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24226"/>
  <mc:AlternateContent xmlns:mc="http://schemas.openxmlformats.org/markup-compatibility/2006">
    <mc:Choice Requires="x15">
      <x15ac:absPath xmlns:x15ac="http://schemas.microsoft.com/office/spreadsheetml/2010/11/ac" url="https://d.docs.live.net/d938905d2314f472/Projects/Excel/"/>
    </mc:Choice>
  </mc:AlternateContent>
  <xr:revisionPtr revIDLastSave="0" documentId="8_{FDF9282F-EE04-4559-B94D-05ECFD0CE402}" xr6:coauthVersionLast="47" xr6:coauthVersionMax="47" xr10:uidLastSave="{00000000-0000-0000-0000-000000000000}"/>
  <bookViews>
    <workbookView xWindow="-108" yWindow="-108" windowWidth="23256" windowHeight="12456" xr2:uid="{00000000-000D-0000-FFFF-FFFF00000000}"/>
  </bookViews>
  <sheets>
    <sheet name="Dashboard" sheetId="3" r:id="rId1"/>
    <sheet name="Geographically" sheetId="11" r:id="rId2"/>
    <sheet name="Data table" sheetId="1" r:id="rId3"/>
    <sheet name="Pivot table" sheetId="9" r:id="rId4"/>
    <sheet name="Sheet1" sheetId="12" state="hidden" r:id="rId5"/>
  </sheets>
  <externalReferences>
    <externalReference r:id="rId6"/>
  </externalReferences>
  <definedNames>
    <definedName name="_xlcn.WorksheetConnection_Excel_Sales_Project.xlsxTable11" hidden="1">Table1[]</definedName>
    <definedName name="_xlcn.WorksheetConnection_Excel_Sales_Project.xlsxTable61" hidden="1">Table6[]</definedName>
    <definedName name="Slicer_Customer_Type">#N/A</definedName>
    <definedName name="Slicer_Payment_Method">#N/A</definedName>
    <definedName name="Slicer_Year">#N/A</definedName>
    <definedName name="Slicer_Year1">#N/A</definedName>
  </definedNames>
  <calcPr calcId="191029"/>
  <pivotCaches>
    <pivotCache cacheId="0" r:id="rId7"/>
    <pivotCache cacheId="41"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6" name="Table6" connection="WorksheetConnection_Excel_Sales_Project.xlsx!Table6"/>
          <x15:modelTable id="Table1" name="Table1" connection="WorksheetConnection_Excel_Sales_Project.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14" i="9" l="1"/>
  <c r="Y14" i="9"/>
  <c r="Z13" i="9"/>
  <c r="Y13" i="9"/>
  <c r="Z12" i="9"/>
  <c r="Y12" i="9"/>
  <c r="Z11" i="9"/>
  <c r="Y11" i="9"/>
  <c r="Z11" i="12"/>
  <c r="Z12" i="12"/>
  <c r="Z13" i="12"/>
  <c r="Z14" i="12"/>
  <c r="Y11" i="12"/>
  <c r="Y12" i="12"/>
  <c r="Y13" i="12"/>
  <c r="Y14" i="12"/>
  <c r="V13" i="12"/>
  <c r="V14" i="12"/>
  <c r="V15" i="12"/>
  <c r="V16" i="12"/>
  <c r="V17" i="12"/>
  <c r="V18" i="12"/>
  <c r="S20" i="12"/>
  <c r="S21" i="12"/>
  <c r="S22" i="12"/>
  <c r="S23" i="12"/>
  <c r="S24" i="12"/>
  <c r="S25" i="12"/>
  <c r="S26" i="12"/>
  <c r="S27" i="12"/>
  <c r="S28" i="12"/>
  <c r="S29" i="12"/>
  <c r="S30" i="12"/>
  <c r="S31" i="12"/>
  <c r="S32" i="12"/>
  <c r="P13" i="12"/>
  <c r="P14" i="12"/>
  <c r="P15" i="12"/>
  <c r="P16" i="12"/>
  <c r="P17" i="12"/>
  <c r="P18" i="12"/>
  <c r="M12" i="12"/>
  <c r="M13" i="12"/>
  <c r="M14" i="12"/>
  <c r="M15" i="12"/>
  <c r="M16" i="12"/>
  <c r="J12" i="12"/>
  <c r="J13" i="12"/>
  <c r="J14" i="12"/>
  <c r="J15" i="12"/>
  <c r="J16" i="12"/>
  <c r="F20" i="12"/>
  <c r="F18" i="12"/>
  <c r="F15" i="12"/>
  <c r="F14" i="12"/>
  <c r="F19" i="12"/>
  <c r="F16" i="12"/>
  <c r="F17" i="12"/>
  <c r="G18" i="12"/>
  <c r="G15" i="12"/>
  <c r="G14" i="12"/>
  <c r="G19" i="12"/>
  <c r="G16" i="12"/>
  <c r="G20" i="12"/>
  <c r="G17" i="12"/>
  <c r="C12" i="12"/>
  <c r="C13" i="12"/>
  <c r="C14" i="12"/>
  <c r="C15" i="12"/>
  <c r="C16" i="12"/>
  <c r="AD15" i="9" l="1"/>
  <c r="AD16" i="9"/>
  <c r="AD17" i="9"/>
  <c r="AD18" i="9"/>
  <c r="AD19" i="9"/>
  <c r="AD20" i="9"/>
  <c r="AD14" i="9"/>
  <c r="AC14" i="9"/>
  <c r="AC15" i="9"/>
  <c r="AC16" i="9"/>
  <c r="AC17" i="9"/>
  <c r="AC18" i="9"/>
  <c r="AC19" i="9"/>
  <c r="AC20" i="9"/>
  <c r="P13" i="9" l="1"/>
  <c r="F15" i="9"/>
  <c r="F16" i="9"/>
  <c r="F17" i="9"/>
  <c r="F18" i="9"/>
  <c r="F19" i="9"/>
  <c r="F14" i="9"/>
  <c r="G15" i="9"/>
  <c r="G16" i="9"/>
  <c r="G17" i="9"/>
  <c r="G18" i="9"/>
  <c r="G19" i="9"/>
  <c r="G14" i="9"/>
  <c r="V13" i="9"/>
  <c r="V14" i="9"/>
  <c r="V15" i="9"/>
  <c r="V16" i="9"/>
  <c r="V17" i="9"/>
  <c r="V18" i="9"/>
  <c r="S21" i="9"/>
  <c r="S22" i="9"/>
  <c r="S23" i="9"/>
  <c r="S24" i="9"/>
  <c r="S25" i="9"/>
  <c r="S26" i="9"/>
  <c r="S27" i="9"/>
  <c r="S28" i="9"/>
  <c r="S29" i="9"/>
  <c r="S30" i="9"/>
  <c r="S31" i="9"/>
  <c r="S32" i="9"/>
  <c r="S20" i="9"/>
  <c r="P14" i="9"/>
  <c r="P15" i="9"/>
  <c r="P16" i="9"/>
  <c r="P17" i="9"/>
  <c r="P18" i="9"/>
  <c r="M13" i="9"/>
  <c r="M14" i="9"/>
  <c r="M15" i="9"/>
  <c r="M16" i="9"/>
  <c r="M12" i="9"/>
  <c r="J13" i="9"/>
  <c r="J15" i="9"/>
  <c r="J12" i="9"/>
  <c r="J16" i="9"/>
  <c r="J14" i="9"/>
  <c r="C13" i="9"/>
  <c r="C14" i="9"/>
  <c r="C15" i="9"/>
  <c r="C16" i="9"/>
  <c r="C12"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A16D493-33CD-4FE6-BC32-F2A4E795B29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47232FB-F0A6-4B4F-955C-B735E4ECDE7A}" name="WorksheetConnection_Excel_Sales_Project.xlsx!Table1" type="102" refreshedVersion="8" minRefreshableVersion="5">
    <extLst>
      <ext xmlns:x15="http://schemas.microsoft.com/office/spreadsheetml/2010/11/main" uri="{DE250136-89BD-433C-8126-D09CA5730AF9}">
        <x15:connection id="Table1" autoDelete="1">
          <x15:rangePr sourceName="_xlcn.WorksheetConnection_Excel_Sales_Project.xlsxTable11"/>
        </x15:connection>
      </ext>
    </extLst>
  </connection>
  <connection id="3" xr16:uid="{7A999FB3-7641-4C6D-90E9-4E5EE067CE87}" name="WorksheetConnection_Excel_Sales_Project.xlsx!Table6" type="102" refreshedVersion="8" minRefreshableVersion="5">
    <extLst>
      <ext xmlns:x15="http://schemas.microsoft.com/office/spreadsheetml/2010/11/main" uri="{DE250136-89BD-433C-8126-D09CA5730AF9}">
        <x15:connection id="Table6">
          <x15:rangePr sourceName="_xlcn.WorksheetConnection_Excel_Sales_Project.xlsxTable61"/>
        </x15:connection>
      </ext>
    </extLst>
  </connection>
</connections>
</file>

<file path=xl/sharedStrings.xml><?xml version="1.0" encoding="utf-8"?>
<sst xmlns="http://schemas.openxmlformats.org/spreadsheetml/2006/main" count="18527" uniqueCount="102">
  <si>
    <t>Product Name</t>
  </si>
  <si>
    <t>Category</t>
  </si>
  <si>
    <t>Sales Representative</t>
  </si>
  <si>
    <t>Region</t>
  </si>
  <si>
    <t>Quantity Sold</t>
  </si>
  <si>
    <t>Unit Price</t>
  </si>
  <si>
    <t>Total Sale</t>
  </si>
  <si>
    <t>Cost Price</t>
  </si>
  <si>
    <t>Profit</t>
  </si>
  <si>
    <t>Payment Method</t>
  </si>
  <si>
    <t>Order Status</t>
  </si>
  <si>
    <t>Region Manager</t>
  </si>
  <si>
    <t>Customer Type</t>
  </si>
  <si>
    <t>Table</t>
  </si>
  <si>
    <t>Curtains</t>
  </si>
  <si>
    <t>Sneakers</t>
  </si>
  <si>
    <t>Chair</t>
  </si>
  <si>
    <t>Lamp</t>
  </si>
  <si>
    <t>Laptop</t>
  </si>
  <si>
    <t>T-Shirt</t>
  </si>
  <si>
    <t>Yoga Mat</t>
  </si>
  <si>
    <t>Tennis Racket</t>
  </si>
  <si>
    <t>Dumbbells</t>
  </si>
  <si>
    <t>Smartphone</t>
  </si>
  <si>
    <t>Perfume</t>
  </si>
  <si>
    <t>Camera</t>
  </si>
  <si>
    <t>Headphones</t>
  </si>
  <si>
    <t>Football</t>
  </si>
  <si>
    <t>Shampoo</t>
  </si>
  <si>
    <t>Jeans</t>
  </si>
  <si>
    <t>Face Cream</t>
  </si>
  <si>
    <t>Jacket</t>
  </si>
  <si>
    <t>Lipstick</t>
  </si>
  <si>
    <t>Home Goods</t>
  </si>
  <si>
    <t>Clothing</t>
  </si>
  <si>
    <t>Electronics</t>
  </si>
  <si>
    <t>Sports</t>
  </si>
  <si>
    <t>Beauty</t>
  </si>
  <si>
    <t>Charlie</t>
  </si>
  <si>
    <t>Bob</t>
  </si>
  <si>
    <t>Alice</t>
  </si>
  <si>
    <t>Eve</t>
  </si>
  <si>
    <t>Diana</t>
  </si>
  <si>
    <t>West</t>
  </si>
  <si>
    <t>East</t>
  </si>
  <si>
    <t>South</t>
  </si>
  <si>
    <t>North</t>
  </si>
  <si>
    <t>Credit Card</t>
  </si>
  <si>
    <t>Cash</t>
  </si>
  <si>
    <t>Online Transfer</t>
  </si>
  <si>
    <t>Completed</t>
  </si>
  <si>
    <t>Pending</t>
  </si>
  <si>
    <t>Cancelled</t>
  </si>
  <si>
    <t>Lisa White</t>
  </si>
  <si>
    <t>Tom Brown</t>
  </si>
  <si>
    <t>Mark Davis</t>
  </si>
  <si>
    <t>Sarah Johnson</t>
  </si>
  <si>
    <t>Regular</t>
  </si>
  <si>
    <t>VIP</t>
  </si>
  <si>
    <t>New</t>
  </si>
  <si>
    <t>Row Labels</t>
  </si>
  <si>
    <t>Grand Total</t>
  </si>
  <si>
    <t>Sum of Profit</t>
  </si>
  <si>
    <t>Sum of Total Sale</t>
  </si>
  <si>
    <t>May</t>
  </si>
  <si>
    <t>Sales by month</t>
  </si>
  <si>
    <t>Sum of Quantity Sold</t>
  </si>
  <si>
    <t>Count of Product Name</t>
  </si>
  <si>
    <t>Order status</t>
  </si>
  <si>
    <t>Year</t>
  </si>
  <si>
    <t>Month</t>
  </si>
  <si>
    <t>January</t>
  </si>
  <si>
    <t>February</t>
  </si>
  <si>
    <t>April</t>
  </si>
  <si>
    <t>August</t>
  </si>
  <si>
    <t>December</t>
  </si>
  <si>
    <t>July</t>
  </si>
  <si>
    <t>June</t>
  </si>
  <si>
    <t>March</t>
  </si>
  <si>
    <t>November</t>
  </si>
  <si>
    <t>October</t>
  </si>
  <si>
    <t>September</t>
  </si>
  <si>
    <t>Sales by year</t>
  </si>
  <si>
    <t>Egypt</t>
  </si>
  <si>
    <t>USA</t>
  </si>
  <si>
    <t>Russia</t>
  </si>
  <si>
    <t>United Kingdom</t>
  </si>
  <si>
    <t>Brazil</t>
  </si>
  <si>
    <t>Canada</t>
  </si>
  <si>
    <t>Country</t>
  </si>
  <si>
    <t>Amount</t>
  </si>
  <si>
    <t>Target</t>
  </si>
  <si>
    <t>Sum of Amount</t>
  </si>
  <si>
    <t>Sum of Amount2</t>
  </si>
  <si>
    <t>Sum of Total Sale2</t>
  </si>
  <si>
    <t xml:space="preserve">Sales by country </t>
  </si>
  <si>
    <t>Profit by region</t>
  </si>
  <si>
    <t>Sales by category</t>
  </si>
  <si>
    <t>Sales by region</t>
  </si>
  <si>
    <t>Sales by region mangers</t>
  </si>
  <si>
    <t>Sales by sellers</t>
  </si>
  <si>
    <t>Sales by region managers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</si>
</sst>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 #,##0.00_ ;_ * \-#,##0.00_ ;_ * &quot;-&quot;??_ ;_ @_ "/>
    <numFmt numFmtId="164" formatCode="_-[$$-409]* #,##0_ ;_-[$$-409]* \-#,##0\ ;_-[$$-409]* &quot;-&quot;??_ ;_-@_ "/>
    <numFmt numFmtId="165" formatCode="_(* #,##0_);_(* \(#,##0\);_(* &quot;-&quot;??_);_(@_)"/>
    <numFmt numFmtId="166" formatCode="_ * #,##0_ ;_ * \-#,##0_ ;_ * &quot;-&quot;??_ ;_ @_ "/>
  </numFmts>
  <fonts count="10" x14ac:knownFonts="1">
    <font>
      <sz val="11"/>
      <color theme="1"/>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sz val="8"/>
      <name val="Calibri"/>
      <family val="2"/>
      <scheme val="minor"/>
    </font>
    <font>
      <sz val="11"/>
      <color rgb="FFFFFF00"/>
      <name val="Calibri"/>
      <family val="2"/>
      <scheme val="minor"/>
    </font>
    <font>
      <sz val="11"/>
      <color theme="1"/>
      <name val="Avenir Next LT Pro"/>
      <family val="2"/>
    </font>
    <font>
      <sz val="10"/>
      <color theme="1"/>
      <name val="Avenir Next LT Pro"/>
      <family val="2"/>
    </font>
    <font>
      <b/>
      <sz val="11"/>
      <color theme="0"/>
      <name val="Avenir Next LT Pro"/>
      <family val="2"/>
    </font>
    <font>
      <b/>
      <sz val="11"/>
      <color theme="1"/>
      <name val="Avenir Next LT Pro"/>
      <family val="2"/>
    </font>
  </fonts>
  <fills count="7">
    <fill>
      <patternFill patternType="none"/>
    </fill>
    <fill>
      <patternFill patternType="gray125"/>
    </fill>
    <fill>
      <patternFill patternType="solid">
        <fgColor theme="4" tint="0.79998168889431442"/>
        <bgColor theme="4" tint="0.79998168889431442"/>
      </patternFill>
    </fill>
    <fill>
      <patternFill patternType="solid">
        <fgColor rgb="FF92D050"/>
        <bgColor indexed="64"/>
      </patternFill>
    </fill>
    <fill>
      <patternFill patternType="solid">
        <fgColor theme="6"/>
        <bgColor theme="6"/>
      </patternFill>
    </fill>
    <fill>
      <patternFill patternType="solid">
        <fgColor theme="0"/>
        <bgColor indexed="64"/>
      </patternFill>
    </fill>
    <fill>
      <patternFill patternType="solid">
        <fgColor theme="1"/>
        <bgColor indexed="64"/>
      </patternFill>
    </fill>
  </fills>
  <borders count="4">
    <border>
      <left/>
      <right/>
      <top/>
      <bottom/>
      <diagonal/>
    </border>
    <border>
      <left style="thin">
        <color auto="1"/>
      </left>
      <right style="thin">
        <color auto="1"/>
      </right>
      <top/>
      <bottom style="thin">
        <color auto="1"/>
      </bottom>
      <diagonal/>
    </border>
    <border>
      <left/>
      <right/>
      <top style="thin">
        <color theme="4" tint="0.39997558519241921"/>
      </top>
      <bottom/>
      <diagonal/>
    </border>
    <border>
      <left/>
      <right style="thin">
        <color theme="6"/>
      </right>
      <top style="thin">
        <color theme="6"/>
      </top>
      <bottom/>
      <diagonal/>
    </border>
  </borders>
  <cellStyleXfs count="3">
    <xf numFmtId="0" fontId="0" fillId="0" borderId="0"/>
    <xf numFmtId="43" fontId="3" fillId="0" borderId="0" applyFont="0" applyFill="0" applyBorder="0" applyAlignment="0" applyProtection="0"/>
    <xf numFmtId="9" fontId="3" fillId="0" borderId="0" applyFont="0" applyFill="0" applyBorder="0" applyAlignment="0" applyProtection="0"/>
  </cellStyleXfs>
  <cellXfs count="31">
    <xf numFmtId="0" fontId="0" fillId="0" borderId="0" xfId="0"/>
    <xf numFmtId="0" fontId="0" fillId="0" borderId="0" xfId="0" applyAlignment="1">
      <alignment horizontal="left"/>
    </xf>
    <xf numFmtId="164" fontId="0" fillId="0" borderId="0" xfId="0" applyNumberFormat="1"/>
    <xf numFmtId="0" fontId="1" fillId="2" borderId="2" xfId="0" applyFont="1" applyFill="1" applyBorder="1" applyAlignment="1">
      <alignment horizontal="left"/>
    </xf>
    <xf numFmtId="164" fontId="1" fillId="2" borderId="2" xfId="0" applyNumberFormat="1" applyFont="1" applyFill="1" applyBorder="1" applyAlignment="1">
      <alignment horizontal="left"/>
    </xf>
    <xf numFmtId="0" fontId="0" fillId="0" borderId="0" xfId="0" applyAlignment="1">
      <alignment horizontal="center"/>
    </xf>
    <xf numFmtId="164" fontId="0" fillId="0" borderId="0" xfId="0" pivotButton="1" applyNumberFormat="1"/>
    <xf numFmtId="164" fontId="0" fillId="0" borderId="0" xfId="0" applyNumberFormat="1" applyAlignment="1">
      <alignment horizontal="left"/>
    </xf>
    <xf numFmtId="0" fontId="2" fillId="5" borderId="0" xfId="0" applyFont="1" applyFill="1" applyAlignment="1">
      <alignment horizontal="center"/>
    </xf>
    <xf numFmtId="0" fontId="0" fillId="6" borderId="0" xfId="0" applyFill="1"/>
    <xf numFmtId="0" fontId="0" fillId="0" borderId="0" xfId="0" pivotButton="1"/>
    <xf numFmtId="165" fontId="0" fillId="0" borderId="0" xfId="0" applyNumberFormat="1"/>
    <xf numFmtId="10" fontId="0" fillId="0" borderId="0" xfId="0" applyNumberFormat="1"/>
    <xf numFmtId="9" fontId="0" fillId="0" borderId="0" xfId="2" applyFont="1"/>
    <xf numFmtId="0" fontId="5" fillId="6" borderId="0" xfId="0" applyFont="1" applyFill="1"/>
    <xf numFmtId="164" fontId="0" fillId="0" borderId="0" xfId="1" applyNumberFormat="1" applyFont="1"/>
    <xf numFmtId="0" fontId="8" fillId="4" borderId="1" xfId="0" applyFont="1" applyFill="1" applyBorder="1" applyAlignment="1">
      <alignment horizontal="center" vertical="top"/>
    </xf>
    <xf numFmtId="0" fontId="9" fillId="0" borderId="1" xfId="0" applyFont="1" applyBorder="1" applyAlignment="1">
      <alignment horizontal="center" vertical="top"/>
    </xf>
    <xf numFmtId="0" fontId="6" fillId="0" borderId="0" xfId="0" applyFont="1"/>
    <xf numFmtId="0" fontId="6" fillId="0" borderId="0" xfId="0" applyFont="1" applyAlignment="1">
      <alignment horizontal="center"/>
    </xf>
    <xf numFmtId="0" fontId="7" fillId="0" borderId="0" xfId="0" applyFont="1"/>
    <xf numFmtId="0" fontId="7" fillId="0" borderId="3" xfId="0" applyFont="1" applyBorder="1"/>
    <xf numFmtId="166" fontId="7" fillId="0" borderId="3" xfId="1" applyNumberFormat="1" applyFont="1" applyBorder="1"/>
    <xf numFmtId="0" fontId="7" fillId="0" borderId="3" xfId="0" applyFont="1" applyBorder="1" applyAlignment="1">
      <alignment horizontal="center"/>
    </xf>
    <xf numFmtId="0" fontId="0" fillId="3" borderId="0" xfId="0" applyFill="1" applyAlignment="1">
      <alignment horizontal="center" vertical="center"/>
    </xf>
    <xf numFmtId="164" fontId="0" fillId="0" borderId="0" xfId="2" applyNumberFormat="1" applyFont="1"/>
    <xf numFmtId="0" fontId="1" fillId="2" borderId="0" xfId="0" applyFont="1" applyFill="1" applyBorder="1" applyAlignment="1">
      <alignment horizontal="left"/>
    </xf>
    <xf numFmtId="0" fontId="0" fillId="0" borderId="2" xfId="0" applyBorder="1" applyAlignment="1">
      <alignment horizontal="left"/>
    </xf>
    <xf numFmtId="0" fontId="0" fillId="5" borderId="0" xfId="0" applyFont="1" applyFill="1" applyAlignment="1">
      <alignment horizontal="left"/>
    </xf>
    <xf numFmtId="164" fontId="0" fillId="5" borderId="0" xfId="1" applyNumberFormat="1" applyFont="1" applyFill="1"/>
    <xf numFmtId="9" fontId="0" fillId="5" borderId="0" xfId="2" applyFont="1" applyFill="1"/>
  </cellXfs>
  <cellStyles count="3">
    <cellStyle name="Comma" xfId="1" builtinId="3"/>
    <cellStyle name="Normal" xfId="0" builtinId="0"/>
    <cellStyle name="Percent" xfId="2" builtinId="5"/>
  </cellStyles>
  <dxfs count="204">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4" formatCode="0.00%"/>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4" formatCode="0.00%"/>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4" formatCode="0.00%"/>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4" formatCode="0.00%"/>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4" formatCode="0.00%"/>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4" formatCode="0.00%"/>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4" formatCode="0.00%"/>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4" formatCode="0.00%"/>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4" formatCode="0.00%"/>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font>
        <b/>
        <i val="0"/>
        <strike val="0"/>
        <condense val="0"/>
        <extend val="0"/>
        <outline val="0"/>
        <shadow val="0"/>
        <u val="none"/>
        <vertAlign val="baseline"/>
        <sz val="11"/>
        <color theme="0"/>
        <name val="Avenir Next LT Pro"/>
        <family val="2"/>
        <scheme val="none"/>
      </font>
      <fill>
        <patternFill patternType="solid">
          <fgColor theme="6"/>
          <bgColor theme="6"/>
        </patternFill>
      </fill>
      <alignment horizontal="center" vertical="top"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0"/>
        <color theme="1"/>
        <name val="Avenir Next LT Pro"/>
        <family val="2"/>
        <scheme val="none"/>
      </font>
      <numFmt numFmtId="166" formatCode="_ * #,##0_ ;_ * \-#,##0_ ;_ * &quot;-&quot;??_ ;_ @_ "/>
      <border diagonalUp="0" diagonalDown="0">
        <left/>
        <right style="thin">
          <color theme="6"/>
        </right>
        <top style="thin">
          <color theme="6"/>
        </top>
        <bottom/>
        <vertical/>
        <horizontal/>
      </border>
    </dxf>
    <dxf>
      <font>
        <b val="0"/>
        <i val="0"/>
        <strike val="0"/>
        <condense val="0"/>
        <extend val="0"/>
        <outline val="0"/>
        <shadow val="0"/>
        <u val="none"/>
        <vertAlign val="baseline"/>
        <sz val="10"/>
        <color theme="1"/>
        <name val="Avenir Next LT Pro"/>
        <family val="2"/>
        <scheme val="none"/>
      </font>
      <numFmt numFmtId="166" formatCode="_ * #,##0_ ;_ * \-#,##0_ ;_ * &quot;-&quot;??_ ;_ @_ "/>
      <border diagonalUp="0" diagonalDown="0">
        <left/>
        <right style="thin">
          <color theme="6"/>
        </right>
        <top style="thin">
          <color theme="6"/>
        </top>
        <bottom/>
        <vertical/>
        <horizontal/>
      </border>
    </dxf>
    <dxf>
      <font>
        <b val="0"/>
        <i val="0"/>
        <strike val="0"/>
        <condense val="0"/>
        <extend val="0"/>
        <outline val="0"/>
        <shadow val="0"/>
        <u val="none"/>
        <vertAlign val="baseline"/>
        <sz val="10"/>
        <color theme="1"/>
        <name val="Avenir Next LT Pro"/>
        <family val="2"/>
        <scheme val="none"/>
      </font>
      <border diagonalUp="0" diagonalDown="0">
        <left/>
        <right style="thin">
          <color theme="6"/>
        </right>
        <top style="thin">
          <color theme="6"/>
        </top>
        <bottom/>
        <vertical/>
        <horizontal/>
      </border>
    </dxf>
    <dxf>
      <font>
        <b val="0"/>
        <i val="0"/>
        <strike val="0"/>
        <condense val="0"/>
        <extend val="0"/>
        <outline val="0"/>
        <shadow val="0"/>
        <u val="none"/>
        <vertAlign val="baseline"/>
        <sz val="10"/>
        <color theme="1"/>
        <name val="Avenir Next LT Pro"/>
        <family val="2"/>
        <scheme val="none"/>
      </font>
      <alignment horizontal="center" vertical="bottom" textRotation="0" wrapText="0" indent="0" justifyLastLine="0" shrinkToFit="0" readingOrder="0"/>
      <border diagonalUp="0" diagonalDown="0">
        <left/>
        <right style="thin">
          <color theme="6"/>
        </right>
        <top style="thin">
          <color theme="6"/>
        </top>
        <bottom/>
        <vertical/>
        <horizontal/>
      </border>
    </dxf>
    <dxf>
      <border outline="0">
        <top style="thin">
          <color theme="6"/>
        </top>
      </border>
    </dxf>
    <dxf>
      <border outline="0">
        <bottom style="thin">
          <color auto="1"/>
        </bottom>
      </border>
    </dxf>
    <dxf>
      <border outline="0">
        <top style="thin">
          <color auto="1"/>
        </top>
      </border>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4" formatCode="0.00%"/>
    </dxf>
    <dxf>
      <numFmt numFmtId="164" formatCode="_-[$$-409]* #,##0_ ;_-[$$-409]* \-#,##0\ ;_-[$$-409]* &quot;-&quot;??_ ;_-@_ "/>
    </dxf>
    <dxf>
      <font>
        <strike val="0"/>
        <outline val="0"/>
        <shadow val="0"/>
        <u val="none"/>
        <vertAlign val="baseline"/>
        <name val="Avenir Next LT Pro"/>
        <family val="2"/>
        <scheme val="none"/>
      </font>
      <alignment horizontal="center" textRotation="0" wrapText="0" indent="0" justifyLastLine="0" shrinkToFit="0" readingOrder="0"/>
    </dxf>
    <dxf>
      <font>
        <strike val="0"/>
        <outline val="0"/>
        <shadow val="0"/>
        <u val="none"/>
        <vertAlign val="baseline"/>
        <name val="Avenir Next LT Pro"/>
        <family val="2"/>
        <scheme val="none"/>
      </font>
      <alignment horizontal="center" textRotation="0" wrapText="0" indent="0" justifyLastLine="0" shrinkToFit="0" readingOrder="0"/>
    </dxf>
    <dxf>
      <border outline="0">
        <top style="thin">
          <color auto="1"/>
        </top>
      </border>
    </dxf>
    <dxf>
      <font>
        <strike val="0"/>
        <outline val="0"/>
        <shadow val="0"/>
        <u val="none"/>
        <vertAlign val="baseline"/>
        <name val="Avenir Next LT Pro"/>
        <family val="2"/>
        <scheme val="none"/>
      </font>
    </dxf>
    <dxf>
      <border outline="0">
        <bottom style="thin">
          <color auto="1"/>
        </bottom>
      </border>
    </dxf>
    <dxf>
      <font>
        <b/>
        <i val="0"/>
        <strike val="0"/>
        <condense val="0"/>
        <extend val="0"/>
        <outline val="0"/>
        <shadow val="0"/>
        <u val="none"/>
        <vertAlign val="baseline"/>
        <sz val="11"/>
        <color theme="0"/>
        <name val="Avenir Next LT Pro"/>
        <family val="2"/>
        <scheme val="none"/>
      </font>
      <fill>
        <patternFill patternType="solid">
          <fgColor theme="6"/>
          <bgColor theme="6"/>
        </patternFill>
      </fill>
      <alignment horizontal="center" vertical="top" textRotation="0" wrapText="0" indent="0" justifyLastLine="0" shrinkToFit="0" readingOrder="0"/>
      <border diagonalUp="0" diagonalDown="0" outline="0">
        <left style="thin">
          <color auto="1"/>
        </left>
        <right style="thin">
          <color auto="1"/>
        </right>
        <top/>
        <bottom/>
      </border>
    </dxf>
    <dxf>
      <font>
        <b val="0"/>
        <strike val="0"/>
        <outline val="0"/>
        <shadow val="0"/>
        <u val="none"/>
        <vertAlign val="baseline"/>
        <sz val="10"/>
        <color theme="1"/>
        <name val="Avenir Next LT Pro"/>
        <family val="2"/>
        <scheme val="none"/>
      </font>
    </dxf>
    <dxf>
      <font>
        <b val="0"/>
        <strike val="0"/>
        <outline val="0"/>
        <shadow val="0"/>
        <u val="none"/>
        <vertAlign val="baseline"/>
        <sz val="10"/>
        <color theme="1"/>
        <name val="Avenir Next LT Pro"/>
        <family val="2"/>
        <scheme val="none"/>
      </font>
    </dxf>
    <dxf>
      <font>
        <b val="0"/>
        <strike val="0"/>
        <outline val="0"/>
        <shadow val="0"/>
        <u val="none"/>
        <vertAlign val="baseline"/>
        <sz val="10"/>
        <color theme="1"/>
        <name val="Avenir Next LT Pro"/>
        <family val="2"/>
        <scheme val="none"/>
      </font>
    </dxf>
    <dxf>
      <font>
        <b val="0"/>
        <strike val="0"/>
        <outline val="0"/>
        <shadow val="0"/>
        <u val="none"/>
        <vertAlign val="baseline"/>
        <sz val="10"/>
        <color theme="1"/>
        <name val="Avenir Next LT Pro"/>
        <family val="2"/>
        <scheme val="none"/>
      </font>
    </dxf>
    <dxf>
      <font>
        <b val="0"/>
        <strike val="0"/>
        <outline val="0"/>
        <shadow val="0"/>
        <u val="none"/>
        <vertAlign val="baseline"/>
        <sz val="10"/>
        <color theme="1"/>
        <name val="Avenir Next LT Pro"/>
        <family val="2"/>
        <scheme val="none"/>
      </font>
    </dxf>
    <dxf>
      <font>
        <b val="0"/>
        <strike val="0"/>
        <outline val="0"/>
        <shadow val="0"/>
        <u val="none"/>
        <vertAlign val="baseline"/>
        <sz val="10"/>
        <color theme="1"/>
        <name val="Avenir Next LT Pro"/>
        <family val="2"/>
        <scheme val="none"/>
      </font>
    </dxf>
    <dxf>
      <font>
        <b val="0"/>
        <strike val="0"/>
        <outline val="0"/>
        <shadow val="0"/>
        <u val="none"/>
        <vertAlign val="baseline"/>
        <sz val="10"/>
        <color theme="1"/>
        <name val="Avenir Next LT Pro"/>
        <family val="2"/>
        <scheme val="none"/>
      </font>
    </dxf>
    <dxf>
      <font>
        <b val="0"/>
        <strike val="0"/>
        <outline val="0"/>
        <shadow val="0"/>
        <u val="none"/>
        <vertAlign val="baseline"/>
        <sz val="10"/>
        <color theme="1"/>
        <name val="Avenir Next LT Pro"/>
        <family val="2"/>
        <scheme val="none"/>
      </font>
    </dxf>
    <dxf>
      <font>
        <b val="0"/>
        <strike val="0"/>
        <outline val="0"/>
        <shadow val="0"/>
        <u val="none"/>
        <vertAlign val="baseline"/>
        <sz val="10"/>
        <color theme="1"/>
        <name val="Avenir Next LT Pro"/>
        <family val="2"/>
        <scheme val="none"/>
      </font>
    </dxf>
    <dxf>
      <font>
        <b val="0"/>
        <strike val="0"/>
        <outline val="0"/>
        <shadow val="0"/>
        <u val="none"/>
        <vertAlign val="baseline"/>
        <sz val="10"/>
        <color theme="1"/>
        <name val="Avenir Next LT Pro"/>
        <family val="2"/>
        <scheme val="none"/>
      </font>
    </dxf>
    <dxf>
      <font>
        <b val="0"/>
        <strike val="0"/>
        <outline val="0"/>
        <shadow val="0"/>
        <u val="none"/>
        <vertAlign val="baseline"/>
        <sz val="10"/>
        <color theme="1"/>
        <name val="Avenir Next LT Pro"/>
        <family val="2"/>
        <scheme val="none"/>
      </font>
    </dxf>
    <dxf>
      <font>
        <b val="0"/>
        <strike val="0"/>
        <outline val="0"/>
        <shadow val="0"/>
        <u val="none"/>
        <vertAlign val="baseline"/>
        <sz val="10"/>
        <color theme="1"/>
        <name val="Avenir Next LT Pro"/>
        <family val="2"/>
        <scheme val="none"/>
      </font>
    </dxf>
    <dxf>
      <font>
        <b val="0"/>
        <strike val="0"/>
        <outline val="0"/>
        <shadow val="0"/>
        <u val="none"/>
        <vertAlign val="baseline"/>
        <sz val="10"/>
        <color theme="1"/>
        <name val="Avenir Next LT Pro"/>
        <family val="2"/>
        <scheme val="none"/>
      </font>
    </dxf>
    <dxf>
      <border outline="0">
        <top style="thin">
          <color auto="1"/>
        </top>
      </border>
    </dxf>
    <dxf>
      <font>
        <b val="0"/>
        <strike val="0"/>
        <outline val="0"/>
        <shadow val="0"/>
        <u val="none"/>
        <vertAlign val="baseline"/>
        <sz val="10"/>
        <color theme="1"/>
        <name val="Avenir Next LT Pro"/>
        <family val="2"/>
        <scheme val="none"/>
      </font>
    </dxf>
    <dxf>
      <border outline="0">
        <bottom style="thin">
          <color auto="1"/>
        </bottom>
      </border>
    </dxf>
    <dxf>
      <font>
        <b/>
        <i val="0"/>
        <strike val="0"/>
        <condense val="0"/>
        <extend val="0"/>
        <outline val="0"/>
        <shadow val="0"/>
        <u val="none"/>
        <vertAlign val="baseline"/>
        <sz val="11"/>
        <color theme="1"/>
        <name val="Avenir Next LT Pro"/>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font>
        <b/>
        <color theme="1"/>
      </font>
      <fill>
        <patternFill patternType="solid">
          <fgColor auto="1"/>
          <bgColor theme="1"/>
        </patternFill>
      </fill>
      <border diagonalUp="0" diagonalDown="0">
        <left/>
        <right/>
        <top/>
        <bottom/>
        <vertical/>
        <horizontal/>
      </border>
    </dxf>
    <dxf>
      <font>
        <color theme="1"/>
      </font>
      <fill>
        <patternFill patternType="solid">
          <fgColor auto="1"/>
          <bgColor theme="1"/>
        </patternFill>
      </fill>
      <border diagonalUp="0" diagonalDown="0">
        <left/>
        <right/>
        <top/>
        <bottom/>
        <vertical/>
        <horizontal/>
      </border>
    </dxf>
    <dxf>
      <font>
        <color rgb="FFC240D8"/>
      </font>
      <fill>
        <patternFill>
          <bgColor rgb="FFC240D8"/>
        </patternFill>
      </fill>
    </dxf>
    <dxf>
      <font>
        <color rgb="FFC240D8"/>
      </font>
      <fill>
        <patternFill>
          <fgColor rgb="FFC240D8"/>
          <bgColor rgb="FFC240D8"/>
        </patternFill>
      </fill>
    </dxf>
    <dxf>
      <font>
        <sz val="12"/>
        <color rgb="FF7417BD"/>
        <name val="Avenir Next LT Pro"/>
        <family val="2"/>
        <scheme val="none"/>
      </font>
    </dxf>
    <dxf>
      <font>
        <color rgb="FF100D83"/>
      </font>
      <fill>
        <patternFill>
          <fgColor rgb="FF002060"/>
          <bgColor rgb="FF002060"/>
        </patternFill>
      </fill>
    </dxf>
    <dxf>
      <font>
        <color rgb="FF002060"/>
      </font>
      <fill>
        <patternFill>
          <fgColor rgb="FF002060"/>
          <bgColor rgb="FF002060"/>
        </patternFill>
      </fill>
    </dxf>
    <dxf>
      <fill>
        <patternFill patternType="solid">
          <fgColor rgb="FFD9E2F3"/>
          <bgColor rgb="FFD9E2F3"/>
        </patternFill>
      </fill>
    </dxf>
    <dxf>
      <fill>
        <patternFill patternType="solid">
          <fgColor rgb="FFECECEC"/>
          <bgColor rgb="FFECECEC"/>
        </patternFill>
      </fill>
    </dxf>
    <dxf>
      <fill>
        <patternFill patternType="solid">
          <fgColor theme="0"/>
          <bgColor theme="0"/>
        </patternFill>
      </fill>
    </dxf>
    <dxf>
      <font>
        <b/>
        <color theme="1"/>
      </font>
      <fill>
        <patternFill patternType="solid">
          <fgColor auto="1"/>
          <bgColor theme="3" tint="-0.24994659260841701"/>
        </patternFill>
      </fill>
      <border diagonalUp="0" diagonalDown="0">
        <left/>
        <right/>
        <top/>
        <bottom/>
        <vertical/>
        <horizontal/>
      </border>
    </dxf>
    <dxf>
      <font>
        <color theme="1"/>
      </font>
      <fill>
        <patternFill patternType="solid">
          <fgColor auto="1"/>
          <bgColor theme="1"/>
        </patternFill>
      </fill>
      <border diagonalUp="0" diagonalDown="0">
        <left/>
        <right/>
        <top/>
        <bottom/>
        <vertical/>
        <horizontal/>
      </border>
    </dxf>
    <dxf>
      <border>
        <top style="thin">
          <color theme="6" tint="0.79998168889431442"/>
        </top>
        <bottom style="thin">
          <color theme="6" tint="0.79998168889431442"/>
        </bottom>
      </border>
    </dxf>
    <dxf>
      <border>
        <top style="thin">
          <color theme="6" tint="0.79998168889431442"/>
        </top>
        <bottom style="thin">
          <color theme="6" tint="0.79998168889431442"/>
        </bottom>
      </border>
    </dxf>
    <dxf>
      <fill>
        <patternFill patternType="solid">
          <fgColor theme="6" tint="0.79998168889431442"/>
          <bgColor theme="6" tint="0.79998168889431442"/>
        </patternFill>
      </fill>
      <border>
        <bottom style="thin">
          <color theme="6"/>
        </bottom>
      </border>
    </dxf>
    <dxf>
      <font>
        <color theme="0"/>
      </font>
      <fill>
        <patternFill patternType="solid">
          <fgColor theme="6" tint="0.39997558519241921"/>
          <bgColor theme="6" tint="0.39997558519241921"/>
        </patternFill>
      </fill>
      <border>
        <bottom style="thin">
          <color theme="6" tint="0.79998168889431442"/>
        </bottom>
        <horizontal style="thin">
          <color theme="6" tint="0.39997558519241921"/>
        </horizontal>
      </border>
    </dxf>
    <dxf>
      <border>
        <bottom style="thin">
          <color theme="6" tint="0.59999389629810485"/>
        </bottom>
      </border>
    </dxf>
    <dxf>
      <font>
        <b/>
        <color theme="1"/>
      </font>
      <fill>
        <patternFill patternType="solid">
          <fgColor theme="0" tint="-0.14999847407452621"/>
          <bgColor theme="0" tint="-0.14999847407452621"/>
        </patternFill>
      </fill>
    </dxf>
    <dxf>
      <font>
        <b/>
        <color theme="0"/>
      </font>
      <fill>
        <patternFill patternType="solid">
          <fgColor theme="6" tint="0.39997558519241921"/>
          <bgColor theme="6" tint="0.39997558519241921"/>
        </patternFill>
      </fill>
    </dxf>
    <dxf>
      <font>
        <b/>
        <color theme="0"/>
      </font>
    </dxf>
    <dxf>
      <border>
        <left style="thin">
          <color theme="6" tint="-0.249977111117893"/>
        </left>
        <right style="thin">
          <color theme="6" tint="-0.249977111117893"/>
        </right>
      </border>
    </dxf>
    <dxf>
      <border>
        <top style="thin">
          <color theme="6" tint="-0.249977111117893"/>
        </top>
        <bottom style="thin">
          <color theme="6" tint="-0.249977111117893"/>
        </bottom>
        <horizontal style="thin">
          <color theme="6" tint="-0.249977111117893"/>
        </horizontal>
      </border>
    </dxf>
    <dxf>
      <font>
        <b/>
        <color theme="1"/>
      </font>
      <border>
        <top style="double">
          <color theme="6" tint="-0.249977111117893"/>
        </top>
      </border>
    </dxf>
    <dxf>
      <font>
        <color theme="0"/>
      </font>
      <fill>
        <patternFill patternType="solid">
          <fgColor rgb="FF8989BC"/>
          <bgColor theme="6" tint="-0.249977111117893"/>
        </patternFill>
      </fill>
      <border>
        <horizontal style="thin">
          <color theme="6" tint="-0.249977111117893"/>
        </horizontal>
      </border>
    </dxf>
    <dxf>
      <font>
        <color theme="1"/>
      </font>
      <border>
        <horizontal style="thin">
          <color theme="6" tint="0.79998168889431442"/>
        </horizontal>
      </border>
    </dxf>
  </dxfs>
  <tableStyles count="7" defaultTableStyle="TableStyleMedium9" defaultPivotStyle="PivotStyleLight16">
    <tableStyle name="PivotStyleMedium4 2" table="0" count="13" xr9:uid="{374034B1-3D0F-45A1-B62F-88A49E8435BF}">
      <tableStyleElement type="wholeTable" dxfId="203"/>
      <tableStyleElement type="headerRow" dxfId="202"/>
      <tableStyleElement type="totalRow" dxfId="201"/>
      <tableStyleElement type="firstRowStripe" dxfId="200"/>
      <tableStyleElement type="firstColumnStripe" dxfId="199"/>
      <tableStyleElement type="firstHeaderCell" dxfId="198"/>
      <tableStyleElement type="firstSubtotalRow" dxfId="197"/>
      <tableStyleElement type="secondSubtotalRow" dxfId="196"/>
      <tableStyleElement type="firstColumnSubheading" dxfId="195"/>
      <tableStyleElement type="firstRowSubheading" dxfId="194"/>
      <tableStyleElement type="secondRowSubheading" dxfId="193"/>
      <tableStyleElement type="pageFieldLabels" dxfId="192"/>
      <tableStyleElement type="pageFieldValues" dxfId="191"/>
    </tableStyle>
    <tableStyle name="SlicerStyleDark3 2" pivot="0" table="0" count="2" xr9:uid="{5F3185F4-87A8-4D30-AD9A-498F6231C269}">
      <tableStyleElement type="wholeTable" dxfId="190"/>
      <tableStyleElement type="headerRow" dxfId="189"/>
    </tableStyle>
    <tableStyle name="Data Tables-style" pivot="0" count="3" xr9:uid="{D3ABC06D-CB94-4443-95C0-D7E8D35BB2A5}">
      <tableStyleElement type="headerRow" dxfId="188"/>
      <tableStyleElement type="firstRowStripe" dxfId="187"/>
      <tableStyleElement type="secondRowStripe" dxfId="186"/>
    </tableStyle>
    <tableStyle name="Slicer Style 1" pivot="0" table="0" count="10" xr9:uid="{E3DCFBD3-3CC1-45D0-BACB-453339E522D6}">
      <tableStyleElement type="wholeTable" dxfId="185"/>
      <tableStyleElement type="headerRow" dxfId="184"/>
    </tableStyle>
    <tableStyle name="Slicer Style 2" pivot="0" table="0" count="1" xr9:uid="{A34A666C-3429-463B-B346-44D3F2DE82EE}">
      <tableStyleElement type="headerRow" dxfId="183"/>
    </tableStyle>
    <tableStyle name="Slicer Style 3" pivot="0" table="0" count="5" xr9:uid="{2AB75958-A037-40D2-9610-3659A0A46894}">
      <tableStyleElement type="wholeTable" dxfId="182"/>
      <tableStyleElement type="headerRow" dxfId="181"/>
    </tableStyle>
    <tableStyle name="SlicerStyleDark3 2 2" pivot="0" table="0" count="10" xr9:uid="{F1271BF0-0DC5-4A37-902E-2774AC37E784}">
      <tableStyleElement type="wholeTable" dxfId="180"/>
      <tableStyleElement type="headerRow" dxfId="179"/>
    </tableStyle>
  </tableStyles>
  <colors>
    <mruColors>
      <color rgb="FF84ECEC"/>
      <color rgb="FFDD115E"/>
      <color rgb="FF7417BD"/>
      <color rgb="FFC240D8"/>
      <color rgb="FF100D83"/>
      <color rgb="FF296EFC"/>
      <color rgb="FFECECEC"/>
    </mruColors>
  </colors>
  <extLst>
    <ext xmlns:x14="http://schemas.microsoft.com/office/spreadsheetml/2009/9/main" uri="{46F421CA-312F-682f-3DD2-61675219B42D}">
      <x14:dxfs count="19">
        <dxf>
          <font>
            <color rgb="FF000000"/>
          </font>
          <fill>
            <patternFill patternType="solid">
              <fgColor auto="1"/>
              <bgColor theme="1"/>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1"/>
            </patternFill>
          </fill>
          <border>
            <left style="thin">
              <color rgb="FF999999"/>
            </left>
            <right style="thin">
              <color rgb="FF999999"/>
            </right>
            <top style="thin">
              <color rgb="FF999999"/>
            </top>
            <bottom style="thin">
              <color rgb="FF999999"/>
            </bottom>
            <vertical/>
            <horizontal/>
          </border>
        </dxf>
        <dxf>
          <font>
            <b val="0"/>
            <i val="0"/>
            <sz val="11"/>
            <color theme="1"/>
            <name val="Avenir Next LT Pro"/>
            <family val="2"/>
            <scheme val="none"/>
          </font>
          <fill>
            <patternFill patternType="solid">
              <fgColor auto="1"/>
              <bgColor theme="0"/>
            </patternFill>
          </fill>
          <border>
            <left style="thin">
              <color rgb="FF999999"/>
            </left>
            <right style="thin">
              <color rgb="FF999999"/>
            </right>
            <top style="thin">
              <color rgb="FF999999"/>
            </top>
            <bottom style="thin">
              <color rgb="FF999999"/>
            </bottom>
            <vertical/>
            <horizontal/>
          </border>
        </dxf>
        <dxf>
          <font>
            <b/>
            <i val="0"/>
            <sz val="12"/>
            <color theme="1"/>
            <name val="Avenir Next LT Pro"/>
            <family val="2"/>
            <scheme val="none"/>
          </font>
          <fill>
            <patternFill patternType="solid">
              <fgColor auto="1"/>
              <bgColor theme="0"/>
            </patternFill>
          </fill>
          <border diagonalUp="0" diagonalDown="0">
            <left/>
            <right/>
            <top/>
            <bottom/>
            <vertical/>
            <horizontal/>
          </border>
        </dxf>
        <dxf>
          <font>
            <color theme="1"/>
          </font>
          <fill>
            <patternFill patternType="solid">
              <fgColor theme="1"/>
              <bgColor theme="1"/>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b val="0"/>
            <i val="0"/>
            <sz val="13"/>
            <color theme="1"/>
            <name val="Avenir Next LT Pro"/>
            <family val="2"/>
            <scheme val="none"/>
          </font>
          <fill>
            <patternFill patternType="solid">
              <fgColor theme="1"/>
              <bgColor theme="0"/>
            </patternFill>
          </fill>
          <border diagonalUp="0" diagonalDown="0">
            <left/>
            <right/>
            <top/>
            <bottom/>
            <vertical/>
            <horizontal/>
          </border>
        </dxf>
        <dxf>
          <font>
            <color rgb="FF959595"/>
          </font>
          <fill>
            <patternFill patternType="solid">
              <fgColor rgb="FFDFDFDF"/>
              <bgColor theme="1"/>
            </patternFill>
          </fill>
          <border>
            <left style="thin">
              <color rgb="FFDFDFDF"/>
            </left>
            <right style="thin">
              <color rgb="FFDFDFDF"/>
            </right>
            <top style="thin">
              <color rgb="FFDFDFDF"/>
            </top>
            <bottom style="thin">
              <color rgb="FFDFDFDF"/>
            </bottom>
            <vertical/>
            <horizontal/>
          </border>
        </dxf>
        <dxf>
          <font>
            <b/>
            <i val="0"/>
            <sz val="11"/>
            <color theme="0"/>
            <name val="Avenir Next LT Pro"/>
            <family val="2"/>
            <scheme val="none"/>
          </font>
          <fill>
            <patternFill patternType="solid">
              <fgColor auto="1"/>
              <bgColor theme="1"/>
            </patternFill>
          </fill>
          <border diagonalUp="0" diagonalDown="0">
            <left/>
            <right/>
            <top/>
            <bottom/>
            <vertical/>
            <horizontal/>
          </border>
        </dxf>
        <dxf>
          <font>
            <color rgb="FFC240D8"/>
          </font>
        </dxf>
        <dxf>
          <font>
            <b/>
            <i val="0"/>
            <sz val="12"/>
            <color theme="0"/>
            <name val="Avenir Next LT Pro"/>
            <family val="2"/>
            <scheme val="none"/>
          </font>
        </dxf>
        <dxf>
          <font>
            <b/>
            <i val="0"/>
            <sz val="10"/>
            <color theme="0" tint="-0.34998626667073579"/>
            <name val="Avenir Next LT Pro"/>
            <family val="2"/>
            <scheme val="none"/>
          </font>
        </dxf>
        <dxf>
          <font>
            <color rgb="FF002060"/>
          </font>
        </dxf>
        <dxf>
          <font>
            <color rgb="FF002060"/>
          </font>
        </dxf>
        <dxf>
          <font>
            <b/>
            <i val="0"/>
            <sz val="12"/>
            <color theme="0"/>
            <name val="Avenir Next LT Pro"/>
            <family val="2"/>
            <scheme val="none"/>
          </font>
          <border>
            <left style="thick">
              <color theme="1"/>
            </left>
          </border>
        </dxf>
        <dxf>
          <font>
            <b/>
            <i val="0"/>
            <sz val="12"/>
            <color theme="0"/>
            <name val="Avenir Next LT Pro"/>
            <family val="2"/>
            <scheme val="none"/>
          </font>
          <border>
            <left style="medium">
              <color theme="1"/>
            </left>
          </border>
        </dxf>
        <dxf>
          <font>
            <color rgb="FF002060"/>
          </font>
        </dxf>
        <dxf>
          <font>
            <b/>
            <i val="0"/>
            <sz val="16"/>
            <color theme="0"/>
            <name val="Avenir Next LT Pro"/>
            <family val="2"/>
            <scheme val="none"/>
          </font>
          <border>
            <left style="thick">
              <color theme="1"/>
            </left>
          </border>
        </dxf>
        <dxf>
          <fill>
            <patternFill>
              <bgColor rgb="FF002060"/>
            </patternFill>
          </fill>
        </dxf>
        <dxf>
          <font>
            <sz val="10"/>
            <color theme="0" tint="-0.34998626667073579"/>
            <name val="Avenir Next LT Pro"/>
            <family val="2"/>
            <scheme val="none"/>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8"/>
            <x14:slicerStyleElement type="unselectedItemWithNoData" dxfId="17"/>
            <x14:slicerStyleElement type="selectedItemWithData" dxfId="16"/>
            <x14:slicerStyleElement type="selectedItemWithNoData" dxfId="15"/>
            <x14:slicerStyleElement type="hoveredUnselectedItemWithData" dxfId="14"/>
            <x14:slicerStyleElement type="hoveredSelectedItemWithData" dxfId="13"/>
            <x14:slicerStyleElement type="hoveredUnselectedItemWithNoData" dxfId="12"/>
            <x14:slicerStyleElement type="hoveredSelectedItemWithNoData" dxfId="11"/>
          </x14:slicerStyleElements>
        </x14:slicerStyle>
        <x14:slicerStyle name="Slicer Style 2"/>
        <x14:slicerStyle name="Slicer Style 3">
          <x14:slicerStyleElements>
            <x14:slicerStyleElement type="unselectedItemWithData" dxfId="10"/>
            <x14:slicerStyleElement type="selectedItemWithData" dxfId="9"/>
            <x14:slicerStyleElement type="selectedItemWithNoData" dxfId="8"/>
          </x14:slicerStyleElements>
        </x14:slicerStyle>
        <x14:slicerStyle name="SlicerStyleDark3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4.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19" Type="http://schemas.openxmlformats.org/officeDocument/2006/relationships/calcChain" Target="calcChain.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577495934872828E-2"/>
          <c:y val="0.15402580151170867"/>
          <c:w val="0.90878949891293614"/>
          <c:h val="0.87292781431525401"/>
        </c:manualLayout>
      </c:layout>
      <c:doughnutChart>
        <c:varyColors val="1"/>
        <c:ser>
          <c:idx val="0"/>
          <c:order val="0"/>
          <c:dPt>
            <c:idx val="0"/>
            <c:bubble3D val="0"/>
            <c:spPr>
              <a:solidFill>
                <a:schemeClr val="accent5">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00F7-4587-BCCE-6CD9E2AE9536}"/>
              </c:ext>
            </c:extLst>
          </c:dPt>
          <c:dPt>
            <c:idx val="1"/>
            <c:bubble3D val="0"/>
            <c:spPr>
              <a:solidFill>
                <a:srgbClr val="7030A0">
                  <a:alpha val="76000"/>
                </a:srgb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00F7-4587-BCCE-6CD9E2AE9536}"/>
              </c:ext>
            </c:extLst>
          </c:dPt>
          <c:dPt>
            <c:idx val="2"/>
            <c:bubble3D val="0"/>
            <c:spPr>
              <a:solidFill>
                <a:srgbClr val="00206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00F7-4587-BCCE-6CD9E2AE9536}"/>
              </c:ext>
            </c:extLst>
          </c:dPt>
          <c:dLbls>
            <c:dLbl>
              <c:idx val="0"/>
              <c:layout>
                <c:manualLayout>
                  <c:x val="0.22854370515478842"/>
                  <c:y val="-0.13637413979049434"/>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venir Next LT pro" panose="020B05040202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0F7-4587-BCCE-6CD9E2AE9536}"/>
                </c:ext>
              </c:extLst>
            </c:dLbl>
            <c:dLbl>
              <c:idx val="1"/>
              <c:layout>
                <c:manualLayout>
                  <c:x val="2.2978078407951762E-2"/>
                  <c:y val="7.1952346314881326E-4"/>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Avenir Next LT pro" panose="020B05040202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27549608619443222"/>
                      <c:h val="0.10335541706804019"/>
                    </c:manualLayout>
                  </c15:layout>
                </c:ext>
                <c:ext xmlns:c16="http://schemas.microsoft.com/office/drawing/2014/chart" uri="{C3380CC4-5D6E-409C-BE32-E72D297353CC}">
                  <c16:uniqueId val="{00000003-00F7-4587-BCCE-6CD9E2AE9536}"/>
                </c:ext>
              </c:extLst>
            </c:dLbl>
            <c:dLbl>
              <c:idx val="2"/>
              <c:layout>
                <c:manualLayout>
                  <c:x val="-0.27694423548620889"/>
                  <c:y val="-0.1106770185204295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venir Next LT pro" panose="020B05040202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00F7-4587-BCCE-6CD9E2AE9536}"/>
                </c:ext>
              </c:extLst>
            </c:dLbl>
            <c:spPr>
              <a:solidFill>
                <a:schemeClr val="tx1"/>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venir Next LT pro" panose="020B0504020202020204" pitchFamily="34" charset="0"/>
                    <a:ea typeface="+mn-ea"/>
                    <a:cs typeface="+mn-cs"/>
                  </a:defRPr>
                </a:pPr>
                <a:endParaRPr lang="en-US"/>
              </a:p>
            </c:txPr>
            <c:showLegendKey val="0"/>
            <c:showVal val="0"/>
            <c:showCatName val="0"/>
            <c:showSerName val="0"/>
            <c:showPercent val="1"/>
            <c:showBubbleSize val="0"/>
            <c:showLeaderLines val="1"/>
            <c:leaderLines>
              <c:spPr>
                <a:ln w="15875" cap="flat">
                  <a:solidFill>
                    <a:srgbClr val="ECECEC"/>
                  </a:solidFill>
                  <a:miter lim="800000"/>
                  <a:headEnd type="none"/>
                  <a:tailEnd type="none"/>
                </a:ln>
                <a:effectLst/>
              </c:spPr>
            </c:leaderLines>
            <c:extLst>
              <c:ext xmlns:c15="http://schemas.microsoft.com/office/drawing/2012/chart" uri="{CE6537A1-D6FC-4f65-9D91-7224C49458BB}"/>
            </c:extLst>
          </c:dLbls>
          <c:cat>
            <c:strRef>
              <c:f>'Pivot table'!$X$11:$X$13</c:f>
              <c:strCache>
                <c:ptCount val="3"/>
                <c:pt idx="0">
                  <c:v>Cancelled</c:v>
                </c:pt>
                <c:pt idx="1">
                  <c:v>Completed</c:v>
                </c:pt>
                <c:pt idx="2">
                  <c:v>Pending</c:v>
                </c:pt>
              </c:strCache>
            </c:strRef>
          </c:cat>
          <c:val>
            <c:numRef>
              <c:f>'Pivot table'!$Y$11:$Y$13</c:f>
              <c:numCache>
                <c:formatCode>General</c:formatCode>
                <c:ptCount val="3"/>
                <c:pt idx="0">
                  <c:v>46</c:v>
                </c:pt>
                <c:pt idx="1">
                  <c:v>1884</c:v>
                </c:pt>
                <c:pt idx="2">
                  <c:v>95</c:v>
                </c:pt>
              </c:numCache>
            </c:numRef>
          </c:val>
          <c:extLst>
            <c:ext xmlns:c16="http://schemas.microsoft.com/office/drawing/2014/chart" uri="{C3380CC4-5D6E-409C-BE32-E72D297353CC}">
              <c16:uniqueId val="{00000006-00F7-4587-BCCE-6CD9E2AE9536}"/>
            </c:ext>
          </c:extLst>
        </c:ser>
        <c:dLbls>
          <c:showLegendKey val="0"/>
          <c:showVal val="0"/>
          <c:showCatName val="0"/>
          <c:showSerName val="0"/>
          <c:showPercent val="1"/>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[Sales_Analysis_Dashboard.xlsx]Pivot table!Sales per region</c:name>
    <c:fmtId val="13"/>
  </c:pivotSource>
  <c:chart>
    <c:autoTitleDeleted val="1"/>
    <c:pivotFmts>
      <c:pivotFmt>
        <c:idx val="0"/>
        <c:spPr>
          <a:gradFill>
            <a:gsLst>
              <a:gs pos="100000">
                <a:srgbClr val="296EFC"/>
              </a:gs>
              <a:gs pos="0">
                <a:srgbClr val="C240D8"/>
              </a:gs>
            </a:gsLst>
            <a:path path="circle">
              <a:fillToRect t="100000" r="100000"/>
            </a:path>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100000">
                <a:srgbClr val="296EFC"/>
              </a:gs>
              <a:gs pos="0">
                <a:srgbClr val="C240D8"/>
              </a:gs>
            </a:gsLst>
            <a:path path="circle">
              <a:fillToRect t="100000" r="100000"/>
            </a:path>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100000">
                <a:srgbClr val="7417BD">
                  <a:alpha val="52000"/>
                </a:srgbClr>
              </a:gs>
              <a:gs pos="0">
                <a:srgbClr val="C240D8"/>
              </a:gs>
            </a:gsLst>
            <a:path path="circle">
              <a:fillToRect t="100000" r="100000"/>
            </a:path>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Avenir Next LT pro" panose="020B05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table'!$J$5</c:f>
              <c:strCache>
                <c:ptCount val="1"/>
                <c:pt idx="0">
                  <c:v>Total</c:v>
                </c:pt>
              </c:strCache>
            </c:strRef>
          </c:tx>
          <c:spPr>
            <a:gradFill>
              <a:gsLst>
                <a:gs pos="100000">
                  <a:srgbClr val="7417BD">
                    <a:alpha val="52000"/>
                  </a:srgbClr>
                </a:gs>
                <a:gs pos="0">
                  <a:srgbClr val="C240D8"/>
                </a:gs>
              </a:gsLst>
              <a:path path="circle">
                <a:fillToRect t="100000" r="100000"/>
              </a:path>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Avenir Next LT pro" panose="020B05040202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table'!$I$6:$I$10</c:f>
              <c:strCache>
                <c:ptCount val="4"/>
                <c:pt idx="0">
                  <c:v>East</c:v>
                </c:pt>
                <c:pt idx="1">
                  <c:v>North</c:v>
                </c:pt>
                <c:pt idx="2">
                  <c:v>South</c:v>
                </c:pt>
                <c:pt idx="3">
                  <c:v>West</c:v>
                </c:pt>
              </c:strCache>
            </c:strRef>
          </c:cat>
          <c:val>
            <c:numRef>
              <c:f>'Pivot table'!$J$6:$J$10</c:f>
              <c:numCache>
                <c:formatCode>_-[$$-409]* #,##0_ ;_-[$$-409]* \-#,##0\ ;_-[$$-409]* "-"??_ ;_-@_ </c:formatCode>
                <c:ptCount val="4"/>
                <c:pt idx="0">
                  <c:v>1297437.8099999998</c:v>
                </c:pt>
                <c:pt idx="1">
                  <c:v>1289151.0099999993</c:v>
                </c:pt>
                <c:pt idx="2">
                  <c:v>1329088.6099999992</c:v>
                </c:pt>
                <c:pt idx="3">
                  <c:v>1275141.5</c:v>
                </c:pt>
              </c:numCache>
            </c:numRef>
          </c:val>
          <c:extLst>
            <c:ext xmlns:c16="http://schemas.microsoft.com/office/drawing/2014/chart" uri="{C3380CC4-5D6E-409C-BE32-E72D297353CC}">
              <c16:uniqueId val="{00000000-D5C6-4BE4-B455-949EFA15A820}"/>
            </c:ext>
          </c:extLst>
        </c:ser>
        <c:dLbls>
          <c:showLegendKey val="0"/>
          <c:showVal val="1"/>
          <c:showCatName val="0"/>
          <c:showSerName val="0"/>
          <c:showPercent val="0"/>
          <c:showBubbleSize val="0"/>
        </c:dLbls>
        <c:gapWidth val="150"/>
        <c:overlap val="-25"/>
        <c:axId val="845635215"/>
        <c:axId val="845619855"/>
      </c:barChart>
      <c:catAx>
        <c:axId val="845635215"/>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chemeClr val="bg1"/>
                </a:solidFill>
                <a:latin typeface="Avenir Next LT pro" panose="020B0504020202020204" pitchFamily="34" charset="0"/>
                <a:ea typeface="+mn-ea"/>
                <a:cs typeface="+mn-cs"/>
              </a:defRPr>
            </a:pPr>
            <a:endParaRPr lang="en-US"/>
          </a:p>
        </c:txPr>
        <c:crossAx val="845619855"/>
        <c:crosses val="autoZero"/>
        <c:auto val="1"/>
        <c:lblAlgn val="ctr"/>
        <c:lblOffset val="100"/>
        <c:noMultiLvlLbl val="0"/>
      </c:catAx>
      <c:valAx>
        <c:axId val="845619855"/>
        <c:scaling>
          <c:orientation val="minMax"/>
        </c:scaling>
        <c:delete val="1"/>
        <c:axPos val="b"/>
        <c:numFmt formatCode="[$$-409]#,##0" sourceLinked="0"/>
        <c:majorTickMark val="none"/>
        <c:minorTickMark val="none"/>
        <c:tickLblPos val="nextTo"/>
        <c:crossAx val="845635215"/>
        <c:crosses val="autoZero"/>
        <c:crossBetween val="between"/>
        <c:dispUnits>
          <c:builtInUnit val="thousan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[Sales_Analysis_Dashboard.xlsx]Pivot table!Sales by month</c:name>
    <c:fmtId val="1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gradFill flip="none" rotWithShape="1">
              <a:gsLst>
                <a:gs pos="0">
                  <a:srgbClr val="C240D8">
                    <a:alpha val="74000"/>
                  </a:srgbClr>
                </a:gs>
                <a:gs pos="100000">
                  <a:srgbClr val="7417BD">
                    <a:alpha val="32000"/>
                  </a:srgbClr>
                </a:gs>
              </a:gsLst>
              <a:path path="circle">
                <a:fillToRect t="100000" r="100000"/>
              </a:path>
              <a:tileRect l="-100000" b="-100000"/>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94243189988586"/>
          <c:y val="3.618759910342887E-2"/>
          <c:w val="0.8315803823002228"/>
          <c:h val="0.56391045357456315"/>
        </c:manualLayout>
      </c:layout>
      <c:lineChart>
        <c:grouping val="standard"/>
        <c:varyColors val="0"/>
        <c:ser>
          <c:idx val="0"/>
          <c:order val="0"/>
          <c:tx>
            <c:strRef>
              <c:f>'Pivot table'!$S$5</c:f>
              <c:strCache>
                <c:ptCount val="1"/>
                <c:pt idx="0">
                  <c:v>Total</c:v>
                </c:pt>
              </c:strCache>
            </c:strRef>
          </c:tx>
          <c:spPr>
            <a:ln w="28575" cap="rnd">
              <a:gradFill flip="none" rotWithShape="1">
                <a:gsLst>
                  <a:gs pos="0">
                    <a:srgbClr val="C240D8">
                      <a:alpha val="74000"/>
                    </a:srgbClr>
                  </a:gs>
                  <a:gs pos="100000">
                    <a:srgbClr val="7417BD">
                      <a:alpha val="32000"/>
                    </a:srgbClr>
                  </a:gs>
                </a:gsLst>
                <a:path path="circle">
                  <a:fillToRect t="100000" r="100000"/>
                </a:path>
                <a:tileRect l="-100000" b="-100000"/>
              </a:gradFill>
              <a:round/>
            </a:ln>
            <a:effectLst/>
          </c:spPr>
          <c:marker>
            <c:symbol val="none"/>
          </c:marker>
          <c:cat>
            <c:strRef>
              <c:f>'Pivot table'!$R$6:$R$18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table'!$S$6:$S$18</c:f>
              <c:numCache>
                <c:formatCode>_-[$$-409]* #,##0_ ;_-[$$-409]* \-#,##0\ ;_-[$$-409]* "-"??_ ;_-@_ </c:formatCode>
                <c:ptCount val="12"/>
                <c:pt idx="0">
                  <c:v>377953.99999999988</c:v>
                </c:pt>
                <c:pt idx="1">
                  <c:v>409676.39000000013</c:v>
                </c:pt>
                <c:pt idx="2">
                  <c:v>400727.88999999996</c:v>
                </c:pt>
                <c:pt idx="3">
                  <c:v>373921.56999999977</c:v>
                </c:pt>
                <c:pt idx="4">
                  <c:v>496617.22</c:v>
                </c:pt>
                <c:pt idx="5">
                  <c:v>414491.52</c:v>
                </c:pt>
                <c:pt idx="6">
                  <c:v>459043.12000000005</c:v>
                </c:pt>
                <c:pt idx="7">
                  <c:v>442188.70999999985</c:v>
                </c:pt>
                <c:pt idx="8">
                  <c:v>445943.22000000003</c:v>
                </c:pt>
                <c:pt idx="9">
                  <c:v>444503.5</c:v>
                </c:pt>
                <c:pt idx="10">
                  <c:v>453872.14999999997</c:v>
                </c:pt>
                <c:pt idx="11">
                  <c:v>471879.64</c:v>
                </c:pt>
              </c:numCache>
            </c:numRef>
          </c:val>
          <c:smooth val="1"/>
          <c:extLst>
            <c:ext xmlns:c16="http://schemas.microsoft.com/office/drawing/2014/chart" uri="{C3380CC4-5D6E-409C-BE32-E72D297353CC}">
              <c16:uniqueId val="{00000000-0C4F-42BF-89F6-09FDA17C3966}"/>
            </c:ext>
          </c:extLst>
        </c:ser>
        <c:dLbls>
          <c:showLegendKey val="0"/>
          <c:showVal val="0"/>
          <c:showCatName val="0"/>
          <c:showSerName val="0"/>
          <c:showPercent val="0"/>
          <c:showBubbleSize val="0"/>
        </c:dLbls>
        <c:smooth val="0"/>
        <c:axId val="591540495"/>
        <c:axId val="591538095"/>
      </c:lineChart>
      <c:catAx>
        <c:axId val="591540495"/>
        <c:scaling>
          <c:orientation val="minMax"/>
        </c:scaling>
        <c:delete val="0"/>
        <c:axPos val="b"/>
        <c:numFmt formatCode="General" sourceLinked="1"/>
        <c:majorTickMark val="none"/>
        <c:minorTickMark val="none"/>
        <c:tickLblPos val="nextTo"/>
        <c:spPr>
          <a:noFill/>
          <a:ln w="9525" cap="flat" cmpd="sng" algn="ctr">
            <a:noFill/>
            <a:round/>
          </a:ln>
          <a:effectLst/>
        </c:spPr>
        <c:txPr>
          <a:bodyPr rot="-5400000" spcFirstLastPara="1" vertOverflow="ellipsis" wrap="square" anchor="ctr" anchorCtr="1"/>
          <a:lstStyle/>
          <a:p>
            <a:pPr>
              <a:defRPr sz="1000" b="1" i="0" u="none" strike="noStrike" kern="1200" baseline="0">
                <a:solidFill>
                  <a:schemeClr val="bg1"/>
                </a:solidFill>
                <a:latin typeface="Avenir Next LT pro" panose="020B0504020202020204" pitchFamily="34" charset="0"/>
                <a:ea typeface="+mn-ea"/>
                <a:cs typeface="+mn-cs"/>
              </a:defRPr>
            </a:pPr>
            <a:endParaRPr lang="en-US"/>
          </a:p>
        </c:txPr>
        <c:crossAx val="591538095"/>
        <c:crosses val="autoZero"/>
        <c:auto val="1"/>
        <c:lblAlgn val="ctr"/>
        <c:lblOffset val="100"/>
        <c:noMultiLvlLbl val="0"/>
      </c:catAx>
      <c:valAx>
        <c:axId val="591538095"/>
        <c:scaling>
          <c:orientation val="minMax"/>
        </c:scaling>
        <c:delete val="0"/>
        <c:axPos val="l"/>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Avenir Next LT pro" panose="020B0504020202020204" pitchFamily="34" charset="0"/>
                <a:ea typeface="+mn-ea"/>
                <a:cs typeface="+mn-cs"/>
              </a:defRPr>
            </a:pPr>
            <a:endParaRPr lang="en-US"/>
          </a:p>
        </c:txPr>
        <c:crossAx val="591540495"/>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Avenir Next LT pro" panose="020B0504020202020204" pitchFamily="34" charset="0"/>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gradFill flip="none" rotWithShape="1">
              <a:gsLst>
                <a:gs pos="100000">
                  <a:srgbClr val="FF0000"/>
                </a:gs>
                <a:gs pos="43000">
                  <a:srgbClr val="CC0E62"/>
                </a:gs>
              </a:gsLst>
              <a:lin ang="2700000" scaled="1"/>
              <a:tileRect/>
            </a:gradFill>
            <a:ln>
              <a:noFill/>
            </a:ln>
            <a:effectLst/>
          </c:spPr>
          <c:invertIfNegative val="0"/>
          <c:val>
            <c:numRef>
              <c:f>'[1]Pivot Tables'!$AV$6</c:f>
              <c:numCache>
                <c:formatCode>General</c:formatCode>
                <c:ptCount val="1"/>
                <c:pt idx="0">
                  <c:v>0.31147255002565416</c:v>
                </c:pt>
              </c:numCache>
            </c:numRef>
          </c:val>
          <c:extLst>
            <c:ext xmlns:c15="http://schemas.microsoft.com/office/drawing/2012/chart" uri="{02D57815-91ED-43cb-92C2-25804820EDAC}">
              <c15:filteredSeriesTitle>
                <c15:tx>
                  <c:strRef>
                    <c:extLst>
                      <c:ext uri="{02D57815-91ED-43cb-92C2-25804820EDAC}">
                        <c15:formulaRef>
                          <c15:sqref>'[1]Pivot Tables'!$AU$6</c15:sqref>
                        </c15:formulaRef>
                      </c:ext>
                    </c:extLst>
                    <c:strCache>
                      <c:ptCount val="1"/>
                      <c:pt idx="0">
                        <c:v>Egypt</c:v>
                      </c:pt>
                    </c:strCache>
                  </c:strRef>
                </c15:tx>
              </c15:filteredSeriesTitle>
            </c:ext>
            <c:ext xmlns:c16="http://schemas.microsoft.com/office/drawing/2014/chart" uri="{C3380CC4-5D6E-409C-BE32-E72D297353CC}">
              <c16:uniqueId val="{00000000-893E-47D8-B3AB-56B85AF21F57}"/>
            </c:ext>
          </c:extLst>
        </c:ser>
        <c:ser>
          <c:idx val="1"/>
          <c:order val="1"/>
          <c:spPr>
            <a:gradFill>
              <a:gsLst>
                <a:gs pos="100000">
                  <a:srgbClr val="3118B0"/>
                </a:gs>
                <a:gs pos="43000">
                  <a:srgbClr val="381460"/>
                </a:gs>
              </a:gsLst>
              <a:lin ang="2700000" scaled="1"/>
            </a:gradFill>
            <a:ln>
              <a:noFill/>
            </a:ln>
            <a:effectLst/>
          </c:spPr>
          <c:invertIfNegative val="0"/>
          <c:val>
            <c:numRef>
              <c:f>'[1]Pivot Tables'!$AV$7</c:f>
              <c:numCache>
                <c:formatCode>General</c:formatCode>
                <c:ptCount val="1"/>
                <c:pt idx="0">
                  <c:v>0.16887292628698478</c:v>
                </c:pt>
              </c:numCache>
            </c:numRef>
          </c:val>
          <c:extLst>
            <c:ext xmlns:c15="http://schemas.microsoft.com/office/drawing/2012/chart" uri="{02D57815-91ED-43cb-92C2-25804820EDAC}">
              <c15:filteredSeriesTitle>
                <c15:tx>
                  <c:strRef>
                    <c:extLst>
                      <c:ext uri="{02D57815-91ED-43cb-92C2-25804820EDAC}">
                        <c15:formulaRef>
                          <c15:sqref>'[1]Pivot Tables'!$AU$7</c15:sqref>
                        </c15:formulaRef>
                      </c:ext>
                    </c:extLst>
                    <c:strCache>
                      <c:ptCount val="1"/>
                      <c:pt idx="0">
                        <c:v>USA</c:v>
                      </c:pt>
                    </c:strCache>
                  </c:strRef>
                </c15:tx>
              </c15:filteredSeriesTitle>
            </c:ext>
            <c:ext xmlns:c16="http://schemas.microsoft.com/office/drawing/2014/chart" uri="{C3380CC4-5D6E-409C-BE32-E72D297353CC}">
              <c16:uniqueId val="{00000001-893E-47D8-B3AB-56B85AF21F57}"/>
            </c:ext>
          </c:extLst>
        </c:ser>
        <c:ser>
          <c:idx val="2"/>
          <c:order val="2"/>
          <c:spPr>
            <a:gradFill>
              <a:gsLst>
                <a:gs pos="100000">
                  <a:srgbClr val="FFFF00"/>
                </a:gs>
                <a:gs pos="51000">
                  <a:srgbClr val="D39F0B"/>
                </a:gs>
              </a:gsLst>
              <a:lin ang="2700000" scaled="1"/>
            </a:gradFill>
            <a:ln>
              <a:noFill/>
            </a:ln>
            <a:effectLst/>
          </c:spPr>
          <c:invertIfNegative val="0"/>
          <c:val>
            <c:numRef>
              <c:f>'[1]Pivot Tables'!$AV$8</c:f>
              <c:numCache>
                <c:formatCode>General</c:formatCode>
                <c:ptCount val="1"/>
                <c:pt idx="0">
                  <c:v>0.16026338293141781</c:v>
                </c:pt>
              </c:numCache>
            </c:numRef>
          </c:val>
          <c:extLst>
            <c:ext xmlns:c15="http://schemas.microsoft.com/office/drawing/2012/chart" uri="{02D57815-91ED-43cb-92C2-25804820EDAC}">
              <c15:filteredSeriesTitle>
                <c15:tx>
                  <c:strRef>
                    <c:extLst>
                      <c:ext uri="{02D57815-91ED-43cb-92C2-25804820EDAC}">
                        <c15:formulaRef>
                          <c15:sqref>'[1]Pivot Tables'!$AU$8</c15:sqref>
                        </c15:formulaRef>
                      </c:ext>
                    </c:extLst>
                    <c:strCache>
                      <c:ptCount val="1"/>
                      <c:pt idx="0">
                        <c:v>Russia</c:v>
                      </c:pt>
                    </c:strCache>
                  </c:strRef>
                </c15:tx>
              </c15:filteredSeriesTitle>
            </c:ext>
            <c:ext xmlns:c16="http://schemas.microsoft.com/office/drawing/2014/chart" uri="{C3380CC4-5D6E-409C-BE32-E72D297353CC}">
              <c16:uniqueId val="{00000002-893E-47D8-B3AB-56B85AF21F57}"/>
            </c:ext>
          </c:extLst>
        </c:ser>
        <c:ser>
          <c:idx val="3"/>
          <c:order val="3"/>
          <c:spPr>
            <a:gradFill>
              <a:gsLst>
                <a:gs pos="99000">
                  <a:srgbClr val="9BF8F2"/>
                </a:gs>
                <a:gs pos="50000">
                  <a:srgbClr val="00B0F0"/>
                </a:gs>
              </a:gsLst>
              <a:lin ang="2700000" scaled="1"/>
            </a:gradFill>
            <a:ln>
              <a:noFill/>
            </a:ln>
            <a:effectLst/>
          </c:spPr>
          <c:invertIfNegative val="0"/>
          <c:val>
            <c:numRef>
              <c:f>'[1]Pivot Tables'!$AV$9</c:f>
              <c:numCache>
                <c:formatCode>General</c:formatCode>
                <c:ptCount val="1"/>
                <c:pt idx="0">
                  <c:v>0.14352659483495811</c:v>
                </c:pt>
              </c:numCache>
            </c:numRef>
          </c:val>
          <c:extLst>
            <c:ext xmlns:c15="http://schemas.microsoft.com/office/drawing/2012/chart" uri="{02D57815-91ED-43cb-92C2-25804820EDAC}">
              <c15:filteredSeriesTitle>
                <c15:tx>
                  <c:strRef>
                    <c:extLst>
                      <c:ext uri="{02D57815-91ED-43cb-92C2-25804820EDAC}">
                        <c15:formulaRef>
                          <c15:sqref>'[1]Pivot Tables'!$AU$9</c15:sqref>
                        </c15:formulaRef>
                      </c:ext>
                    </c:extLst>
                    <c:strCache>
                      <c:ptCount val="1"/>
                      <c:pt idx="0">
                        <c:v>United Kingdom</c:v>
                      </c:pt>
                    </c:strCache>
                  </c:strRef>
                </c15:tx>
              </c15:filteredSeriesTitle>
            </c:ext>
            <c:ext xmlns:c16="http://schemas.microsoft.com/office/drawing/2014/chart" uri="{C3380CC4-5D6E-409C-BE32-E72D297353CC}">
              <c16:uniqueId val="{00000003-893E-47D8-B3AB-56B85AF21F57}"/>
            </c:ext>
          </c:extLst>
        </c:ser>
        <c:ser>
          <c:idx val="4"/>
          <c:order val="4"/>
          <c:spPr>
            <a:gradFill>
              <a:gsLst>
                <a:gs pos="87000">
                  <a:srgbClr val="00B0F0"/>
                </a:gs>
                <a:gs pos="50000">
                  <a:srgbClr val="3A35FB"/>
                </a:gs>
              </a:gsLst>
              <a:lin ang="2700000" scaled="1"/>
            </a:gradFill>
            <a:ln>
              <a:noFill/>
            </a:ln>
            <a:effectLst/>
          </c:spPr>
          <c:invertIfNegative val="0"/>
          <c:val>
            <c:numRef>
              <c:f>'[1]Pivot Tables'!$AV$10</c:f>
              <c:numCache>
                <c:formatCode>General</c:formatCode>
                <c:ptCount val="1"/>
                <c:pt idx="0">
                  <c:v>0.10771335727723619</c:v>
                </c:pt>
              </c:numCache>
            </c:numRef>
          </c:val>
          <c:extLst>
            <c:ext xmlns:c15="http://schemas.microsoft.com/office/drawing/2012/chart" uri="{02D57815-91ED-43cb-92C2-25804820EDAC}">
              <c15:filteredSeriesTitle>
                <c15:tx>
                  <c:strRef>
                    <c:extLst>
                      <c:ext uri="{02D57815-91ED-43cb-92C2-25804820EDAC}">
                        <c15:formulaRef>
                          <c15:sqref>'[1]Pivot Tables'!$AU$10</c15:sqref>
                        </c15:formulaRef>
                      </c:ext>
                    </c:extLst>
                    <c:strCache>
                      <c:ptCount val="1"/>
                      <c:pt idx="0">
                        <c:v>Canada</c:v>
                      </c:pt>
                    </c:strCache>
                  </c:strRef>
                </c15:tx>
              </c15:filteredSeriesTitle>
            </c:ext>
            <c:ext xmlns:c16="http://schemas.microsoft.com/office/drawing/2014/chart" uri="{C3380CC4-5D6E-409C-BE32-E72D297353CC}">
              <c16:uniqueId val="{00000004-893E-47D8-B3AB-56B85AF21F57}"/>
            </c:ext>
          </c:extLst>
        </c:ser>
        <c:ser>
          <c:idx val="5"/>
          <c:order val="5"/>
          <c:spPr>
            <a:gradFill>
              <a:gsLst>
                <a:gs pos="87000">
                  <a:schemeClr val="accent5">
                    <a:lumMod val="75000"/>
                  </a:schemeClr>
                </a:gs>
                <a:gs pos="50000">
                  <a:srgbClr val="7030A0"/>
                </a:gs>
              </a:gsLst>
              <a:lin ang="2700000" scaled="1"/>
            </a:gradFill>
            <a:ln>
              <a:noFill/>
            </a:ln>
            <a:effectLst/>
          </c:spPr>
          <c:invertIfNegative val="0"/>
          <c:val>
            <c:numRef>
              <c:f>'[1]Pivot Tables'!$AV$11</c:f>
              <c:numCache>
                <c:formatCode>General</c:formatCode>
                <c:ptCount val="1"/>
                <c:pt idx="0">
                  <c:v>0.10815118864374892</c:v>
                </c:pt>
              </c:numCache>
            </c:numRef>
          </c:val>
          <c:extLst>
            <c:ext xmlns:c15="http://schemas.microsoft.com/office/drawing/2012/chart" uri="{02D57815-91ED-43cb-92C2-25804820EDAC}">
              <c15:filteredSeriesTitle>
                <c15:tx>
                  <c:strRef>
                    <c:extLst>
                      <c:ext uri="{02D57815-91ED-43cb-92C2-25804820EDAC}">
                        <c15:formulaRef>
                          <c15:sqref>'[1]Pivot Tables'!$AU$11</c15:sqref>
                        </c15:formulaRef>
                      </c:ext>
                    </c:extLst>
                    <c:strCache>
                      <c:ptCount val="1"/>
                      <c:pt idx="0">
                        <c:v>Brazil</c:v>
                      </c:pt>
                    </c:strCache>
                  </c:strRef>
                </c15:tx>
              </c15:filteredSeriesTitle>
            </c:ext>
            <c:ext xmlns:c16="http://schemas.microsoft.com/office/drawing/2014/chart" uri="{C3380CC4-5D6E-409C-BE32-E72D297353CC}">
              <c16:uniqueId val="{00000005-893E-47D8-B3AB-56B85AF21F57}"/>
            </c:ext>
          </c:extLst>
        </c:ser>
        <c:dLbls>
          <c:showLegendKey val="0"/>
          <c:showVal val="0"/>
          <c:showCatName val="0"/>
          <c:showSerName val="0"/>
          <c:showPercent val="0"/>
          <c:showBubbleSize val="0"/>
        </c:dLbls>
        <c:gapWidth val="182"/>
        <c:overlap val="100"/>
        <c:axId val="1377260095"/>
        <c:axId val="1377267295"/>
      </c:barChart>
      <c:catAx>
        <c:axId val="1377260095"/>
        <c:scaling>
          <c:orientation val="minMax"/>
        </c:scaling>
        <c:delete val="1"/>
        <c:axPos val="l"/>
        <c:numFmt formatCode="General" sourceLinked="1"/>
        <c:majorTickMark val="none"/>
        <c:minorTickMark val="none"/>
        <c:tickLblPos val="nextTo"/>
        <c:crossAx val="1377267295"/>
        <c:crosses val="autoZero"/>
        <c:auto val="1"/>
        <c:lblAlgn val="ctr"/>
        <c:lblOffset val="100"/>
        <c:noMultiLvlLbl val="0"/>
      </c:catAx>
      <c:valAx>
        <c:axId val="1377267295"/>
        <c:scaling>
          <c:orientation val="minMax"/>
        </c:scaling>
        <c:delete val="1"/>
        <c:axPos val="b"/>
        <c:numFmt formatCode="0%" sourceLinked="1"/>
        <c:majorTickMark val="none"/>
        <c:minorTickMark val="none"/>
        <c:tickLblPos val="nextTo"/>
        <c:crossAx val="1377260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Geographically!A1"/><Relationship Id="rId5" Type="http://schemas.openxmlformats.org/officeDocument/2006/relationships/hyperlink" Target="#'Data table'!A1"/><Relationship Id="rId4" Type="http://schemas.openxmlformats.org/officeDocument/2006/relationships/hyperlink" Target="#Dashboard!A1"/></Relationships>
</file>

<file path=xl/drawings/_rels/drawing2.xml.rels><?xml version="1.0" encoding="UTF-8" standalone="yes"?>
<Relationships xmlns="http://schemas.openxmlformats.org/package/2006/relationships"><Relationship Id="rId8" Type="http://schemas.openxmlformats.org/officeDocument/2006/relationships/image" Target="../media/image7.svg"/><Relationship Id="rId13" Type="http://schemas.openxmlformats.org/officeDocument/2006/relationships/image" Target="../media/image12.png"/><Relationship Id="rId3" Type="http://schemas.openxmlformats.org/officeDocument/2006/relationships/image" Target="../media/image2.png"/><Relationship Id="rId7" Type="http://schemas.openxmlformats.org/officeDocument/2006/relationships/image" Target="../media/image6.png"/><Relationship Id="rId12" Type="http://schemas.openxmlformats.org/officeDocument/2006/relationships/image" Target="../media/image11.svg"/><Relationship Id="rId17" Type="http://schemas.openxmlformats.org/officeDocument/2006/relationships/hyperlink" Target="#'Data table'!A1"/><Relationship Id="rId2" Type="http://schemas.openxmlformats.org/officeDocument/2006/relationships/chart" Target="../charts/chart4.xml"/><Relationship Id="rId16" Type="http://schemas.openxmlformats.org/officeDocument/2006/relationships/hyperlink" Target="#Geographically!A1"/><Relationship Id="rId1" Type="http://schemas.openxmlformats.org/officeDocument/2006/relationships/image" Target="../media/image1.png"/><Relationship Id="rId6" Type="http://schemas.openxmlformats.org/officeDocument/2006/relationships/image" Target="../media/image5.svg"/><Relationship Id="rId11" Type="http://schemas.openxmlformats.org/officeDocument/2006/relationships/image" Target="../media/image10.png"/><Relationship Id="rId5" Type="http://schemas.openxmlformats.org/officeDocument/2006/relationships/image" Target="../media/image4.png"/><Relationship Id="rId15" Type="http://schemas.openxmlformats.org/officeDocument/2006/relationships/hyperlink" Target="#Dashboard!A1"/><Relationship Id="rId10" Type="http://schemas.openxmlformats.org/officeDocument/2006/relationships/image" Target="../media/image9.svg"/><Relationship Id="rId4" Type="http://schemas.openxmlformats.org/officeDocument/2006/relationships/image" Target="../media/image3.svg"/><Relationship Id="rId9" Type="http://schemas.openxmlformats.org/officeDocument/2006/relationships/image" Target="../media/image8.png"/><Relationship Id="rId14" Type="http://schemas.openxmlformats.org/officeDocument/2006/relationships/image" Target="../media/image13.svg"/></Relationships>
</file>

<file path=xl/drawings/_rels/drawing3.xml.rels><?xml version="1.0" encoding="UTF-8" standalone="yes"?>
<Relationships xmlns="http://schemas.openxmlformats.org/package/2006/relationships"><Relationship Id="rId3" Type="http://schemas.openxmlformats.org/officeDocument/2006/relationships/hyperlink" Target="#'Data table'!A1"/><Relationship Id="rId2" Type="http://schemas.openxmlformats.org/officeDocument/2006/relationships/hyperlink" Target="#Geographically!A1"/><Relationship Id="rId1" Type="http://schemas.openxmlformats.org/officeDocument/2006/relationships/hyperlink" Target="#Dashboard!A1"/></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10733</xdr:rowOff>
    </xdr:from>
    <xdr:to>
      <xdr:col>22</xdr:col>
      <xdr:colOff>152399</xdr:colOff>
      <xdr:row>39</xdr:row>
      <xdr:rowOff>85860</xdr:rowOff>
    </xdr:to>
    <xdr:sp macro="" textlink="">
      <xdr:nvSpPr>
        <xdr:cNvPr id="3" name="Rectangle: Rounded Corners 2">
          <a:extLst>
            <a:ext uri="{FF2B5EF4-FFF2-40B4-BE49-F238E27FC236}">
              <a16:creationId xmlns:a16="http://schemas.microsoft.com/office/drawing/2014/main" id="{36D927AE-13EB-50A8-9C19-93FD74C34A8F}"/>
            </a:ext>
          </a:extLst>
        </xdr:cNvPr>
        <xdr:cNvSpPr>
          <a:spLocks noChangeAspect="1"/>
        </xdr:cNvSpPr>
      </xdr:nvSpPr>
      <xdr:spPr>
        <a:xfrm>
          <a:off x="0" y="375634"/>
          <a:ext cx="13610822" cy="6825803"/>
        </a:xfrm>
        <a:prstGeom prst="roundRect">
          <a:avLst>
            <a:gd name="adj" fmla="val 4076"/>
          </a:avLst>
        </a:prstGeom>
        <a:solidFill>
          <a:schemeClr val="tx1"/>
        </a:solidFill>
        <a:ln>
          <a:solidFill>
            <a:schemeClr val="bg1"/>
          </a:solidFill>
        </a:ln>
        <a:effectLst>
          <a:outerShdw blurRad="165100" dist="38100" dir="2700000" sx="101000" sy="101000" algn="tl" rotWithShape="0">
            <a:prstClr val="black">
              <a:alpha val="1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a:latin typeface="Avenir Next LT pro" panose="020B0504020202020204" pitchFamily="34" charset="0"/>
            </a:rPr>
            <a:t> q </a:t>
          </a:r>
        </a:p>
      </xdr:txBody>
    </xdr:sp>
    <xdr:clientData/>
  </xdr:twoCellAnchor>
  <xdr:twoCellAnchor>
    <xdr:from>
      <xdr:col>0</xdr:col>
      <xdr:colOff>5</xdr:colOff>
      <xdr:row>1</xdr:row>
      <xdr:rowOff>178739</xdr:rowOff>
    </xdr:from>
    <xdr:to>
      <xdr:col>2</xdr:col>
      <xdr:colOff>261940</xdr:colOff>
      <xdr:row>39</xdr:row>
      <xdr:rowOff>103481</xdr:rowOff>
    </xdr:to>
    <xdr:sp macro="" textlink="">
      <xdr:nvSpPr>
        <xdr:cNvPr id="4" name="Rectangle: Top Corners Rounded 3">
          <a:extLst>
            <a:ext uri="{FF2B5EF4-FFF2-40B4-BE49-F238E27FC236}">
              <a16:creationId xmlns:a16="http://schemas.microsoft.com/office/drawing/2014/main" id="{CF031371-9AD9-3E93-5818-4855726596A4}"/>
            </a:ext>
          </a:extLst>
        </xdr:cNvPr>
        <xdr:cNvSpPr>
          <a:spLocks noChangeAspect="1"/>
        </xdr:cNvSpPr>
      </xdr:nvSpPr>
      <xdr:spPr>
        <a:xfrm rot="16200000">
          <a:off x="-2615991" y="2973476"/>
          <a:ext cx="6716890" cy="1484898"/>
        </a:xfrm>
        <a:prstGeom prst="round2SameRect">
          <a:avLst>
            <a:gd name="adj1" fmla="val 14188"/>
            <a:gd name="adj2" fmla="val 0"/>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atin typeface="Avenir Next LT pro" panose="020B0504020202020204" pitchFamily="34" charset="0"/>
          </a:endParaRPr>
        </a:p>
      </xdr:txBody>
    </xdr:sp>
    <xdr:clientData/>
  </xdr:twoCellAnchor>
  <xdr:twoCellAnchor>
    <xdr:from>
      <xdr:col>2</xdr:col>
      <xdr:colOff>385187</xdr:colOff>
      <xdr:row>6</xdr:row>
      <xdr:rowOff>19048</xdr:rowOff>
    </xdr:from>
    <xdr:to>
      <xdr:col>5</xdr:col>
      <xdr:colOff>322500</xdr:colOff>
      <xdr:row>14</xdr:row>
      <xdr:rowOff>141837</xdr:rowOff>
    </xdr:to>
    <xdr:sp macro="" textlink="">
      <xdr:nvSpPr>
        <xdr:cNvPr id="5" name="Rectangle: Rounded Corners 4">
          <a:extLst>
            <a:ext uri="{FF2B5EF4-FFF2-40B4-BE49-F238E27FC236}">
              <a16:creationId xmlns:a16="http://schemas.microsoft.com/office/drawing/2014/main" id="{3ED75999-33BC-D5F2-8C59-B131335941C2}"/>
            </a:ext>
          </a:extLst>
        </xdr:cNvPr>
        <xdr:cNvSpPr>
          <a:spLocks noChangeAspect="1"/>
        </xdr:cNvSpPr>
      </xdr:nvSpPr>
      <xdr:spPr>
        <a:xfrm>
          <a:off x="1607736" y="1124367"/>
          <a:ext cx="1771138" cy="1596547"/>
        </a:xfrm>
        <a:prstGeom prst="roundRect">
          <a:avLst>
            <a:gd name="adj" fmla="val 15911"/>
          </a:avLst>
        </a:prstGeom>
        <a:gradFill>
          <a:gsLst>
            <a:gs pos="100000">
              <a:srgbClr val="296EFC">
                <a:alpha val="68000"/>
              </a:srgbClr>
            </a:gs>
            <a:gs pos="37000">
              <a:srgbClr val="C240D8">
                <a:alpha val="64000"/>
              </a:srgbClr>
            </a:gs>
          </a:gsLst>
          <a:path path="circle">
            <a:fillToRect l="100000" t="100000"/>
          </a:path>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atin typeface="Avenir Next LT pro" panose="020B0504020202020204" pitchFamily="34" charset="0"/>
          </a:endParaRPr>
        </a:p>
      </xdr:txBody>
    </xdr:sp>
    <xdr:clientData/>
  </xdr:twoCellAnchor>
  <xdr:twoCellAnchor>
    <xdr:from>
      <xdr:col>5</xdr:col>
      <xdr:colOff>454819</xdr:colOff>
      <xdr:row>6</xdr:row>
      <xdr:rowOff>19050</xdr:rowOff>
    </xdr:from>
    <xdr:to>
      <xdr:col>8</xdr:col>
      <xdr:colOff>282019</xdr:colOff>
      <xdr:row>13</xdr:row>
      <xdr:rowOff>12225</xdr:rowOff>
    </xdr:to>
    <xdr:sp macro="" textlink="">
      <xdr:nvSpPr>
        <xdr:cNvPr id="11" name="Rectangle: Rounded Corners 10">
          <a:extLst>
            <a:ext uri="{FF2B5EF4-FFF2-40B4-BE49-F238E27FC236}">
              <a16:creationId xmlns:a16="http://schemas.microsoft.com/office/drawing/2014/main" id="{5AEA28F7-31AB-CD6E-A6B1-C6817DCAD08E}"/>
            </a:ext>
          </a:extLst>
        </xdr:cNvPr>
        <xdr:cNvSpPr>
          <a:spLocks noChangeAspect="1"/>
        </xdr:cNvSpPr>
      </xdr:nvSpPr>
      <xdr:spPr>
        <a:xfrm>
          <a:off x="3502819" y="1104900"/>
          <a:ext cx="1656000" cy="1260000"/>
        </a:xfrm>
        <a:prstGeom prst="roundRect">
          <a:avLst>
            <a:gd name="adj" fmla="val 16667"/>
          </a:avLst>
        </a:prstGeom>
        <a:noFill/>
        <a:ln w="12700">
          <a:solidFill>
            <a:srgbClr val="DD115E"/>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atin typeface="Avenir Next LT pro" panose="020B0504020202020204" pitchFamily="34" charset="0"/>
          </a:endParaRPr>
        </a:p>
      </xdr:txBody>
    </xdr:sp>
    <xdr:clientData/>
  </xdr:twoCellAnchor>
  <xdr:twoCellAnchor>
    <xdr:from>
      <xdr:col>8</xdr:col>
      <xdr:colOff>414338</xdr:colOff>
      <xdr:row>6</xdr:row>
      <xdr:rowOff>19050</xdr:rowOff>
    </xdr:from>
    <xdr:to>
      <xdr:col>11</xdr:col>
      <xdr:colOff>241538</xdr:colOff>
      <xdr:row>13</xdr:row>
      <xdr:rowOff>12225</xdr:rowOff>
    </xdr:to>
    <xdr:sp macro="" textlink="">
      <xdr:nvSpPr>
        <xdr:cNvPr id="14" name="Rectangle: Rounded Corners 13">
          <a:extLst>
            <a:ext uri="{FF2B5EF4-FFF2-40B4-BE49-F238E27FC236}">
              <a16:creationId xmlns:a16="http://schemas.microsoft.com/office/drawing/2014/main" id="{9FE30805-AF8A-B4E6-310F-8BB11B74504A}"/>
            </a:ext>
          </a:extLst>
        </xdr:cNvPr>
        <xdr:cNvSpPr>
          <a:spLocks noChangeAspect="1"/>
        </xdr:cNvSpPr>
      </xdr:nvSpPr>
      <xdr:spPr>
        <a:xfrm>
          <a:off x="5291138" y="1104900"/>
          <a:ext cx="1656000" cy="1260000"/>
        </a:xfrm>
        <a:prstGeom prst="roundRect">
          <a:avLst>
            <a:gd name="adj" fmla="val 12887"/>
          </a:avLst>
        </a:prstGeom>
        <a:noFill/>
        <a:ln w="12700">
          <a:solidFill>
            <a:srgbClr val="7417BD"/>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atin typeface="Avenir Next LT pro" panose="020B0504020202020204" pitchFamily="34" charset="0"/>
          </a:endParaRPr>
        </a:p>
      </xdr:txBody>
    </xdr:sp>
    <xdr:clientData/>
  </xdr:twoCellAnchor>
  <xdr:twoCellAnchor>
    <xdr:from>
      <xdr:col>11</xdr:col>
      <xdr:colOff>373857</xdr:colOff>
      <xdr:row>6</xdr:row>
      <xdr:rowOff>19050</xdr:rowOff>
    </xdr:from>
    <xdr:to>
      <xdr:col>14</xdr:col>
      <xdr:colOff>201057</xdr:colOff>
      <xdr:row>13</xdr:row>
      <xdr:rowOff>12225</xdr:rowOff>
    </xdr:to>
    <xdr:sp macro="" textlink="">
      <xdr:nvSpPr>
        <xdr:cNvPr id="15" name="Rectangle: Rounded Corners 14">
          <a:extLst>
            <a:ext uri="{FF2B5EF4-FFF2-40B4-BE49-F238E27FC236}">
              <a16:creationId xmlns:a16="http://schemas.microsoft.com/office/drawing/2014/main" id="{FD729CFE-66DA-76E8-83C6-2C43AE6399FD}"/>
            </a:ext>
          </a:extLst>
        </xdr:cNvPr>
        <xdr:cNvSpPr>
          <a:spLocks noChangeAspect="1"/>
        </xdr:cNvSpPr>
      </xdr:nvSpPr>
      <xdr:spPr>
        <a:xfrm>
          <a:off x="7079457" y="1104900"/>
          <a:ext cx="1656000" cy="1260000"/>
        </a:xfrm>
        <a:prstGeom prst="roundRect">
          <a:avLst>
            <a:gd name="adj" fmla="val 12887"/>
          </a:avLst>
        </a:prstGeom>
        <a:noFill/>
        <a:ln w="12700">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atin typeface="Avenir Next LT pro" panose="020B0504020202020204" pitchFamily="34" charset="0"/>
          </a:endParaRPr>
        </a:p>
      </xdr:txBody>
    </xdr:sp>
    <xdr:clientData/>
  </xdr:twoCellAnchor>
  <xdr:twoCellAnchor>
    <xdr:from>
      <xdr:col>14</xdr:col>
      <xdr:colOff>333375</xdr:colOff>
      <xdr:row>6</xdr:row>
      <xdr:rowOff>19050</xdr:rowOff>
    </xdr:from>
    <xdr:to>
      <xdr:col>17</xdr:col>
      <xdr:colOff>160575</xdr:colOff>
      <xdr:row>13</xdr:row>
      <xdr:rowOff>12225</xdr:rowOff>
    </xdr:to>
    <xdr:sp macro="" textlink="">
      <xdr:nvSpPr>
        <xdr:cNvPr id="17" name="Rectangle: Rounded Corners 16">
          <a:extLst>
            <a:ext uri="{FF2B5EF4-FFF2-40B4-BE49-F238E27FC236}">
              <a16:creationId xmlns:a16="http://schemas.microsoft.com/office/drawing/2014/main" id="{F3291EEF-F282-DB38-626D-6E1C3EA21CF3}"/>
            </a:ext>
          </a:extLst>
        </xdr:cNvPr>
        <xdr:cNvSpPr>
          <a:spLocks noChangeAspect="1"/>
        </xdr:cNvSpPr>
      </xdr:nvSpPr>
      <xdr:spPr>
        <a:xfrm>
          <a:off x="8867775" y="1104900"/>
          <a:ext cx="1656000" cy="1260000"/>
        </a:xfrm>
        <a:prstGeom prst="roundRect">
          <a:avLst>
            <a:gd name="adj" fmla="val 15155"/>
          </a:avLst>
        </a:prstGeom>
        <a:noFill/>
        <a:ln w="12700">
          <a:solidFill>
            <a:srgbClr val="00B0F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atin typeface="Avenir Next LT pro" panose="020B0504020202020204" pitchFamily="34" charset="0"/>
          </a:endParaRPr>
        </a:p>
      </xdr:txBody>
    </xdr:sp>
    <xdr:clientData/>
  </xdr:twoCellAnchor>
  <xdr:twoCellAnchor>
    <xdr:from>
      <xdr:col>2</xdr:col>
      <xdr:colOff>282574</xdr:colOff>
      <xdr:row>11</xdr:row>
      <xdr:rowOff>42407</xdr:rowOff>
    </xdr:from>
    <xdr:to>
      <xdr:col>5</xdr:col>
      <xdr:colOff>342900</xdr:colOff>
      <xdr:row>14</xdr:row>
      <xdr:rowOff>18815</xdr:rowOff>
    </xdr:to>
    <xdr:sp macro="" textlink="'Pivot table'!C16">
      <xdr:nvSpPr>
        <xdr:cNvPr id="20" name="TextBox 19">
          <a:extLst>
            <a:ext uri="{FF2B5EF4-FFF2-40B4-BE49-F238E27FC236}">
              <a16:creationId xmlns:a16="http://schemas.microsoft.com/office/drawing/2014/main" id="{838049CA-B393-8343-8CB1-942D19658518}"/>
            </a:ext>
          </a:extLst>
        </xdr:cNvPr>
        <xdr:cNvSpPr txBox="1">
          <a:spLocks noChangeAspect="1"/>
        </xdr:cNvSpPr>
      </xdr:nvSpPr>
      <xdr:spPr>
        <a:xfrm>
          <a:off x="1505537" y="2008555"/>
          <a:ext cx="1894770" cy="512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F73A7C56-0FA9-420D-8D7E-7547142DE63A}" type="TxLink">
            <a:rPr lang="en-US" sz="2200" b="1" i="0" u="none" strike="noStrike">
              <a:solidFill>
                <a:schemeClr val="bg1"/>
              </a:solidFill>
              <a:latin typeface="Avenir Next LT pro" panose="020B0504020202020204" pitchFamily="34" charset="0"/>
              <a:ea typeface="Calibri"/>
              <a:cs typeface="Calibri"/>
            </a:rPr>
            <a:pPr marL="0" indent="0" algn="l"/>
            <a:t> $10,44,294 </a:t>
          </a:fld>
          <a:endParaRPr lang="en-IN" sz="2200" b="1" i="0" u="none" strike="noStrike">
            <a:solidFill>
              <a:schemeClr val="bg1"/>
            </a:solidFill>
            <a:latin typeface="Avenir Next LT pro" panose="020B0504020202020204" pitchFamily="34" charset="0"/>
            <a:ea typeface="Calibri"/>
            <a:cs typeface="Calibri"/>
          </a:endParaRPr>
        </a:p>
      </xdr:txBody>
    </xdr:sp>
    <xdr:clientData/>
  </xdr:twoCellAnchor>
  <xdr:twoCellAnchor>
    <xdr:from>
      <xdr:col>2</xdr:col>
      <xdr:colOff>423179</xdr:colOff>
      <xdr:row>6</xdr:row>
      <xdr:rowOff>85952</xdr:rowOff>
    </xdr:from>
    <xdr:to>
      <xdr:col>5</xdr:col>
      <xdr:colOff>43543</xdr:colOff>
      <xdr:row>11</xdr:row>
      <xdr:rowOff>43542</xdr:rowOff>
    </xdr:to>
    <xdr:sp macro="" textlink="">
      <xdr:nvSpPr>
        <xdr:cNvPr id="22" name="TextBox 21">
          <a:extLst>
            <a:ext uri="{FF2B5EF4-FFF2-40B4-BE49-F238E27FC236}">
              <a16:creationId xmlns:a16="http://schemas.microsoft.com/office/drawing/2014/main" id="{37DBD173-C540-5BC0-3F4B-4ABA6E601DD0}"/>
            </a:ext>
          </a:extLst>
        </xdr:cNvPr>
        <xdr:cNvSpPr txBox="1">
          <a:spLocks noChangeAspect="1"/>
        </xdr:cNvSpPr>
      </xdr:nvSpPr>
      <xdr:spPr>
        <a:xfrm>
          <a:off x="1642379" y="1196295"/>
          <a:ext cx="1449164" cy="882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0" i="0" u="none" strike="noStrike">
              <a:solidFill>
                <a:schemeClr val="bg1"/>
              </a:solidFill>
              <a:latin typeface="Avenir Next LT pro" panose="020B0504020202020204" pitchFamily="34" charset="0"/>
              <a:ea typeface="Calibri"/>
              <a:cs typeface="Arial" panose="020B0604020202020204" pitchFamily="34" charset="0"/>
            </a:rPr>
            <a:t>Total</a:t>
          </a:r>
          <a:r>
            <a:rPr lang="en-US" sz="1600" b="1" i="0" u="none" strike="noStrike" baseline="0">
              <a:solidFill>
                <a:schemeClr val="bg1"/>
              </a:solidFill>
              <a:latin typeface="Avenir Next LT pro" panose="020B0504020202020204" pitchFamily="34" charset="0"/>
              <a:ea typeface="Calibri"/>
              <a:cs typeface="Arial" panose="020B0604020202020204" pitchFamily="34" charset="0"/>
            </a:rPr>
            <a:t> </a:t>
          </a:r>
          <a:r>
            <a:rPr lang="en-US" sz="2400" b="0" i="0" u="none" strike="noStrike">
              <a:solidFill>
                <a:schemeClr val="bg1"/>
              </a:solidFill>
              <a:latin typeface="Avenir Next LT pro" panose="020B0504020202020204" pitchFamily="34" charset="0"/>
              <a:ea typeface="Calibri"/>
              <a:cs typeface="Arial" panose="020B0604020202020204" pitchFamily="34" charset="0"/>
            </a:rPr>
            <a:t>profits</a:t>
          </a:r>
        </a:p>
        <a:p>
          <a:r>
            <a:rPr lang="en-US" sz="1600" b="1" i="0" u="none" strike="noStrike">
              <a:solidFill>
                <a:schemeClr val="bg1"/>
              </a:solidFill>
              <a:latin typeface="Avenir Next LT pro" panose="020B0504020202020204" pitchFamily="34" charset="0"/>
              <a:ea typeface="Calibri"/>
              <a:cs typeface="Arial" panose="020B0604020202020204" pitchFamily="34" charset="0"/>
            </a:rPr>
            <a:t> </a:t>
          </a:r>
        </a:p>
      </xdr:txBody>
    </xdr:sp>
    <xdr:clientData/>
  </xdr:twoCellAnchor>
  <xdr:twoCellAnchor>
    <xdr:from>
      <xdr:col>5</xdr:col>
      <xdr:colOff>417287</xdr:colOff>
      <xdr:row>10</xdr:row>
      <xdr:rowOff>44222</xdr:rowOff>
    </xdr:from>
    <xdr:to>
      <xdr:col>8</xdr:col>
      <xdr:colOff>293130</xdr:colOff>
      <xdr:row>13</xdr:row>
      <xdr:rowOff>21937</xdr:rowOff>
    </xdr:to>
    <xdr:sp macro="" textlink="'Pivot table'!C12">
      <xdr:nvSpPr>
        <xdr:cNvPr id="26" name="TextBox 25">
          <a:extLst>
            <a:ext uri="{FF2B5EF4-FFF2-40B4-BE49-F238E27FC236}">
              <a16:creationId xmlns:a16="http://schemas.microsoft.com/office/drawing/2014/main" id="{5544E555-09FF-5A57-1963-8B824E74E5B1}"/>
            </a:ext>
          </a:extLst>
        </xdr:cNvPr>
        <xdr:cNvSpPr txBox="1">
          <a:spLocks noChangeAspect="1"/>
        </xdr:cNvSpPr>
      </xdr:nvSpPr>
      <xdr:spPr>
        <a:xfrm>
          <a:off x="3456216" y="1858508"/>
          <a:ext cx="1699200" cy="52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E38B44C4-56C5-4160-A8F3-87B5EADCBE08}" type="TxLink">
            <a:rPr lang="en-US" sz="2200" b="1" i="0" u="none" strike="noStrike">
              <a:solidFill>
                <a:schemeClr val="bg1"/>
              </a:solidFill>
              <a:latin typeface="Avenir Next LT pro" panose="020B0504020202020204" pitchFamily="34" charset="0"/>
              <a:ea typeface="Calibri"/>
              <a:cs typeface="Calibri"/>
            </a:rPr>
            <a:pPr marL="0" indent="0" algn="l"/>
            <a:t> $2,37,095 </a:t>
          </a:fld>
          <a:endParaRPr lang="en-IN" sz="2200" b="1" i="0" u="none" strike="noStrike">
            <a:solidFill>
              <a:schemeClr val="bg1"/>
            </a:solidFill>
            <a:latin typeface="Avenir Next LT pro" panose="020B0504020202020204" pitchFamily="34" charset="0"/>
            <a:ea typeface="Calibri"/>
            <a:cs typeface="Calibri"/>
          </a:endParaRPr>
        </a:p>
      </xdr:txBody>
    </xdr:sp>
    <xdr:clientData/>
  </xdr:twoCellAnchor>
  <xdr:twoCellAnchor>
    <xdr:from>
      <xdr:col>5</xdr:col>
      <xdr:colOff>518728</xdr:colOff>
      <xdr:row>6</xdr:row>
      <xdr:rowOff>97666</xdr:rowOff>
    </xdr:from>
    <xdr:to>
      <xdr:col>7</xdr:col>
      <xdr:colOff>488156</xdr:colOff>
      <xdr:row>10</xdr:row>
      <xdr:rowOff>166686</xdr:rowOff>
    </xdr:to>
    <xdr:sp macro="" textlink="">
      <xdr:nvSpPr>
        <xdr:cNvPr id="27" name="TextBox 26">
          <a:extLst>
            <a:ext uri="{FF2B5EF4-FFF2-40B4-BE49-F238E27FC236}">
              <a16:creationId xmlns:a16="http://schemas.microsoft.com/office/drawing/2014/main" id="{4572B328-1C89-0A93-E137-E965B1B0D65E}"/>
            </a:ext>
          </a:extLst>
        </xdr:cNvPr>
        <xdr:cNvSpPr txBox="1">
          <a:spLocks noChangeAspect="1"/>
        </xdr:cNvSpPr>
      </xdr:nvSpPr>
      <xdr:spPr>
        <a:xfrm>
          <a:off x="3554822" y="1169229"/>
          <a:ext cx="1183865" cy="7833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000" b="0" i="0" u="none" strike="noStrike">
              <a:solidFill>
                <a:schemeClr val="bg1"/>
              </a:solidFill>
              <a:latin typeface="Avenir Next LT pro" panose="020B0504020202020204" pitchFamily="34" charset="0"/>
              <a:ea typeface="Calibri"/>
              <a:cs typeface="Arial" panose="020B0604020202020204" pitchFamily="34" charset="0"/>
            </a:rPr>
            <a:t>East</a:t>
          </a:r>
          <a:r>
            <a:rPr lang="en-US" sz="2000" b="0" i="0" u="none" strike="noStrike" baseline="0">
              <a:solidFill>
                <a:schemeClr val="bg1"/>
              </a:solidFill>
              <a:latin typeface="Avenir Next LT pro" panose="020B0504020202020204" pitchFamily="34" charset="0"/>
              <a:ea typeface="Calibri"/>
              <a:cs typeface="Arial" panose="020B0604020202020204" pitchFamily="34" charset="0"/>
            </a:rPr>
            <a:t> region</a:t>
          </a:r>
          <a:r>
            <a:rPr lang="en-US" sz="2000" b="0" i="0" u="none" strike="noStrike">
              <a:solidFill>
                <a:schemeClr val="bg1"/>
              </a:solidFill>
              <a:latin typeface="Avenir Next LT pro" panose="020B0504020202020204" pitchFamily="34" charset="0"/>
              <a:ea typeface="Calibri"/>
              <a:cs typeface="Arial" panose="020B0604020202020204" pitchFamily="34" charset="0"/>
            </a:rPr>
            <a:t> </a:t>
          </a:r>
        </a:p>
      </xdr:txBody>
    </xdr:sp>
    <xdr:clientData/>
  </xdr:twoCellAnchor>
  <xdr:twoCellAnchor>
    <xdr:from>
      <xdr:col>8</xdr:col>
      <xdr:colOff>368451</xdr:colOff>
      <xdr:row>10</xdr:row>
      <xdr:rowOff>44675</xdr:rowOff>
    </xdr:from>
    <xdr:to>
      <xdr:col>11</xdr:col>
      <xdr:colOff>244294</xdr:colOff>
      <xdr:row>13</xdr:row>
      <xdr:rowOff>22390</xdr:rowOff>
    </xdr:to>
    <xdr:sp macro="" textlink="'Pivot table'!C13">
      <xdr:nvSpPr>
        <xdr:cNvPr id="30" name="TextBox 29">
          <a:extLst>
            <a:ext uri="{FF2B5EF4-FFF2-40B4-BE49-F238E27FC236}">
              <a16:creationId xmlns:a16="http://schemas.microsoft.com/office/drawing/2014/main" id="{FA279ADF-D825-2810-8898-3E289BF30BD0}"/>
            </a:ext>
          </a:extLst>
        </xdr:cNvPr>
        <xdr:cNvSpPr txBox="1">
          <a:spLocks noChangeAspect="1"/>
        </xdr:cNvSpPr>
      </xdr:nvSpPr>
      <xdr:spPr>
        <a:xfrm>
          <a:off x="5230737" y="1858961"/>
          <a:ext cx="1699200" cy="52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754B31D0-B05A-480A-B9DA-FD8AD9428D1F}" type="TxLink">
            <a:rPr lang="en-US" sz="2200" b="1" i="0" u="none" strike="noStrike">
              <a:solidFill>
                <a:schemeClr val="bg1"/>
              </a:solidFill>
              <a:latin typeface="Avenir Next LT pro" panose="020B0504020202020204" pitchFamily="34" charset="0"/>
              <a:ea typeface="Calibri"/>
              <a:cs typeface="Calibri"/>
            </a:rPr>
            <a:pPr marL="0" indent="0" algn="l"/>
            <a:t> $2,86,866 </a:t>
          </a:fld>
          <a:endParaRPr lang="en-IN" sz="2200" b="1" i="0" u="none" strike="noStrike">
            <a:solidFill>
              <a:schemeClr val="bg1"/>
            </a:solidFill>
            <a:latin typeface="Avenir Next LT pro" panose="020B0504020202020204" pitchFamily="34" charset="0"/>
            <a:ea typeface="Calibri"/>
            <a:cs typeface="Calibri"/>
          </a:endParaRPr>
        </a:p>
      </xdr:txBody>
    </xdr:sp>
    <xdr:clientData/>
  </xdr:twoCellAnchor>
  <xdr:twoCellAnchor>
    <xdr:from>
      <xdr:col>11</xdr:col>
      <xdr:colOff>306008</xdr:colOff>
      <xdr:row>10</xdr:row>
      <xdr:rowOff>53746</xdr:rowOff>
    </xdr:from>
    <xdr:to>
      <xdr:col>14</xdr:col>
      <xdr:colOff>181851</xdr:colOff>
      <xdr:row>13</xdr:row>
      <xdr:rowOff>31461</xdr:rowOff>
    </xdr:to>
    <xdr:sp macro="" textlink="'Pivot table'!C14">
      <xdr:nvSpPr>
        <xdr:cNvPr id="34" name="TextBox 33">
          <a:extLst>
            <a:ext uri="{FF2B5EF4-FFF2-40B4-BE49-F238E27FC236}">
              <a16:creationId xmlns:a16="http://schemas.microsoft.com/office/drawing/2014/main" id="{4052CFD5-216B-4E48-63EA-2537C1C63B8D}"/>
            </a:ext>
          </a:extLst>
        </xdr:cNvPr>
        <xdr:cNvSpPr txBox="1">
          <a:spLocks noChangeAspect="1"/>
        </xdr:cNvSpPr>
      </xdr:nvSpPr>
      <xdr:spPr>
        <a:xfrm>
          <a:off x="6991651" y="1868032"/>
          <a:ext cx="1699200" cy="52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52619847-A4BA-4F40-81BA-888770285B02}" type="TxLink">
            <a:rPr lang="en-US" sz="2200" b="1" i="0" u="none" strike="noStrike">
              <a:solidFill>
                <a:schemeClr val="bg1"/>
              </a:solidFill>
              <a:latin typeface="Avenir Next LT pro" panose="020B0504020202020204" pitchFamily="34" charset="0"/>
              <a:ea typeface="Calibri"/>
              <a:cs typeface="Calibri"/>
            </a:rPr>
            <a:pPr marL="0" indent="0" algn="l"/>
            <a:t> $2,76,950 </a:t>
          </a:fld>
          <a:endParaRPr lang="en-IN" sz="2200" b="1" i="0" u="none" strike="noStrike">
            <a:solidFill>
              <a:schemeClr val="bg1"/>
            </a:solidFill>
            <a:latin typeface="Avenir Next LT pro" panose="020B0504020202020204" pitchFamily="34" charset="0"/>
            <a:ea typeface="Calibri"/>
            <a:cs typeface="Calibri"/>
          </a:endParaRPr>
        </a:p>
      </xdr:txBody>
    </xdr:sp>
    <xdr:clientData/>
  </xdr:twoCellAnchor>
  <xdr:twoCellAnchor>
    <xdr:from>
      <xdr:col>14</xdr:col>
      <xdr:colOff>270783</xdr:colOff>
      <xdr:row>10</xdr:row>
      <xdr:rowOff>53747</xdr:rowOff>
    </xdr:from>
    <xdr:to>
      <xdr:col>17</xdr:col>
      <xdr:colOff>146626</xdr:colOff>
      <xdr:row>13</xdr:row>
      <xdr:rowOff>31462</xdr:rowOff>
    </xdr:to>
    <xdr:sp macro="" textlink="'Pivot table'!C15">
      <xdr:nvSpPr>
        <xdr:cNvPr id="38" name="TextBox 37">
          <a:extLst>
            <a:ext uri="{FF2B5EF4-FFF2-40B4-BE49-F238E27FC236}">
              <a16:creationId xmlns:a16="http://schemas.microsoft.com/office/drawing/2014/main" id="{27C4AFA9-C7AF-E848-0EC0-931C18ABB655}"/>
            </a:ext>
          </a:extLst>
        </xdr:cNvPr>
        <xdr:cNvSpPr txBox="1">
          <a:spLocks noChangeAspect="1"/>
        </xdr:cNvSpPr>
      </xdr:nvSpPr>
      <xdr:spPr>
        <a:xfrm>
          <a:off x="8779783" y="1868033"/>
          <a:ext cx="1699200" cy="52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F7890A34-EA72-4960-9885-782B773283E5}" type="TxLink">
            <a:rPr lang="en-US" sz="2200" b="1" i="0" u="none" strike="noStrike">
              <a:solidFill>
                <a:schemeClr val="bg1"/>
              </a:solidFill>
              <a:latin typeface="Avenir Next LT pro" panose="020B0504020202020204" pitchFamily="34" charset="0"/>
              <a:ea typeface="Calibri"/>
              <a:cs typeface="Calibri"/>
            </a:rPr>
            <a:pPr marL="0" indent="0" algn="l"/>
            <a:t> $2,43,383 </a:t>
          </a:fld>
          <a:endParaRPr lang="en-IN" sz="2200" b="1" i="0" u="none" strike="noStrike">
            <a:solidFill>
              <a:schemeClr val="bg1"/>
            </a:solidFill>
            <a:latin typeface="Avenir Next LT pro" panose="020B0504020202020204" pitchFamily="34" charset="0"/>
            <a:ea typeface="Calibri"/>
            <a:cs typeface="Calibri"/>
          </a:endParaRPr>
        </a:p>
      </xdr:txBody>
    </xdr:sp>
    <xdr:clientData/>
  </xdr:twoCellAnchor>
  <xdr:twoCellAnchor>
    <xdr:from>
      <xdr:col>2</xdr:col>
      <xdr:colOff>257577</xdr:colOff>
      <xdr:row>5</xdr:row>
      <xdr:rowOff>66675</xdr:rowOff>
    </xdr:from>
    <xdr:to>
      <xdr:col>22</xdr:col>
      <xdr:colOff>152400</xdr:colOff>
      <xdr:row>5</xdr:row>
      <xdr:rowOff>85859</xdr:rowOff>
    </xdr:to>
    <xdr:cxnSp macro="">
      <xdr:nvCxnSpPr>
        <xdr:cNvPr id="44" name="Straight Connector 43">
          <a:extLst>
            <a:ext uri="{FF2B5EF4-FFF2-40B4-BE49-F238E27FC236}">
              <a16:creationId xmlns:a16="http://schemas.microsoft.com/office/drawing/2014/main" id="{9AE248AB-1CEF-5429-23FF-95966910362E}"/>
            </a:ext>
          </a:extLst>
        </xdr:cNvPr>
        <xdr:cNvCxnSpPr>
          <a:cxnSpLocks noChangeAspect="1"/>
        </xdr:cNvCxnSpPr>
      </xdr:nvCxnSpPr>
      <xdr:spPr>
        <a:xfrm flipV="1">
          <a:off x="1481070" y="978929"/>
          <a:ext cx="12129753" cy="19184"/>
        </a:xfrm>
        <a:prstGeom prst="line">
          <a:avLst/>
        </a:prstGeom>
        <a:noFill/>
        <a:ln w="12700">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cxnSp>
    <xdr:clientData/>
  </xdr:twoCellAnchor>
  <xdr:twoCellAnchor>
    <xdr:from>
      <xdr:col>2</xdr:col>
      <xdr:colOff>390978</xdr:colOff>
      <xdr:row>15</xdr:row>
      <xdr:rowOff>92676</xdr:rowOff>
    </xdr:from>
    <xdr:to>
      <xdr:col>5</xdr:col>
      <xdr:colOff>311240</xdr:colOff>
      <xdr:row>24</xdr:row>
      <xdr:rowOff>30891</xdr:rowOff>
    </xdr:to>
    <xdr:sp macro="" textlink="">
      <xdr:nvSpPr>
        <xdr:cNvPr id="47" name="Rectangle: Rounded Corners 46">
          <a:extLst>
            <a:ext uri="{FF2B5EF4-FFF2-40B4-BE49-F238E27FC236}">
              <a16:creationId xmlns:a16="http://schemas.microsoft.com/office/drawing/2014/main" id="{9CE6B55B-48AE-857D-82D0-DA1428AC0E8A}"/>
            </a:ext>
          </a:extLst>
        </xdr:cNvPr>
        <xdr:cNvSpPr>
          <a:spLocks noChangeAspect="1"/>
        </xdr:cNvSpPr>
      </xdr:nvSpPr>
      <xdr:spPr>
        <a:xfrm>
          <a:off x="1614471" y="2829437"/>
          <a:ext cx="1755501" cy="1580271"/>
        </a:xfrm>
        <a:prstGeom prst="roundRect">
          <a:avLst>
            <a:gd name="adj" fmla="val 15155"/>
          </a:avLst>
        </a:prstGeom>
        <a:gradFill>
          <a:gsLst>
            <a:gs pos="100000">
              <a:srgbClr val="296EFC">
                <a:alpha val="68000"/>
              </a:srgbClr>
            </a:gs>
            <a:gs pos="37000">
              <a:srgbClr val="C240D8">
                <a:alpha val="64000"/>
              </a:srgbClr>
            </a:gs>
          </a:gsLst>
          <a:path path="circle">
            <a:fillToRect l="100000" t="100000"/>
          </a:path>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Avenir Next LT pro" panose="020B0504020202020204" pitchFamily="34" charset="0"/>
            <a:ea typeface="+mn-ea"/>
            <a:cs typeface="+mn-cs"/>
          </a:endParaRPr>
        </a:p>
      </xdr:txBody>
    </xdr:sp>
    <xdr:clientData/>
  </xdr:twoCellAnchor>
  <xdr:twoCellAnchor>
    <xdr:from>
      <xdr:col>2</xdr:col>
      <xdr:colOff>319851</xdr:colOff>
      <xdr:row>20</xdr:row>
      <xdr:rowOff>122296</xdr:rowOff>
    </xdr:from>
    <xdr:to>
      <xdr:col>5</xdr:col>
      <xdr:colOff>351382</xdr:colOff>
      <xdr:row>23</xdr:row>
      <xdr:rowOff>46975</xdr:rowOff>
    </xdr:to>
    <xdr:sp macro="" textlink="'Pivot table'!G19">
      <xdr:nvSpPr>
        <xdr:cNvPr id="51" name="TextBox 50">
          <a:extLst>
            <a:ext uri="{FF2B5EF4-FFF2-40B4-BE49-F238E27FC236}">
              <a16:creationId xmlns:a16="http://schemas.microsoft.com/office/drawing/2014/main" id="{9871ADA9-5C62-01D7-88CD-F032FCA27B01}"/>
            </a:ext>
          </a:extLst>
        </xdr:cNvPr>
        <xdr:cNvSpPr txBox="1">
          <a:spLocks noChangeAspect="1"/>
        </xdr:cNvSpPr>
      </xdr:nvSpPr>
      <xdr:spPr>
        <a:xfrm>
          <a:off x="1542814" y="3697111"/>
          <a:ext cx="1865975" cy="460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E5C53CA4-0362-4523-8459-7E8AFCF2F792}" type="TxLink">
            <a:rPr lang="en-US" sz="2200" b="1" i="0" u="none" strike="noStrike">
              <a:solidFill>
                <a:schemeClr val="bg1"/>
              </a:solidFill>
              <a:latin typeface="Avenir Next LT pro" panose="020B0504020202020204" pitchFamily="34" charset="0"/>
              <a:ea typeface="Calibri"/>
              <a:cs typeface="Calibri"/>
            </a:rPr>
            <a:pPr marL="0" indent="0" algn="l"/>
            <a:t> $51,90,819 </a:t>
          </a:fld>
          <a:endParaRPr lang="en-US" sz="2200" b="1" i="0" u="none" strike="noStrike">
            <a:solidFill>
              <a:schemeClr val="bg1"/>
            </a:solidFill>
            <a:latin typeface="Avenir Next LT pro" panose="020B0504020202020204" pitchFamily="34" charset="0"/>
            <a:ea typeface="Calibri"/>
            <a:cs typeface="Calibri"/>
          </a:endParaRPr>
        </a:p>
      </xdr:txBody>
    </xdr:sp>
    <xdr:clientData/>
  </xdr:twoCellAnchor>
  <xdr:twoCellAnchor>
    <xdr:from>
      <xdr:col>3</xdr:col>
      <xdr:colOff>66489</xdr:colOff>
      <xdr:row>25</xdr:row>
      <xdr:rowOff>131878</xdr:rowOff>
    </xdr:from>
    <xdr:to>
      <xdr:col>7</xdr:col>
      <xdr:colOff>483973</xdr:colOff>
      <xdr:row>27</xdr:row>
      <xdr:rowOff>133865</xdr:rowOff>
    </xdr:to>
    <xdr:sp macro="" textlink="#REF!">
      <xdr:nvSpPr>
        <xdr:cNvPr id="53" name="TextBox 52">
          <a:extLst>
            <a:ext uri="{FF2B5EF4-FFF2-40B4-BE49-F238E27FC236}">
              <a16:creationId xmlns:a16="http://schemas.microsoft.com/office/drawing/2014/main" id="{867DE97C-FAE9-4118-3026-75AE45BEE7E5}"/>
            </a:ext>
          </a:extLst>
        </xdr:cNvPr>
        <xdr:cNvSpPr txBox="1">
          <a:spLocks noChangeAspect="1"/>
        </xdr:cNvSpPr>
      </xdr:nvSpPr>
      <xdr:spPr>
        <a:xfrm>
          <a:off x="1889111" y="4765662"/>
          <a:ext cx="2847646" cy="3726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700" b="1" i="0" u="none" strike="noStrike">
              <a:solidFill>
                <a:schemeClr val="bg1"/>
              </a:solidFill>
              <a:latin typeface="Avenir Next LT pro" panose="020B0504020202020204" pitchFamily="34" charset="0"/>
              <a:ea typeface="Calibri"/>
              <a:cs typeface="Calibri"/>
            </a:rPr>
            <a:t>Total</a:t>
          </a:r>
          <a:r>
            <a:rPr lang="en-US" sz="1700" b="1" i="0" u="none" strike="noStrike" baseline="0">
              <a:solidFill>
                <a:schemeClr val="bg1"/>
              </a:solidFill>
              <a:latin typeface="Avenir Next LT pro" panose="020B0504020202020204" pitchFamily="34" charset="0"/>
              <a:ea typeface="Calibri"/>
              <a:cs typeface="Calibri"/>
            </a:rPr>
            <a:t> sales by categories</a:t>
          </a:r>
        </a:p>
        <a:p>
          <a:pPr marL="0" indent="0"/>
          <a:endParaRPr lang="en-US" sz="1700" b="1" i="0" u="none" strike="noStrike">
            <a:solidFill>
              <a:schemeClr val="bg1"/>
            </a:solidFill>
            <a:latin typeface="Avenir Next LT pro" panose="020B0504020202020204" pitchFamily="34" charset="0"/>
            <a:ea typeface="Calibri"/>
            <a:cs typeface="Calibri"/>
          </a:endParaRPr>
        </a:p>
      </xdr:txBody>
    </xdr:sp>
    <xdr:clientData/>
  </xdr:twoCellAnchor>
  <xdr:twoCellAnchor>
    <xdr:from>
      <xdr:col>3</xdr:col>
      <xdr:colOff>140105</xdr:colOff>
      <xdr:row>27</xdr:row>
      <xdr:rowOff>173558</xdr:rowOff>
    </xdr:from>
    <xdr:to>
      <xdr:col>5</xdr:col>
      <xdr:colOff>96562</xdr:colOff>
      <xdr:row>29</xdr:row>
      <xdr:rowOff>141754</xdr:rowOff>
    </xdr:to>
    <xdr:sp macro="" textlink="'Pivot table'!E17">
      <xdr:nvSpPr>
        <xdr:cNvPr id="54" name="TextBox 53">
          <a:extLst>
            <a:ext uri="{FF2B5EF4-FFF2-40B4-BE49-F238E27FC236}">
              <a16:creationId xmlns:a16="http://schemas.microsoft.com/office/drawing/2014/main" id="{E261C173-CF6B-4347-4C26-845EC27D8258}"/>
            </a:ext>
          </a:extLst>
        </xdr:cNvPr>
        <xdr:cNvSpPr txBox="1">
          <a:spLocks noChangeAspect="1"/>
        </xdr:cNvSpPr>
      </xdr:nvSpPr>
      <xdr:spPr>
        <a:xfrm>
          <a:off x="1975344" y="5099727"/>
          <a:ext cx="1179950" cy="3330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84E55EF8-1055-4D72-89C2-283A7775EE1A}" type="TxLink">
            <a:rPr lang="en-US" sz="1200" b="0" i="0" u="none" strike="noStrike">
              <a:solidFill>
                <a:schemeClr val="bg1"/>
              </a:solidFill>
              <a:latin typeface="Avenir Next LT pro" panose="020B0504020202020204" pitchFamily="34" charset="0"/>
              <a:ea typeface="Calibri"/>
              <a:cs typeface="Calibri"/>
            </a:rPr>
            <a:pPr marL="0" indent="0" algn="l"/>
            <a:t>Beauty</a:t>
          </a:fld>
          <a:endParaRPr lang="en-US" sz="1200" b="0" i="0" u="none" strike="noStrike">
            <a:solidFill>
              <a:schemeClr val="bg1"/>
            </a:solidFill>
            <a:latin typeface="Avenir Next LT pro" panose="020B0504020202020204" pitchFamily="34" charset="0"/>
            <a:ea typeface="Calibri"/>
            <a:cs typeface="Calibri"/>
          </a:endParaRPr>
        </a:p>
      </xdr:txBody>
    </xdr:sp>
    <xdr:clientData/>
  </xdr:twoCellAnchor>
  <xdr:twoCellAnchor>
    <xdr:from>
      <xdr:col>3</xdr:col>
      <xdr:colOff>140105</xdr:colOff>
      <xdr:row>30</xdr:row>
      <xdr:rowOff>19195</xdr:rowOff>
    </xdr:from>
    <xdr:to>
      <xdr:col>5</xdr:col>
      <xdr:colOff>96562</xdr:colOff>
      <xdr:row>31</xdr:row>
      <xdr:rowOff>169466</xdr:rowOff>
    </xdr:to>
    <xdr:sp macro="" textlink="'Pivot table'!E18">
      <xdr:nvSpPr>
        <xdr:cNvPr id="56" name="TextBox 55">
          <a:extLst>
            <a:ext uri="{FF2B5EF4-FFF2-40B4-BE49-F238E27FC236}">
              <a16:creationId xmlns:a16="http://schemas.microsoft.com/office/drawing/2014/main" id="{D29DC984-16B6-9F4A-2D9E-B5C364D76DA2}"/>
            </a:ext>
          </a:extLst>
        </xdr:cNvPr>
        <xdr:cNvSpPr txBox="1">
          <a:spLocks noChangeAspect="1"/>
        </xdr:cNvSpPr>
      </xdr:nvSpPr>
      <xdr:spPr>
        <a:xfrm>
          <a:off x="1975344" y="5492716"/>
          <a:ext cx="1179950" cy="3327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FF55DC0F-5111-4AA4-AAFA-E93315EC6A1C}" type="TxLink">
            <a:rPr lang="en-US" sz="1200" b="0" i="0" u="none" strike="noStrike">
              <a:solidFill>
                <a:schemeClr val="bg1"/>
              </a:solidFill>
              <a:latin typeface="Avenir Next LT pro" panose="020B0504020202020204" pitchFamily="34" charset="0"/>
              <a:ea typeface="Calibri"/>
              <a:cs typeface="Calibri"/>
            </a:rPr>
            <a:pPr marL="0" indent="0" algn="l"/>
            <a:t>Clothing</a:t>
          </a:fld>
          <a:endParaRPr lang="en-US" sz="1200" b="0" i="0" u="none" strike="noStrike">
            <a:solidFill>
              <a:schemeClr val="bg1"/>
            </a:solidFill>
            <a:latin typeface="Avenir Next LT pro" panose="020B0504020202020204" pitchFamily="34" charset="0"/>
            <a:ea typeface="Calibri"/>
            <a:cs typeface="Calibri"/>
          </a:endParaRPr>
        </a:p>
      </xdr:txBody>
    </xdr:sp>
    <xdr:clientData/>
  </xdr:twoCellAnchor>
  <xdr:twoCellAnchor>
    <xdr:from>
      <xdr:col>3</xdr:col>
      <xdr:colOff>140105</xdr:colOff>
      <xdr:row>32</xdr:row>
      <xdr:rowOff>47132</xdr:rowOff>
    </xdr:from>
    <xdr:to>
      <xdr:col>5</xdr:col>
      <xdr:colOff>96562</xdr:colOff>
      <xdr:row>34</xdr:row>
      <xdr:rowOff>15327</xdr:rowOff>
    </xdr:to>
    <xdr:sp macro="" textlink="'Pivot table'!E15">
      <xdr:nvSpPr>
        <xdr:cNvPr id="57" name="TextBox 56">
          <a:extLst>
            <a:ext uri="{FF2B5EF4-FFF2-40B4-BE49-F238E27FC236}">
              <a16:creationId xmlns:a16="http://schemas.microsoft.com/office/drawing/2014/main" id="{B725DBA9-BEB3-0D00-5D47-BE9DF285A939}"/>
            </a:ext>
          </a:extLst>
        </xdr:cNvPr>
        <xdr:cNvSpPr txBox="1">
          <a:spLocks noChangeAspect="1"/>
        </xdr:cNvSpPr>
      </xdr:nvSpPr>
      <xdr:spPr>
        <a:xfrm>
          <a:off x="1975344" y="5885555"/>
          <a:ext cx="1179950" cy="3330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1356D992-7A7D-4C50-903A-644D3FCA12E5}" type="TxLink">
            <a:rPr lang="en-US" sz="1200" b="0" i="0" u="none" strike="noStrike">
              <a:solidFill>
                <a:schemeClr val="bg1"/>
              </a:solidFill>
              <a:latin typeface="Avenir Next LT pro" panose="020B0504020202020204" pitchFamily="34" charset="0"/>
              <a:ea typeface="Calibri"/>
              <a:cs typeface="Calibri"/>
            </a:rPr>
            <a:pPr algn="l"/>
            <a:t>Electronics</a:t>
          </a:fld>
          <a:endParaRPr lang="en-US" sz="1600" b="1" i="0" u="none" strike="noStrike">
            <a:solidFill>
              <a:schemeClr val="bg1"/>
            </a:solidFill>
            <a:latin typeface="Avenir Next LT pro" panose="020B0504020202020204" pitchFamily="34" charset="0"/>
            <a:ea typeface="Calibri"/>
            <a:cs typeface="Arial" panose="020B0604020202020204" pitchFamily="34" charset="0"/>
          </a:endParaRPr>
        </a:p>
      </xdr:txBody>
    </xdr:sp>
    <xdr:clientData/>
  </xdr:twoCellAnchor>
  <xdr:twoCellAnchor>
    <xdr:from>
      <xdr:col>3</xdr:col>
      <xdr:colOff>140105</xdr:colOff>
      <xdr:row>34</xdr:row>
      <xdr:rowOff>75068</xdr:rowOff>
    </xdr:from>
    <xdr:to>
      <xdr:col>5</xdr:col>
      <xdr:colOff>96562</xdr:colOff>
      <xdr:row>36</xdr:row>
      <xdr:rowOff>43262</xdr:rowOff>
    </xdr:to>
    <xdr:sp macro="" textlink="'Pivot table'!E14">
      <xdr:nvSpPr>
        <xdr:cNvPr id="58" name="TextBox 57">
          <a:extLst>
            <a:ext uri="{FF2B5EF4-FFF2-40B4-BE49-F238E27FC236}">
              <a16:creationId xmlns:a16="http://schemas.microsoft.com/office/drawing/2014/main" id="{C1FB2655-5CC8-3D09-D8E8-CD4ECD044BE4}"/>
            </a:ext>
          </a:extLst>
        </xdr:cNvPr>
        <xdr:cNvSpPr txBox="1">
          <a:spLocks noChangeAspect="1"/>
        </xdr:cNvSpPr>
      </xdr:nvSpPr>
      <xdr:spPr>
        <a:xfrm>
          <a:off x="1975344" y="6278392"/>
          <a:ext cx="1179950" cy="3330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668E8F63-A05B-41D4-8789-13237F380387}" type="TxLink">
            <a:rPr lang="en-US" sz="1200" b="0" i="0" u="none" strike="noStrike">
              <a:solidFill>
                <a:schemeClr val="bg1"/>
              </a:solidFill>
              <a:latin typeface="Avenir Next LT pro" panose="020B0504020202020204" pitchFamily="34" charset="0"/>
              <a:ea typeface="Calibri"/>
              <a:cs typeface="Calibri"/>
            </a:rPr>
            <a:pPr algn="l"/>
            <a:t>Home Goods</a:t>
          </a:fld>
          <a:endParaRPr lang="en-US" sz="1600" b="1" i="0" u="none" strike="noStrike">
            <a:solidFill>
              <a:schemeClr val="bg1"/>
            </a:solidFill>
            <a:latin typeface="Avenir Next LT pro" panose="020B0504020202020204" pitchFamily="34" charset="0"/>
            <a:ea typeface="Calibri"/>
            <a:cs typeface="Arial" panose="020B0604020202020204" pitchFamily="34" charset="0"/>
          </a:endParaRPr>
        </a:p>
      </xdr:txBody>
    </xdr:sp>
    <xdr:clientData/>
  </xdr:twoCellAnchor>
  <xdr:twoCellAnchor>
    <xdr:from>
      <xdr:col>3</xdr:col>
      <xdr:colOff>140105</xdr:colOff>
      <xdr:row>36</xdr:row>
      <xdr:rowOff>103297</xdr:rowOff>
    </xdr:from>
    <xdr:to>
      <xdr:col>5</xdr:col>
      <xdr:colOff>96562</xdr:colOff>
      <xdr:row>38</xdr:row>
      <xdr:rowOff>71199</xdr:rowOff>
    </xdr:to>
    <xdr:sp macro="" textlink="'Pivot table'!E16">
      <xdr:nvSpPr>
        <xdr:cNvPr id="59" name="TextBox 58">
          <a:extLst>
            <a:ext uri="{FF2B5EF4-FFF2-40B4-BE49-F238E27FC236}">
              <a16:creationId xmlns:a16="http://schemas.microsoft.com/office/drawing/2014/main" id="{D53B6BF8-1CEE-1D13-8AD8-9527512639A8}"/>
            </a:ext>
          </a:extLst>
        </xdr:cNvPr>
        <xdr:cNvSpPr txBox="1">
          <a:spLocks noChangeAspect="1"/>
        </xdr:cNvSpPr>
      </xdr:nvSpPr>
      <xdr:spPr>
        <a:xfrm>
          <a:off x="1975344" y="6671522"/>
          <a:ext cx="1179950" cy="332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41B05DAE-DCEB-42BD-9C2B-9DE55F43E4E9}" type="TxLink">
            <a:rPr lang="en-US" sz="1200" b="0" i="0" u="none" strike="noStrike">
              <a:solidFill>
                <a:schemeClr val="bg1"/>
              </a:solidFill>
              <a:latin typeface="Avenir Next LT pro" panose="020B0504020202020204" pitchFamily="34" charset="0"/>
              <a:ea typeface="Calibri"/>
              <a:cs typeface="Calibri"/>
            </a:rPr>
            <a:pPr algn="l"/>
            <a:t>Sports</a:t>
          </a:fld>
          <a:endParaRPr lang="en-US" sz="1600" b="1" i="0" u="none" strike="noStrike">
            <a:solidFill>
              <a:schemeClr val="bg1"/>
            </a:solidFill>
            <a:latin typeface="Avenir Next LT pro" panose="020B0504020202020204" pitchFamily="34" charset="0"/>
            <a:ea typeface="Calibri"/>
            <a:cs typeface="Arial" panose="020B0604020202020204" pitchFamily="34" charset="0"/>
          </a:endParaRPr>
        </a:p>
      </xdr:txBody>
    </xdr:sp>
    <xdr:clientData/>
  </xdr:twoCellAnchor>
  <xdr:twoCellAnchor>
    <xdr:from>
      <xdr:col>6</xdr:col>
      <xdr:colOff>578454</xdr:colOff>
      <xdr:row>27</xdr:row>
      <xdr:rowOff>166148</xdr:rowOff>
    </xdr:from>
    <xdr:to>
      <xdr:col>8</xdr:col>
      <xdr:colOff>525751</xdr:colOff>
      <xdr:row>30</xdr:row>
      <xdr:rowOff>34349</xdr:rowOff>
    </xdr:to>
    <xdr:sp macro="" textlink="'Pivot table'!G17">
      <xdr:nvSpPr>
        <xdr:cNvPr id="60" name="TextBox 59">
          <a:extLst>
            <a:ext uri="{FF2B5EF4-FFF2-40B4-BE49-F238E27FC236}">
              <a16:creationId xmlns:a16="http://schemas.microsoft.com/office/drawing/2014/main" id="{8463B1CE-633E-4535-8122-1B59D22AE52B}"/>
            </a:ext>
          </a:extLst>
        </xdr:cNvPr>
        <xdr:cNvSpPr txBox="1">
          <a:spLocks noChangeAspect="1"/>
        </xdr:cNvSpPr>
      </xdr:nvSpPr>
      <xdr:spPr>
        <a:xfrm>
          <a:off x="4223697" y="5170634"/>
          <a:ext cx="1162378" cy="4242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95D53564-11DF-45B0-943E-CC6BD7F4C4DE}" type="TxLink">
            <a:rPr lang="en-US" sz="1150" b="0" i="0" u="none" strike="noStrike">
              <a:solidFill>
                <a:schemeClr val="bg1"/>
              </a:solidFill>
              <a:latin typeface="Avenir Next LT pro" panose="020B0504020202020204" pitchFamily="34" charset="0"/>
              <a:ea typeface="Calibri"/>
              <a:cs typeface="Calibri"/>
            </a:rPr>
            <a:pPr algn="r"/>
            <a:t> $9,67,095 </a:t>
          </a:fld>
          <a:endParaRPr lang="en-US" sz="1150" b="0" i="0" u="none" strike="noStrike">
            <a:solidFill>
              <a:schemeClr val="bg1"/>
            </a:solidFill>
            <a:latin typeface="Avenir Next LT pro" panose="020B0504020202020204" pitchFamily="34" charset="0"/>
            <a:ea typeface="Calibri"/>
            <a:cs typeface="Arial" panose="020B0604020202020204" pitchFamily="34" charset="0"/>
          </a:endParaRPr>
        </a:p>
      </xdr:txBody>
    </xdr:sp>
    <xdr:clientData/>
  </xdr:twoCellAnchor>
  <xdr:twoCellAnchor>
    <xdr:from>
      <xdr:col>6</xdr:col>
      <xdr:colOff>578454</xdr:colOff>
      <xdr:row>30</xdr:row>
      <xdr:rowOff>10447</xdr:rowOff>
    </xdr:from>
    <xdr:to>
      <xdr:col>8</xdr:col>
      <xdr:colOff>525751</xdr:colOff>
      <xdr:row>32</xdr:row>
      <xdr:rowOff>60190</xdr:rowOff>
    </xdr:to>
    <xdr:sp macro="" textlink="'Pivot table'!G18">
      <xdr:nvSpPr>
        <xdr:cNvPr id="61" name="TextBox 60">
          <a:extLst>
            <a:ext uri="{FF2B5EF4-FFF2-40B4-BE49-F238E27FC236}">
              <a16:creationId xmlns:a16="http://schemas.microsoft.com/office/drawing/2014/main" id="{103DAAB2-25F6-8A91-69F6-BCFFE4BCCF90}"/>
            </a:ext>
          </a:extLst>
        </xdr:cNvPr>
        <xdr:cNvSpPr txBox="1">
          <a:spLocks noChangeAspect="1"/>
        </xdr:cNvSpPr>
      </xdr:nvSpPr>
      <xdr:spPr>
        <a:xfrm>
          <a:off x="4223697" y="5570988"/>
          <a:ext cx="1162378" cy="4204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7F5C4C5A-1C95-4C47-80E1-5009A6D3E173}" type="TxLink">
            <a:rPr lang="en-US" sz="1150" b="0" i="0" u="none" strike="noStrike">
              <a:solidFill>
                <a:schemeClr val="bg1"/>
              </a:solidFill>
              <a:latin typeface="Avenir Next LT pro" panose="020B0504020202020204" pitchFamily="34" charset="0"/>
              <a:ea typeface="Calibri"/>
              <a:cs typeface="Calibri"/>
            </a:rPr>
            <a:pPr algn="r"/>
            <a:t> $9,35,079 </a:t>
          </a:fld>
          <a:endParaRPr lang="en-US" sz="1150" b="0" i="0" u="none" strike="noStrike">
            <a:solidFill>
              <a:schemeClr val="bg1"/>
            </a:solidFill>
            <a:latin typeface="Avenir Next LT pro" panose="020B0504020202020204" pitchFamily="34" charset="0"/>
            <a:ea typeface="Calibri"/>
            <a:cs typeface="Arial" panose="020B0604020202020204" pitchFamily="34" charset="0"/>
          </a:endParaRPr>
        </a:p>
      </xdr:txBody>
    </xdr:sp>
    <xdr:clientData/>
  </xdr:twoCellAnchor>
  <xdr:twoCellAnchor>
    <xdr:from>
      <xdr:col>6</xdr:col>
      <xdr:colOff>578454</xdr:colOff>
      <xdr:row>32</xdr:row>
      <xdr:rowOff>36288</xdr:rowOff>
    </xdr:from>
    <xdr:to>
      <xdr:col>8</xdr:col>
      <xdr:colOff>525751</xdr:colOff>
      <xdr:row>34</xdr:row>
      <xdr:rowOff>90134</xdr:rowOff>
    </xdr:to>
    <xdr:sp macro="" textlink="'Pivot table'!G15">
      <xdr:nvSpPr>
        <xdr:cNvPr id="62" name="TextBox 61">
          <a:extLst>
            <a:ext uri="{FF2B5EF4-FFF2-40B4-BE49-F238E27FC236}">
              <a16:creationId xmlns:a16="http://schemas.microsoft.com/office/drawing/2014/main" id="{385D2502-152D-7A9A-A4E0-C4AB6623840F}"/>
            </a:ext>
          </a:extLst>
        </xdr:cNvPr>
        <xdr:cNvSpPr txBox="1">
          <a:spLocks noChangeAspect="1"/>
        </xdr:cNvSpPr>
      </xdr:nvSpPr>
      <xdr:spPr>
        <a:xfrm>
          <a:off x="4223697" y="5967531"/>
          <a:ext cx="1162378" cy="4245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58BEE17B-276A-44B3-B383-53BCB4DC46BB}" type="TxLink">
            <a:rPr lang="en-US" sz="1150" b="0" i="0" u="none" strike="noStrike">
              <a:solidFill>
                <a:schemeClr val="bg1"/>
              </a:solidFill>
              <a:latin typeface="Avenir Next LT pro" panose="020B0504020202020204" pitchFamily="34" charset="0"/>
              <a:ea typeface="Calibri"/>
              <a:cs typeface="Calibri"/>
            </a:rPr>
            <a:pPr algn="r"/>
            <a:t> $10,93,321 </a:t>
          </a:fld>
          <a:endParaRPr lang="en-US" sz="1150" b="0" i="0" u="none" strike="noStrike">
            <a:solidFill>
              <a:schemeClr val="bg1"/>
            </a:solidFill>
            <a:latin typeface="Avenir Next LT pro" panose="020B0504020202020204" pitchFamily="34" charset="0"/>
            <a:ea typeface="Calibri"/>
            <a:cs typeface="Arial" panose="020B0604020202020204" pitchFamily="34" charset="0"/>
          </a:endParaRPr>
        </a:p>
      </xdr:txBody>
    </xdr:sp>
    <xdr:clientData/>
  </xdr:twoCellAnchor>
  <xdr:twoCellAnchor>
    <xdr:from>
      <xdr:col>6</xdr:col>
      <xdr:colOff>545757</xdr:colOff>
      <xdr:row>34</xdr:row>
      <xdr:rowOff>66232</xdr:rowOff>
    </xdr:from>
    <xdr:to>
      <xdr:col>8</xdr:col>
      <xdr:colOff>525751</xdr:colOff>
      <xdr:row>36</xdr:row>
      <xdr:rowOff>119784</xdr:rowOff>
    </xdr:to>
    <xdr:sp macro="" textlink="'Pivot table'!G14">
      <xdr:nvSpPr>
        <xdr:cNvPr id="63" name="TextBox 62">
          <a:extLst>
            <a:ext uri="{FF2B5EF4-FFF2-40B4-BE49-F238E27FC236}">
              <a16:creationId xmlns:a16="http://schemas.microsoft.com/office/drawing/2014/main" id="{552A71AE-8742-6499-45CA-A745B1DA2B79}"/>
            </a:ext>
          </a:extLst>
        </xdr:cNvPr>
        <xdr:cNvSpPr txBox="1">
          <a:spLocks noChangeAspect="1"/>
        </xdr:cNvSpPr>
      </xdr:nvSpPr>
      <xdr:spPr>
        <a:xfrm>
          <a:off x="4191000" y="6368178"/>
          <a:ext cx="1195075" cy="4242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99D6588F-FC14-4CE3-B71B-DCC8DF643E4B}" type="TxLink">
            <a:rPr lang="en-US" sz="1150" b="0" i="0" u="none" strike="noStrike">
              <a:solidFill>
                <a:schemeClr val="bg1"/>
              </a:solidFill>
              <a:latin typeface="Avenir Next LT pro" panose="020B0504020202020204" pitchFamily="34" charset="0"/>
              <a:ea typeface="Calibri"/>
              <a:cs typeface="Calibri"/>
            </a:rPr>
            <a:pPr algn="r"/>
            <a:t> $11,50,915 </a:t>
          </a:fld>
          <a:endParaRPr lang="en-US" sz="1150" b="0" i="0" u="none" strike="noStrike">
            <a:solidFill>
              <a:schemeClr val="bg1"/>
            </a:solidFill>
            <a:latin typeface="Avenir Next LT pro" panose="020B0504020202020204" pitchFamily="34" charset="0"/>
            <a:ea typeface="Calibri"/>
            <a:cs typeface="Arial" panose="020B0604020202020204" pitchFamily="34" charset="0"/>
          </a:endParaRPr>
        </a:p>
      </xdr:txBody>
    </xdr:sp>
    <xdr:clientData/>
  </xdr:twoCellAnchor>
  <xdr:twoCellAnchor>
    <xdr:from>
      <xdr:col>6</xdr:col>
      <xdr:colOff>525162</xdr:colOff>
      <xdr:row>36</xdr:row>
      <xdr:rowOff>95884</xdr:rowOff>
    </xdr:from>
    <xdr:to>
      <xdr:col>8</xdr:col>
      <xdr:colOff>525751</xdr:colOff>
      <xdr:row>38</xdr:row>
      <xdr:rowOff>149437</xdr:rowOff>
    </xdr:to>
    <xdr:sp macro="" textlink="'Pivot table'!G16">
      <xdr:nvSpPr>
        <xdr:cNvPr id="64" name="TextBox 63">
          <a:extLst>
            <a:ext uri="{FF2B5EF4-FFF2-40B4-BE49-F238E27FC236}">
              <a16:creationId xmlns:a16="http://schemas.microsoft.com/office/drawing/2014/main" id="{2BE9E84A-8EAC-8E5C-9ABE-755B5CAFBBAE}"/>
            </a:ext>
          </a:extLst>
        </xdr:cNvPr>
        <xdr:cNvSpPr txBox="1">
          <a:spLocks noChangeAspect="1"/>
        </xdr:cNvSpPr>
      </xdr:nvSpPr>
      <xdr:spPr>
        <a:xfrm>
          <a:off x="4170405" y="6768533"/>
          <a:ext cx="1215670" cy="4242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4ACC550E-1B0D-47F0-A95D-7B0F26CE3F89}" type="TxLink">
            <a:rPr lang="en-US" sz="1150" b="0" i="0" u="none" strike="noStrike">
              <a:solidFill>
                <a:schemeClr val="bg1"/>
              </a:solidFill>
              <a:latin typeface="Avenir Next LT pro" panose="020B0504020202020204" pitchFamily="34" charset="0"/>
              <a:ea typeface="Calibri"/>
              <a:cs typeface="Calibri"/>
            </a:rPr>
            <a:pPr algn="r"/>
            <a:t> $10,40,576 </a:t>
          </a:fld>
          <a:endParaRPr lang="en-US" sz="1150" b="0" i="0" u="none" strike="noStrike">
            <a:solidFill>
              <a:schemeClr val="bg1"/>
            </a:solidFill>
            <a:latin typeface="Avenir Next LT pro" panose="020B0504020202020204" pitchFamily="34" charset="0"/>
            <a:ea typeface="Calibri"/>
            <a:cs typeface="Arial" panose="020B0604020202020204" pitchFamily="34" charset="0"/>
          </a:endParaRPr>
        </a:p>
      </xdr:txBody>
    </xdr:sp>
    <xdr:clientData/>
  </xdr:twoCellAnchor>
  <xdr:twoCellAnchor>
    <xdr:from>
      <xdr:col>5</xdr:col>
      <xdr:colOff>469130</xdr:colOff>
      <xdr:row>13</xdr:row>
      <xdr:rowOff>126127</xdr:rowOff>
    </xdr:from>
    <xdr:to>
      <xdr:col>11</xdr:col>
      <xdr:colOff>242836</xdr:colOff>
      <xdr:row>24</xdr:row>
      <xdr:rowOff>33494</xdr:rowOff>
    </xdr:to>
    <xdr:sp macro="" textlink="">
      <xdr:nvSpPr>
        <xdr:cNvPr id="96" name="Rectangle: Rounded Corners 95">
          <a:extLst>
            <a:ext uri="{FF2B5EF4-FFF2-40B4-BE49-F238E27FC236}">
              <a16:creationId xmlns:a16="http://schemas.microsoft.com/office/drawing/2014/main" id="{792DEC50-8B55-0C6B-2729-30329C9DD0C0}"/>
            </a:ext>
          </a:extLst>
        </xdr:cNvPr>
        <xdr:cNvSpPr>
          <a:spLocks noChangeAspect="1"/>
        </xdr:cNvSpPr>
      </xdr:nvSpPr>
      <xdr:spPr>
        <a:xfrm>
          <a:off x="3525504" y="2520984"/>
          <a:ext cx="3441354" cy="1933785"/>
        </a:xfrm>
        <a:prstGeom prst="roundRect">
          <a:avLst>
            <a:gd name="adj" fmla="val 15155"/>
          </a:avLst>
        </a:prstGeom>
        <a:noFill/>
        <a:ln w="12700">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atin typeface="Avenir Next LT pro" panose="020B0504020202020204" pitchFamily="34" charset="0"/>
          </a:endParaRPr>
        </a:p>
      </xdr:txBody>
    </xdr:sp>
    <xdr:clientData/>
  </xdr:twoCellAnchor>
  <xdr:twoCellAnchor>
    <xdr:from>
      <xdr:col>6</xdr:col>
      <xdr:colOff>3034</xdr:colOff>
      <xdr:row>14</xdr:row>
      <xdr:rowOff>38257</xdr:rowOff>
    </xdr:from>
    <xdr:to>
      <xdr:col>10</xdr:col>
      <xdr:colOff>30892</xdr:colOff>
      <xdr:row>16</xdr:row>
      <xdr:rowOff>72081</xdr:rowOff>
    </xdr:to>
    <xdr:sp macro="" textlink="">
      <xdr:nvSpPr>
        <xdr:cNvPr id="97" name="TextBox 96">
          <a:extLst>
            <a:ext uri="{FF2B5EF4-FFF2-40B4-BE49-F238E27FC236}">
              <a16:creationId xmlns:a16="http://schemas.microsoft.com/office/drawing/2014/main" id="{F34C8518-5E97-5033-0096-3BF705EA9B36}"/>
            </a:ext>
          </a:extLst>
        </xdr:cNvPr>
        <xdr:cNvSpPr txBox="1">
          <a:spLocks noChangeAspect="1"/>
        </xdr:cNvSpPr>
      </xdr:nvSpPr>
      <xdr:spPr>
        <a:xfrm>
          <a:off x="3648277" y="2633176"/>
          <a:ext cx="2458020" cy="404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i="0" u="none" strike="noStrike">
              <a:solidFill>
                <a:schemeClr val="bg1"/>
              </a:solidFill>
              <a:latin typeface="Avenir Next LT pro" panose="020B0504020202020204" pitchFamily="34" charset="0"/>
              <a:ea typeface="Calibri"/>
              <a:cs typeface="Arial" panose="020B0604020202020204" pitchFamily="34" charset="0"/>
            </a:rPr>
            <a:t>Sales</a:t>
          </a:r>
          <a:r>
            <a:rPr lang="en-US" sz="2000" b="1" i="0" u="none" strike="noStrike" baseline="0">
              <a:solidFill>
                <a:schemeClr val="bg1"/>
              </a:solidFill>
              <a:latin typeface="Avenir Next LT pro" panose="020B0504020202020204" pitchFamily="34" charset="0"/>
              <a:ea typeface="Calibri"/>
              <a:cs typeface="Arial" panose="020B0604020202020204" pitchFamily="34" charset="0"/>
            </a:rPr>
            <a:t> by region</a:t>
          </a:r>
        </a:p>
        <a:p>
          <a:r>
            <a:rPr lang="en-US" sz="2000" b="1" i="0" u="none" strike="noStrike">
              <a:solidFill>
                <a:schemeClr val="bg1"/>
              </a:solidFill>
              <a:latin typeface="Avenir Next LT pro" panose="020B0504020202020204" pitchFamily="34" charset="0"/>
              <a:ea typeface="Calibri"/>
              <a:cs typeface="Arial" panose="020B0604020202020204" pitchFamily="34" charset="0"/>
            </a:rPr>
            <a:t> </a:t>
          </a:r>
        </a:p>
      </xdr:txBody>
    </xdr:sp>
    <xdr:clientData/>
  </xdr:twoCellAnchor>
  <xdr:twoCellAnchor>
    <xdr:from>
      <xdr:col>11</xdr:col>
      <xdr:colOff>400258</xdr:colOff>
      <xdr:row>13</xdr:row>
      <xdr:rowOff>125606</xdr:rowOff>
    </xdr:from>
    <xdr:to>
      <xdr:col>17</xdr:col>
      <xdr:colOff>152400</xdr:colOff>
      <xdr:row>24</xdr:row>
      <xdr:rowOff>32388</xdr:rowOff>
    </xdr:to>
    <xdr:sp macro="" textlink="">
      <xdr:nvSpPr>
        <xdr:cNvPr id="98" name="Rectangle: Rounded Corners 97">
          <a:extLst>
            <a:ext uri="{FF2B5EF4-FFF2-40B4-BE49-F238E27FC236}">
              <a16:creationId xmlns:a16="http://schemas.microsoft.com/office/drawing/2014/main" id="{3669E4F1-E0BC-75C0-80FE-189AA6F8B55A}"/>
            </a:ext>
          </a:extLst>
        </xdr:cNvPr>
        <xdr:cNvSpPr>
          <a:spLocks noChangeAspect="1"/>
        </xdr:cNvSpPr>
      </xdr:nvSpPr>
      <xdr:spPr>
        <a:xfrm>
          <a:off x="7105858" y="2478281"/>
          <a:ext cx="3409742" cy="1897507"/>
        </a:xfrm>
        <a:prstGeom prst="roundRect">
          <a:avLst>
            <a:gd name="adj" fmla="val 15155"/>
          </a:avLst>
        </a:prstGeom>
        <a:noFill/>
        <a:ln w="12700">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atin typeface="Avenir Next LT pro" panose="020B0504020202020204" pitchFamily="34" charset="0"/>
          </a:endParaRPr>
        </a:p>
      </xdr:txBody>
    </xdr:sp>
    <xdr:clientData/>
  </xdr:twoCellAnchor>
  <xdr:twoCellAnchor>
    <xdr:from>
      <xdr:col>11</xdr:col>
      <xdr:colOff>511315</xdr:colOff>
      <xdr:row>13</xdr:row>
      <xdr:rowOff>176842</xdr:rowOff>
    </xdr:from>
    <xdr:to>
      <xdr:col>15</xdr:col>
      <xdr:colOff>9525</xdr:colOff>
      <xdr:row>17</xdr:row>
      <xdr:rowOff>66675</xdr:rowOff>
    </xdr:to>
    <xdr:sp macro="" textlink="">
      <xdr:nvSpPr>
        <xdr:cNvPr id="99" name="TextBox 98">
          <a:extLst>
            <a:ext uri="{FF2B5EF4-FFF2-40B4-BE49-F238E27FC236}">
              <a16:creationId xmlns:a16="http://schemas.microsoft.com/office/drawing/2014/main" id="{6556537C-FAEA-B6AF-6D98-2E7582856044}"/>
            </a:ext>
          </a:extLst>
        </xdr:cNvPr>
        <xdr:cNvSpPr txBox="1">
          <a:spLocks noChangeAspect="1"/>
        </xdr:cNvSpPr>
      </xdr:nvSpPr>
      <xdr:spPr>
        <a:xfrm>
          <a:off x="7216915" y="2529517"/>
          <a:ext cx="1936610" cy="613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i="0" u="none" strike="noStrike" baseline="0">
              <a:solidFill>
                <a:schemeClr val="bg1"/>
              </a:solidFill>
              <a:latin typeface="Avenir Next LT pro" panose="020B0504020202020204" pitchFamily="34" charset="0"/>
              <a:ea typeface="Calibri"/>
              <a:cs typeface="Arial" panose="020B0604020202020204" pitchFamily="34" charset="0"/>
            </a:rPr>
            <a:t>Ranking for Region managers</a:t>
          </a:r>
        </a:p>
        <a:p>
          <a:endParaRPr lang="en-US" sz="1600" b="1" i="0" u="none" strike="noStrike" baseline="0">
            <a:solidFill>
              <a:schemeClr val="bg1"/>
            </a:solidFill>
            <a:latin typeface="Avenir Next LT pro" panose="020B0504020202020204" pitchFamily="34" charset="0"/>
            <a:ea typeface="Calibri"/>
            <a:cs typeface="Arial" panose="020B0604020202020204" pitchFamily="34" charset="0"/>
          </a:endParaRPr>
        </a:p>
        <a:p>
          <a:r>
            <a:rPr lang="en-US" sz="1600" b="1" i="0" u="none" strike="noStrike">
              <a:solidFill>
                <a:schemeClr val="bg1"/>
              </a:solidFill>
              <a:latin typeface="Avenir Next LT pro" panose="020B0504020202020204" pitchFamily="34" charset="0"/>
              <a:ea typeface="Calibri"/>
              <a:cs typeface="Arial" panose="020B0604020202020204" pitchFamily="34" charset="0"/>
            </a:rPr>
            <a:t> </a:t>
          </a:r>
        </a:p>
      </xdr:txBody>
    </xdr:sp>
    <xdr:clientData/>
  </xdr:twoCellAnchor>
  <xdr:twoCellAnchor>
    <xdr:from>
      <xdr:col>12</xdr:col>
      <xdr:colOff>115660</xdr:colOff>
      <xdr:row>17</xdr:row>
      <xdr:rowOff>57307</xdr:rowOff>
    </xdr:from>
    <xdr:to>
      <xdr:col>13</xdr:col>
      <xdr:colOff>584061</xdr:colOff>
      <xdr:row>23</xdr:row>
      <xdr:rowOff>166844</xdr:rowOff>
    </xdr:to>
    <xdr:grpSp>
      <xdr:nvGrpSpPr>
        <xdr:cNvPr id="37" name="Group 36">
          <a:extLst>
            <a:ext uri="{FF2B5EF4-FFF2-40B4-BE49-F238E27FC236}">
              <a16:creationId xmlns:a16="http://schemas.microsoft.com/office/drawing/2014/main" id="{63474DA0-104C-A52F-26CA-1A7F69CE0FA9}"/>
            </a:ext>
          </a:extLst>
        </xdr:cNvPr>
        <xdr:cNvGrpSpPr>
          <a:grpSpLocks noChangeAspect="1"/>
        </xdr:cNvGrpSpPr>
      </xdr:nvGrpSpPr>
      <xdr:grpSpPr>
        <a:xfrm>
          <a:off x="7456618" y="3158969"/>
          <a:ext cx="1080147" cy="1204241"/>
          <a:chOff x="7459330" y="3189043"/>
          <a:chExt cx="1079675" cy="1214856"/>
        </a:xfrm>
      </xdr:grpSpPr>
      <xdr:sp macro="" textlink="'Pivot table'!L12">
        <xdr:nvSpPr>
          <xdr:cNvPr id="100" name="TextBox 99">
            <a:extLst>
              <a:ext uri="{FF2B5EF4-FFF2-40B4-BE49-F238E27FC236}">
                <a16:creationId xmlns:a16="http://schemas.microsoft.com/office/drawing/2014/main" id="{0066A81A-B57E-6CDE-9D99-91A81C7925BD}"/>
              </a:ext>
            </a:extLst>
          </xdr:cNvPr>
          <xdr:cNvSpPr txBox="1"/>
        </xdr:nvSpPr>
        <xdr:spPr>
          <a:xfrm>
            <a:off x="7459330" y="3189043"/>
            <a:ext cx="916698" cy="285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00D5192C-7B8F-4D16-ABE5-793CC3D12FC3}" type="TxLink">
              <a:rPr lang="en-US" sz="1100" b="0" i="0" u="none" strike="noStrike">
                <a:solidFill>
                  <a:schemeClr val="bg1"/>
                </a:solidFill>
                <a:latin typeface="Avenir Next LT pro" panose="020B0504020202020204" pitchFamily="34" charset="0"/>
                <a:ea typeface="Calibri"/>
                <a:cs typeface="Calibri"/>
              </a:rPr>
              <a:pPr algn="l"/>
              <a:t>Lisa White</a:t>
            </a:fld>
            <a:endParaRPr lang="en-US" sz="1400" b="1" i="0" u="none" strike="noStrike">
              <a:solidFill>
                <a:schemeClr val="bg1"/>
              </a:solidFill>
              <a:latin typeface="Avenir Next LT pro" panose="020B0504020202020204" pitchFamily="34" charset="0"/>
              <a:ea typeface="Calibri"/>
              <a:cs typeface="Arial" panose="020B0604020202020204" pitchFamily="34" charset="0"/>
            </a:endParaRPr>
          </a:p>
        </xdr:txBody>
      </xdr:sp>
      <xdr:sp macro="" textlink="'Pivot table'!L13">
        <xdr:nvSpPr>
          <xdr:cNvPr id="101" name="TextBox 100">
            <a:extLst>
              <a:ext uri="{FF2B5EF4-FFF2-40B4-BE49-F238E27FC236}">
                <a16:creationId xmlns:a16="http://schemas.microsoft.com/office/drawing/2014/main" id="{86BAB05E-24F3-9222-DC1B-15C8EE65639A}"/>
              </a:ext>
            </a:extLst>
          </xdr:cNvPr>
          <xdr:cNvSpPr txBox="1"/>
        </xdr:nvSpPr>
        <xdr:spPr>
          <a:xfrm>
            <a:off x="7459330" y="3505012"/>
            <a:ext cx="916698" cy="285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DCA2CA57-F543-4F2A-82AE-E98A985D0524}" type="TxLink">
              <a:rPr lang="en-US" sz="1100" b="0" i="0" u="none" strike="noStrike">
                <a:solidFill>
                  <a:schemeClr val="bg1"/>
                </a:solidFill>
                <a:latin typeface="Avenir Next LT pro" panose="020B0504020202020204" pitchFamily="34" charset="0"/>
                <a:ea typeface="Calibri"/>
                <a:cs typeface="Calibri"/>
              </a:rPr>
              <a:pPr algn="l"/>
              <a:t>Mark Davis</a:t>
            </a:fld>
            <a:endParaRPr lang="en-US" sz="1400" b="1" i="0" u="none" strike="noStrike">
              <a:solidFill>
                <a:schemeClr val="bg1"/>
              </a:solidFill>
              <a:latin typeface="Avenir Next LT pro" panose="020B0504020202020204" pitchFamily="34" charset="0"/>
              <a:ea typeface="Calibri"/>
              <a:cs typeface="Arial" panose="020B0604020202020204" pitchFamily="34" charset="0"/>
            </a:endParaRPr>
          </a:p>
        </xdr:txBody>
      </xdr:sp>
      <xdr:sp macro="" textlink="'Pivot table'!L14">
        <xdr:nvSpPr>
          <xdr:cNvPr id="102" name="TextBox 101">
            <a:extLst>
              <a:ext uri="{FF2B5EF4-FFF2-40B4-BE49-F238E27FC236}">
                <a16:creationId xmlns:a16="http://schemas.microsoft.com/office/drawing/2014/main" id="{45E1C29C-2798-937A-A768-B8E09B48A192}"/>
              </a:ext>
            </a:extLst>
          </xdr:cNvPr>
          <xdr:cNvSpPr txBox="1"/>
        </xdr:nvSpPr>
        <xdr:spPr>
          <a:xfrm>
            <a:off x="7459330" y="3820981"/>
            <a:ext cx="1079675" cy="266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1A21F9D1-3EA0-4DDF-9DEB-13101478C504}" type="TxLink">
              <a:rPr lang="en-US" sz="1100" b="0" i="0" u="none" strike="noStrike">
                <a:solidFill>
                  <a:schemeClr val="bg1"/>
                </a:solidFill>
                <a:latin typeface="Avenir Next LT pro" panose="020B0504020202020204" pitchFamily="34" charset="0"/>
                <a:ea typeface="Calibri"/>
                <a:cs typeface="Calibri"/>
              </a:rPr>
              <a:pPr algn="l"/>
              <a:t>Sarah Johnson</a:t>
            </a:fld>
            <a:endParaRPr lang="en-US" sz="1400" b="1" i="0" u="none" strike="noStrike">
              <a:solidFill>
                <a:schemeClr val="bg1"/>
              </a:solidFill>
              <a:latin typeface="Avenir Next LT pro" panose="020B0504020202020204" pitchFamily="34" charset="0"/>
              <a:ea typeface="Calibri"/>
              <a:cs typeface="Arial" panose="020B0604020202020204" pitchFamily="34" charset="0"/>
            </a:endParaRPr>
          </a:p>
        </xdr:txBody>
      </xdr:sp>
      <xdr:sp macro="" textlink="'Pivot table'!L15">
        <xdr:nvSpPr>
          <xdr:cNvPr id="103" name="TextBox 102">
            <a:extLst>
              <a:ext uri="{FF2B5EF4-FFF2-40B4-BE49-F238E27FC236}">
                <a16:creationId xmlns:a16="http://schemas.microsoft.com/office/drawing/2014/main" id="{56D52543-9FA5-2E82-B5B6-8AEA293ADAD7}"/>
              </a:ext>
            </a:extLst>
          </xdr:cNvPr>
          <xdr:cNvSpPr txBox="1"/>
        </xdr:nvSpPr>
        <xdr:spPr>
          <a:xfrm>
            <a:off x="7459330" y="4118336"/>
            <a:ext cx="916698" cy="285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0C14A664-AD1A-4CC4-9B25-C4779695B675}" type="TxLink">
              <a:rPr lang="en-US" sz="1100" b="0" i="0" u="none" strike="noStrike">
                <a:solidFill>
                  <a:schemeClr val="bg1"/>
                </a:solidFill>
                <a:latin typeface="Avenir Next LT pro" panose="020B0504020202020204" pitchFamily="34" charset="0"/>
                <a:ea typeface="Calibri"/>
                <a:cs typeface="Calibri"/>
              </a:rPr>
              <a:pPr algn="l"/>
              <a:t>Tom Brown</a:t>
            </a:fld>
            <a:endParaRPr lang="en-US" sz="1400" b="1" i="0" u="none" strike="noStrike">
              <a:solidFill>
                <a:schemeClr val="bg1"/>
              </a:solidFill>
              <a:latin typeface="Avenir Next LT pro" panose="020B0504020202020204" pitchFamily="34" charset="0"/>
              <a:ea typeface="Calibri"/>
              <a:cs typeface="Arial" panose="020B0604020202020204" pitchFamily="34" charset="0"/>
            </a:endParaRPr>
          </a:p>
        </xdr:txBody>
      </xdr:sp>
    </xdr:grpSp>
    <xdr:clientData/>
  </xdr:twoCellAnchor>
  <xdr:twoCellAnchor>
    <xdr:from>
      <xdr:col>15</xdr:col>
      <xdr:colOff>40612</xdr:colOff>
      <xdr:row>17</xdr:row>
      <xdr:rowOff>25488</xdr:rowOff>
    </xdr:from>
    <xdr:to>
      <xdr:col>17</xdr:col>
      <xdr:colOff>58617</xdr:colOff>
      <xdr:row>23</xdr:row>
      <xdr:rowOff>138270</xdr:rowOff>
    </xdr:to>
    <xdr:grpSp>
      <xdr:nvGrpSpPr>
        <xdr:cNvPr id="105" name="Group 104">
          <a:extLst>
            <a:ext uri="{FF2B5EF4-FFF2-40B4-BE49-F238E27FC236}">
              <a16:creationId xmlns:a16="http://schemas.microsoft.com/office/drawing/2014/main" id="{13D1B7FB-40EB-0679-F362-9F87DF313632}"/>
            </a:ext>
          </a:extLst>
        </xdr:cNvPr>
        <xdr:cNvGrpSpPr>
          <a:grpSpLocks noChangeAspect="1"/>
        </xdr:cNvGrpSpPr>
      </xdr:nvGrpSpPr>
      <xdr:grpSpPr>
        <a:xfrm>
          <a:off x="9216809" y="3127150"/>
          <a:ext cx="1241498" cy="1207486"/>
          <a:chOff x="7496174" y="3109913"/>
          <a:chExt cx="914402" cy="1195387"/>
        </a:xfrm>
      </xdr:grpSpPr>
      <xdr:sp macro="" textlink="'Pivot table'!M12">
        <xdr:nvSpPr>
          <xdr:cNvPr id="106" name="TextBox 105">
            <a:extLst>
              <a:ext uri="{FF2B5EF4-FFF2-40B4-BE49-F238E27FC236}">
                <a16:creationId xmlns:a16="http://schemas.microsoft.com/office/drawing/2014/main" id="{441368C3-4001-BBBE-2D04-ED0ED809CC98}"/>
              </a:ext>
            </a:extLst>
          </xdr:cNvPr>
          <xdr:cNvSpPr txBox="1"/>
        </xdr:nvSpPr>
        <xdr:spPr>
          <a:xfrm>
            <a:off x="7496174" y="3109913"/>
            <a:ext cx="914402" cy="2809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14F548E4-4A27-43D1-A338-DCF555D09C4B}" type="TxLink">
              <a:rPr lang="en-US" sz="1200" b="1" i="0" u="none" strike="noStrike">
                <a:solidFill>
                  <a:schemeClr val="bg1"/>
                </a:solidFill>
                <a:latin typeface="Avenir Next LT pro" panose="020B0504020202020204" pitchFamily="34" charset="0"/>
                <a:ea typeface="Calibri"/>
                <a:cs typeface="Calibri"/>
              </a:rPr>
              <a:pPr algn="r"/>
              <a:t> $12,92,785 </a:t>
            </a:fld>
            <a:endParaRPr lang="en-US" sz="1600" b="1" i="0" u="none" strike="noStrike">
              <a:solidFill>
                <a:schemeClr val="bg1"/>
              </a:solidFill>
              <a:latin typeface="Avenir Next LT pro" panose="020B0504020202020204" pitchFamily="34" charset="0"/>
              <a:ea typeface="Calibri"/>
              <a:cs typeface="Arial" panose="020B0604020202020204" pitchFamily="34" charset="0"/>
            </a:endParaRPr>
          </a:p>
        </xdr:txBody>
      </xdr:sp>
      <xdr:sp macro="" textlink="'Pivot table'!M13">
        <xdr:nvSpPr>
          <xdr:cNvPr id="107" name="TextBox 106">
            <a:extLst>
              <a:ext uri="{FF2B5EF4-FFF2-40B4-BE49-F238E27FC236}">
                <a16:creationId xmlns:a16="http://schemas.microsoft.com/office/drawing/2014/main" id="{3F6078F1-93F4-2A19-F99E-3611A762424E}"/>
              </a:ext>
            </a:extLst>
          </xdr:cNvPr>
          <xdr:cNvSpPr txBox="1"/>
        </xdr:nvSpPr>
        <xdr:spPr>
          <a:xfrm>
            <a:off x="7496174" y="3414713"/>
            <a:ext cx="914402" cy="2809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93466278-2A63-4F9A-9326-6811E938DA54}" type="TxLink">
              <a:rPr lang="en-US" sz="1200" b="1" i="0" u="none" strike="noStrike">
                <a:solidFill>
                  <a:schemeClr val="bg1"/>
                </a:solidFill>
                <a:latin typeface="Avenir Next LT pro" panose="020B0504020202020204" pitchFamily="34" charset="0"/>
                <a:ea typeface="Calibri"/>
                <a:cs typeface="Calibri"/>
              </a:rPr>
              <a:pPr algn="r"/>
              <a:t> $12,49,541 </a:t>
            </a:fld>
            <a:endParaRPr lang="en-US" sz="1600" b="1" i="0" u="none" strike="noStrike">
              <a:solidFill>
                <a:schemeClr val="bg1"/>
              </a:solidFill>
              <a:latin typeface="Avenir Next LT pro" panose="020B0504020202020204" pitchFamily="34" charset="0"/>
              <a:ea typeface="Calibri"/>
              <a:cs typeface="Arial" panose="020B0604020202020204" pitchFamily="34" charset="0"/>
            </a:endParaRPr>
          </a:p>
        </xdr:txBody>
      </xdr:sp>
      <xdr:sp macro="" textlink="'Pivot table'!M14">
        <xdr:nvSpPr>
          <xdr:cNvPr id="108" name="TextBox 107">
            <a:extLst>
              <a:ext uri="{FF2B5EF4-FFF2-40B4-BE49-F238E27FC236}">
                <a16:creationId xmlns:a16="http://schemas.microsoft.com/office/drawing/2014/main" id="{8F47B86D-6839-0BED-0F85-4BC8BEA34FAB}"/>
              </a:ext>
            </a:extLst>
          </xdr:cNvPr>
          <xdr:cNvSpPr txBox="1"/>
        </xdr:nvSpPr>
        <xdr:spPr>
          <a:xfrm>
            <a:off x="7496174" y="3719513"/>
            <a:ext cx="914402" cy="2809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7B98A3E8-F5AF-4E6E-9583-A789225D2321}" type="TxLink">
              <a:rPr lang="en-US" sz="1200" b="1" i="0" u="none" strike="noStrike">
                <a:solidFill>
                  <a:schemeClr val="bg1"/>
                </a:solidFill>
                <a:latin typeface="Avenir Next LT pro" panose="020B0504020202020204" pitchFamily="34" charset="0"/>
                <a:ea typeface="Calibri"/>
                <a:cs typeface="Calibri"/>
              </a:rPr>
              <a:pPr algn="r"/>
              <a:t> $12,61,990 </a:t>
            </a:fld>
            <a:endParaRPr lang="en-US" sz="1600" b="1" i="0" u="none" strike="noStrike">
              <a:solidFill>
                <a:schemeClr val="bg1"/>
              </a:solidFill>
              <a:latin typeface="Avenir Next LT pro" panose="020B0504020202020204" pitchFamily="34" charset="0"/>
              <a:ea typeface="Calibri"/>
              <a:cs typeface="Arial" panose="020B0604020202020204" pitchFamily="34" charset="0"/>
            </a:endParaRPr>
          </a:p>
        </xdr:txBody>
      </xdr:sp>
      <xdr:sp macro="" textlink="'Pivot table'!M15">
        <xdr:nvSpPr>
          <xdr:cNvPr id="109" name="TextBox 108">
            <a:extLst>
              <a:ext uri="{FF2B5EF4-FFF2-40B4-BE49-F238E27FC236}">
                <a16:creationId xmlns:a16="http://schemas.microsoft.com/office/drawing/2014/main" id="{2BAAB2DD-7999-5632-1D5A-09B2FD2BDC89}"/>
              </a:ext>
            </a:extLst>
          </xdr:cNvPr>
          <xdr:cNvSpPr txBox="1"/>
        </xdr:nvSpPr>
        <xdr:spPr>
          <a:xfrm>
            <a:off x="7496174" y="4024313"/>
            <a:ext cx="914402" cy="2809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F3602F75-0403-4F14-8B25-4E202602D9C2}" type="TxLink">
              <a:rPr lang="en-US" sz="1200" b="1" i="0" u="none" strike="noStrike">
                <a:solidFill>
                  <a:schemeClr val="bg1"/>
                </a:solidFill>
                <a:latin typeface="Avenir Next LT pro" panose="020B0504020202020204" pitchFamily="34" charset="0"/>
                <a:ea typeface="Calibri"/>
                <a:cs typeface="Calibri"/>
              </a:rPr>
              <a:pPr algn="r"/>
              <a:t> $13,86,504 </a:t>
            </a:fld>
            <a:endParaRPr lang="en-US" sz="1600" b="1" i="0" u="none" strike="noStrike">
              <a:solidFill>
                <a:schemeClr val="bg1"/>
              </a:solidFill>
              <a:latin typeface="Avenir Next LT pro" panose="020B0504020202020204" pitchFamily="34" charset="0"/>
              <a:ea typeface="Calibri"/>
              <a:cs typeface="Arial" panose="020B0604020202020204" pitchFamily="34" charset="0"/>
            </a:endParaRPr>
          </a:p>
        </xdr:txBody>
      </xdr:sp>
    </xdr:grpSp>
    <xdr:clientData/>
  </xdr:twoCellAnchor>
  <xdr:twoCellAnchor>
    <xdr:from>
      <xdr:col>9</xdr:col>
      <xdr:colOff>298621</xdr:colOff>
      <xdr:row>25</xdr:row>
      <xdr:rowOff>14931</xdr:rowOff>
    </xdr:from>
    <xdr:to>
      <xdr:col>17</xdr:col>
      <xdr:colOff>142875</xdr:colOff>
      <xdr:row>38</xdr:row>
      <xdr:rowOff>95250</xdr:rowOff>
    </xdr:to>
    <xdr:sp macro="" textlink="">
      <xdr:nvSpPr>
        <xdr:cNvPr id="118" name="Rectangle: Rounded Corners 117">
          <a:extLst>
            <a:ext uri="{FF2B5EF4-FFF2-40B4-BE49-F238E27FC236}">
              <a16:creationId xmlns:a16="http://schemas.microsoft.com/office/drawing/2014/main" id="{B3FC3384-DB97-B13A-8ACB-F1827F182114}"/>
            </a:ext>
          </a:extLst>
        </xdr:cNvPr>
        <xdr:cNvSpPr>
          <a:spLocks noChangeAspect="1"/>
        </xdr:cNvSpPr>
      </xdr:nvSpPr>
      <xdr:spPr>
        <a:xfrm>
          <a:off x="5766486" y="4648715"/>
          <a:ext cx="4704578" cy="2489886"/>
        </a:xfrm>
        <a:prstGeom prst="roundRect">
          <a:avLst>
            <a:gd name="adj" fmla="val 15155"/>
          </a:avLst>
        </a:prstGeom>
        <a:noFill/>
        <a:ln w="12700">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FF0000"/>
            </a:solidFill>
            <a:latin typeface="Avenir Next LT pro" panose="020B0504020202020204" pitchFamily="34" charset="0"/>
          </a:endParaRPr>
        </a:p>
      </xdr:txBody>
    </xdr:sp>
    <xdr:clientData/>
  </xdr:twoCellAnchor>
  <xdr:twoCellAnchor>
    <xdr:from>
      <xdr:col>17</xdr:col>
      <xdr:colOff>343437</xdr:colOff>
      <xdr:row>5</xdr:row>
      <xdr:rowOff>88906</xdr:rowOff>
    </xdr:from>
    <xdr:to>
      <xdr:col>17</xdr:col>
      <xdr:colOff>349473</xdr:colOff>
      <xdr:row>39</xdr:row>
      <xdr:rowOff>75127</xdr:rowOff>
    </xdr:to>
    <xdr:cxnSp macro="">
      <xdr:nvCxnSpPr>
        <xdr:cNvPr id="67" name="Straight Connector 66">
          <a:extLst>
            <a:ext uri="{FF2B5EF4-FFF2-40B4-BE49-F238E27FC236}">
              <a16:creationId xmlns:a16="http://schemas.microsoft.com/office/drawing/2014/main" id="{4E0AD7D9-1B34-D356-977F-16D95546CB94}"/>
            </a:ext>
          </a:extLst>
        </xdr:cNvPr>
        <xdr:cNvCxnSpPr>
          <a:cxnSpLocks noChangeAspect="1"/>
        </xdr:cNvCxnSpPr>
      </xdr:nvCxnSpPr>
      <xdr:spPr>
        <a:xfrm flipH="1">
          <a:off x="10743127" y="1001160"/>
          <a:ext cx="6036" cy="6189544"/>
        </a:xfrm>
        <a:prstGeom prst="line">
          <a:avLst/>
        </a:prstGeom>
        <a:noFill/>
        <a:ln w="12700">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cxnSp>
    <xdr:clientData/>
  </xdr:twoCellAnchor>
  <xdr:twoCellAnchor>
    <xdr:from>
      <xdr:col>17</xdr:col>
      <xdr:colOff>600074</xdr:colOff>
      <xdr:row>6</xdr:row>
      <xdr:rowOff>38099</xdr:rowOff>
    </xdr:from>
    <xdr:to>
      <xdr:col>21</xdr:col>
      <xdr:colOff>514349</xdr:colOff>
      <xdr:row>25</xdr:row>
      <xdr:rowOff>133349</xdr:rowOff>
    </xdr:to>
    <xdr:sp macro="" textlink="">
      <xdr:nvSpPr>
        <xdr:cNvPr id="74" name="Rectangle: Rounded Corners 73">
          <a:extLst>
            <a:ext uri="{FF2B5EF4-FFF2-40B4-BE49-F238E27FC236}">
              <a16:creationId xmlns:a16="http://schemas.microsoft.com/office/drawing/2014/main" id="{C2E095B3-9190-0E2F-01B5-5C78AE35574F}"/>
            </a:ext>
          </a:extLst>
        </xdr:cNvPr>
        <xdr:cNvSpPr>
          <a:spLocks noChangeAspect="1"/>
        </xdr:cNvSpPr>
      </xdr:nvSpPr>
      <xdr:spPr>
        <a:xfrm>
          <a:off x="10930479" y="1137694"/>
          <a:ext cx="2344959" cy="3577301"/>
        </a:xfrm>
        <a:prstGeom prst="roundRect">
          <a:avLst>
            <a:gd name="adj" fmla="val 11916"/>
          </a:avLst>
        </a:prstGeom>
        <a:noFill/>
        <a:ln w="12700">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atin typeface="Avenir Next LT pro" panose="020B0504020202020204" pitchFamily="34" charset="0"/>
          </a:endParaRPr>
        </a:p>
      </xdr:txBody>
    </xdr:sp>
    <xdr:clientData/>
  </xdr:twoCellAnchor>
  <xdr:twoCellAnchor>
    <xdr:from>
      <xdr:col>18</xdr:col>
      <xdr:colOff>55584</xdr:colOff>
      <xdr:row>21</xdr:row>
      <xdr:rowOff>34446</xdr:rowOff>
    </xdr:from>
    <xdr:to>
      <xdr:col>21</xdr:col>
      <xdr:colOff>460984</xdr:colOff>
      <xdr:row>21</xdr:row>
      <xdr:rowOff>43971</xdr:rowOff>
    </xdr:to>
    <xdr:cxnSp macro="">
      <xdr:nvCxnSpPr>
        <xdr:cNvPr id="83" name="Straight Connector 82">
          <a:extLst>
            <a:ext uri="{FF2B5EF4-FFF2-40B4-BE49-F238E27FC236}">
              <a16:creationId xmlns:a16="http://schemas.microsoft.com/office/drawing/2014/main" id="{4AF42910-CD49-71BA-E261-0295F4659495}"/>
            </a:ext>
          </a:extLst>
        </xdr:cNvPr>
        <xdr:cNvCxnSpPr>
          <a:cxnSpLocks noChangeAspect="1"/>
        </xdr:cNvCxnSpPr>
      </xdr:nvCxnSpPr>
      <xdr:spPr>
        <a:xfrm flipV="1">
          <a:off x="11062251" y="3788002"/>
          <a:ext cx="2239844" cy="9525"/>
        </a:xfrm>
        <a:prstGeom prst="line">
          <a:avLst/>
        </a:prstGeom>
        <a:noFill/>
        <a:ln w="12700">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cxnSp>
    <xdr:clientData/>
  </xdr:twoCellAnchor>
  <xdr:twoCellAnchor>
    <xdr:from>
      <xdr:col>18</xdr:col>
      <xdr:colOff>492780</xdr:colOff>
      <xdr:row>13</xdr:row>
      <xdr:rowOff>113639</xdr:rowOff>
    </xdr:from>
    <xdr:to>
      <xdr:col>21</xdr:col>
      <xdr:colOff>87085</xdr:colOff>
      <xdr:row>15</xdr:row>
      <xdr:rowOff>108858</xdr:rowOff>
    </xdr:to>
    <xdr:sp macro="" textlink="">
      <xdr:nvSpPr>
        <xdr:cNvPr id="92" name="TextBox 91">
          <a:extLst>
            <a:ext uri="{FF2B5EF4-FFF2-40B4-BE49-F238E27FC236}">
              <a16:creationId xmlns:a16="http://schemas.microsoft.com/office/drawing/2014/main" id="{362F5E1F-9C7B-7E02-0204-031CB990A5F9}"/>
            </a:ext>
          </a:extLst>
        </xdr:cNvPr>
        <xdr:cNvSpPr txBox="1">
          <a:spLocks noChangeAspect="1"/>
        </xdr:cNvSpPr>
      </xdr:nvSpPr>
      <xdr:spPr>
        <a:xfrm>
          <a:off x="11465580" y="2519382"/>
          <a:ext cx="1423105" cy="365333"/>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i="0" u="none" strike="noStrike">
              <a:solidFill>
                <a:schemeClr val="bg1"/>
              </a:solidFill>
              <a:latin typeface="Avenir Next LT pro" panose="020B0504020202020204" pitchFamily="34" charset="0"/>
              <a:ea typeface="Calibri"/>
              <a:cs typeface="Arial" panose="020B0604020202020204" pitchFamily="34" charset="0"/>
            </a:rPr>
            <a:t>Order</a:t>
          </a:r>
          <a:r>
            <a:rPr lang="en-US" sz="1600" b="1" i="0" u="none" strike="noStrike" baseline="0">
              <a:solidFill>
                <a:schemeClr val="bg1"/>
              </a:solidFill>
              <a:latin typeface="Avenir Next LT pro" panose="020B0504020202020204" pitchFamily="34" charset="0"/>
              <a:ea typeface="Calibri"/>
              <a:cs typeface="Arial" panose="020B0604020202020204" pitchFamily="34" charset="0"/>
            </a:rPr>
            <a:t> status</a:t>
          </a:r>
        </a:p>
        <a:p>
          <a:endParaRPr lang="en-US" sz="1600" b="1" i="0" u="none" strike="noStrike">
            <a:solidFill>
              <a:schemeClr val="bg1"/>
            </a:solidFill>
            <a:latin typeface="Avenir Next LT pro" panose="020B0504020202020204" pitchFamily="34" charset="0"/>
            <a:ea typeface="Calibri"/>
            <a:cs typeface="Arial" panose="020B0604020202020204" pitchFamily="34" charset="0"/>
          </a:endParaRPr>
        </a:p>
      </xdr:txBody>
    </xdr:sp>
    <xdr:clientData/>
  </xdr:twoCellAnchor>
  <xdr:twoCellAnchor>
    <xdr:from>
      <xdr:col>18</xdr:col>
      <xdr:colOff>190499</xdr:colOff>
      <xdr:row>22</xdr:row>
      <xdr:rowOff>23815</xdr:rowOff>
    </xdr:from>
    <xdr:to>
      <xdr:col>19</xdr:col>
      <xdr:colOff>532357</xdr:colOff>
      <xdr:row>23</xdr:row>
      <xdr:rowOff>52193</xdr:rowOff>
    </xdr:to>
    <xdr:sp macro="" textlink="">
      <xdr:nvSpPr>
        <xdr:cNvPr id="117" name="TextBox 116">
          <a:extLst>
            <a:ext uri="{FF2B5EF4-FFF2-40B4-BE49-F238E27FC236}">
              <a16:creationId xmlns:a16="http://schemas.microsoft.com/office/drawing/2014/main" id="{952D8E77-316F-259E-1320-558228AF4A98}"/>
            </a:ext>
          </a:extLst>
        </xdr:cNvPr>
        <xdr:cNvSpPr txBox="1">
          <a:spLocks noChangeAspect="1"/>
        </xdr:cNvSpPr>
      </xdr:nvSpPr>
      <xdr:spPr>
        <a:xfrm>
          <a:off x="11088143" y="4157404"/>
          <a:ext cx="947282" cy="2162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i="0" u="none" strike="noStrike">
              <a:solidFill>
                <a:schemeClr val="bg1"/>
              </a:solidFill>
              <a:latin typeface="Avenir Next LT pro" panose="020B0504020202020204" pitchFamily="34" charset="0"/>
              <a:ea typeface="Calibri"/>
              <a:cs typeface="Arial" panose="020B0604020202020204" pitchFamily="34" charset="0"/>
            </a:rPr>
            <a:t>Completed</a:t>
          </a:r>
        </a:p>
      </xdr:txBody>
    </xdr:sp>
    <xdr:clientData/>
  </xdr:twoCellAnchor>
  <xdr:twoCellAnchor>
    <xdr:from>
      <xdr:col>20</xdr:col>
      <xdr:colOff>293644</xdr:colOff>
      <xdr:row>22</xdr:row>
      <xdr:rowOff>2024</xdr:rowOff>
    </xdr:from>
    <xdr:to>
      <xdr:col>21</xdr:col>
      <xdr:colOff>503195</xdr:colOff>
      <xdr:row>23</xdr:row>
      <xdr:rowOff>73461</xdr:rowOff>
    </xdr:to>
    <xdr:sp macro="" textlink="">
      <xdr:nvSpPr>
        <xdr:cNvPr id="121" name="TextBox 120">
          <a:extLst>
            <a:ext uri="{FF2B5EF4-FFF2-40B4-BE49-F238E27FC236}">
              <a16:creationId xmlns:a16="http://schemas.microsoft.com/office/drawing/2014/main" id="{4626AB89-C59F-F95B-162E-C8D369893461}"/>
            </a:ext>
          </a:extLst>
        </xdr:cNvPr>
        <xdr:cNvSpPr txBox="1">
          <a:spLocks noChangeAspect="1"/>
        </xdr:cNvSpPr>
      </xdr:nvSpPr>
      <xdr:spPr>
        <a:xfrm>
          <a:off x="12402137" y="4135613"/>
          <a:ext cx="814976" cy="2593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i="0" u="none" strike="noStrike">
              <a:solidFill>
                <a:schemeClr val="bg1"/>
              </a:solidFill>
              <a:latin typeface="Avenir Next LT pro" panose="020B0504020202020204" pitchFamily="34" charset="0"/>
              <a:ea typeface="Calibri"/>
              <a:cs typeface="Arial" panose="020B0604020202020204" pitchFamily="34" charset="0"/>
            </a:rPr>
            <a:t>Pending</a:t>
          </a:r>
        </a:p>
      </xdr:txBody>
    </xdr:sp>
    <xdr:clientData/>
  </xdr:twoCellAnchor>
  <xdr:twoCellAnchor>
    <xdr:from>
      <xdr:col>19</xdr:col>
      <xdr:colOff>142221</xdr:colOff>
      <xdr:row>23</xdr:row>
      <xdr:rowOff>147249</xdr:rowOff>
    </xdr:from>
    <xdr:to>
      <xdr:col>20</xdr:col>
      <xdr:colOff>521917</xdr:colOff>
      <xdr:row>25</xdr:row>
      <xdr:rowOff>1</xdr:rowOff>
    </xdr:to>
    <xdr:sp macro="" textlink="">
      <xdr:nvSpPr>
        <xdr:cNvPr id="122" name="TextBox 121">
          <a:extLst>
            <a:ext uri="{FF2B5EF4-FFF2-40B4-BE49-F238E27FC236}">
              <a16:creationId xmlns:a16="http://schemas.microsoft.com/office/drawing/2014/main" id="{35AE9E98-FA2B-6F9A-2259-F67C39220187}"/>
            </a:ext>
          </a:extLst>
        </xdr:cNvPr>
        <xdr:cNvSpPr txBox="1">
          <a:spLocks noChangeAspect="1"/>
        </xdr:cNvSpPr>
      </xdr:nvSpPr>
      <xdr:spPr>
        <a:xfrm>
          <a:off x="11645289" y="4468728"/>
          <a:ext cx="985121" cy="228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i="0" u="none" strike="noStrike">
              <a:solidFill>
                <a:schemeClr val="bg1"/>
              </a:solidFill>
              <a:latin typeface="Avenir Next LT pro" panose="020B0504020202020204" pitchFamily="34" charset="0"/>
              <a:ea typeface="Calibri"/>
              <a:cs typeface="Arial" panose="020B0604020202020204" pitchFamily="34" charset="0"/>
            </a:rPr>
            <a:t>Cancelled</a:t>
          </a:r>
        </a:p>
      </xdr:txBody>
    </xdr:sp>
    <xdr:clientData/>
  </xdr:twoCellAnchor>
  <xdr:twoCellAnchor>
    <xdr:from>
      <xdr:col>17</xdr:col>
      <xdr:colOff>602490</xdr:colOff>
      <xdr:row>26</xdr:row>
      <xdr:rowOff>132276</xdr:rowOff>
    </xdr:from>
    <xdr:to>
      <xdr:col>21</xdr:col>
      <xdr:colOff>488190</xdr:colOff>
      <xdr:row>38</xdr:row>
      <xdr:rowOff>96590</xdr:rowOff>
    </xdr:to>
    <xdr:sp macro="" textlink="">
      <xdr:nvSpPr>
        <xdr:cNvPr id="128" name="Rectangle: Rounded Corners 127">
          <a:extLst>
            <a:ext uri="{FF2B5EF4-FFF2-40B4-BE49-F238E27FC236}">
              <a16:creationId xmlns:a16="http://schemas.microsoft.com/office/drawing/2014/main" id="{A2A5CF09-CA19-E5F6-1893-A76337B56C9E}"/>
            </a:ext>
          </a:extLst>
        </xdr:cNvPr>
        <xdr:cNvSpPr>
          <a:spLocks noChangeAspect="1"/>
        </xdr:cNvSpPr>
      </xdr:nvSpPr>
      <xdr:spPr>
        <a:xfrm>
          <a:off x="11002180" y="4875994"/>
          <a:ext cx="2332686" cy="2153723"/>
        </a:xfrm>
        <a:prstGeom prst="roundRect">
          <a:avLst>
            <a:gd name="adj" fmla="val 10765"/>
          </a:avLst>
        </a:prstGeom>
        <a:noFill/>
        <a:ln w="12700">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atin typeface="Avenir Next LT pro" panose="020B0504020202020204" pitchFamily="34" charset="0"/>
          </a:endParaRPr>
        </a:p>
      </xdr:txBody>
    </xdr:sp>
    <xdr:clientData/>
  </xdr:twoCellAnchor>
  <xdr:twoCellAnchor>
    <xdr:from>
      <xdr:col>18</xdr:col>
      <xdr:colOff>84380</xdr:colOff>
      <xdr:row>27</xdr:row>
      <xdr:rowOff>79754</xdr:rowOff>
    </xdr:from>
    <xdr:to>
      <xdr:col>20</xdr:col>
      <xdr:colOff>536619</xdr:colOff>
      <xdr:row>31</xdr:row>
      <xdr:rowOff>32196</xdr:rowOff>
    </xdr:to>
    <xdr:sp macro="" textlink="">
      <xdr:nvSpPr>
        <xdr:cNvPr id="131" name="TextBox 130">
          <a:extLst>
            <a:ext uri="{FF2B5EF4-FFF2-40B4-BE49-F238E27FC236}">
              <a16:creationId xmlns:a16="http://schemas.microsoft.com/office/drawing/2014/main" id="{331EE13B-1BEE-BE8D-AA43-6F42A1C0D25E}"/>
            </a:ext>
          </a:extLst>
        </xdr:cNvPr>
        <xdr:cNvSpPr txBox="1">
          <a:spLocks noChangeAspect="1"/>
        </xdr:cNvSpPr>
      </xdr:nvSpPr>
      <xdr:spPr>
        <a:xfrm>
          <a:off x="11095817" y="5005923"/>
          <a:ext cx="1675732" cy="6822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i="0" u="none" strike="noStrike">
              <a:solidFill>
                <a:schemeClr val="bg1"/>
              </a:solidFill>
              <a:latin typeface="Avenir Next LT pro" panose="020B0504020202020204" pitchFamily="34" charset="0"/>
              <a:ea typeface="Calibri"/>
              <a:cs typeface="Arial" panose="020B0604020202020204" pitchFamily="34" charset="0"/>
            </a:rPr>
            <a:t>Quantity</a:t>
          </a:r>
          <a:r>
            <a:rPr lang="en-US" sz="1800" b="1" i="0" u="none" strike="noStrike" baseline="0">
              <a:solidFill>
                <a:schemeClr val="bg1"/>
              </a:solidFill>
              <a:latin typeface="Avenir Next LT pro" panose="020B0504020202020204" pitchFamily="34" charset="0"/>
              <a:ea typeface="Calibri"/>
              <a:cs typeface="Arial" panose="020B0604020202020204" pitchFamily="34" charset="0"/>
            </a:rPr>
            <a:t> of unit sold</a:t>
          </a:r>
          <a:r>
            <a:rPr lang="en-US" sz="1800" b="1" i="0" u="none" strike="noStrike">
              <a:solidFill>
                <a:schemeClr val="bg1"/>
              </a:solidFill>
              <a:latin typeface="Avenir Next LT pro" panose="020B0504020202020204" pitchFamily="34" charset="0"/>
              <a:ea typeface="Calibri"/>
              <a:cs typeface="Arial" panose="020B0604020202020204" pitchFamily="34" charset="0"/>
            </a:rPr>
            <a:t> </a:t>
          </a:r>
        </a:p>
      </xdr:txBody>
    </xdr:sp>
    <xdr:clientData/>
  </xdr:twoCellAnchor>
  <xdr:twoCellAnchor>
    <xdr:from>
      <xdr:col>18</xdr:col>
      <xdr:colOff>88004</xdr:colOff>
      <xdr:row>31</xdr:row>
      <xdr:rowOff>9325</xdr:rowOff>
    </xdr:from>
    <xdr:to>
      <xdr:col>21</xdr:col>
      <xdr:colOff>150519</xdr:colOff>
      <xdr:row>34</xdr:row>
      <xdr:rowOff>56445</xdr:rowOff>
    </xdr:to>
    <xdr:sp macro="" textlink="">
      <xdr:nvSpPr>
        <xdr:cNvPr id="132" name="TextBox 131">
          <a:extLst>
            <a:ext uri="{FF2B5EF4-FFF2-40B4-BE49-F238E27FC236}">
              <a16:creationId xmlns:a16="http://schemas.microsoft.com/office/drawing/2014/main" id="{C11CA27C-EFA9-381D-7BE9-B228A633DDD9}"/>
            </a:ext>
          </a:extLst>
        </xdr:cNvPr>
        <xdr:cNvSpPr txBox="1">
          <a:spLocks noChangeAspect="1"/>
        </xdr:cNvSpPr>
      </xdr:nvSpPr>
      <xdr:spPr>
        <a:xfrm>
          <a:off x="11094671" y="5550288"/>
          <a:ext cx="1896959" cy="583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400">
              <a:solidFill>
                <a:schemeClr val="bg1"/>
              </a:solidFill>
              <a:latin typeface="Avenir Next LT pro" panose="020B0504020202020204" pitchFamily="34" charset="0"/>
            </a:rPr>
            <a:t>Total on-time sales, across all regions</a:t>
          </a:r>
          <a:endParaRPr lang="en-US" sz="1600" b="1" i="0" u="none" strike="noStrike">
            <a:solidFill>
              <a:schemeClr val="bg1"/>
            </a:solidFill>
            <a:latin typeface="Avenir Next LT pro" panose="020B0504020202020204" pitchFamily="34" charset="0"/>
            <a:ea typeface="Calibri"/>
            <a:cs typeface="Arial" panose="020B0604020202020204" pitchFamily="34" charset="0"/>
          </a:endParaRPr>
        </a:p>
      </xdr:txBody>
    </xdr:sp>
    <xdr:clientData/>
  </xdr:twoCellAnchor>
  <xdr:twoCellAnchor editAs="oneCell">
    <xdr:from>
      <xdr:col>0</xdr:col>
      <xdr:colOff>5749</xdr:colOff>
      <xdr:row>6</xdr:row>
      <xdr:rowOff>56857</xdr:rowOff>
    </xdr:from>
    <xdr:to>
      <xdr:col>2</xdr:col>
      <xdr:colOff>222738</xdr:colOff>
      <xdr:row>14</xdr:row>
      <xdr:rowOff>68468</xdr:rowOff>
    </xdr:to>
    <mc:AlternateContent xmlns:mc="http://schemas.openxmlformats.org/markup-compatibility/2006">
      <mc:Choice xmlns:a14="http://schemas.microsoft.com/office/drawing/2010/main" Requires="a14">
        <xdr:graphicFrame macro="">
          <xdr:nvGraphicFramePr>
            <xdr:cNvPr id="153" name="Year">
              <a:extLst>
                <a:ext uri="{FF2B5EF4-FFF2-40B4-BE49-F238E27FC236}">
                  <a16:creationId xmlns:a16="http://schemas.microsoft.com/office/drawing/2014/main" id="{21E26E83-43E3-485C-9EFD-98A2328C504B}"/>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5749" y="1151561"/>
              <a:ext cx="1440482" cy="14712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54430</xdr:colOff>
      <xdr:row>6</xdr:row>
      <xdr:rowOff>156576</xdr:rowOff>
    </xdr:from>
    <xdr:to>
      <xdr:col>21</xdr:col>
      <xdr:colOff>470370</xdr:colOff>
      <xdr:row>21</xdr:row>
      <xdr:rowOff>18814</xdr:rowOff>
    </xdr:to>
    <xdr:graphicFrame macro="">
      <xdr:nvGraphicFramePr>
        <xdr:cNvPr id="162" name="Chart 161">
          <a:extLst>
            <a:ext uri="{FF2B5EF4-FFF2-40B4-BE49-F238E27FC236}">
              <a16:creationId xmlns:a16="http://schemas.microsoft.com/office/drawing/2014/main" id="{910421E6-C0FE-4BDC-8126-5CB509CA45BF}"/>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9462</xdr:rowOff>
    </xdr:from>
    <xdr:to>
      <xdr:col>2</xdr:col>
      <xdr:colOff>236114</xdr:colOff>
      <xdr:row>37</xdr:row>
      <xdr:rowOff>42931</xdr:rowOff>
    </xdr:to>
    <xdr:grpSp>
      <xdr:nvGrpSpPr>
        <xdr:cNvPr id="167" name="Group 166">
          <a:extLst>
            <a:ext uri="{FF2B5EF4-FFF2-40B4-BE49-F238E27FC236}">
              <a16:creationId xmlns:a16="http://schemas.microsoft.com/office/drawing/2014/main" id="{A3FDCC9C-071C-6893-798E-18DEC9F56C88}"/>
            </a:ext>
          </a:extLst>
        </xdr:cNvPr>
        <xdr:cNvGrpSpPr>
          <a:grpSpLocks noChangeAspect="1"/>
        </xdr:cNvGrpSpPr>
      </xdr:nvGrpSpPr>
      <xdr:grpSpPr>
        <a:xfrm>
          <a:off x="0" y="2928673"/>
          <a:ext cx="1459607" cy="3864934"/>
          <a:chOff x="2022927" y="7511830"/>
          <a:chExt cx="1451634" cy="3843598"/>
        </a:xfrm>
      </xdr:grpSpPr>
      <xdr:sp macro="" textlink="">
        <xdr:nvSpPr>
          <xdr:cNvPr id="140" name="TextBox 139">
            <a:extLst>
              <a:ext uri="{FF2B5EF4-FFF2-40B4-BE49-F238E27FC236}">
                <a16:creationId xmlns:a16="http://schemas.microsoft.com/office/drawing/2014/main" id="{DCDE9089-A4A9-635D-B9B5-8028C375F7DD}"/>
              </a:ext>
            </a:extLst>
          </xdr:cNvPr>
          <xdr:cNvSpPr txBox="1"/>
        </xdr:nvSpPr>
        <xdr:spPr>
          <a:xfrm>
            <a:off x="2022927" y="7511830"/>
            <a:ext cx="1067376" cy="5776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u="none" strike="noStrike">
                <a:solidFill>
                  <a:schemeClr val="bg1"/>
                </a:solidFill>
                <a:latin typeface="Avenir Next LT pro" panose="020B0504020202020204" pitchFamily="34" charset="0"/>
                <a:ea typeface="Calibri"/>
                <a:cs typeface="Arial" panose="020B0604020202020204" pitchFamily="34" charset="0"/>
              </a:rPr>
              <a:t>Customer</a:t>
            </a:r>
            <a:r>
              <a:rPr lang="en-US" sz="1400" b="0" i="0" u="none" strike="noStrike" baseline="0">
                <a:solidFill>
                  <a:schemeClr val="bg1"/>
                </a:solidFill>
                <a:latin typeface="Avenir Next LT pro" panose="020B0504020202020204" pitchFamily="34" charset="0"/>
                <a:ea typeface="Calibri"/>
                <a:cs typeface="Arial" panose="020B0604020202020204" pitchFamily="34" charset="0"/>
              </a:rPr>
              <a:t> type</a:t>
            </a:r>
            <a:r>
              <a:rPr lang="en-US" sz="1400" b="0" i="0" u="none" strike="noStrike">
                <a:solidFill>
                  <a:schemeClr val="bg1"/>
                </a:solidFill>
                <a:latin typeface="Avenir Next LT pro" panose="020B0504020202020204" pitchFamily="34" charset="0"/>
                <a:ea typeface="Calibri"/>
                <a:cs typeface="Arial" panose="020B0604020202020204" pitchFamily="34" charset="0"/>
              </a:rPr>
              <a:t> </a:t>
            </a:r>
          </a:p>
        </xdr:txBody>
      </xdr:sp>
      <xdr:sp macro="" textlink="">
        <xdr:nvSpPr>
          <xdr:cNvPr id="145" name="TextBox 144">
            <a:extLst>
              <a:ext uri="{FF2B5EF4-FFF2-40B4-BE49-F238E27FC236}">
                <a16:creationId xmlns:a16="http://schemas.microsoft.com/office/drawing/2014/main" id="{54A4A9BE-912D-A78B-F49D-2982937265C3}"/>
              </a:ext>
            </a:extLst>
          </xdr:cNvPr>
          <xdr:cNvSpPr txBox="1"/>
        </xdr:nvSpPr>
        <xdr:spPr>
          <a:xfrm>
            <a:off x="2022927" y="9445813"/>
            <a:ext cx="1120745" cy="586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u="none" strike="noStrike">
                <a:solidFill>
                  <a:schemeClr val="bg1"/>
                </a:solidFill>
                <a:latin typeface="Avenir Next LT pro" panose="020B0504020202020204" pitchFamily="34" charset="0"/>
                <a:ea typeface="Calibri"/>
                <a:cs typeface="Arial" panose="020B0604020202020204" pitchFamily="34" charset="0"/>
              </a:rPr>
              <a:t>Paymment </a:t>
            </a:r>
            <a:r>
              <a:rPr lang="en-IN" sz="1400" b="0" i="0" u="none" strike="noStrike">
                <a:solidFill>
                  <a:schemeClr val="bg1"/>
                </a:solidFill>
                <a:latin typeface="Avenir Next LT pro" panose="020B0504020202020204" pitchFamily="34" charset="0"/>
                <a:ea typeface="Calibri"/>
                <a:cs typeface="Arial" panose="020B0604020202020204" pitchFamily="34" charset="0"/>
              </a:rPr>
              <a:t>method </a:t>
            </a:r>
            <a:endParaRPr lang="en-US" sz="1400" b="0" i="0" u="none" strike="noStrike">
              <a:solidFill>
                <a:schemeClr val="bg1"/>
              </a:solidFill>
              <a:latin typeface="Avenir Next LT pro" panose="020B0504020202020204" pitchFamily="34" charset="0"/>
              <a:ea typeface="Calibri"/>
              <a:cs typeface="Arial" panose="020B0604020202020204" pitchFamily="34" charset="0"/>
            </a:endParaRPr>
          </a:p>
        </xdr:txBody>
      </xdr:sp>
      <mc:AlternateContent xmlns:mc="http://schemas.openxmlformats.org/markup-compatibility/2006">
        <mc:Choice xmlns:a14="http://schemas.microsoft.com/office/drawing/2010/main" Requires="a14">
          <xdr:graphicFrame macro="">
            <xdr:nvGraphicFramePr>
              <xdr:cNvPr id="164" name="Customer Type">
                <a:extLst>
                  <a:ext uri="{FF2B5EF4-FFF2-40B4-BE49-F238E27FC236}">
                    <a16:creationId xmlns:a16="http://schemas.microsoft.com/office/drawing/2014/main" id="{46E04180-98B7-4268-BC33-819F4168AAD9}"/>
                  </a:ext>
                </a:extLst>
              </xdr:cNvPr>
              <xdr:cNvGraphicFramePr/>
            </xdr:nvGraphicFramePr>
            <xdr:xfrm>
              <a:off x="2022927" y="7971720"/>
              <a:ext cx="1432800" cy="1170000"/>
            </xdr:xfrm>
            <a:graphic>
              <a:graphicData uri="http://schemas.microsoft.com/office/drawing/2010/slicer">
                <sle:slicer xmlns:sle="http://schemas.microsoft.com/office/drawing/2010/slicer" name="Customer Type"/>
              </a:graphicData>
            </a:graphic>
          </xdr:graphicFrame>
        </mc:Choice>
        <mc:Fallback>
          <xdr:sp macro="" textlink="">
            <xdr:nvSpPr>
              <xdr:cNvPr id="0" name=""/>
              <xdr:cNvSpPr>
                <a:spLocks noTextEdit="1"/>
              </xdr:cNvSpPr>
            </xdr:nvSpPr>
            <xdr:spPr>
              <a:xfrm>
                <a:off x="0" y="3391116"/>
                <a:ext cx="1440670" cy="11764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65" name="Payment Method">
                <a:extLst>
                  <a:ext uri="{FF2B5EF4-FFF2-40B4-BE49-F238E27FC236}">
                    <a16:creationId xmlns:a16="http://schemas.microsoft.com/office/drawing/2014/main" id="{0FB92985-97C7-4E6B-9D19-54D461BAE5BA}"/>
                  </a:ext>
                </a:extLst>
              </xdr:cNvPr>
              <xdr:cNvGraphicFramePr/>
            </xdr:nvGraphicFramePr>
            <xdr:xfrm>
              <a:off x="2022928" y="9909835"/>
              <a:ext cx="1451633" cy="1445593"/>
            </xdr:xfrm>
            <a:graphic>
              <a:graphicData uri="http://schemas.microsoft.com/office/drawing/2010/slicer">
                <sle:slicer xmlns:sle="http://schemas.microsoft.com/office/drawing/2010/slicer" name="Payment Method"/>
              </a:graphicData>
            </a:graphic>
          </xdr:graphicFrame>
        </mc:Choice>
        <mc:Fallback>
          <xdr:sp macro="" textlink="">
            <xdr:nvSpPr>
              <xdr:cNvPr id="0" name=""/>
              <xdr:cNvSpPr>
                <a:spLocks noTextEdit="1"/>
              </xdr:cNvSpPr>
            </xdr:nvSpPr>
            <xdr:spPr>
              <a:xfrm>
                <a:off x="1" y="5339989"/>
                <a:ext cx="1459606" cy="14536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0</xdr:col>
      <xdr:colOff>0</xdr:colOff>
      <xdr:row>5</xdr:row>
      <xdr:rowOff>27600</xdr:rowOff>
    </xdr:from>
    <xdr:to>
      <xdr:col>1</xdr:col>
      <xdr:colOff>96612</xdr:colOff>
      <xdr:row>6</xdr:row>
      <xdr:rowOff>138499</xdr:rowOff>
    </xdr:to>
    <xdr:sp macro="" textlink="">
      <xdr:nvSpPr>
        <xdr:cNvPr id="168" name="TextBox 167">
          <a:extLst>
            <a:ext uri="{FF2B5EF4-FFF2-40B4-BE49-F238E27FC236}">
              <a16:creationId xmlns:a16="http://schemas.microsoft.com/office/drawing/2014/main" id="{C1FB2A7F-4337-7EAC-93F6-BBF954767C30}"/>
            </a:ext>
          </a:extLst>
        </xdr:cNvPr>
        <xdr:cNvSpPr txBox="1">
          <a:spLocks noChangeAspect="1"/>
        </xdr:cNvSpPr>
      </xdr:nvSpPr>
      <xdr:spPr>
        <a:xfrm>
          <a:off x="0" y="939854"/>
          <a:ext cx="708358" cy="29334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600">
              <a:solidFill>
                <a:schemeClr val="lt1"/>
              </a:solidFill>
              <a:latin typeface="Avenir Next LT pro" panose="020B0504020202020204" pitchFamily="34" charset="0"/>
              <a:ea typeface="+mn-ea"/>
              <a:cs typeface="+mn-cs"/>
            </a:rPr>
            <a:t>Year</a:t>
          </a:r>
        </a:p>
      </xdr:txBody>
    </xdr:sp>
    <xdr:clientData/>
  </xdr:twoCellAnchor>
  <xdr:twoCellAnchor>
    <xdr:from>
      <xdr:col>2</xdr:col>
      <xdr:colOff>594300</xdr:colOff>
      <xdr:row>28</xdr:row>
      <xdr:rowOff>94225</xdr:rowOff>
    </xdr:from>
    <xdr:to>
      <xdr:col>3</xdr:col>
      <xdr:colOff>100343</xdr:colOff>
      <xdr:row>29</xdr:row>
      <xdr:rowOff>25964</xdr:rowOff>
    </xdr:to>
    <xdr:sp macro="" textlink="">
      <xdr:nvSpPr>
        <xdr:cNvPr id="76" name="Flowchart: Connector 75">
          <a:extLst>
            <a:ext uri="{FF2B5EF4-FFF2-40B4-BE49-F238E27FC236}">
              <a16:creationId xmlns:a16="http://schemas.microsoft.com/office/drawing/2014/main" id="{CC44DBB4-BF2F-1D65-EB97-B465CA60A749}"/>
            </a:ext>
          </a:extLst>
        </xdr:cNvPr>
        <xdr:cNvSpPr>
          <a:spLocks noChangeAspect="1"/>
        </xdr:cNvSpPr>
      </xdr:nvSpPr>
      <xdr:spPr>
        <a:xfrm>
          <a:off x="1817793" y="5202845"/>
          <a:ext cx="117789" cy="114189"/>
        </a:xfrm>
        <a:prstGeom prst="flowChartConnector">
          <a:avLst/>
        </a:prstGeom>
        <a:solidFill>
          <a:srgbClr val="DD115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atin typeface="Avenir Next LT pro" panose="020B0504020202020204" pitchFamily="34" charset="0"/>
          </a:endParaRPr>
        </a:p>
      </xdr:txBody>
    </xdr:sp>
    <xdr:clientData/>
  </xdr:twoCellAnchor>
  <xdr:twoCellAnchor>
    <xdr:from>
      <xdr:col>8</xdr:col>
      <xdr:colOff>496030</xdr:colOff>
      <xdr:row>6</xdr:row>
      <xdr:rowOff>89051</xdr:rowOff>
    </xdr:from>
    <xdr:to>
      <xdr:col>10</xdr:col>
      <xdr:colOff>476249</xdr:colOff>
      <xdr:row>10</xdr:row>
      <xdr:rowOff>130968</xdr:rowOff>
    </xdr:to>
    <xdr:sp macro="" textlink="">
      <xdr:nvSpPr>
        <xdr:cNvPr id="80" name="TextBox 79">
          <a:extLst>
            <a:ext uri="{FF2B5EF4-FFF2-40B4-BE49-F238E27FC236}">
              <a16:creationId xmlns:a16="http://schemas.microsoft.com/office/drawing/2014/main" id="{31F00C74-20D2-972F-CBD1-1DC4D681C185}"/>
            </a:ext>
          </a:extLst>
        </xdr:cNvPr>
        <xdr:cNvSpPr txBox="1">
          <a:spLocks noChangeAspect="1"/>
        </xdr:cNvSpPr>
      </xdr:nvSpPr>
      <xdr:spPr>
        <a:xfrm>
          <a:off x="5353780" y="1160614"/>
          <a:ext cx="1194657" cy="7562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000" b="0" i="0" u="none" strike="noStrike" baseline="0">
              <a:solidFill>
                <a:schemeClr val="bg1"/>
              </a:solidFill>
              <a:latin typeface="Avenir Next LT pro" panose="020B0504020202020204" pitchFamily="34" charset="0"/>
              <a:ea typeface="Calibri"/>
              <a:cs typeface="Arial" panose="020B0604020202020204" pitchFamily="34" charset="0"/>
            </a:rPr>
            <a:t>North region</a:t>
          </a:r>
          <a:r>
            <a:rPr lang="en-US" sz="2000" b="0" i="0" u="none" strike="noStrike">
              <a:solidFill>
                <a:schemeClr val="bg1"/>
              </a:solidFill>
              <a:latin typeface="Avenir Next LT pro" panose="020B0504020202020204" pitchFamily="34" charset="0"/>
              <a:ea typeface="Calibri"/>
              <a:cs typeface="Arial" panose="020B0604020202020204" pitchFamily="34" charset="0"/>
            </a:rPr>
            <a:t> </a:t>
          </a:r>
        </a:p>
      </xdr:txBody>
    </xdr:sp>
    <xdr:clientData/>
  </xdr:twoCellAnchor>
  <xdr:twoCellAnchor>
    <xdr:from>
      <xdr:col>11</xdr:col>
      <xdr:colOff>444433</xdr:colOff>
      <xdr:row>6</xdr:row>
      <xdr:rowOff>89050</xdr:rowOff>
    </xdr:from>
    <xdr:to>
      <xdr:col>13</xdr:col>
      <xdr:colOff>215262</xdr:colOff>
      <xdr:row>10</xdr:row>
      <xdr:rowOff>95250</xdr:rowOff>
    </xdr:to>
    <xdr:sp macro="" textlink="">
      <xdr:nvSpPr>
        <xdr:cNvPr id="81" name="TextBox 80">
          <a:extLst>
            <a:ext uri="{FF2B5EF4-FFF2-40B4-BE49-F238E27FC236}">
              <a16:creationId xmlns:a16="http://schemas.microsoft.com/office/drawing/2014/main" id="{7B0B7114-CA89-7676-782E-3ABA255B5703}"/>
            </a:ext>
          </a:extLst>
        </xdr:cNvPr>
        <xdr:cNvSpPr txBox="1">
          <a:spLocks noChangeAspect="1"/>
        </xdr:cNvSpPr>
      </xdr:nvSpPr>
      <xdr:spPr>
        <a:xfrm>
          <a:off x="7150033" y="1174900"/>
          <a:ext cx="990029" cy="730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000" b="0" i="0" u="none" strike="noStrike" baseline="0">
              <a:solidFill>
                <a:schemeClr val="bg1"/>
              </a:solidFill>
              <a:latin typeface="Avenir Next LT pro" panose="020B0504020202020204" pitchFamily="34" charset="0"/>
              <a:ea typeface="Calibri"/>
              <a:cs typeface="Arial" panose="020B0604020202020204" pitchFamily="34" charset="0"/>
            </a:rPr>
            <a:t>South region</a:t>
          </a:r>
          <a:r>
            <a:rPr lang="en-US" sz="2000" b="0" i="0" u="none" strike="noStrike">
              <a:solidFill>
                <a:schemeClr val="bg1"/>
              </a:solidFill>
              <a:latin typeface="Avenir Next LT pro" panose="020B0504020202020204" pitchFamily="34" charset="0"/>
              <a:ea typeface="Calibri"/>
              <a:cs typeface="Arial" panose="020B0604020202020204" pitchFamily="34" charset="0"/>
            </a:rPr>
            <a:t> </a:t>
          </a:r>
        </a:p>
      </xdr:txBody>
    </xdr:sp>
    <xdr:clientData/>
  </xdr:twoCellAnchor>
  <xdr:twoCellAnchor>
    <xdr:from>
      <xdr:col>14</xdr:col>
      <xdr:colOff>410145</xdr:colOff>
      <xdr:row>6</xdr:row>
      <xdr:rowOff>89051</xdr:rowOff>
    </xdr:from>
    <xdr:to>
      <xdr:col>16</xdr:col>
      <xdr:colOff>261938</xdr:colOff>
      <xdr:row>10</xdr:row>
      <xdr:rowOff>119062</xdr:rowOff>
    </xdr:to>
    <xdr:sp macro="" textlink="">
      <xdr:nvSpPr>
        <xdr:cNvPr id="82" name="TextBox 81">
          <a:extLst>
            <a:ext uri="{FF2B5EF4-FFF2-40B4-BE49-F238E27FC236}">
              <a16:creationId xmlns:a16="http://schemas.microsoft.com/office/drawing/2014/main" id="{75E12217-082E-3115-CC89-8E3C3BF20067}"/>
            </a:ext>
          </a:extLst>
        </xdr:cNvPr>
        <xdr:cNvSpPr txBox="1">
          <a:spLocks noChangeAspect="1"/>
        </xdr:cNvSpPr>
      </xdr:nvSpPr>
      <xdr:spPr>
        <a:xfrm>
          <a:off x="8911208" y="1160614"/>
          <a:ext cx="1066230" cy="744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000" b="0" i="0" u="none" strike="noStrike" baseline="0">
              <a:solidFill>
                <a:schemeClr val="bg1"/>
              </a:solidFill>
              <a:latin typeface="Avenir Next LT pro" panose="020B0504020202020204" pitchFamily="34" charset="0"/>
              <a:ea typeface="Calibri"/>
              <a:cs typeface="Arial" panose="020B0604020202020204" pitchFamily="34" charset="0"/>
            </a:rPr>
            <a:t>West region</a:t>
          </a:r>
          <a:r>
            <a:rPr lang="en-US" sz="2000" b="0" i="0" u="none" strike="noStrike">
              <a:solidFill>
                <a:schemeClr val="bg1"/>
              </a:solidFill>
              <a:latin typeface="Avenir Next LT pro" panose="020B0504020202020204" pitchFamily="34" charset="0"/>
              <a:ea typeface="Calibri"/>
              <a:cs typeface="Arial" panose="020B0604020202020204" pitchFamily="34" charset="0"/>
            </a:rPr>
            <a:t> </a:t>
          </a:r>
        </a:p>
      </xdr:txBody>
    </xdr:sp>
    <xdr:clientData/>
  </xdr:twoCellAnchor>
  <xdr:twoCellAnchor>
    <xdr:from>
      <xdr:col>2</xdr:col>
      <xdr:colOff>434652</xdr:colOff>
      <xdr:row>16</xdr:row>
      <xdr:rowOff>44130</xdr:rowOff>
    </xdr:from>
    <xdr:to>
      <xdr:col>4</xdr:col>
      <xdr:colOff>523103</xdr:colOff>
      <xdr:row>21</xdr:row>
      <xdr:rowOff>44131</xdr:rowOff>
    </xdr:to>
    <xdr:sp macro="" textlink="">
      <xdr:nvSpPr>
        <xdr:cNvPr id="84" name="TextBox 83">
          <a:extLst>
            <a:ext uri="{FF2B5EF4-FFF2-40B4-BE49-F238E27FC236}">
              <a16:creationId xmlns:a16="http://schemas.microsoft.com/office/drawing/2014/main" id="{C62E7773-936B-AD6E-486B-517AD3CD3585}"/>
            </a:ext>
          </a:extLst>
        </xdr:cNvPr>
        <xdr:cNvSpPr txBox="1">
          <a:spLocks noChangeAspect="1"/>
        </xdr:cNvSpPr>
      </xdr:nvSpPr>
      <xdr:spPr>
        <a:xfrm>
          <a:off x="1649733" y="3009752"/>
          <a:ext cx="1303532" cy="9267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0" i="0" u="none" strike="noStrike">
              <a:solidFill>
                <a:schemeClr val="bg1"/>
              </a:solidFill>
              <a:latin typeface="Avenir Next LT pro" panose="020B0504020202020204" pitchFamily="34" charset="0"/>
              <a:ea typeface="Calibri"/>
              <a:cs typeface="Arial" panose="020B0604020202020204" pitchFamily="34" charset="0"/>
            </a:rPr>
            <a:t>Total</a:t>
          </a:r>
          <a:r>
            <a:rPr lang="en-US" sz="2400" b="1" i="0" u="none" strike="noStrike" baseline="0">
              <a:solidFill>
                <a:schemeClr val="bg1"/>
              </a:solidFill>
              <a:latin typeface="Avenir Next LT pro" panose="020B0504020202020204" pitchFamily="34" charset="0"/>
              <a:ea typeface="Calibri"/>
              <a:cs typeface="Arial" panose="020B0604020202020204" pitchFamily="34" charset="0"/>
            </a:rPr>
            <a:t> </a:t>
          </a:r>
          <a:r>
            <a:rPr lang="en-US" sz="2400" b="0" i="0" u="none" strike="noStrike" baseline="0">
              <a:solidFill>
                <a:schemeClr val="bg1"/>
              </a:solidFill>
              <a:latin typeface="Avenir Next LT pro" panose="020B0504020202020204" pitchFamily="34" charset="0"/>
              <a:ea typeface="Calibri"/>
              <a:cs typeface="Arial" panose="020B0604020202020204" pitchFamily="34" charset="0"/>
            </a:rPr>
            <a:t>Sales</a:t>
          </a:r>
          <a:endParaRPr lang="en-US" sz="2400" b="0" i="0" u="none" strike="noStrike">
            <a:solidFill>
              <a:schemeClr val="bg1"/>
            </a:solidFill>
            <a:latin typeface="Avenir Next LT pro" panose="020B0504020202020204" pitchFamily="34" charset="0"/>
            <a:ea typeface="Calibri"/>
            <a:cs typeface="Arial" panose="020B0604020202020204" pitchFamily="34" charset="0"/>
          </a:endParaRPr>
        </a:p>
        <a:p>
          <a:r>
            <a:rPr lang="en-US" sz="2400" b="1" i="0" u="none" strike="noStrike">
              <a:solidFill>
                <a:schemeClr val="bg1"/>
              </a:solidFill>
              <a:latin typeface="Avenir Next LT pro" panose="020B0504020202020204" pitchFamily="34" charset="0"/>
              <a:ea typeface="Calibri"/>
              <a:cs typeface="Arial" panose="020B0604020202020204" pitchFamily="34" charset="0"/>
            </a:rPr>
            <a:t> </a:t>
          </a:r>
        </a:p>
      </xdr:txBody>
    </xdr:sp>
    <xdr:clientData/>
  </xdr:twoCellAnchor>
  <xdr:twoCellAnchor>
    <xdr:from>
      <xdr:col>12</xdr:col>
      <xdr:colOff>4466</xdr:colOff>
      <xdr:row>17</xdr:row>
      <xdr:rowOff>130492</xdr:rowOff>
    </xdr:from>
    <xdr:to>
      <xdr:col>12</xdr:col>
      <xdr:colOff>116409</xdr:colOff>
      <xdr:row>23</xdr:row>
      <xdr:rowOff>60574</xdr:rowOff>
    </xdr:to>
    <xdr:grpSp>
      <xdr:nvGrpSpPr>
        <xdr:cNvPr id="36" name="Group 35">
          <a:extLst>
            <a:ext uri="{FF2B5EF4-FFF2-40B4-BE49-F238E27FC236}">
              <a16:creationId xmlns:a16="http://schemas.microsoft.com/office/drawing/2014/main" id="{85C191E4-764F-49DC-69E1-0D4F45F4DAAA}"/>
            </a:ext>
          </a:extLst>
        </xdr:cNvPr>
        <xdr:cNvGrpSpPr>
          <a:grpSpLocks noChangeAspect="1"/>
        </xdr:cNvGrpSpPr>
      </xdr:nvGrpSpPr>
      <xdr:grpSpPr>
        <a:xfrm>
          <a:off x="7345424" y="3232154"/>
          <a:ext cx="111943" cy="1024786"/>
          <a:chOff x="7250165" y="3253851"/>
          <a:chExt cx="117793" cy="1035400"/>
        </a:xfrm>
      </xdr:grpSpPr>
      <xdr:sp macro="" textlink="">
        <xdr:nvSpPr>
          <xdr:cNvPr id="29" name="Flowchart: Connector 28">
            <a:extLst>
              <a:ext uri="{FF2B5EF4-FFF2-40B4-BE49-F238E27FC236}">
                <a16:creationId xmlns:a16="http://schemas.microsoft.com/office/drawing/2014/main" id="{4CB0DA47-7031-6686-DD76-EC3D28BAD54D}"/>
              </a:ext>
            </a:extLst>
          </xdr:cNvPr>
          <xdr:cNvSpPr/>
        </xdr:nvSpPr>
        <xdr:spPr>
          <a:xfrm>
            <a:off x="7250169" y="3253851"/>
            <a:ext cx="117789" cy="114300"/>
          </a:xfrm>
          <a:prstGeom prst="flowChartConnector">
            <a:avLst/>
          </a:prstGeom>
          <a:solidFill>
            <a:srgbClr val="DD115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atin typeface="Avenir Next LT pro" panose="020B0504020202020204" pitchFamily="34" charset="0"/>
            </a:endParaRPr>
          </a:p>
        </xdr:txBody>
      </xdr:sp>
      <xdr:sp macro="" textlink="">
        <xdr:nvSpPr>
          <xdr:cNvPr id="31" name="Flowchart: Connector 30">
            <a:extLst>
              <a:ext uri="{FF2B5EF4-FFF2-40B4-BE49-F238E27FC236}">
                <a16:creationId xmlns:a16="http://schemas.microsoft.com/office/drawing/2014/main" id="{FAEC95C2-AE32-BAD9-9F45-C84598D3F1B0}"/>
              </a:ext>
            </a:extLst>
          </xdr:cNvPr>
          <xdr:cNvSpPr/>
        </xdr:nvSpPr>
        <xdr:spPr>
          <a:xfrm>
            <a:off x="7250165" y="3560885"/>
            <a:ext cx="117789" cy="114300"/>
          </a:xfrm>
          <a:prstGeom prst="flowChartConnector">
            <a:avLst/>
          </a:prstGeom>
          <a:solidFill>
            <a:srgbClr val="DD115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atin typeface="Avenir Next LT pro" panose="020B0504020202020204" pitchFamily="34" charset="0"/>
            </a:endParaRPr>
          </a:p>
        </xdr:txBody>
      </xdr:sp>
      <xdr:sp macro="" textlink="">
        <xdr:nvSpPr>
          <xdr:cNvPr id="32" name="Flowchart: Connector 31">
            <a:extLst>
              <a:ext uri="{FF2B5EF4-FFF2-40B4-BE49-F238E27FC236}">
                <a16:creationId xmlns:a16="http://schemas.microsoft.com/office/drawing/2014/main" id="{DE600E86-9CFB-B5BF-AB4C-675BC4A52CAE}"/>
              </a:ext>
            </a:extLst>
          </xdr:cNvPr>
          <xdr:cNvSpPr/>
        </xdr:nvSpPr>
        <xdr:spPr>
          <a:xfrm>
            <a:off x="7250165" y="3867918"/>
            <a:ext cx="117789" cy="114300"/>
          </a:xfrm>
          <a:prstGeom prst="flowChartConnector">
            <a:avLst/>
          </a:prstGeom>
          <a:solidFill>
            <a:srgbClr val="DD115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atin typeface="Avenir Next LT pro" panose="020B0504020202020204" pitchFamily="34" charset="0"/>
            </a:endParaRPr>
          </a:p>
        </xdr:txBody>
      </xdr:sp>
      <xdr:sp macro="" textlink="">
        <xdr:nvSpPr>
          <xdr:cNvPr id="33" name="Flowchart: Connector 32">
            <a:extLst>
              <a:ext uri="{FF2B5EF4-FFF2-40B4-BE49-F238E27FC236}">
                <a16:creationId xmlns:a16="http://schemas.microsoft.com/office/drawing/2014/main" id="{4D9D7BFE-5E6A-60DF-AC0C-F4C4DE598D56}"/>
              </a:ext>
            </a:extLst>
          </xdr:cNvPr>
          <xdr:cNvSpPr/>
        </xdr:nvSpPr>
        <xdr:spPr>
          <a:xfrm>
            <a:off x="7250165" y="4174951"/>
            <a:ext cx="117789" cy="114300"/>
          </a:xfrm>
          <a:prstGeom prst="flowChartConnector">
            <a:avLst/>
          </a:prstGeom>
          <a:solidFill>
            <a:srgbClr val="DD115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atin typeface="Avenir Next LT pro" panose="020B0504020202020204" pitchFamily="34" charset="0"/>
            </a:endParaRPr>
          </a:p>
        </xdr:txBody>
      </xdr:sp>
    </xdr:grpSp>
    <xdr:clientData/>
  </xdr:twoCellAnchor>
  <xdr:twoCellAnchor>
    <xdr:from>
      <xdr:col>2</xdr:col>
      <xdr:colOff>407831</xdr:colOff>
      <xdr:row>25</xdr:row>
      <xdr:rowOff>6557</xdr:rowOff>
    </xdr:from>
    <xdr:to>
      <xdr:col>9</xdr:col>
      <xdr:colOff>164757</xdr:colOff>
      <xdr:row>38</xdr:row>
      <xdr:rowOff>95250</xdr:rowOff>
    </xdr:to>
    <xdr:sp macro="" textlink="">
      <xdr:nvSpPr>
        <xdr:cNvPr id="95" name="Rectangle: Rounded Corners 94">
          <a:extLst>
            <a:ext uri="{FF2B5EF4-FFF2-40B4-BE49-F238E27FC236}">
              <a16:creationId xmlns:a16="http://schemas.microsoft.com/office/drawing/2014/main" id="{1EF89890-1AAB-82C1-1264-63DAB1545650}"/>
            </a:ext>
          </a:extLst>
        </xdr:cNvPr>
        <xdr:cNvSpPr>
          <a:spLocks noChangeAspect="1"/>
        </xdr:cNvSpPr>
      </xdr:nvSpPr>
      <xdr:spPr>
        <a:xfrm>
          <a:off x="1631324" y="4567825"/>
          <a:ext cx="4039151" cy="2460552"/>
        </a:xfrm>
        <a:prstGeom prst="roundRect">
          <a:avLst>
            <a:gd name="adj" fmla="val 15155"/>
          </a:avLst>
        </a:prstGeom>
        <a:noFill/>
        <a:ln w="12700">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FF0000"/>
            </a:solidFill>
            <a:latin typeface="Avenir Next LT pro" panose="020B0504020202020204" pitchFamily="34" charset="0"/>
          </a:endParaRPr>
        </a:p>
      </xdr:txBody>
    </xdr:sp>
    <xdr:clientData/>
  </xdr:twoCellAnchor>
  <xdr:twoCellAnchor>
    <xdr:from>
      <xdr:col>9</xdr:col>
      <xdr:colOff>563431</xdr:colOff>
      <xdr:row>25</xdr:row>
      <xdr:rowOff>67133</xdr:rowOff>
    </xdr:from>
    <xdr:to>
      <xdr:col>13</xdr:col>
      <xdr:colOff>205946</xdr:colOff>
      <xdr:row>27</xdr:row>
      <xdr:rowOff>92676</xdr:rowOff>
    </xdr:to>
    <xdr:sp macro="" textlink="#REF!">
      <xdr:nvSpPr>
        <xdr:cNvPr id="114" name="TextBox 113">
          <a:extLst>
            <a:ext uri="{FF2B5EF4-FFF2-40B4-BE49-F238E27FC236}">
              <a16:creationId xmlns:a16="http://schemas.microsoft.com/office/drawing/2014/main" id="{1675A1BF-B6EE-28FF-4E02-79341F7EBAB0}"/>
            </a:ext>
          </a:extLst>
        </xdr:cNvPr>
        <xdr:cNvSpPr txBox="1">
          <a:spLocks noChangeAspect="1"/>
        </xdr:cNvSpPr>
      </xdr:nvSpPr>
      <xdr:spPr>
        <a:xfrm>
          <a:off x="6031296" y="4700917"/>
          <a:ext cx="2072677" cy="3962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2000" b="1" i="0" u="none" strike="noStrike">
              <a:solidFill>
                <a:schemeClr val="bg1"/>
              </a:solidFill>
              <a:latin typeface="Avenir Next LT pro" panose="020B0504020202020204" pitchFamily="34" charset="0"/>
              <a:ea typeface="Calibri"/>
              <a:cs typeface="Calibri"/>
            </a:rPr>
            <a:t>Sales</a:t>
          </a:r>
          <a:r>
            <a:rPr lang="en-US" sz="2000" b="1" i="0" u="none" strike="noStrike" baseline="0">
              <a:solidFill>
                <a:schemeClr val="bg1"/>
              </a:solidFill>
              <a:latin typeface="Avenir Next LT pro" panose="020B0504020202020204" pitchFamily="34" charset="0"/>
              <a:ea typeface="Calibri"/>
              <a:cs typeface="Calibri"/>
            </a:rPr>
            <a:t> by month</a:t>
          </a:r>
          <a:endParaRPr lang="en-US" sz="2000" b="1" i="0" u="none" strike="noStrike">
            <a:solidFill>
              <a:schemeClr val="bg1"/>
            </a:solidFill>
            <a:latin typeface="Avenir Next LT pro" panose="020B0504020202020204" pitchFamily="34" charset="0"/>
            <a:ea typeface="Calibri"/>
            <a:cs typeface="Calibri"/>
          </a:endParaRPr>
        </a:p>
      </xdr:txBody>
    </xdr:sp>
    <xdr:clientData/>
  </xdr:twoCellAnchor>
  <xdr:twoCellAnchor>
    <xdr:from>
      <xdr:col>2</xdr:col>
      <xdr:colOff>284737</xdr:colOff>
      <xdr:row>2</xdr:row>
      <xdr:rowOff>76201</xdr:rowOff>
    </xdr:from>
    <xdr:to>
      <xdr:col>10</xdr:col>
      <xdr:colOff>559592</xdr:colOff>
      <xdr:row>5</xdr:row>
      <xdr:rowOff>12029</xdr:rowOff>
    </xdr:to>
    <xdr:sp macro="" textlink="">
      <xdr:nvSpPr>
        <xdr:cNvPr id="135" name="TextBox 134">
          <a:extLst>
            <a:ext uri="{FF2B5EF4-FFF2-40B4-BE49-F238E27FC236}">
              <a16:creationId xmlns:a16="http://schemas.microsoft.com/office/drawing/2014/main" id="{DC86D8EA-FD5B-7583-E228-6EC417F4286F}"/>
            </a:ext>
          </a:extLst>
        </xdr:cNvPr>
        <xdr:cNvSpPr txBox="1">
          <a:spLocks noChangeAspect="1"/>
        </xdr:cNvSpPr>
      </xdr:nvSpPr>
      <xdr:spPr>
        <a:xfrm>
          <a:off x="1507700" y="433682"/>
          <a:ext cx="5166707" cy="4720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3200" b="0" i="0" u="none" strike="noStrike">
              <a:solidFill>
                <a:schemeClr val="bg1"/>
              </a:solidFill>
              <a:latin typeface="Avenir Next LT pro" panose="020B0504020202020204" pitchFamily="34" charset="0"/>
              <a:ea typeface="Calibri"/>
              <a:cs typeface="Arial" panose="020B0604020202020204" pitchFamily="34" charset="0"/>
            </a:rPr>
            <a:t>Sales</a:t>
          </a:r>
          <a:r>
            <a:rPr lang="en-US" sz="3200" b="0" i="0" u="none" strike="noStrike" baseline="0">
              <a:solidFill>
                <a:schemeClr val="bg1"/>
              </a:solidFill>
              <a:latin typeface="Avenir Next LT pro" panose="020B0504020202020204" pitchFamily="34" charset="0"/>
              <a:ea typeface="Calibri"/>
              <a:cs typeface="Arial" panose="020B0604020202020204" pitchFamily="34" charset="0"/>
            </a:rPr>
            <a:t> analysis Dashboard </a:t>
          </a:r>
          <a:endParaRPr lang="en-US" sz="3200" b="0" i="0" u="none" strike="noStrike">
            <a:solidFill>
              <a:schemeClr val="bg1"/>
            </a:solidFill>
            <a:latin typeface="Avenir Next LT pro" panose="020B0504020202020204" pitchFamily="34" charset="0"/>
            <a:ea typeface="Calibri"/>
            <a:cs typeface="Arial" panose="020B0604020202020204" pitchFamily="34" charset="0"/>
          </a:endParaRPr>
        </a:p>
      </xdr:txBody>
    </xdr:sp>
    <xdr:clientData/>
  </xdr:twoCellAnchor>
  <xdr:twoCellAnchor>
    <xdr:from>
      <xdr:col>18</xdr:col>
      <xdr:colOff>114822</xdr:colOff>
      <xdr:row>22</xdr:row>
      <xdr:rowOff>73069</xdr:rowOff>
    </xdr:from>
    <xdr:to>
      <xdr:col>18</xdr:col>
      <xdr:colOff>226761</xdr:colOff>
      <xdr:row>23</xdr:row>
      <xdr:rowOff>1910</xdr:rowOff>
    </xdr:to>
    <xdr:sp macro="" textlink="">
      <xdr:nvSpPr>
        <xdr:cNvPr id="148" name="Flowchart: Connector 147">
          <a:extLst>
            <a:ext uri="{FF2B5EF4-FFF2-40B4-BE49-F238E27FC236}">
              <a16:creationId xmlns:a16="http://schemas.microsoft.com/office/drawing/2014/main" id="{AC0C9CE6-13BC-4752-862D-11E534A6574D}"/>
            </a:ext>
          </a:extLst>
        </xdr:cNvPr>
        <xdr:cNvSpPr>
          <a:spLocks noChangeAspect="1"/>
        </xdr:cNvSpPr>
      </xdr:nvSpPr>
      <xdr:spPr>
        <a:xfrm>
          <a:off x="11012466" y="4206658"/>
          <a:ext cx="111939" cy="116731"/>
        </a:xfrm>
        <a:prstGeom prst="flowChartConnector">
          <a:avLst/>
        </a:prstGeom>
        <a:solidFill>
          <a:srgbClr val="7417B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atin typeface="Avenir Next LT pro" panose="020B0504020202020204" pitchFamily="34" charset="0"/>
          </a:endParaRPr>
        </a:p>
      </xdr:txBody>
    </xdr:sp>
    <xdr:clientData/>
  </xdr:twoCellAnchor>
  <xdr:twoCellAnchor>
    <xdr:from>
      <xdr:col>20</xdr:col>
      <xdr:colOff>208766</xdr:colOff>
      <xdr:row>22</xdr:row>
      <xdr:rowOff>73070</xdr:rowOff>
    </xdr:from>
    <xdr:to>
      <xdr:col>20</xdr:col>
      <xdr:colOff>320705</xdr:colOff>
      <xdr:row>23</xdr:row>
      <xdr:rowOff>1911</xdr:rowOff>
    </xdr:to>
    <xdr:sp macro="" textlink="">
      <xdr:nvSpPr>
        <xdr:cNvPr id="149" name="Flowchart: Connector 148">
          <a:extLst>
            <a:ext uri="{FF2B5EF4-FFF2-40B4-BE49-F238E27FC236}">
              <a16:creationId xmlns:a16="http://schemas.microsoft.com/office/drawing/2014/main" id="{B4EF6141-BC1E-4E94-AA37-7BB944A334E6}"/>
            </a:ext>
          </a:extLst>
        </xdr:cNvPr>
        <xdr:cNvSpPr>
          <a:spLocks noChangeAspect="1"/>
        </xdr:cNvSpPr>
      </xdr:nvSpPr>
      <xdr:spPr>
        <a:xfrm>
          <a:off x="12317259" y="4206659"/>
          <a:ext cx="111939" cy="116731"/>
        </a:xfrm>
        <a:prstGeom prst="flowChartConnector">
          <a:avLst/>
        </a:prstGeom>
        <a:solidFill>
          <a:srgbClr val="100D8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atin typeface="Avenir Next LT pro" panose="020B0504020202020204" pitchFamily="34" charset="0"/>
          </a:endParaRPr>
        </a:p>
      </xdr:txBody>
    </xdr:sp>
    <xdr:clientData/>
  </xdr:twoCellAnchor>
  <xdr:twoCellAnchor>
    <xdr:from>
      <xdr:col>19</xdr:col>
      <xdr:colOff>125261</xdr:colOff>
      <xdr:row>24</xdr:row>
      <xdr:rowOff>20877</xdr:rowOff>
    </xdr:from>
    <xdr:to>
      <xdr:col>19</xdr:col>
      <xdr:colOff>237200</xdr:colOff>
      <xdr:row>24</xdr:row>
      <xdr:rowOff>137608</xdr:rowOff>
    </xdr:to>
    <xdr:sp macro="" textlink="">
      <xdr:nvSpPr>
        <xdr:cNvPr id="150" name="Flowchart: Connector 149">
          <a:extLst>
            <a:ext uri="{FF2B5EF4-FFF2-40B4-BE49-F238E27FC236}">
              <a16:creationId xmlns:a16="http://schemas.microsoft.com/office/drawing/2014/main" id="{EE090F05-7E4B-46EE-814A-73D33B76D6B0}"/>
            </a:ext>
          </a:extLst>
        </xdr:cNvPr>
        <xdr:cNvSpPr>
          <a:spLocks noChangeAspect="1"/>
        </xdr:cNvSpPr>
      </xdr:nvSpPr>
      <xdr:spPr>
        <a:xfrm>
          <a:off x="11628329" y="4530247"/>
          <a:ext cx="111939" cy="116731"/>
        </a:xfrm>
        <a:prstGeom prst="flowChartConnector">
          <a:avLst/>
        </a:prstGeom>
        <a:solidFill>
          <a:schemeClr val="accent5">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atin typeface="Avenir Next LT pro" panose="020B0504020202020204" pitchFamily="34" charset="0"/>
          </a:endParaRPr>
        </a:p>
      </xdr:txBody>
    </xdr:sp>
    <xdr:clientData/>
  </xdr:twoCellAnchor>
  <xdr:twoCellAnchor>
    <xdr:from>
      <xdr:col>5</xdr:col>
      <xdr:colOff>411892</xdr:colOff>
      <xdr:row>27</xdr:row>
      <xdr:rowOff>176446</xdr:rowOff>
    </xdr:from>
    <xdr:to>
      <xdr:col>6</xdr:col>
      <xdr:colOff>412480</xdr:colOff>
      <xdr:row>29</xdr:row>
      <xdr:rowOff>166856</xdr:rowOff>
    </xdr:to>
    <xdr:sp macro="" textlink="'Pivot table'!F17">
      <xdr:nvSpPr>
        <xdr:cNvPr id="151" name="TextBox 150">
          <a:extLst>
            <a:ext uri="{FF2B5EF4-FFF2-40B4-BE49-F238E27FC236}">
              <a16:creationId xmlns:a16="http://schemas.microsoft.com/office/drawing/2014/main" id="{5D7231D6-82C3-DFD5-835F-84E255D47BDE}"/>
            </a:ext>
          </a:extLst>
        </xdr:cNvPr>
        <xdr:cNvSpPr txBox="1">
          <a:spLocks noChangeAspect="1"/>
        </xdr:cNvSpPr>
      </xdr:nvSpPr>
      <xdr:spPr>
        <a:xfrm>
          <a:off x="3449595" y="5180932"/>
          <a:ext cx="608128" cy="3611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D9292B5-970E-4F01-B094-CF40E6034E19}" type="TxLink">
            <a:rPr lang="en-US" sz="1200" b="1" i="0" u="none" strike="noStrike">
              <a:solidFill>
                <a:schemeClr val="bg1"/>
              </a:solidFill>
              <a:latin typeface="Avenir Next LT pro" panose="020B0504020202020204" pitchFamily="34" charset="0"/>
              <a:ea typeface="Calibri"/>
              <a:cs typeface="Calibri"/>
            </a:rPr>
            <a:pPr algn="ctr"/>
            <a:t>19%</a:t>
          </a:fld>
          <a:endParaRPr lang="en-US" sz="1800" b="1" i="0" u="none" strike="noStrike">
            <a:solidFill>
              <a:schemeClr val="bg1"/>
            </a:solidFill>
            <a:latin typeface="Avenir Next LT pro" panose="020B0504020202020204" pitchFamily="34" charset="0"/>
            <a:ea typeface="Calibri"/>
            <a:cs typeface="Arial" panose="020B0604020202020204" pitchFamily="34" charset="0"/>
          </a:endParaRPr>
        </a:p>
      </xdr:txBody>
    </xdr:sp>
    <xdr:clientData/>
  </xdr:twoCellAnchor>
  <xdr:twoCellAnchor>
    <xdr:from>
      <xdr:col>5</xdr:col>
      <xdr:colOff>411892</xdr:colOff>
      <xdr:row>30</xdr:row>
      <xdr:rowOff>23132</xdr:rowOff>
    </xdr:from>
    <xdr:to>
      <xdr:col>6</xdr:col>
      <xdr:colOff>412480</xdr:colOff>
      <xdr:row>32</xdr:row>
      <xdr:rowOff>10299</xdr:rowOff>
    </xdr:to>
    <xdr:sp macro="" textlink="'Pivot table'!F18">
      <xdr:nvSpPr>
        <xdr:cNvPr id="152" name="TextBox 151">
          <a:extLst>
            <a:ext uri="{FF2B5EF4-FFF2-40B4-BE49-F238E27FC236}">
              <a16:creationId xmlns:a16="http://schemas.microsoft.com/office/drawing/2014/main" id="{FC253036-0B4C-E5EF-A0E6-47D13C00162F}"/>
            </a:ext>
          </a:extLst>
        </xdr:cNvPr>
        <xdr:cNvSpPr txBox="1">
          <a:spLocks noChangeAspect="1"/>
        </xdr:cNvSpPr>
      </xdr:nvSpPr>
      <xdr:spPr>
        <a:xfrm>
          <a:off x="3449595" y="5583673"/>
          <a:ext cx="608128" cy="3578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7C20B9E5-9878-4CAE-A35F-3FED3EFA05A8}" type="TxLink">
            <a:rPr lang="en-US" sz="1200" b="1" i="0" u="none" strike="noStrike">
              <a:solidFill>
                <a:schemeClr val="bg1"/>
              </a:solidFill>
              <a:latin typeface="Avenir Next LT pro" panose="020B0504020202020204" pitchFamily="34" charset="0"/>
              <a:ea typeface="Calibri"/>
              <a:cs typeface="Calibri"/>
            </a:rPr>
            <a:pPr marL="0" indent="0" algn="ctr"/>
            <a:t>18%</a:t>
          </a:fld>
          <a:endParaRPr lang="en-US" sz="1200" b="1" i="0" u="none" strike="noStrike">
            <a:solidFill>
              <a:schemeClr val="bg1"/>
            </a:solidFill>
            <a:latin typeface="Avenir Next LT pro" panose="020B0504020202020204" pitchFamily="34" charset="0"/>
            <a:ea typeface="Calibri"/>
            <a:cs typeface="Calibri"/>
          </a:endParaRPr>
        </a:p>
      </xdr:txBody>
    </xdr:sp>
    <xdr:clientData/>
  </xdr:twoCellAnchor>
  <xdr:twoCellAnchor>
    <xdr:from>
      <xdr:col>5</xdr:col>
      <xdr:colOff>411892</xdr:colOff>
      <xdr:row>32</xdr:row>
      <xdr:rowOff>50018</xdr:rowOff>
    </xdr:from>
    <xdr:to>
      <xdr:col>6</xdr:col>
      <xdr:colOff>412480</xdr:colOff>
      <xdr:row>34</xdr:row>
      <xdr:rowOff>40677</xdr:rowOff>
    </xdr:to>
    <xdr:sp macro="" textlink="'Pivot table'!F15">
      <xdr:nvSpPr>
        <xdr:cNvPr id="154" name="TextBox 153">
          <a:extLst>
            <a:ext uri="{FF2B5EF4-FFF2-40B4-BE49-F238E27FC236}">
              <a16:creationId xmlns:a16="http://schemas.microsoft.com/office/drawing/2014/main" id="{335DF29A-EB4C-DA0F-8D51-019F7E950493}"/>
            </a:ext>
          </a:extLst>
        </xdr:cNvPr>
        <xdr:cNvSpPr txBox="1">
          <a:spLocks noChangeAspect="1"/>
        </xdr:cNvSpPr>
      </xdr:nvSpPr>
      <xdr:spPr>
        <a:xfrm>
          <a:off x="3449595" y="5981261"/>
          <a:ext cx="608128" cy="3613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09D7C32B-D617-41EA-A627-2E15048B9033}" type="TxLink">
            <a:rPr lang="en-US" sz="1200" b="1" i="0" u="none" strike="noStrike">
              <a:solidFill>
                <a:schemeClr val="bg1"/>
              </a:solidFill>
              <a:latin typeface="Avenir Next LT pro" panose="020B0504020202020204" pitchFamily="34" charset="0"/>
              <a:ea typeface="Calibri"/>
              <a:cs typeface="Calibri"/>
            </a:rPr>
            <a:pPr marL="0" indent="0" algn="ctr"/>
            <a:t>21%</a:t>
          </a:fld>
          <a:endParaRPr lang="en-US" sz="1200" b="1" i="0" u="none" strike="noStrike">
            <a:solidFill>
              <a:schemeClr val="bg1"/>
            </a:solidFill>
            <a:latin typeface="Avenir Next LT pro" panose="020B0504020202020204" pitchFamily="34" charset="0"/>
            <a:ea typeface="Calibri"/>
            <a:cs typeface="Calibri"/>
          </a:endParaRPr>
        </a:p>
      </xdr:txBody>
    </xdr:sp>
    <xdr:clientData/>
  </xdr:twoCellAnchor>
  <xdr:twoCellAnchor>
    <xdr:from>
      <xdr:col>5</xdr:col>
      <xdr:colOff>411892</xdr:colOff>
      <xdr:row>34</xdr:row>
      <xdr:rowOff>78249</xdr:rowOff>
    </xdr:from>
    <xdr:to>
      <xdr:col>6</xdr:col>
      <xdr:colOff>412480</xdr:colOff>
      <xdr:row>36</xdr:row>
      <xdr:rowOff>68658</xdr:rowOff>
    </xdr:to>
    <xdr:sp macro="" textlink="'Pivot table'!F14">
      <xdr:nvSpPr>
        <xdr:cNvPr id="155" name="TextBox 154">
          <a:extLst>
            <a:ext uri="{FF2B5EF4-FFF2-40B4-BE49-F238E27FC236}">
              <a16:creationId xmlns:a16="http://schemas.microsoft.com/office/drawing/2014/main" id="{C557C849-6CA9-4E42-B547-DA66DD1145E7}"/>
            </a:ext>
          </a:extLst>
        </xdr:cNvPr>
        <xdr:cNvSpPr txBox="1">
          <a:spLocks noChangeAspect="1"/>
        </xdr:cNvSpPr>
      </xdr:nvSpPr>
      <xdr:spPr>
        <a:xfrm>
          <a:off x="3449595" y="6380195"/>
          <a:ext cx="608128" cy="3611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E62DD5FF-F433-4FA6-A2E3-C9F6D1E7FE15}" type="TxLink">
            <a:rPr lang="en-US" sz="1200" b="1" i="0" u="none" strike="noStrike">
              <a:solidFill>
                <a:schemeClr val="bg1"/>
              </a:solidFill>
              <a:latin typeface="Avenir Next LT pro" panose="020B0504020202020204" pitchFamily="34" charset="0"/>
              <a:ea typeface="Calibri"/>
              <a:cs typeface="Calibri"/>
            </a:rPr>
            <a:pPr marL="0" indent="0" algn="ctr"/>
            <a:t>22%</a:t>
          </a:fld>
          <a:endParaRPr lang="en-US" sz="1200" b="1" i="0" u="none" strike="noStrike">
            <a:solidFill>
              <a:schemeClr val="bg1"/>
            </a:solidFill>
            <a:latin typeface="Avenir Next LT pro" panose="020B0504020202020204" pitchFamily="34" charset="0"/>
            <a:ea typeface="Calibri"/>
            <a:cs typeface="Calibri"/>
          </a:endParaRPr>
        </a:p>
      </xdr:txBody>
    </xdr:sp>
    <xdr:clientData/>
  </xdr:twoCellAnchor>
  <xdr:twoCellAnchor>
    <xdr:from>
      <xdr:col>5</xdr:col>
      <xdr:colOff>411892</xdr:colOff>
      <xdr:row>36</xdr:row>
      <xdr:rowOff>106183</xdr:rowOff>
    </xdr:from>
    <xdr:to>
      <xdr:col>6</xdr:col>
      <xdr:colOff>412480</xdr:colOff>
      <xdr:row>38</xdr:row>
      <xdr:rowOff>96593</xdr:rowOff>
    </xdr:to>
    <xdr:sp macro="" textlink="'Pivot table'!F16">
      <xdr:nvSpPr>
        <xdr:cNvPr id="163" name="TextBox 162">
          <a:extLst>
            <a:ext uri="{FF2B5EF4-FFF2-40B4-BE49-F238E27FC236}">
              <a16:creationId xmlns:a16="http://schemas.microsoft.com/office/drawing/2014/main" id="{DA54BF5D-1FD8-5588-D2F5-51D3A7BE4CAF}"/>
            </a:ext>
          </a:extLst>
        </xdr:cNvPr>
        <xdr:cNvSpPr txBox="1">
          <a:spLocks noChangeAspect="1"/>
        </xdr:cNvSpPr>
      </xdr:nvSpPr>
      <xdr:spPr>
        <a:xfrm>
          <a:off x="3449595" y="6778832"/>
          <a:ext cx="608128" cy="3611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014902A0-1C3F-46FC-A631-DD47730C721C}" type="TxLink">
            <a:rPr lang="en-US" sz="1200" b="1" i="0" u="none" strike="noStrike">
              <a:solidFill>
                <a:schemeClr val="bg1"/>
              </a:solidFill>
              <a:latin typeface="Avenir Next LT pro" panose="020B0504020202020204" pitchFamily="34" charset="0"/>
              <a:ea typeface="Calibri"/>
              <a:cs typeface="Calibri"/>
            </a:rPr>
            <a:pPr marL="0" indent="0" algn="ctr"/>
            <a:t>20%</a:t>
          </a:fld>
          <a:endParaRPr lang="en-US" sz="1200" b="1" i="0" u="none" strike="noStrike">
            <a:solidFill>
              <a:schemeClr val="bg1"/>
            </a:solidFill>
            <a:latin typeface="Avenir Next LT pro" panose="020B0504020202020204" pitchFamily="34" charset="0"/>
            <a:ea typeface="Calibri"/>
            <a:cs typeface="Calibri"/>
          </a:endParaRPr>
        </a:p>
      </xdr:txBody>
    </xdr:sp>
    <xdr:clientData/>
  </xdr:twoCellAnchor>
  <xdr:twoCellAnchor>
    <xdr:from>
      <xdr:col>5</xdr:col>
      <xdr:colOff>576648</xdr:colOff>
      <xdr:row>16</xdr:row>
      <xdr:rowOff>115446</xdr:rowOff>
    </xdr:from>
    <xdr:to>
      <xdr:col>11</xdr:col>
      <xdr:colOff>133864</xdr:colOff>
      <xdr:row>24</xdr:row>
      <xdr:rowOff>5076</xdr:rowOff>
    </xdr:to>
    <xdr:graphicFrame macro="">
      <xdr:nvGraphicFramePr>
        <xdr:cNvPr id="166" name="Chart 165">
          <a:extLst>
            <a:ext uri="{FF2B5EF4-FFF2-40B4-BE49-F238E27FC236}">
              <a16:creationId xmlns:a16="http://schemas.microsoft.com/office/drawing/2014/main" id="{DB8D007D-A41E-4C38-A3A5-46AA9CED5DD8}"/>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453081</xdr:colOff>
      <xdr:row>28</xdr:row>
      <xdr:rowOff>0</xdr:rowOff>
    </xdr:from>
    <xdr:to>
      <xdr:col>17</xdr:col>
      <xdr:colOff>30892</xdr:colOff>
      <xdr:row>37</xdr:row>
      <xdr:rowOff>154458</xdr:rowOff>
    </xdr:to>
    <xdr:graphicFrame macro="">
      <xdr:nvGraphicFramePr>
        <xdr:cNvPr id="170" name="Chart 169">
          <a:extLst>
            <a:ext uri="{FF2B5EF4-FFF2-40B4-BE49-F238E27FC236}">
              <a16:creationId xmlns:a16="http://schemas.microsoft.com/office/drawing/2014/main" id="{2A5A8573-7881-4CAA-9C36-E2065A951C5A}"/>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594300</xdr:colOff>
      <xdr:row>30</xdr:row>
      <xdr:rowOff>93354</xdr:rowOff>
    </xdr:from>
    <xdr:to>
      <xdr:col>3</xdr:col>
      <xdr:colOff>100343</xdr:colOff>
      <xdr:row>31</xdr:row>
      <xdr:rowOff>25093</xdr:rowOff>
    </xdr:to>
    <xdr:sp macro="" textlink="">
      <xdr:nvSpPr>
        <xdr:cNvPr id="174" name="Flowchart: Connector 173">
          <a:extLst>
            <a:ext uri="{FF2B5EF4-FFF2-40B4-BE49-F238E27FC236}">
              <a16:creationId xmlns:a16="http://schemas.microsoft.com/office/drawing/2014/main" id="{9DA8C477-8F88-7941-7495-0C3B5940674E}"/>
            </a:ext>
          </a:extLst>
        </xdr:cNvPr>
        <xdr:cNvSpPr>
          <a:spLocks noChangeAspect="1"/>
        </xdr:cNvSpPr>
      </xdr:nvSpPr>
      <xdr:spPr>
        <a:xfrm>
          <a:off x="1817793" y="5566875"/>
          <a:ext cx="117789" cy="114190"/>
        </a:xfrm>
        <a:prstGeom prst="flowChartConnector">
          <a:avLst/>
        </a:prstGeom>
        <a:solidFill>
          <a:srgbClr val="DD115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atin typeface="Avenir Next LT pro" panose="020B0504020202020204" pitchFamily="34" charset="0"/>
          </a:endParaRPr>
        </a:p>
      </xdr:txBody>
    </xdr:sp>
    <xdr:clientData/>
  </xdr:twoCellAnchor>
  <xdr:twoCellAnchor>
    <xdr:from>
      <xdr:col>2</xdr:col>
      <xdr:colOff>594300</xdr:colOff>
      <xdr:row>32</xdr:row>
      <xdr:rowOff>124682</xdr:rowOff>
    </xdr:from>
    <xdr:to>
      <xdr:col>3</xdr:col>
      <xdr:colOff>100343</xdr:colOff>
      <xdr:row>33</xdr:row>
      <xdr:rowOff>56420</xdr:rowOff>
    </xdr:to>
    <xdr:sp macro="" textlink="">
      <xdr:nvSpPr>
        <xdr:cNvPr id="175" name="Flowchart: Connector 174">
          <a:extLst>
            <a:ext uri="{FF2B5EF4-FFF2-40B4-BE49-F238E27FC236}">
              <a16:creationId xmlns:a16="http://schemas.microsoft.com/office/drawing/2014/main" id="{B0592AFD-9929-8A99-3C6A-82D2A74E0309}"/>
            </a:ext>
          </a:extLst>
        </xdr:cNvPr>
        <xdr:cNvSpPr>
          <a:spLocks noChangeAspect="1"/>
        </xdr:cNvSpPr>
      </xdr:nvSpPr>
      <xdr:spPr>
        <a:xfrm>
          <a:off x="1817793" y="5963105"/>
          <a:ext cx="117789" cy="114188"/>
        </a:xfrm>
        <a:prstGeom prst="flowChartConnector">
          <a:avLst/>
        </a:prstGeom>
        <a:solidFill>
          <a:srgbClr val="DD115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atin typeface="Avenir Next LT pro" panose="020B0504020202020204" pitchFamily="34" charset="0"/>
          </a:endParaRPr>
        </a:p>
      </xdr:txBody>
    </xdr:sp>
    <xdr:clientData/>
  </xdr:twoCellAnchor>
  <xdr:twoCellAnchor>
    <xdr:from>
      <xdr:col>2</xdr:col>
      <xdr:colOff>605468</xdr:colOff>
      <xdr:row>34</xdr:row>
      <xdr:rowOff>144841</xdr:rowOff>
    </xdr:from>
    <xdr:to>
      <xdr:col>3</xdr:col>
      <xdr:colOff>111511</xdr:colOff>
      <xdr:row>35</xdr:row>
      <xdr:rowOff>76580</xdr:rowOff>
    </xdr:to>
    <xdr:sp macro="" textlink="">
      <xdr:nvSpPr>
        <xdr:cNvPr id="176" name="Flowchart: Connector 175">
          <a:extLst>
            <a:ext uri="{FF2B5EF4-FFF2-40B4-BE49-F238E27FC236}">
              <a16:creationId xmlns:a16="http://schemas.microsoft.com/office/drawing/2014/main" id="{D532A2DB-E711-C74A-6660-CCE27DD7CC00}"/>
            </a:ext>
          </a:extLst>
        </xdr:cNvPr>
        <xdr:cNvSpPr>
          <a:spLocks noChangeAspect="1"/>
        </xdr:cNvSpPr>
      </xdr:nvSpPr>
      <xdr:spPr>
        <a:xfrm>
          <a:off x="1828961" y="6348165"/>
          <a:ext cx="117789" cy="114190"/>
        </a:xfrm>
        <a:prstGeom prst="flowChartConnector">
          <a:avLst/>
        </a:prstGeom>
        <a:solidFill>
          <a:srgbClr val="DD115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atin typeface="Avenir Next LT pro" panose="020B0504020202020204" pitchFamily="34" charset="0"/>
          </a:endParaRPr>
        </a:p>
      </xdr:txBody>
    </xdr:sp>
    <xdr:clientData/>
  </xdr:twoCellAnchor>
  <xdr:twoCellAnchor>
    <xdr:from>
      <xdr:col>2</xdr:col>
      <xdr:colOff>605468</xdr:colOff>
      <xdr:row>36</xdr:row>
      <xdr:rowOff>176603</xdr:rowOff>
    </xdr:from>
    <xdr:to>
      <xdr:col>3</xdr:col>
      <xdr:colOff>111511</xdr:colOff>
      <xdr:row>37</xdr:row>
      <xdr:rowOff>108342</xdr:rowOff>
    </xdr:to>
    <xdr:sp macro="" textlink="">
      <xdr:nvSpPr>
        <xdr:cNvPr id="177" name="Flowchart: Connector 176">
          <a:extLst>
            <a:ext uri="{FF2B5EF4-FFF2-40B4-BE49-F238E27FC236}">
              <a16:creationId xmlns:a16="http://schemas.microsoft.com/office/drawing/2014/main" id="{07DCC725-00EA-73B4-86AA-89F5A1C7EF6C}"/>
            </a:ext>
          </a:extLst>
        </xdr:cNvPr>
        <xdr:cNvSpPr>
          <a:spLocks noChangeAspect="1"/>
        </xdr:cNvSpPr>
      </xdr:nvSpPr>
      <xdr:spPr>
        <a:xfrm>
          <a:off x="1828961" y="6744828"/>
          <a:ext cx="117789" cy="114190"/>
        </a:xfrm>
        <a:prstGeom prst="flowChartConnector">
          <a:avLst/>
        </a:prstGeom>
        <a:solidFill>
          <a:srgbClr val="DD115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atin typeface="Avenir Next LT pro" panose="020B0504020202020204" pitchFamily="34" charset="0"/>
          </a:endParaRPr>
        </a:p>
      </xdr:txBody>
    </xdr:sp>
    <xdr:clientData/>
  </xdr:twoCellAnchor>
  <xdr:twoCellAnchor>
    <xdr:from>
      <xdr:col>19</xdr:col>
      <xdr:colOff>9409</xdr:colOff>
      <xdr:row>34</xdr:row>
      <xdr:rowOff>170312</xdr:rowOff>
    </xdr:from>
    <xdr:to>
      <xdr:col>21</xdr:col>
      <xdr:colOff>525722</xdr:colOff>
      <xdr:row>37</xdr:row>
      <xdr:rowOff>139522</xdr:rowOff>
    </xdr:to>
    <xdr:sp macro="" textlink="'Pivot table'!Z14">
      <xdr:nvSpPr>
        <xdr:cNvPr id="178" name="TextBox 177">
          <a:extLst>
            <a:ext uri="{FF2B5EF4-FFF2-40B4-BE49-F238E27FC236}">
              <a16:creationId xmlns:a16="http://schemas.microsoft.com/office/drawing/2014/main" id="{4DAEF407-98A7-C7A4-C2A2-360A4EAB49A1}"/>
            </a:ext>
          </a:extLst>
        </xdr:cNvPr>
        <xdr:cNvSpPr txBox="1">
          <a:spLocks noChangeAspect="1"/>
        </xdr:cNvSpPr>
      </xdr:nvSpPr>
      <xdr:spPr>
        <a:xfrm>
          <a:off x="11627557" y="6247497"/>
          <a:ext cx="1739276" cy="5054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113CF79E-FFE0-4AEA-BC5B-2BB888FE9EE3}" type="TxLink">
            <a:rPr lang="en-US" sz="3200" b="1" i="0" u="none" strike="noStrike">
              <a:solidFill>
                <a:schemeClr val="bg1"/>
              </a:solidFill>
              <a:latin typeface="Avenir Next LT pro" panose="020B0504020202020204" pitchFamily="34" charset="0"/>
              <a:ea typeface="Calibri"/>
              <a:cs typeface="Calibri"/>
            </a:rPr>
            <a:t>19169</a:t>
          </a:fld>
          <a:endParaRPr lang="en-US" sz="8800" b="1" i="0" u="none" strike="noStrike">
            <a:solidFill>
              <a:schemeClr val="bg1"/>
            </a:solidFill>
            <a:latin typeface="Avenir Next LT pro" panose="020B0504020202020204" pitchFamily="34" charset="0"/>
            <a:ea typeface="Calibri"/>
            <a:cs typeface="Arial" panose="020B0604020202020204" pitchFamily="34" charset="0"/>
          </a:endParaRPr>
        </a:p>
      </xdr:txBody>
    </xdr:sp>
    <xdr:clientData/>
  </xdr:twoCellAnchor>
  <xdr:twoCellAnchor>
    <xdr:from>
      <xdr:col>16</xdr:col>
      <xdr:colOff>103481</xdr:colOff>
      <xdr:row>2</xdr:row>
      <xdr:rowOff>141112</xdr:rowOff>
    </xdr:from>
    <xdr:to>
      <xdr:col>17</xdr:col>
      <xdr:colOff>507448</xdr:colOff>
      <xdr:row>4</xdr:row>
      <xdr:rowOff>115576</xdr:rowOff>
    </xdr:to>
    <xdr:sp macro="" textlink="">
      <xdr:nvSpPr>
        <xdr:cNvPr id="25" name="Rectangle: Rounded Corners 24">
          <a:hlinkClick xmlns:r="http://schemas.openxmlformats.org/officeDocument/2006/relationships" r:id="rId4"/>
          <a:extLst>
            <a:ext uri="{FF2B5EF4-FFF2-40B4-BE49-F238E27FC236}">
              <a16:creationId xmlns:a16="http://schemas.microsoft.com/office/drawing/2014/main" id="{C501B9E5-00D9-47CF-B3E5-9DB28351E43D}"/>
            </a:ext>
          </a:extLst>
        </xdr:cNvPr>
        <xdr:cNvSpPr>
          <a:spLocks noChangeAspect="1"/>
        </xdr:cNvSpPr>
      </xdr:nvSpPr>
      <xdr:spPr>
        <a:xfrm>
          <a:off x="9887185" y="498593"/>
          <a:ext cx="1015448" cy="331946"/>
        </a:xfrm>
        <a:prstGeom prst="roundRect">
          <a:avLst>
            <a:gd name="adj" fmla="val 50000"/>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latin typeface="Avenir Next LT pro" panose="020B0504020202020204" pitchFamily="34" charset="0"/>
            </a:rPr>
            <a:t>Dashboard</a:t>
          </a:r>
        </a:p>
      </xdr:txBody>
    </xdr:sp>
    <xdr:clientData/>
  </xdr:twoCellAnchor>
  <xdr:twoCellAnchor>
    <xdr:from>
      <xdr:col>20</xdr:col>
      <xdr:colOff>177907</xdr:colOff>
      <xdr:row>2</xdr:row>
      <xdr:rowOff>152695</xdr:rowOff>
    </xdr:from>
    <xdr:to>
      <xdr:col>22</xdr:col>
      <xdr:colOff>61283</xdr:colOff>
      <xdr:row>4</xdr:row>
      <xdr:rowOff>127159</xdr:rowOff>
    </xdr:to>
    <xdr:sp macro="" textlink="">
      <xdr:nvSpPr>
        <xdr:cNvPr id="41" name="Rectangle: Rounded Corners 40">
          <a:hlinkClick xmlns:r="http://schemas.openxmlformats.org/officeDocument/2006/relationships" r:id="rId5"/>
          <a:extLst>
            <a:ext uri="{FF2B5EF4-FFF2-40B4-BE49-F238E27FC236}">
              <a16:creationId xmlns:a16="http://schemas.microsoft.com/office/drawing/2014/main" id="{CBE82507-26AA-4198-B63B-5E64E9959482}"/>
            </a:ext>
          </a:extLst>
        </xdr:cNvPr>
        <xdr:cNvSpPr>
          <a:spLocks noChangeAspect="1"/>
        </xdr:cNvSpPr>
      </xdr:nvSpPr>
      <xdr:spPr>
        <a:xfrm>
          <a:off x="12407537" y="510176"/>
          <a:ext cx="1106339" cy="331946"/>
        </a:xfrm>
        <a:prstGeom prst="roundRect">
          <a:avLst>
            <a:gd name="adj" fmla="val 50000"/>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latin typeface="Avenir Next LT pro" panose="020B0504020202020204" pitchFamily="34" charset="0"/>
            </a:rPr>
            <a:t>Data</a:t>
          </a:r>
          <a:r>
            <a:rPr lang="en-IN" sz="1100" baseline="0">
              <a:latin typeface="Avenir Next LT pro" panose="020B0504020202020204" pitchFamily="34" charset="0"/>
            </a:rPr>
            <a:t> table</a:t>
          </a:r>
        </a:p>
        <a:p>
          <a:pPr algn="ctr"/>
          <a:endParaRPr lang="en-IN" sz="1100">
            <a:latin typeface="Avenir Next LT pro" panose="020B0504020202020204" pitchFamily="34" charset="0"/>
          </a:endParaRPr>
        </a:p>
      </xdr:txBody>
    </xdr:sp>
    <xdr:clientData/>
  </xdr:twoCellAnchor>
  <xdr:twoCellAnchor>
    <xdr:from>
      <xdr:col>17</xdr:col>
      <xdr:colOff>573853</xdr:colOff>
      <xdr:row>2</xdr:row>
      <xdr:rowOff>150518</xdr:rowOff>
    </xdr:from>
    <xdr:to>
      <xdr:col>20</xdr:col>
      <xdr:colOff>116354</xdr:colOff>
      <xdr:row>4</xdr:row>
      <xdr:rowOff>124982</xdr:rowOff>
    </xdr:to>
    <xdr:sp macro="" textlink="">
      <xdr:nvSpPr>
        <xdr:cNvPr id="42" name="Rectangle: Rounded Corners 41">
          <a:hlinkClick xmlns:r="http://schemas.openxmlformats.org/officeDocument/2006/relationships" r:id="rId6"/>
          <a:extLst>
            <a:ext uri="{FF2B5EF4-FFF2-40B4-BE49-F238E27FC236}">
              <a16:creationId xmlns:a16="http://schemas.microsoft.com/office/drawing/2014/main" id="{2B931651-ABE3-4ED3-8325-D8FFEBEF7752}"/>
            </a:ext>
          </a:extLst>
        </xdr:cNvPr>
        <xdr:cNvSpPr>
          <a:spLocks noChangeAspect="1"/>
        </xdr:cNvSpPr>
      </xdr:nvSpPr>
      <xdr:spPr>
        <a:xfrm>
          <a:off x="10969038" y="507999"/>
          <a:ext cx="1376946" cy="331946"/>
        </a:xfrm>
        <a:prstGeom prst="roundRect">
          <a:avLst>
            <a:gd name="adj" fmla="val 50000"/>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latin typeface="Avenir Next LT pro" panose="020B0504020202020204" pitchFamily="34" charset="0"/>
            </a:rPr>
            <a:t>Geographically</a:t>
          </a:r>
        </a:p>
        <a:p>
          <a:pPr algn="ctr"/>
          <a:endParaRPr lang="en-IN" sz="1100">
            <a:latin typeface="Avenir Next LT pro" panose="020B0504020202020204" pitchFamily="34" charset="0"/>
          </a:endParaRPr>
        </a:p>
      </xdr:txBody>
    </xdr:sp>
    <xdr:clientData/>
  </xdr:twoCellAnchor>
  <xdr:twoCellAnchor>
    <xdr:from>
      <xdr:col>16</xdr:col>
      <xdr:colOff>256702</xdr:colOff>
      <xdr:row>4</xdr:row>
      <xdr:rowOff>40447</xdr:rowOff>
    </xdr:from>
    <xdr:to>
      <xdr:col>16</xdr:col>
      <xdr:colOff>508162</xdr:colOff>
      <xdr:row>4</xdr:row>
      <xdr:rowOff>86166</xdr:rowOff>
    </xdr:to>
    <xdr:sp macro="" textlink="">
      <xdr:nvSpPr>
        <xdr:cNvPr id="43" name="Rectangle: Rounded Corners 42">
          <a:extLst>
            <a:ext uri="{FF2B5EF4-FFF2-40B4-BE49-F238E27FC236}">
              <a16:creationId xmlns:a16="http://schemas.microsoft.com/office/drawing/2014/main" id="{E8B8539F-4FEC-4D5E-AA86-DDF7739650A6}"/>
            </a:ext>
          </a:extLst>
        </xdr:cNvPr>
        <xdr:cNvSpPr>
          <a:spLocks noChangeAspect="1"/>
        </xdr:cNvSpPr>
      </xdr:nvSpPr>
      <xdr:spPr>
        <a:xfrm>
          <a:off x="10040406" y="755410"/>
          <a:ext cx="251460" cy="45719"/>
        </a:xfrm>
        <a:prstGeom prst="roundRect">
          <a:avLst>
            <a:gd name="adj" fmla="val 50000"/>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atin typeface="Avenir Next LT pro" panose="020B05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10</xdr:row>
      <xdr:rowOff>131491</xdr:rowOff>
    </xdr:from>
    <xdr:to>
      <xdr:col>4</xdr:col>
      <xdr:colOff>229644</xdr:colOff>
      <xdr:row>13</xdr:row>
      <xdr:rowOff>169913</xdr:rowOff>
    </xdr:to>
    <xdr:sp macro="" textlink="'Pivot table'!AC20">
      <xdr:nvSpPr>
        <xdr:cNvPr id="3" name="TextBox 2">
          <a:extLst>
            <a:ext uri="{FF2B5EF4-FFF2-40B4-BE49-F238E27FC236}">
              <a16:creationId xmlns:a16="http://schemas.microsoft.com/office/drawing/2014/main" id="{E2A79377-82C2-4DDB-A5B8-BB9D382BEEF1}"/>
            </a:ext>
          </a:extLst>
        </xdr:cNvPr>
        <xdr:cNvSpPr txBox="1">
          <a:spLocks noChangeAspect="1"/>
        </xdr:cNvSpPr>
      </xdr:nvSpPr>
      <xdr:spPr>
        <a:xfrm>
          <a:off x="1" y="2010395"/>
          <a:ext cx="2651342" cy="6020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19EF5A95-CBA3-479C-9225-C2D23A7A5AF7}" type="TxLink">
            <a:rPr lang="en-US" sz="3200" b="1" i="0" u="none" strike="noStrike">
              <a:solidFill>
                <a:schemeClr val="bg1"/>
              </a:solidFill>
              <a:latin typeface="Avenir Next LT pro" panose="020B0504020202020204" pitchFamily="34" charset="0"/>
              <a:ea typeface="Calibri"/>
              <a:cs typeface="Calibri"/>
            </a:rPr>
            <a:pPr algn="l"/>
            <a:t> $53,01,192 </a:t>
          </a:fld>
          <a:endParaRPr lang="en-US" sz="7200" b="1">
            <a:solidFill>
              <a:schemeClr val="bg1"/>
            </a:solidFill>
            <a:latin typeface="Avenir Next LT pro" panose="020B0504020202020204" pitchFamily="34" charset="0"/>
          </a:endParaRPr>
        </a:p>
      </xdr:txBody>
    </xdr:sp>
    <xdr:clientData/>
  </xdr:twoCellAnchor>
  <xdr:twoCellAnchor editAs="oneCell">
    <xdr:from>
      <xdr:col>7</xdr:col>
      <xdr:colOff>110108</xdr:colOff>
      <xdr:row>2</xdr:row>
      <xdr:rowOff>130816</xdr:rowOff>
    </xdr:from>
    <xdr:to>
      <xdr:col>31</xdr:col>
      <xdr:colOff>60947</xdr:colOff>
      <xdr:row>43</xdr:row>
      <xdr:rowOff>16669</xdr:rowOff>
    </xdr:to>
    <xdr:pic>
      <xdr:nvPicPr>
        <xdr:cNvPr id="19" name="Picture 18">
          <a:extLst>
            <a:ext uri="{FF2B5EF4-FFF2-40B4-BE49-F238E27FC236}">
              <a16:creationId xmlns:a16="http://schemas.microsoft.com/office/drawing/2014/main" id="{DCD867FF-6A03-4394-9FF7-4287C8CFFFF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348081" y="506597"/>
          <a:ext cx="14481030" cy="7589360"/>
        </a:xfrm>
        <a:prstGeom prst="rect">
          <a:avLst/>
        </a:prstGeom>
      </xdr:spPr>
    </xdr:pic>
    <xdr:clientData/>
  </xdr:twoCellAnchor>
  <xdr:twoCellAnchor>
    <xdr:from>
      <xdr:col>0</xdr:col>
      <xdr:colOff>125261</xdr:colOff>
      <xdr:row>8</xdr:row>
      <xdr:rowOff>11783</xdr:rowOff>
    </xdr:from>
    <xdr:to>
      <xdr:col>5</xdr:col>
      <xdr:colOff>474610</xdr:colOff>
      <xdr:row>11</xdr:row>
      <xdr:rowOff>76771</xdr:rowOff>
    </xdr:to>
    <xdr:sp macro="" textlink="">
      <xdr:nvSpPr>
        <xdr:cNvPr id="20" name="TextBox 19">
          <a:extLst>
            <a:ext uri="{FF2B5EF4-FFF2-40B4-BE49-F238E27FC236}">
              <a16:creationId xmlns:a16="http://schemas.microsoft.com/office/drawing/2014/main" id="{280F5B40-C581-4B8B-AAA7-3B83B72EDC32}"/>
            </a:ext>
          </a:extLst>
        </xdr:cNvPr>
        <xdr:cNvSpPr txBox="1">
          <a:spLocks noChangeAspect="1"/>
        </xdr:cNvSpPr>
      </xdr:nvSpPr>
      <xdr:spPr>
        <a:xfrm>
          <a:off x="125261" y="1514906"/>
          <a:ext cx="3376472" cy="628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000">
              <a:solidFill>
                <a:schemeClr val="bg1"/>
              </a:solidFill>
              <a:latin typeface="Avenir Next LT pro" panose="020B0504020202020204" pitchFamily="34" charset="0"/>
              <a:cs typeface="Segoe UI" panose="020B0502040204020203" pitchFamily="34" charset="0"/>
            </a:rPr>
            <a:t>Financial Statistics </a:t>
          </a:r>
        </a:p>
      </xdr:txBody>
    </xdr:sp>
    <xdr:clientData/>
  </xdr:twoCellAnchor>
  <xdr:twoCellAnchor>
    <xdr:from>
      <xdr:col>0</xdr:col>
      <xdr:colOff>157415</xdr:colOff>
      <xdr:row>16</xdr:row>
      <xdr:rowOff>55894</xdr:rowOff>
    </xdr:from>
    <xdr:to>
      <xdr:col>5</xdr:col>
      <xdr:colOff>521918</xdr:colOff>
      <xdr:row>18</xdr:row>
      <xdr:rowOff>55894</xdr:rowOff>
    </xdr:to>
    <xdr:graphicFrame macro="">
      <xdr:nvGraphicFramePr>
        <xdr:cNvPr id="21" name="Chart 20">
          <a:extLst>
            <a:ext uri="{FF2B5EF4-FFF2-40B4-BE49-F238E27FC236}">
              <a16:creationId xmlns:a16="http://schemas.microsoft.com/office/drawing/2014/main" id="{D008E11A-D78B-40A0-9EEE-803E6EE3B8F5}"/>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99672</xdr:colOff>
      <xdr:row>18</xdr:row>
      <xdr:rowOff>95797</xdr:rowOff>
    </xdr:from>
    <xdr:to>
      <xdr:col>12</xdr:col>
      <xdr:colOff>215445</xdr:colOff>
      <xdr:row>21</xdr:row>
      <xdr:rowOff>32933</xdr:rowOff>
    </xdr:to>
    <xdr:grpSp>
      <xdr:nvGrpSpPr>
        <xdr:cNvPr id="22" name="Group 21">
          <a:extLst>
            <a:ext uri="{FF2B5EF4-FFF2-40B4-BE49-F238E27FC236}">
              <a16:creationId xmlns:a16="http://schemas.microsoft.com/office/drawing/2014/main" id="{9F0DD220-1506-490F-8AAF-7EBEBB7D9D54}"/>
            </a:ext>
          </a:extLst>
        </xdr:cNvPr>
        <xdr:cNvGrpSpPr>
          <a:grpSpLocks noChangeAspect="1"/>
        </xdr:cNvGrpSpPr>
      </xdr:nvGrpSpPr>
      <xdr:grpSpPr>
        <a:xfrm>
          <a:off x="6238005" y="3334297"/>
          <a:ext cx="1343440" cy="476886"/>
          <a:chOff x="5020864" y="3514750"/>
          <a:chExt cx="1321933" cy="486845"/>
        </a:xfrm>
      </xdr:grpSpPr>
      <xdr:sp macro="" textlink="">
        <xdr:nvSpPr>
          <xdr:cNvPr id="23" name="Rectangle: Rounded Corners 22">
            <a:extLst>
              <a:ext uri="{FF2B5EF4-FFF2-40B4-BE49-F238E27FC236}">
                <a16:creationId xmlns:a16="http://schemas.microsoft.com/office/drawing/2014/main" id="{CA83D64A-1885-14FC-5A0E-A9AF0FCE519F}"/>
              </a:ext>
            </a:extLst>
          </xdr:cNvPr>
          <xdr:cNvSpPr/>
        </xdr:nvSpPr>
        <xdr:spPr>
          <a:xfrm>
            <a:off x="5020864" y="3514750"/>
            <a:ext cx="1312992" cy="485452"/>
          </a:xfrm>
          <a:prstGeom prst="roundRect">
            <a:avLst>
              <a:gd name="adj" fmla="val 22039"/>
            </a:avLst>
          </a:prstGeom>
          <a:solidFill>
            <a:srgbClr val="070E2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24" name="Graphic 23" descr="Building with solid fill">
            <a:extLst>
              <a:ext uri="{FF2B5EF4-FFF2-40B4-BE49-F238E27FC236}">
                <a16:creationId xmlns:a16="http://schemas.microsoft.com/office/drawing/2014/main" id="{2897108E-5C97-1FD9-75F7-D8CEBDE4BEF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058253" y="3601080"/>
            <a:ext cx="398347" cy="281636"/>
          </a:xfrm>
          <a:prstGeom prst="rect">
            <a:avLst/>
          </a:prstGeom>
        </xdr:spPr>
      </xdr:pic>
      <xdr:sp macro="" textlink="">
        <xdr:nvSpPr>
          <xdr:cNvPr id="25" name="TextBox 24">
            <a:extLst>
              <a:ext uri="{FF2B5EF4-FFF2-40B4-BE49-F238E27FC236}">
                <a16:creationId xmlns:a16="http://schemas.microsoft.com/office/drawing/2014/main" id="{6F546D83-B820-71AC-1EAD-4D38998A27C4}"/>
              </a:ext>
            </a:extLst>
          </xdr:cNvPr>
          <xdr:cNvSpPr txBox="1"/>
        </xdr:nvSpPr>
        <xdr:spPr>
          <a:xfrm>
            <a:off x="5323234" y="3547371"/>
            <a:ext cx="561226" cy="2231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05043F2-D3C1-4B5F-A414-9A0C33BAC741}" type="TxLink">
              <a:rPr lang="en-US" sz="1100" b="0" i="0" u="none" strike="noStrike">
                <a:solidFill>
                  <a:srgbClr val="FFFFFF"/>
                </a:solidFill>
                <a:latin typeface="Avenir Next LT Pro"/>
                <a:cs typeface="Segoe UI" panose="020B0502040204020203" pitchFamily="34" charset="0"/>
              </a:rPr>
              <a:pPr algn="ctr"/>
              <a:t>USA</a:t>
            </a:fld>
            <a:endParaRPr lang="en-IN" sz="1100" b="0">
              <a:solidFill>
                <a:schemeClr val="bg1"/>
              </a:solidFill>
              <a:latin typeface="Avenir"/>
              <a:cs typeface="Segoe UI" panose="020B0502040204020203" pitchFamily="34" charset="0"/>
            </a:endParaRPr>
          </a:p>
        </xdr:txBody>
      </xdr:sp>
      <xdr:sp macro="" textlink="'Pivot table'!AC15">
        <xdr:nvSpPr>
          <xdr:cNvPr id="26" name="TextBox 25">
            <a:extLst>
              <a:ext uri="{FF2B5EF4-FFF2-40B4-BE49-F238E27FC236}">
                <a16:creationId xmlns:a16="http://schemas.microsoft.com/office/drawing/2014/main" id="{FEFC16CE-A006-ADFD-19B6-E9DC6EA6388F}"/>
              </a:ext>
            </a:extLst>
          </xdr:cNvPr>
          <xdr:cNvSpPr txBox="1"/>
        </xdr:nvSpPr>
        <xdr:spPr>
          <a:xfrm>
            <a:off x="5331113" y="3711286"/>
            <a:ext cx="1011684" cy="2903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57425CFA-8A32-4867-9C4F-4F6320E4B2A4}" type="TxLink">
              <a:rPr lang="en-US" sz="1200" b="0" i="0" u="none" strike="noStrike">
                <a:solidFill>
                  <a:schemeClr val="bg1"/>
                </a:solidFill>
                <a:latin typeface="Avenir Next LT pro" panose="020B0504020202020204" pitchFamily="34" charset="0"/>
                <a:ea typeface="Calibri"/>
                <a:cs typeface="Calibri"/>
              </a:rPr>
              <a:pPr algn="l"/>
              <a:t> $10,61,368 </a:t>
            </a:fld>
            <a:endParaRPr lang="en-IN" sz="1600" b="0">
              <a:solidFill>
                <a:schemeClr val="bg1"/>
              </a:solidFill>
              <a:latin typeface="Avenir Next LT pro" panose="020B0504020202020204" pitchFamily="34" charset="0"/>
              <a:cs typeface="Segoe UI" panose="020B0502040204020203" pitchFamily="34" charset="0"/>
            </a:endParaRPr>
          </a:p>
        </xdr:txBody>
      </xdr:sp>
    </xdr:grpSp>
    <xdr:clientData/>
  </xdr:twoCellAnchor>
  <xdr:twoCellAnchor>
    <xdr:from>
      <xdr:col>9</xdr:col>
      <xdr:colOff>425279</xdr:colOff>
      <xdr:row>10</xdr:row>
      <xdr:rowOff>32662</xdr:rowOff>
    </xdr:from>
    <xdr:to>
      <xdr:col>11</xdr:col>
      <xdr:colOff>551946</xdr:colOff>
      <xdr:row>12</xdr:row>
      <xdr:rowOff>160855</xdr:rowOff>
    </xdr:to>
    <xdr:grpSp>
      <xdr:nvGrpSpPr>
        <xdr:cNvPr id="27" name="Group 26">
          <a:extLst>
            <a:ext uri="{FF2B5EF4-FFF2-40B4-BE49-F238E27FC236}">
              <a16:creationId xmlns:a16="http://schemas.microsoft.com/office/drawing/2014/main" id="{AFB0FF15-9A8E-491D-9854-3B4E21B4FA8F}"/>
            </a:ext>
          </a:extLst>
        </xdr:cNvPr>
        <xdr:cNvGrpSpPr>
          <a:grpSpLocks noChangeAspect="1"/>
        </xdr:cNvGrpSpPr>
      </xdr:nvGrpSpPr>
      <xdr:grpSpPr>
        <a:xfrm>
          <a:off x="5949779" y="1831829"/>
          <a:ext cx="1354334" cy="488026"/>
          <a:chOff x="5765446" y="1639913"/>
          <a:chExt cx="1349631" cy="476524"/>
        </a:xfrm>
      </xdr:grpSpPr>
      <xdr:sp macro="" textlink="">
        <xdr:nvSpPr>
          <xdr:cNvPr id="28" name="Rectangle: Rounded Corners 27">
            <a:extLst>
              <a:ext uri="{FF2B5EF4-FFF2-40B4-BE49-F238E27FC236}">
                <a16:creationId xmlns:a16="http://schemas.microsoft.com/office/drawing/2014/main" id="{0750D055-248E-CDD8-4992-3CCBC5E32590}"/>
              </a:ext>
            </a:extLst>
          </xdr:cNvPr>
          <xdr:cNvSpPr/>
        </xdr:nvSpPr>
        <xdr:spPr>
          <a:xfrm>
            <a:off x="5768735" y="1639913"/>
            <a:ext cx="1346342" cy="476524"/>
          </a:xfrm>
          <a:prstGeom prst="roundRect">
            <a:avLst>
              <a:gd name="adj" fmla="val 23684"/>
            </a:avLst>
          </a:prstGeom>
          <a:solidFill>
            <a:srgbClr val="070E2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29" name="Graphic 28" descr="Building with solid fill">
            <a:extLst>
              <a:ext uri="{FF2B5EF4-FFF2-40B4-BE49-F238E27FC236}">
                <a16:creationId xmlns:a16="http://schemas.microsoft.com/office/drawing/2014/main" id="{25D7B8B6-3628-9B39-EA98-FFD77C0DA256}"/>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765446" y="1738191"/>
            <a:ext cx="399826" cy="271193"/>
          </a:xfrm>
          <a:prstGeom prst="rect">
            <a:avLst/>
          </a:prstGeom>
        </xdr:spPr>
      </xdr:pic>
      <xdr:sp macro="" textlink="">
        <xdr:nvSpPr>
          <xdr:cNvPr id="30" name="TextBox 29">
            <a:extLst>
              <a:ext uri="{FF2B5EF4-FFF2-40B4-BE49-F238E27FC236}">
                <a16:creationId xmlns:a16="http://schemas.microsoft.com/office/drawing/2014/main" id="{4FB6546B-272A-6710-BC7F-BE209586D2D6}"/>
              </a:ext>
            </a:extLst>
          </xdr:cNvPr>
          <xdr:cNvSpPr txBox="1"/>
        </xdr:nvSpPr>
        <xdr:spPr>
          <a:xfrm>
            <a:off x="6004775" y="1676226"/>
            <a:ext cx="850464" cy="270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71A0714-0853-4228-8E6C-98BB4A023B97}" type="TxLink">
              <a:rPr lang="en-US" sz="1100" b="0" i="0" u="none" strike="noStrike">
                <a:solidFill>
                  <a:srgbClr val="FFFFFF"/>
                </a:solidFill>
                <a:latin typeface="Avenir Next LT Pro"/>
                <a:cs typeface="Segoe UI" panose="020B0502040204020203" pitchFamily="34" charset="0"/>
              </a:rPr>
              <a:pPr algn="ctr"/>
              <a:t>Canada</a:t>
            </a:fld>
            <a:endParaRPr lang="en-IN" sz="3200" b="0">
              <a:solidFill>
                <a:schemeClr val="bg1"/>
              </a:solidFill>
              <a:latin typeface="Avenir"/>
              <a:cs typeface="Segoe UI" panose="020B0502040204020203" pitchFamily="34" charset="0"/>
            </a:endParaRPr>
          </a:p>
        </xdr:txBody>
      </xdr:sp>
      <xdr:sp macro="" textlink="'Pivot table'!AC18">
        <xdr:nvSpPr>
          <xdr:cNvPr id="31" name="TextBox 30">
            <a:extLst>
              <a:ext uri="{FF2B5EF4-FFF2-40B4-BE49-F238E27FC236}">
                <a16:creationId xmlns:a16="http://schemas.microsoft.com/office/drawing/2014/main" id="{208F287A-811D-EEA7-7D90-9FEB41254742}"/>
              </a:ext>
            </a:extLst>
          </xdr:cNvPr>
          <xdr:cNvSpPr txBox="1"/>
        </xdr:nvSpPr>
        <xdr:spPr>
          <a:xfrm>
            <a:off x="6057440" y="1849946"/>
            <a:ext cx="1040175" cy="2472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967ADBB4-F6F6-46C4-8CBF-3F1290FB80C0}" type="TxLink">
              <a:rPr lang="en-US" sz="1200" b="0" i="0" u="none" strike="noStrike">
                <a:solidFill>
                  <a:schemeClr val="bg1"/>
                </a:solidFill>
                <a:latin typeface="Avenir Next LT pro" panose="020B0504020202020204" pitchFamily="34" charset="0"/>
                <a:ea typeface="Calibri"/>
                <a:cs typeface="Calibri"/>
              </a:rPr>
              <a:pPr algn="l"/>
              <a:t> $5,23,248 </a:t>
            </a:fld>
            <a:endParaRPr lang="en-IN" sz="1600" b="0">
              <a:solidFill>
                <a:schemeClr val="bg1"/>
              </a:solidFill>
              <a:latin typeface="Avenir Next LT pro" panose="020B0504020202020204" pitchFamily="34" charset="0"/>
              <a:cs typeface="Segoe UI" panose="020B0502040204020203" pitchFamily="34" charset="0"/>
            </a:endParaRPr>
          </a:p>
        </xdr:txBody>
      </xdr:sp>
    </xdr:grpSp>
    <xdr:clientData/>
  </xdr:twoCellAnchor>
  <xdr:twoCellAnchor>
    <xdr:from>
      <xdr:col>14</xdr:col>
      <xdr:colOff>68019</xdr:colOff>
      <xdr:row>31</xdr:row>
      <xdr:rowOff>30137</xdr:rowOff>
    </xdr:from>
    <xdr:to>
      <xdr:col>16</xdr:col>
      <xdr:colOff>198574</xdr:colOff>
      <xdr:row>33</xdr:row>
      <xdr:rowOff>157266</xdr:rowOff>
    </xdr:to>
    <xdr:grpSp>
      <xdr:nvGrpSpPr>
        <xdr:cNvPr id="37" name="Group 36">
          <a:extLst>
            <a:ext uri="{FF2B5EF4-FFF2-40B4-BE49-F238E27FC236}">
              <a16:creationId xmlns:a16="http://schemas.microsoft.com/office/drawing/2014/main" id="{0B2A39DF-CF3F-4222-9C69-75759F8DCAA9}"/>
            </a:ext>
          </a:extLst>
        </xdr:cNvPr>
        <xdr:cNvGrpSpPr>
          <a:grpSpLocks noChangeAspect="1"/>
        </xdr:cNvGrpSpPr>
      </xdr:nvGrpSpPr>
      <xdr:grpSpPr>
        <a:xfrm>
          <a:off x="8661686" y="5607554"/>
          <a:ext cx="1358221" cy="486962"/>
          <a:chOff x="7724690" y="4477389"/>
          <a:chExt cx="1353453" cy="485452"/>
        </a:xfrm>
      </xdr:grpSpPr>
      <xdr:sp macro="" textlink="">
        <xdr:nvSpPr>
          <xdr:cNvPr id="38" name="Rectangle: Rounded Corners 37">
            <a:extLst>
              <a:ext uri="{FF2B5EF4-FFF2-40B4-BE49-F238E27FC236}">
                <a16:creationId xmlns:a16="http://schemas.microsoft.com/office/drawing/2014/main" id="{88358318-5248-5265-7819-08203D9FD229}"/>
              </a:ext>
            </a:extLst>
          </xdr:cNvPr>
          <xdr:cNvSpPr/>
        </xdr:nvSpPr>
        <xdr:spPr>
          <a:xfrm>
            <a:off x="7724690" y="4477389"/>
            <a:ext cx="1353453" cy="485452"/>
          </a:xfrm>
          <a:prstGeom prst="roundRect">
            <a:avLst>
              <a:gd name="adj" fmla="val 22795"/>
            </a:avLst>
          </a:prstGeom>
          <a:solidFill>
            <a:srgbClr val="070E2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39" name="Graphic 38" descr="Building with solid fill">
            <a:extLst>
              <a:ext uri="{FF2B5EF4-FFF2-40B4-BE49-F238E27FC236}">
                <a16:creationId xmlns:a16="http://schemas.microsoft.com/office/drawing/2014/main" id="{EC45C62F-3199-69CD-5C11-2E5F7ABA447D}"/>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734284" y="4565979"/>
            <a:ext cx="393171" cy="281637"/>
          </a:xfrm>
          <a:prstGeom prst="rect">
            <a:avLst/>
          </a:prstGeom>
        </xdr:spPr>
      </xdr:pic>
      <xdr:sp macro="" textlink="">
        <xdr:nvSpPr>
          <xdr:cNvPr id="40" name="TextBox 39">
            <a:extLst>
              <a:ext uri="{FF2B5EF4-FFF2-40B4-BE49-F238E27FC236}">
                <a16:creationId xmlns:a16="http://schemas.microsoft.com/office/drawing/2014/main" id="{52804C79-4E30-073E-335B-D5EF17033C45}"/>
              </a:ext>
            </a:extLst>
          </xdr:cNvPr>
          <xdr:cNvSpPr txBox="1"/>
        </xdr:nvSpPr>
        <xdr:spPr>
          <a:xfrm>
            <a:off x="7944349" y="4492930"/>
            <a:ext cx="758465" cy="2180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1C7EE5C-CD99-4709-8A07-B55C38D0AC63}" type="TxLink">
              <a:rPr lang="en-US" sz="1100" b="0" i="0" u="none" strike="noStrike">
                <a:solidFill>
                  <a:srgbClr val="FFFFFF"/>
                </a:solidFill>
                <a:latin typeface="Avenir Next LT Pro"/>
                <a:cs typeface="Segoe UI" panose="020B0502040204020203" pitchFamily="34" charset="0"/>
              </a:rPr>
              <a:pPr algn="ctr"/>
              <a:t>Brazil</a:t>
            </a:fld>
            <a:endParaRPr lang="en-IN" sz="4800">
              <a:solidFill>
                <a:schemeClr val="bg1"/>
              </a:solidFill>
              <a:latin typeface="Avenir"/>
              <a:cs typeface="Segoe UI" panose="020B0502040204020203" pitchFamily="34" charset="0"/>
            </a:endParaRPr>
          </a:p>
        </xdr:txBody>
      </xdr:sp>
      <xdr:sp macro="" textlink="'Pivot table'!AC19">
        <xdr:nvSpPr>
          <xdr:cNvPr id="41" name="TextBox 40">
            <a:extLst>
              <a:ext uri="{FF2B5EF4-FFF2-40B4-BE49-F238E27FC236}">
                <a16:creationId xmlns:a16="http://schemas.microsoft.com/office/drawing/2014/main" id="{2A426EE1-AF38-92FF-287F-D5B1FC916F98}"/>
              </a:ext>
            </a:extLst>
          </xdr:cNvPr>
          <xdr:cNvSpPr txBox="1"/>
        </xdr:nvSpPr>
        <xdr:spPr>
          <a:xfrm>
            <a:off x="8019842" y="4666597"/>
            <a:ext cx="998988" cy="2552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027A72B4-A49C-4278-978F-AE6136BA03BD}" type="TxLink">
              <a:rPr lang="en-US" sz="1200" b="0" i="0" u="none" strike="noStrike">
                <a:solidFill>
                  <a:schemeClr val="bg1"/>
                </a:solidFill>
                <a:latin typeface="Avenir Next LT pro" panose="020B0504020202020204" pitchFamily="34" charset="0"/>
                <a:ea typeface="Calibri"/>
                <a:cs typeface="Calibri"/>
              </a:rPr>
              <a:pPr algn="l"/>
              <a:t> $5,16,888 </a:t>
            </a:fld>
            <a:endParaRPr lang="en-US" sz="1200" b="0" i="0" u="none" strike="noStrike">
              <a:solidFill>
                <a:schemeClr val="bg1"/>
              </a:solidFill>
              <a:latin typeface="Avenir Next LT pro" panose="020B0504020202020204" pitchFamily="34" charset="0"/>
              <a:ea typeface="Calibri"/>
              <a:cs typeface="Calibri"/>
            </a:endParaRPr>
          </a:p>
        </xdr:txBody>
      </xdr:sp>
    </xdr:grpSp>
    <xdr:clientData/>
  </xdr:twoCellAnchor>
  <xdr:twoCellAnchor>
    <xdr:from>
      <xdr:col>17</xdr:col>
      <xdr:colOff>511311</xdr:colOff>
      <xdr:row>14</xdr:row>
      <xdr:rowOff>170717</xdr:rowOff>
    </xdr:from>
    <xdr:to>
      <xdr:col>20</xdr:col>
      <xdr:colOff>249270</xdr:colOff>
      <xdr:row>17</xdr:row>
      <xdr:rowOff>107920</xdr:rowOff>
    </xdr:to>
    <xdr:grpSp>
      <xdr:nvGrpSpPr>
        <xdr:cNvPr id="42" name="Group 41">
          <a:extLst>
            <a:ext uri="{FF2B5EF4-FFF2-40B4-BE49-F238E27FC236}">
              <a16:creationId xmlns:a16="http://schemas.microsoft.com/office/drawing/2014/main" id="{FA931270-2194-41B4-A903-83F6BA0436A8}"/>
            </a:ext>
          </a:extLst>
        </xdr:cNvPr>
        <xdr:cNvGrpSpPr>
          <a:grpSpLocks noChangeAspect="1"/>
        </xdr:cNvGrpSpPr>
      </xdr:nvGrpSpPr>
      <xdr:grpSpPr>
        <a:xfrm>
          <a:off x="10946478" y="2689550"/>
          <a:ext cx="1579459" cy="476953"/>
          <a:chOff x="10533314" y="2525832"/>
          <a:chExt cx="1566281" cy="489235"/>
        </a:xfrm>
      </xdr:grpSpPr>
      <xdr:sp macro="" textlink="">
        <xdr:nvSpPr>
          <xdr:cNvPr id="43" name="Rectangle: Rounded Corners 42">
            <a:extLst>
              <a:ext uri="{FF2B5EF4-FFF2-40B4-BE49-F238E27FC236}">
                <a16:creationId xmlns:a16="http://schemas.microsoft.com/office/drawing/2014/main" id="{B3323C12-AD4E-1F60-751D-C5986CD85BEB}"/>
              </a:ext>
            </a:extLst>
          </xdr:cNvPr>
          <xdr:cNvSpPr/>
        </xdr:nvSpPr>
        <xdr:spPr>
          <a:xfrm>
            <a:off x="10533314" y="2525832"/>
            <a:ext cx="1516982" cy="489235"/>
          </a:xfrm>
          <a:prstGeom prst="roundRect">
            <a:avLst>
              <a:gd name="adj" fmla="val 23572"/>
            </a:avLst>
          </a:prstGeom>
          <a:solidFill>
            <a:srgbClr val="070E2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44" name="Graphic 43" descr="Building with solid fill">
            <a:extLst>
              <a:ext uri="{FF2B5EF4-FFF2-40B4-BE49-F238E27FC236}">
                <a16:creationId xmlns:a16="http://schemas.microsoft.com/office/drawing/2014/main" id="{C77F0293-E82A-AB97-A834-9C202EBA0E6A}"/>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0547115" y="2631632"/>
            <a:ext cx="391693" cy="275817"/>
          </a:xfrm>
          <a:prstGeom prst="rect">
            <a:avLst/>
          </a:prstGeom>
        </xdr:spPr>
      </xdr:pic>
      <xdr:sp macro="" textlink="">
        <xdr:nvSpPr>
          <xdr:cNvPr id="45" name="TextBox 44">
            <a:extLst>
              <a:ext uri="{FF2B5EF4-FFF2-40B4-BE49-F238E27FC236}">
                <a16:creationId xmlns:a16="http://schemas.microsoft.com/office/drawing/2014/main" id="{24ABC419-36F1-1AF7-6FCA-682383A3BC30}"/>
              </a:ext>
            </a:extLst>
          </xdr:cNvPr>
          <xdr:cNvSpPr txBox="1"/>
        </xdr:nvSpPr>
        <xdr:spPr>
          <a:xfrm>
            <a:off x="10830792" y="2581149"/>
            <a:ext cx="1268803" cy="2549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06E04E4-21D1-4CAF-9E4E-1CD7BFF943D2}" type="TxLink">
              <a:rPr lang="en-US" sz="1050" b="0" i="0" u="none" strike="noStrike">
                <a:solidFill>
                  <a:srgbClr val="FFFFFF"/>
                </a:solidFill>
                <a:latin typeface="Avenir Next LT Pro"/>
                <a:cs typeface="Segoe UI" panose="020B0502040204020203" pitchFamily="34" charset="0"/>
              </a:rPr>
              <a:pPr algn="ctr"/>
              <a:t>United Kingdom</a:t>
            </a:fld>
            <a:endParaRPr lang="en-IN" sz="3600">
              <a:solidFill>
                <a:schemeClr val="bg1"/>
              </a:solidFill>
              <a:latin typeface="Avenir"/>
              <a:cs typeface="Segoe UI" panose="020B0502040204020203" pitchFamily="34" charset="0"/>
            </a:endParaRPr>
          </a:p>
        </xdr:txBody>
      </xdr:sp>
      <xdr:sp macro="" textlink="'Pivot table'!AC17">
        <xdr:nvSpPr>
          <xdr:cNvPr id="46" name="TextBox 45">
            <a:extLst>
              <a:ext uri="{FF2B5EF4-FFF2-40B4-BE49-F238E27FC236}">
                <a16:creationId xmlns:a16="http://schemas.microsoft.com/office/drawing/2014/main" id="{D1E28F4D-DD2B-C1C7-E52E-6531B2935A0B}"/>
              </a:ext>
            </a:extLst>
          </xdr:cNvPr>
          <xdr:cNvSpPr txBox="1"/>
        </xdr:nvSpPr>
        <xdr:spPr>
          <a:xfrm>
            <a:off x="10831248" y="2733730"/>
            <a:ext cx="1033171" cy="2538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0EDDC635-8E63-424C-9449-378B794A2809}" type="TxLink">
              <a:rPr lang="en-US" sz="1200" b="0" i="0" u="none" strike="noStrike">
                <a:solidFill>
                  <a:schemeClr val="bg1"/>
                </a:solidFill>
                <a:latin typeface="Avenir Next LT pro" panose="020B0504020202020204" pitchFamily="34" charset="0"/>
                <a:ea typeface="Calibri"/>
                <a:cs typeface="Calibri"/>
              </a:rPr>
              <a:pPr algn="l"/>
              <a:t> $7,92,892 </a:t>
            </a:fld>
            <a:endParaRPr lang="en-IN" sz="1600" b="0">
              <a:solidFill>
                <a:schemeClr val="bg1"/>
              </a:solidFill>
              <a:latin typeface="Avenir Next LT pro" panose="020B0504020202020204" pitchFamily="34" charset="0"/>
              <a:cs typeface="Segoe UI" panose="020B0502040204020203" pitchFamily="34" charset="0"/>
            </a:endParaRPr>
          </a:p>
        </xdr:txBody>
      </xdr:sp>
    </xdr:grpSp>
    <xdr:clientData/>
  </xdr:twoCellAnchor>
  <xdr:twoCellAnchor>
    <xdr:from>
      <xdr:col>19</xdr:col>
      <xdr:colOff>48998</xdr:colOff>
      <xdr:row>22</xdr:row>
      <xdr:rowOff>60273</xdr:rowOff>
    </xdr:from>
    <xdr:to>
      <xdr:col>21</xdr:col>
      <xdr:colOff>199467</xdr:colOff>
      <xdr:row>24</xdr:row>
      <xdr:rowOff>179783</xdr:rowOff>
    </xdr:to>
    <xdr:grpSp>
      <xdr:nvGrpSpPr>
        <xdr:cNvPr id="47" name="Group 46">
          <a:extLst>
            <a:ext uri="{FF2B5EF4-FFF2-40B4-BE49-F238E27FC236}">
              <a16:creationId xmlns:a16="http://schemas.microsoft.com/office/drawing/2014/main" id="{3EECCF9C-36D2-49BF-BCA1-7AC95AB0A2CE}"/>
            </a:ext>
          </a:extLst>
        </xdr:cNvPr>
        <xdr:cNvGrpSpPr>
          <a:grpSpLocks noChangeAspect="1"/>
        </xdr:cNvGrpSpPr>
      </xdr:nvGrpSpPr>
      <xdr:grpSpPr>
        <a:xfrm>
          <a:off x="11711831" y="4018440"/>
          <a:ext cx="1378136" cy="479343"/>
          <a:chOff x="11155688" y="3363155"/>
          <a:chExt cx="1373388" cy="485452"/>
        </a:xfrm>
      </xdr:grpSpPr>
      <xdr:sp macro="" textlink="">
        <xdr:nvSpPr>
          <xdr:cNvPr id="48" name="Rectangle: Rounded Corners 47">
            <a:extLst>
              <a:ext uri="{FF2B5EF4-FFF2-40B4-BE49-F238E27FC236}">
                <a16:creationId xmlns:a16="http://schemas.microsoft.com/office/drawing/2014/main" id="{C861F413-0B1E-2A62-D0B7-958AE8E93CB5}"/>
              </a:ext>
            </a:extLst>
          </xdr:cNvPr>
          <xdr:cNvSpPr/>
        </xdr:nvSpPr>
        <xdr:spPr>
          <a:xfrm>
            <a:off x="11179668" y="3363155"/>
            <a:ext cx="1346976" cy="485452"/>
          </a:xfrm>
          <a:prstGeom prst="roundRect">
            <a:avLst>
              <a:gd name="adj" fmla="val 20706"/>
            </a:avLst>
          </a:prstGeom>
          <a:solidFill>
            <a:srgbClr val="070E2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49" name="Graphic 48" descr="Building with solid fill">
            <a:extLst>
              <a:ext uri="{FF2B5EF4-FFF2-40B4-BE49-F238E27FC236}">
                <a16:creationId xmlns:a16="http://schemas.microsoft.com/office/drawing/2014/main" id="{802A7E4A-F2D3-EF04-9260-F2A067CBA821}"/>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1155688" y="3461887"/>
            <a:ext cx="397508" cy="279227"/>
          </a:xfrm>
          <a:prstGeom prst="rect">
            <a:avLst/>
          </a:prstGeom>
        </xdr:spPr>
      </xdr:pic>
      <xdr:sp macro="" textlink="">
        <xdr:nvSpPr>
          <xdr:cNvPr id="50" name="TextBox 49">
            <a:extLst>
              <a:ext uri="{FF2B5EF4-FFF2-40B4-BE49-F238E27FC236}">
                <a16:creationId xmlns:a16="http://schemas.microsoft.com/office/drawing/2014/main" id="{48E7C7A3-6DE4-D42E-34C9-3D5D40246683}"/>
              </a:ext>
            </a:extLst>
          </xdr:cNvPr>
          <xdr:cNvSpPr txBox="1"/>
        </xdr:nvSpPr>
        <xdr:spPr>
          <a:xfrm>
            <a:off x="11404462" y="3417576"/>
            <a:ext cx="729431" cy="237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6E37FAE-240F-4D87-BC6C-6E659DFC5041}" type="TxLink">
              <a:rPr lang="en-US" sz="1100" b="0" i="0" u="none" strike="noStrike">
                <a:solidFill>
                  <a:srgbClr val="FFFFFF"/>
                </a:solidFill>
                <a:latin typeface="Avenir Next LT Pro"/>
                <a:cs typeface="Segoe UI" panose="020B0502040204020203" pitchFamily="34" charset="0"/>
              </a:rPr>
              <a:pPr algn="ctr"/>
              <a:t>Egypt</a:t>
            </a:fld>
            <a:endParaRPr lang="en-IN" sz="4800">
              <a:solidFill>
                <a:schemeClr val="bg1"/>
              </a:solidFill>
              <a:latin typeface="Avenir"/>
              <a:cs typeface="Segoe UI" panose="020B0502040204020203" pitchFamily="34" charset="0"/>
            </a:endParaRPr>
          </a:p>
        </xdr:txBody>
      </xdr:sp>
      <xdr:sp macro="" textlink="'Pivot table'!AC14">
        <xdr:nvSpPr>
          <xdr:cNvPr id="51" name="TextBox 50">
            <a:extLst>
              <a:ext uri="{FF2B5EF4-FFF2-40B4-BE49-F238E27FC236}">
                <a16:creationId xmlns:a16="http://schemas.microsoft.com/office/drawing/2014/main" id="{07B62FF3-D116-8385-F710-3662F4E4052D}"/>
              </a:ext>
            </a:extLst>
          </xdr:cNvPr>
          <xdr:cNvSpPr txBox="1"/>
        </xdr:nvSpPr>
        <xdr:spPr>
          <a:xfrm>
            <a:off x="11375950" y="3584144"/>
            <a:ext cx="1153126" cy="2349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FFB877BC-E1D4-4202-B37D-3F520A568321}" type="TxLink">
              <a:rPr lang="en-US" sz="1200" b="0" i="0" u="none" strike="noStrike">
                <a:solidFill>
                  <a:schemeClr val="bg1"/>
                </a:solidFill>
                <a:latin typeface="Avenir Next LT pro" panose="020B0504020202020204" pitchFamily="34" charset="0"/>
                <a:ea typeface="Calibri"/>
                <a:cs typeface="Calibri"/>
              </a:rPr>
              <a:pPr marL="0" indent="0" algn="ctr"/>
              <a:t> $14,67,760 </a:t>
            </a:fld>
            <a:endParaRPr lang="en-IN" sz="1200" b="0" i="0" u="none" strike="noStrike">
              <a:solidFill>
                <a:schemeClr val="bg1"/>
              </a:solidFill>
              <a:latin typeface="Avenir Next LT pro" panose="020B0504020202020204" pitchFamily="34" charset="0"/>
              <a:ea typeface="Calibri"/>
              <a:cs typeface="Calibri"/>
            </a:endParaRPr>
          </a:p>
        </xdr:txBody>
      </xdr:sp>
    </xdr:grpSp>
    <xdr:clientData/>
  </xdr:twoCellAnchor>
  <xdr:twoCellAnchor editAs="oneCell">
    <xdr:from>
      <xdr:col>0</xdr:col>
      <xdr:colOff>167012</xdr:colOff>
      <xdr:row>13</xdr:row>
      <xdr:rowOff>83508</xdr:rowOff>
    </xdr:from>
    <xdr:to>
      <xdr:col>5</xdr:col>
      <xdr:colOff>501041</xdr:colOff>
      <xdr:row>16</xdr:row>
      <xdr:rowOff>125260</xdr:rowOff>
    </xdr:to>
    <mc:AlternateContent xmlns:mc="http://schemas.openxmlformats.org/markup-compatibility/2006">
      <mc:Choice xmlns:a14="http://schemas.microsoft.com/office/drawing/2010/main" Requires="a14">
        <xdr:graphicFrame macro="">
          <xdr:nvGraphicFramePr>
            <xdr:cNvPr id="63" name="Year 1">
              <a:extLst>
                <a:ext uri="{FF2B5EF4-FFF2-40B4-BE49-F238E27FC236}">
                  <a16:creationId xmlns:a16="http://schemas.microsoft.com/office/drawing/2014/main" id="{42BA915D-6784-4B52-AA0F-F7B5E6B6CDD2}"/>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167012" y="2422425"/>
              <a:ext cx="3403196" cy="5815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250520</xdr:colOff>
      <xdr:row>18</xdr:row>
      <xdr:rowOff>156576</xdr:rowOff>
    </xdr:from>
    <xdr:to>
      <xdr:col>0</xdr:col>
      <xdr:colOff>363781</xdr:colOff>
      <xdr:row>19</xdr:row>
      <xdr:rowOff>79018</xdr:rowOff>
    </xdr:to>
    <xdr:sp macro="" textlink="">
      <xdr:nvSpPr>
        <xdr:cNvPr id="65" name="Flowchart: Connector 64">
          <a:extLst>
            <a:ext uri="{FF2B5EF4-FFF2-40B4-BE49-F238E27FC236}">
              <a16:creationId xmlns:a16="http://schemas.microsoft.com/office/drawing/2014/main" id="{C8769768-73F5-4E17-A726-156F5791071E}"/>
            </a:ext>
          </a:extLst>
        </xdr:cNvPr>
        <xdr:cNvSpPr>
          <a:spLocks noChangeAspect="1"/>
        </xdr:cNvSpPr>
      </xdr:nvSpPr>
      <xdr:spPr>
        <a:xfrm>
          <a:off x="250520" y="3538603"/>
          <a:ext cx="113261" cy="110333"/>
        </a:xfrm>
        <a:prstGeom prst="flowChartConnector">
          <a:avLst/>
        </a:prstGeom>
        <a:solidFill>
          <a:srgbClr val="DD115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321501</xdr:colOff>
      <xdr:row>18</xdr:row>
      <xdr:rowOff>78289</xdr:rowOff>
    </xdr:from>
    <xdr:to>
      <xdr:col>1</xdr:col>
      <xdr:colOff>446761</xdr:colOff>
      <xdr:row>19</xdr:row>
      <xdr:rowOff>156575</xdr:rowOff>
    </xdr:to>
    <xdr:sp macro="" textlink="'Pivot table'!AB14">
      <xdr:nvSpPr>
        <xdr:cNvPr id="67" name="TextBox 66">
          <a:extLst>
            <a:ext uri="{FF2B5EF4-FFF2-40B4-BE49-F238E27FC236}">
              <a16:creationId xmlns:a16="http://schemas.microsoft.com/office/drawing/2014/main" id="{1AE3555B-7D14-457E-B3D9-4582143F604A}"/>
            </a:ext>
          </a:extLst>
        </xdr:cNvPr>
        <xdr:cNvSpPr txBox="1">
          <a:spLocks noChangeAspect="1"/>
        </xdr:cNvSpPr>
      </xdr:nvSpPr>
      <xdr:spPr>
        <a:xfrm>
          <a:off x="321501" y="3460316"/>
          <a:ext cx="730685" cy="2661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F501C8BE-6D05-4902-8B03-B657D7B632F0}" type="TxLink">
            <a:rPr lang="en-US" sz="1200" b="0" i="0" u="none" strike="noStrike">
              <a:solidFill>
                <a:schemeClr val="bg1"/>
              </a:solidFill>
              <a:latin typeface="Avenir Next LT pro" panose="020B0504020202020204" pitchFamily="34" charset="0"/>
              <a:ea typeface="Calibri"/>
              <a:cs typeface="Calibri"/>
            </a:rPr>
            <a:pPr algn="l"/>
            <a:t>Egypt</a:t>
          </a:fld>
          <a:endParaRPr lang="en-IN" sz="1600">
            <a:solidFill>
              <a:schemeClr val="bg1"/>
            </a:solidFill>
            <a:latin typeface="Avenir Next LT pro" panose="020B0504020202020204" pitchFamily="34" charset="0"/>
            <a:cs typeface="Segoe UI" panose="020B0502040204020203" pitchFamily="34" charset="0"/>
          </a:endParaRPr>
        </a:p>
      </xdr:txBody>
    </xdr:sp>
    <xdr:clientData/>
  </xdr:twoCellAnchor>
  <xdr:twoCellAnchor>
    <xdr:from>
      <xdr:col>2</xdr:col>
      <xdr:colOff>360124</xdr:colOff>
      <xdr:row>18</xdr:row>
      <xdr:rowOff>88726</xdr:rowOff>
    </xdr:from>
    <xdr:to>
      <xdr:col>4</xdr:col>
      <xdr:colOff>307931</xdr:colOff>
      <xdr:row>19</xdr:row>
      <xdr:rowOff>135698</xdr:rowOff>
    </xdr:to>
    <xdr:sp macro="" textlink="'Pivot table'!AC14">
      <xdr:nvSpPr>
        <xdr:cNvPr id="68" name="TextBox 67">
          <a:extLst>
            <a:ext uri="{FF2B5EF4-FFF2-40B4-BE49-F238E27FC236}">
              <a16:creationId xmlns:a16="http://schemas.microsoft.com/office/drawing/2014/main" id="{FA2AE74D-C9F9-2603-20C4-21A1BF041DCB}"/>
            </a:ext>
          </a:extLst>
        </xdr:cNvPr>
        <xdr:cNvSpPr txBox="1">
          <a:spLocks noChangeAspect="1"/>
        </xdr:cNvSpPr>
      </xdr:nvSpPr>
      <xdr:spPr>
        <a:xfrm>
          <a:off x="1570973" y="3470753"/>
          <a:ext cx="1158657" cy="234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93267C5-9849-4518-9B44-81DE36A9B735}" type="TxLink">
            <a:rPr lang="en-US" sz="1200" b="1" i="0" u="none" strike="noStrike">
              <a:solidFill>
                <a:schemeClr val="bg1"/>
              </a:solidFill>
              <a:latin typeface="Avenir Next LT pro" panose="020B0504020202020204" pitchFamily="34" charset="0"/>
              <a:ea typeface="Calibri"/>
              <a:cs typeface="Calibri"/>
            </a:rPr>
            <a:pPr algn="ctr"/>
            <a:t> $14,67,760 </a:t>
          </a:fld>
          <a:endParaRPr lang="en-IN" sz="1600" b="1">
            <a:solidFill>
              <a:schemeClr val="bg1"/>
            </a:solidFill>
            <a:latin typeface="Avenir Next LT pro" panose="020B0504020202020204" pitchFamily="34" charset="0"/>
            <a:cs typeface="Segoe UI" panose="020B0502040204020203" pitchFamily="34" charset="0"/>
          </a:endParaRPr>
        </a:p>
      </xdr:txBody>
    </xdr:sp>
    <xdr:clientData/>
  </xdr:twoCellAnchor>
  <xdr:twoCellAnchor>
    <xdr:from>
      <xdr:col>4</xdr:col>
      <xdr:colOff>459286</xdr:colOff>
      <xdr:row>18</xdr:row>
      <xdr:rowOff>54280</xdr:rowOff>
    </xdr:from>
    <xdr:to>
      <xdr:col>5</xdr:col>
      <xdr:colOff>425413</xdr:colOff>
      <xdr:row>19</xdr:row>
      <xdr:rowOff>162293</xdr:rowOff>
    </xdr:to>
    <xdr:sp macro="" textlink="'Pivot table'!AD14">
      <xdr:nvSpPr>
        <xdr:cNvPr id="69" name="TextBox 68">
          <a:extLst>
            <a:ext uri="{FF2B5EF4-FFF2-40B4-BE49-F238E27FC236}">
              <a16:creationId xmlns:a16="http://schemas.microsoft.com/office/drawing/2014/main" id="{2DFEF1C9-3978-87C7-2CDF-FA094315913F}"/>
            </a:ext>
          </a:extLst>
        </xdr:cNvPr>
        <xdr:cNvSpPr txBox="1">
          <a:spLocks noChangeAspect="1"/>
        </xdr:cNvSpPr>
      </xdr:nvSpPr>
      <xdr:spPr>
        <a:xfrm>
          <a:off x="2880985" y="3436307"/>
          <a:ext cx="571551" cy="2959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6B3D2451-D509-459D-9660-E2D3C9D89A76}" type="TxLink">
            <a:rPr lang="en-US" sz="1200" b="0" i="0" u="none" strike="noStrike">
              <a:solidFill>
                <a:schemeClr val="bg1"/>
              </a:solidFill>
              <a:latin typeface="Avenir Next LT pro" panose="020B0504020202020204" pitchFamily="34" charset="0"/>
              <a:ea typeface="Calibri"/>
              <a:cs typeface="Calibri"/>
            </a:rPr>
            <a:pPr algn="r"/>
            <a:t>28%</a:t>
          </a:fld>
          <a:endParaRPr lang="en-IN" sz="1600">
            <a:solidFill>
              <a:schemeClr val="bg1"/>
            </a:solidFill>
            <a:latin typeface="Avenir Next LT pro" panose="020B0504020202020204" pitchFamily="34" charset="0"/>
            <a:cs typeface="Segoe UI" panose="020B0502040204020203" pitchFamily="34" charset="0"/>
          </a:endParaRPr>
        </a:p>
      </xdr:txBody>
    </xdr:sp>
    <xdr:clientData/>
  </xdr:twoCellAnchor>
  <xdr:twoCellAnchor>
    <xdr:from>
      <xdr:col>0</xdr:col>
      <xdr:colOff>321501</xdr:colOff>
      <xdr:row>20</xdr:row>
      <xdr:rowOff>75365</xdr:rowOff>
    </xdr:from>
    <xdr:to>
      <xdr:col>1</xdr:col>
      <xdr:colOff>384132</xdr:colOff>
      <xdr:row>21</xdr:row>
      <xdr:rowOff>164090</xdr:rowOff>
    </xdr:to>
    <xdr:sp macro="" textlink="'Pivot table'!AB15">
      <xdr:nvSpPr>
        <xdr:cNvPr id="70" name="TextBox 69">
          <a:extLst>
            <a:ext uri="{FF2B5EF4-FFF2-40B4-BE49-F238E27FC236}">
              <a16:creationId xmlns:a16="http://schemas.microsoft.com/office/drawing/2014/main" id="{81560623-2021-C85E-B4AF-4816B8F6632D}"/>
            </a:ext>
          </a:extLst>
        </xdr:cNvPr>
        <xdr:cNvSpPr txBox="1">
          <a:spLocks noChangeAspect="1"/>
        </xdr:cNvSpPr>
      </xdr:nvSpPr>
      <xdr:spPr>
        <a:xfrm>
          <a:off x="321501" y="3833173"/>
          <a:ext cx="668056" cy="2766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75888C5C-AF9B-4383-AF87-CD511027039F}" type="TxLink">
            <a:rPr lang="en-US" sz="1200" b="0" i="0" u="none" strike="noStrike">
              <a:solidFill>
                <a:schemeClr val="bg1"/>
              </a:solidFill>
              <a:latin typeface="Avenir Next LT pro" panose="020B0504020202020204" pitchFamily="34" charset="0"/>
              <a:ea typeface="Calibri"/>
              <a:cs typeface="Calibri"/>
            </a:rPr>
            <a:pPr algn="l"/>
            <a:t>USA</a:t>
          </a:fld>
          <a:endParaRPr lang="en-IN" sz="1600">
            <a:solidFill>
              <a:schemeClr val="bg1"/>
            </a:solidFill>
            <a:latin typeface="Avenir Next LT pro" panose="020B0504020202020204" pitchFamily="34" charset="0"/>
            <a:cs typeface="Segoe UI" panose="020B0502040204020203" pitchFamily="34" charset="0"/>
          </a:endParaRPr>
        </a:p>
      </xdr:txBody>
    </xdr:sp>
    <xdr:clientData/>
  </xdr:twoCellAnchor>
  <xdr:twoCellAnchor>
    <xdr:from>
      <xdr:col>2</xdr:col>
      <xdr:colOff>360124</xdr:colOff>
      <xdr:row>20</xdr:row>
      <xdr:rowOff>101252</xdr:rowOff>
    </xdr:from>
    <xdr:to>
      <xdr:col>4</xdr:col>
      <xdr:colOff>307931</xdr:colOff>
      <xdr:row>21</xdr:row>
      <xdr:rowOff>148224</xdr:rowOff>
    </xdr:to>
    <xdr:sp macro="" textlink="'Pivot table'!AC15">
      <xdr:nvSpPr>
        <xdr:cNvPr id="71" name="TextBox 70">
          <a:extLst>
            <a:ext uri="{FF2B5EF4-FFF2-40B4-BE49-F238E27FC236}">
              <a16:creationId xmlns:a16="http://schemas.microsoft.com/office/drawing/2014/main" id="{A75E23EB-215F-028A-F532-B349FABD8F12}"/>
            </a:ext>
          </a:extLst>
        </xdr:cNvPr>
        <xdr:cNvSpPr txBox="1">
          <a:spLocks noChangeAspect="1"/>
        </xdr:cNvSpPr>
      </xdr:nvSpPr>
      <xdr:spPr>
        <a:xfrm>
          <a:off x="1570973" y="3859060"/>
          <a:ext cx="1158657" cy="234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98BDE2F-8173-409C-9BDC-45795C26F8E1}" type="TxLink">
            <a:rPr lang="en-US" sz="1200" b="1" i="0" u="none" strike="noStrike">
              <a:solidFill>
                <a:srgbClr val="FFFFFF"/>
              </a:solidFill>
              <a:latin typeface="Avenir Next LT Pro"/>
              <a:ea typeface="Calibri"/>
              <a:cs typeface="Calibri"/>
            </a:rPr>
            <a:pPr algn="ctr"/>
            <a:t> $10,61,368 </a:t>
          </a:fld>
          <a:endParaRPr lang="en-IN" sz="1600" b="1">
            <a:solidFill>
              <a:schemeClr val="bg1"/>
            </a:solidFill>
            <a:latin typeface="Avenir Next LT pro" panose="020B0504020202020204" pitchFamily="34" charset="0"/>
            <a:cs typeface="Segoe UI" panose="020B0502040204020203" pitchFamily="34" charset="0"/>
          </a:endParaRPr>
        </a:p>
      </xdr:txBody>
    </xdr:sp>
    <xdr:clientData/>
  </xdr:twoCellAnchor>
  <xdr:twoCellAnchor>
    <xdr:from>
      <xdr:col>4</xdr:col>
      <xdr:colOff>459286</xdr:colOff>
      <xdr:row>20</xdr:row>
      <xdr:rowOff>68894</xdr:rowOff>
    </xdr:from>
    <xdr:to>
      <xdr:col>5</xdr:col>
      <xdr:colOff>425413</xdr:colOff>
      <xdr:row>21</xdr:row>
      <xdr:rowOff>176907</xdr:rowOff>
    </xdr:to>
    <xdr:sp macro="" textlink="'Pivot table'!AD15">
      <xdr:nvSpPr>
        <xdr:cNvPr id="72" name="TextBox 71">
          <a:extLst>
            <a:ext uri="{FF2B5EF4-FFF2-40B4-BE49-F238E27FC236}">
              <a16:creationId xmlns:a16="http://schemas.microsoft.com/office/drawing/2014/main" id="{2BFB8F81-7F4D-5813-7859-C0BAC352A8B3}"/>
            </a:ext>
          </a:extLst>
        </xdr:cNvPr>
        <xdr:cNvSpPr txBox="1">
          <a:spLocks noChangeAspect="1"/>
        </xdr:cNvSpPr>
      </xdr:nvSpPr>
      <xdr:spPr>
        <a:xfrm>
          <a:off x="2880985" y="3826702"/>
          <a:ext cx="571551" cy="2959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35C4813D-43D6-4029-BB06-FE8B93AC0176}" type="TxLink">
            <a:rPr lang="en-US" sz="1200" b="0" i="0" u="none" strike="noStrike">
              <a:solidFill>
                <a:srgbClr val="FFFFFF"/>
              </a:solidFill>
              <a:latin typeface="Avenir Next LT Pro"/>
              <a:ea typeface="Calibri"/>
              <a:cs typeface="Calibri"/>
            </a:rPr>
            <a:pPr algn="r"/>
            <a:t>20%</a:t>
          </a:fld>
          <a:endParaRPr lang="en-IN" sz="1600">
            <a:solidFill>
              <a:schemeClr val="bg1"/>
            </a:solidFill>
            <a:latin typeface="Avenir Next LT pro" panose="020B0504020202020204" pitchFamily="34" charset="0"/>
            <a:cs typeface="Segoe UI" panose="020B0502040204020203" pitchFamily="34" charset="0"/>
          </a:endParaRPr>
        </a:p>
      </xdr:txBody>
    </xdr:sp>
    <xdr:clientData/>
  </xdr:twoCellAnchor>
  <xdr:twoCellAnchor>
    <xdr:from>
      <xdr:col>0</xdr:col>
      <xdr:colOff>321501</xdr:colOff>
      <xdr:row>22</xdr:row>
      <xdr:rowOff>82880</xdr:rowOff>
    </xdr:from>
    <xdr:to>
      <xdr:col>1</xdr:col>
      <xdr:colOff>446762</xdr:colOff>
      <xdr:row>23</xdr:row>
      <xdr:rowOff>171607</xdr:rowOff>
    </xdr:to>
    <xdr:sp macro="" textlink="'Pivot table'!AB16">
      <xdr:nvSpPr>
        <xdr:cNvPr id="73" name="TextBox 72">
          <a:extLst>
            <a:ext uri="{FF2B5EF4-FFF2-40B4-BE49-F238E27FC236}">
              <a16:creationId xmlns:a16="http://schemas.microsoft.com/office/drawing/2014/main" id="{F7468116-F532-F322-8807-CAC7EF860823}"/>
            </a:ext>
          </a:extLst>
        </xdr:cNvPr>
        <xdr:cNvSpPr txBox="1">
          <a:spLocks noChangeAspect="1"/>
        </xdr:cNvSpPr>
      </xdr:nvSpPr>
      <xdr:spPr>
        <a:xfrm>
          <a:off x="321501" y="4216469"/>
          <a:ext cx="730686" cy="2766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61F7580-C9BA-48F6-8029-196598115BF9}" type="TxLink">
            <a:rPr lang="en-US" sz="1200" b="0" i="0" u="none" strike="noStrike">
              <a:solidFill>
                <a:srgbClr val="FFFFFF"/>
              </a:solidFill>
              <a:latin typeface="Avenir Next LT pro" panose="020B0504020202020204" pitchFamily="34" charset="0"/>
              <a:ea typeface="Calibri"/>
              <a:cs typeface="Calibri"/>
            </a:rPr>
            <a:pPr algn="l"/>
            <a:t>Russia</a:t>
          </a:fld>
          <a:endParaRPr lang="en-IN" sz="1600">
            <a:solidFill>
              <a:schemeClr val="bg1"/>
            </a:solidFill>
            <a:latin typeface="Avenir Next LT pro" panose="020B0504020202020204" pitchFamily="34" charset="0"/>
            <a:cs typeface="Segoe UI" panose="020B0502040204020203" pitchFamily="34" charset="0"/>
          </a:endParaRPr>
        </a:p>
      </xdr:txBody>
    </xdr:sp>
    <xdr:clientData/>
  </xdr:twoCellAnchor>
  <xdr:twoCellAnchor>
    <xdr:from>
      <xdr:col>2</xdr:col>
      <xdr:colOff>360124</xdr:colOff>
      <xdr:row>22</xdr:row>
      <xdr:rowOff>113778</xdr:rowOff>
    </xdr:from>
    <xdr:to>
      <xdr:col>4</xdr:col>
      <xdr:colOff>307931</xdr:colOff>
      <xdr:row>23</xdr:row>
      <xdr:rowOff>160751</xdr:rowOff>
    </xdr:to>
    <xdr:sp macro="" textlink="'Pivot table'!AC16">
      <xdr:nvSpPr>
        <xdr:cNvPr id="74" name="TextBox 73">
          <a:extLst>
            <a:ext uri="{FF2B5EF4-FFF2-40B4-BE49-F238E27FC236}">
              <a16:creationId xmlns:a16="http://schemas.microsoft.com/office/drawing/2014/main" id="{54ABE6F6-9252-7348-B0F6-10D0A998E39D}"/>
            </a:ext>
          </a:extLst>
        </xdr:cNvPr>
        <xdr:cNvSpPr txBox="1">
          <a:spLocks noChangeAspect="1"/>
        </xdr:cNvSpPr>
      </xdr:nvSpPr>
      <xdr:spPr>
        <a:xfrm>
          <a:off x="1570973" y="4247367"/>
          <a:ext cx="1158657" cy="234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0D3743A-FEAE-49AB-861C-C15263391785}" type="TxLink">
            <a:rPr lang="en-US" sz="1200" b="1" i="0" u="none" strike="noStrike">
              <a:solidFill>
                <a:srgbClr val="FFFFFF"/>
              </a:solidFill>
              <a:latin typeface="Avenir Next LT Pro"/>
              <a:ea typeface="Calibri"/>
              <a:cs typeface="Calibri"/>
            </a:rPr>
            <a:pPr algn="ctr"/>
            <a:t> $9,39,036 </a:t>
          </a:fld>
          <a:endParaRPr lang="en-IN" sz="1600" b="1">
            <a:solidFill>
              <a:schemeClr val="bg1"/>
            </a:solidFill>
            <a:latin typeface="Avenir Next LT pro" panose="020B0504020202020204" pitchFamily="34" charset="0"/>
            <a:cs typeface="Segoe UI" panose="020B0502040204020203" pitchFamily="34" charset="0"/>
          </a:endParaRPr>
        </a:p>
      </xdr:txBody>
    </xdr:sp>
    <xdr:clientData/>
  </xdr:twoCellAnchor>
  <xdr:twoCellAnchor>
    <xdr:from>
      <xdr:col>4</xdr:col>
      <xdr:colOff>459286</xdr:colOff>
      <xdr:row>22</xdr:row>
      <xdr:rowOff>83508</xdr:rowOff>
    </xdr:from>
    <xdr:to>
      <xdr:col>5</xdr:col>
      <xdr:colOff>425413</xdr:colOff>
      <xdr:row>24</xdr:row>
      <xdr:rowOff>3631</xdr:rowOff>
    </xdr:to>
    <xdr:sp macro="" textlink="'Pivot table'!AD16">
      <xdr:nvSpPr>
        <xdr:cNvPr id="75" name="TextBox 74">
          <a:extLst>
            <a:ext uri="{FF2B5EF4-FFF2-40B4-BE49-F238E27FC236}">
              <a16:creationId xmlns:a16="http://schemas.microsoft.com/office/drawing/2014/main" id="{9A530C53-ED86-FE9D-19B1-BCCA2BF7CD50}"/>
            </a:ext>
          </a:extLst>
        </xdr:cNvPr>
        <xdr:cNvSpPr txBox="1">
          <a:spLocks noChangeAspect="1"/>
        </xdr:cNvSpPr>
      </xdr:nvSpPr>
      <xdr:spPr>
        <a:xfrm>
          <a:off x="2880985" y="4217097"/>
          <a:ext cx="571551" cy="2959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F35EAF1D-694B-432E-B1D5-761BC853B8F8}" type="TxLink">
            <a:rPr lang="en-US" sz="1200" b="0" i="0" u="none" strike="noStrike">
              <a:solidFill>
                <a:srgbClr val="FFFFFF"/>
              </a:solidFill>
              <a:latin typeface="Avenir Next LT Pro"/>
              <a:ea typeface="Calibri"/>
              <a:cs typeface="Calibri"/>
            </a:rPr>
            <a:pPr algn="r"/>
            <a:t>18%</a:t>
          </a:fld>
          <a:endParaRPr lang="en-IN" sz="1600">
            <a:solidFill>
              <a:schemeClr val="bg1"/>
            </a:solidFill>
            <a:latin typeface="Avenir Next LT pro" panose="020B0504020202020204" pitchFamily="34" charset="0"/>
            <a:cs typeface="Segoe UI" panose="020B0502040204020203" pitchFamily="34" charset="0"/>
          </a:endParaRPr>
        </a:p>
      </xdr:txBody>
    </xdr:sp>
    <xdr:clientData/>
  </xdr:twoCellAnchor>
  <xdr:twoCellAnchor>
    <xdr:from>
      <xdr:col>0</xdr:col>
      <xdr:colOff>321501</xdr:colOff>
      <xdr:row>24</xdr:row>
      <xdr:rowOff>90396</xdr:rowOff>
    </xdr:from>
    <xdr:to>
      <xdr:col>2</xdr:col>
      <xdr:colOff>519831</xdr:colOff>
      <xdr:row>25</xdr:row>
      <xdr:rowOff>183297</xdr:rowOff>
    </xdr:to>
    <xdr:sp macro="" textlink="'Pivot table'!AB17">
      <xdr:nvSpPr>
        <xdr:cNvPr id="76" name="TextBox 75">
          <a:extLst>
            <a:ext uri="{FF2B5EF4-FFF2-40B4-BE49-F238E27FC236}">
              <a16:creationId xmlns:a16="http://schemas.microsoft.com/office/drawing/2014/main" id="{B087959E-841C-4BFC-6126-9F2CC0B2D3C3}"/>
            </a:ext>
          </a:extLst>
        </xdr:cNvPr>
        <xdr:cNvSpPr txBox="1">
          <a:spLocks noChangeAspect="1"/>
        </xdr:cNvSpPr>
      </xdr:nvSpPr>
      <xdr:spPr>
        <a:xfrm>
          <a:off x="321501" y="4599766"/>
          <a:ext cx="1409179" cy="2807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FD4326C-FE87-4046-BE60-A5DC538C8E98}" type="TxLink">
            <a:rPr lang="en-US" sz="1200" b="0" i="0" u="none" strike="noStrike">
              <a:solidFill>
                <a:srgbClr val="FFFFFF"/>
              </a:solidFill>
              <a:latin typeface="Avenir Next LT Pro"/>
              <a:ea typeface="Calibri"/>
              <a:cs typeface="Calibri"/>
            </a:rPr>
            <a:pPr algn="l"/>
            <a:t>United Kingdom</a:t>
          </a:fld>
          <a:endParaRPr lang="en-IN" sz="1600">
            <a:solidFill>
              <a:schemeClr val="bg1"/>
            </a:solidFill>
            <a:latin typeface="Avenir Next LT pro" panose="020B0504020202020204" pitchFamily="34" charset="0"/>
            <a:cs typeface="Segoe UI" panose="020B0502040204020203" pitchFamily="34" charset="0"/>
          </a:endParaRPr>
        </a:p>
      </xdr:txBody>
    </xdr:sp>
    <xdr:clientData/>
  </xdr:twoCellAnchor>
  <xdr:twoCellAnchor>
    <xdr:from>
      <xdr:col>2</xdr:col>
      <xdr:colOff>360124</xdr:colOff>
      <xdr:row>24</xdr:row>
      <xdr:rowOff>126304</xdr:rowOff>
    </xdr:from>
    <xdr:to>
      <xdr:col>4</xdr:col>
      <xdr:colOff>307931</xdr:colOff>
      <xdr:row>25</xdr:row>
      <xdr:rowOff>173277</xdr:rowOff>
    </xdr:to>
    <xdr:sp macro="" textlink="'Pivot table'!AC17">
      <xdr:nvSpPr>
        <xdr:cNvPr id="77" name="TextBox 76">
          <a:extLst>
            <a:ext uri="{FF2B5EF4-FFF2-40B4-BE49-F238E27FC236}">
              <a16:creationId xmlns:a16="http://schemas.microsoft.com/office/drawing/2014/main" id="{C75DE098-5DED-4842-20E7-72C87A57094C}"/>
            </a:ext>
          </a:extLst>
        </xdr:cNvPr>
        <xdr:cNvSpPr txBox="1">
          <a:spLocks noChangeAspect="1"/>
        </xdr:cNvSpPr>
      </xdr:nvSpPr>
      <xdr:spPr>
        <a:xfrm>
          <a:off x="1570973" y="4635674"/>
          <a:ext cx="1158657" cy="234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658FF17-6076-4FC3-9917-39AEAB4F5328}" type="TxLink">
            <a:rPr lang="en-US" sz="1200" b="1" i="0" u="none" strike="noStrike">
              <a:solidFill>
                <a:srgbClr val="FFFFFF"/>
              </a:solidFill>
              <a:latin typeface="Avenir Next LT Pro"/>
              <a:ea typeface="Calibri"/>
              <a:cs typeface="Calibri"/>
            </a:rPr>
            <a:pPr algn="ctr"/>
            <a:t> $7,92,892 </a:t>
          </a:fld>
          <a:endParaRPr lang="en-IN" sz="1600" b="1">
            <a:solidFill>
              <a:schemeClr val="bg1"/>
            </a:solidFill>
            <a:latin typeface="Avenir Next LT pro" panose="020B0504020202020204" pitchFamily="34" charset="0"/>
            <a:cs typeface="Segoe UI" panose="020B0502040204020203" pitchFamily="34" charset="0"/>
          </a:endParaRPr>
        </a:p>
      </xdr:txBody>
    </xdr:sp>
    <xdr:clientData/>
  </xdr:twoCellAnchor>
  <xdr:twoCellAnchor>
    <xdr:from>
      <xdr:col>4</xdr:col>
      <xdr:colOff>459286</xdr:colOff>
      <xdr:row>24</xdr:row>
      <xdr:rowOff>98122</xdr:rowOff>
    </xdr:from>
    <xdr:to>
      <xdr:col>5</xdr:col>
      <xdr:colOff>425413</xdr:colOff>
      <xdr:row>26</xdr:row>
      <xdr:rowOff>18245</xdr:rowOff>
    </xdr:to>
    <xdr:sp macro="" textlink="'Pivot table'!AD17">
      <xdr:nvSpPr>
        <xdr:cNvPr id="78" name="TextBox 77">
          <a:extLst>
            <a:ext uri="{FF2B5EF4-FFF2-40B4-BE49-F238E27FC236}">
              <a16:creationId xmlns:a16="http://schemas.microsoft.com/office/drawing/2014/main" id="{CF3FEE91-5309-85E0-306D-50757D7C7866}"/>
            </a:ext>
          </a:extLst>
        </xdr:cNvPr>
        <xdr:cNvSpPr txBox="1">
          <a:spLocks noChangeAspect="1"/>
        </xdr:cNvSpPr>
      </xdr:nvSpPr>
      <xdr:spPr>
        <a:xfrm>
          <a:off x="2880985" y="4607492"/>
          <a:ext cx="571551" cy="2959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92C29BA1-F022-4765-ABF6-FB32F5C7B873}" type="TxLink">
            <a:rPr lang="en-US" sz="1200" b="0" i="0" u="none" strike="noStrike">
              <a:solidFill>
                <a:srgbClr val="FFFFFF"/>
              </a:solidFill>
              <a:latin typeface="Avenir Next LT Pro"/>
              <a:ea typeface="Calibri"/>
              <a:cs typeface="Calibri"/>
            </a:rPr>
            <a:pPr algn="r"/>
            <a:t>15%</a:t>
          </a:fld>
          <a:endParaRPr lang="en-IN" sz="1600">
            <a:solidFill>
              <a:schemeClr val="bg1"/>
            </a:solidFill>
            <a:latin typeface="Avenir Next LT pro" panose="020B0504020202020204" pitchFamily="34" charset="0"/>
            <a:cs typeface="Segoe UI" panose="020B0502040204020203" pitchFamily="34" charset="0"/>
          </a:endParaRPr>
        </a:p>
      </xdr:txBody>
    </xdr:sp>
    <xdr:clientData/>
  </xdr:twoCellAnchor>
  <xdr:twoCellAnchor>
    <xdr:from>
      <xdr:col>0</xdr:col>
      <xdr:colOff>321501</xdr:colOff>
      <xdr:row>26</xdr:row>
      <xdr:rowOff>102086</xdr:rowOff>
    </xdr:from>
    <xdr:to>
      <xdr:col>1</xdr:col>
      <xdr:colOff>540707</xdr:colOff>
      <xdr:row>28</xdr:row>
      <xdr:rowOff>2921</xdr:rowOff>
    </xdr:to>
    <xdr:sp macro="" textlink="'Pivot table'!AB18">
      <xdr:nvSpPr>
        <xdr:cNvPr id="79" name="TextBox 78">
          <a:extLst>
            <a:ext uri="{FF2B5EF4-FFF2-40B4-BE49-F238E27FC236}">
              <a16:creationId xmlns:a16="http://schemas.microsoft.com/office/drawing/2014/main" id="{64AD0106-F851-E87D-4163-9C8EAC1CF6F9}"/>
            </a:ext>
          </a:extLst>
        </xdr:cNvPr>
        <xdr:cNvSpPr txBox="1">
          <a:spLocks noChangeAspect="1"/>
        </xdr:cNvSpPr>
      </xdr:nvSpPr>
      <xdr:spPr>
        <a:xfrm>
          <a:off x="321501" y="4987237"/>
          <a:ext cx="824631" cy="2766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BA94976-F84C-489A-8DBD-9531B7EFFBCB}" type="TxLink">
            <a:rPr lang="en-US" sz="1200" b="0" i="0" u="none" strike="noStrike">
              <a:solidFill>
                <a:srgbClr val="FFFFFF"/>
              </a:solidFill>
              <a:latin typeface="Avenir Next LT Pro"/>
              <a:ea typeface="Calibri"/>
              <a:cs typeface="Calibri"/>
            </a:rPr>
            <a:pPr algn="l"/>
            <a:t>Canada</a:t>
          </a:fld>
          <a:endParaRPr lang="en-IN" sz="1600">
            <a:solidFill>
              <a:schemeClr val="bg1"/>
            </a:solidFill>
            <a:latin typeface="Avenir Next LT pro" panose="020B0504020202020204" pitchFamily="34" charset="0"/>
            <a:cs typeface="Segoe UI" panose="020B0502040204020203" pitchFamily="34" charset="0"/>
          </a:endParaRPr>
        </a:p>
      </xdr:txBody>
    </xdr:sp>
    <xdr:clientData/>
  </xdr:twoCellAnchor>
  <xdr:twoCellAnchor>
    <xdr:from>
      <xdr:col>2</xdr:col>
      <xdr:colOff>360124</xdr:colOff>
      <xdr:row>26</xdr:row>
      <xdr:rowOff>138830</xdr:rowOff>
    </xdr:from>
    <xdr:to>
      <xdr:col>4</xdr:col>
      <xdr:colOff>307931</xdr:colOff>
      <xdr:row>27</xdr:row>
      <xdr:rowOff>185803</xdr:rowOff>
    </xdr:to>
    <xdr:sp macro="" textlink="'Pivot table'!AC18">
      <xdr:nvSpPr>
        <xdr:cNvPr id="80" name="TextBox 79">
          <a:extLst>
            <a:ext uri="{FF2B5EF4-FFF2-40B4-BE49-F238E27FC236}">
              <a16:creationId xmlns:a16="http://schemas.microsoft.com/office/drawing/2014/main" id="{3E95CE70-3517-F28B-F043-32C0BEF05042}"/>
            </a:ext>
          </a:extLst>
        </xdr:cNvPr>
        <xdr:cNvSpPr txBox="1">
          <a:spLocks noChangeAspect="1"/>
        </xdr:cNvSpPr>
      </xdr:nvSpPr>
      <xdr:spPr>
        <a:xfrm>
          <a:off x="1570973" y="5023981"/>
          <a:ext cx="1158657" cy="234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22BA3F5-FAEB-4AD2-97DC-76E35DD1BA5F}" type="TxLink">
            <a:rPr lang="en-US" sz="1200" b="1" i="0" u="none" strike="noStrike">
              <a:solidFill>
                <a:srgbClr val="FFFFFF"/>
              </a:solidFill>
              <a:latin typeface="Avenir Next LT Pro"/>
              <a:ea typeface="Calibri"/>
              <a:cs typeface="Calibri"/>
            </a:rPr>
            <a:pPr algn="ctr"/>
            <a:t> $5,23,248 </a:t>
          </a:fld>
          <a:endParaRPr lang="en-IN" sz="1600" b="1">
            <a:solidFill>
              <a:schemeClr val="bg1"/>
            </a:solidFill>
            <a:latin typeface="Avenir Next LT pro" panose="020B0504020202020204" pitchFamily="34" charset="0"/>
            <a:cs typeface="Segoe UI" panose="020B0502040204020203" pitchFamily="34" charset="0"/>
          </a:endParaRPr>
        </a:p>
      </xdr:txBody>
    </xdr:sp>
    <xdr:clientData/>
  </xdr:twoCellAnchor>
  <xdr:twoCellAnchor>
    <xdr:from>
      <xdr:col>4</xdr:col>
      <xdr:colOff>459286</xdr:colOff>
      <xdr:row>26</xdr:row>
      <xdr:rowOff>112736</xdr:rowOff>
    </xdr:from>
    <xdr:to>
      <xdr:col>5</xdr:col>
      <xdr:colOff>425413</xdr:colOff>
      <xdr:row>28</xdr:row>
      <xdr:rowOff>32859</xdr:rowOff>
    </xdr:to>
    <xdr:sp macro="" textlink="'Pivot table'!AD18">
      <xdr:nvSpPr>
        <xdr:cNvPr id="81" name="TextBox 80">
          <a:extLst>
            <a:ext uri="{FF2B5EF4-FFF2-40B4-BE49-F238E27FC236}">
              <a16:creationId xmlns:a16="http://schemas.microsoft.com/office/drawing/2014/main" id="{00DD2A29-9EF2-DCF6-46F9-06BF3EA7DD08}"/>
            </a:ext>
          </a:extLst>
        </xdr:cNvPr>
        <xdr:cNvSpPr txBox="1">
          <a:spLocks noChangeAspect="1"/>
        </xdr:cNvSpPr>
      </xdr:nvSpPr>
      <xdr:spPr>
        <a:xfrm>
          <a:off x="2880985" y="4997887"/>
          <a:ext cx="571551" cy="2959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F35FC65F-F2C7-4EE6-AA15-9DCF8ABD383C}" type="TxLink">
            <a:rPr lang="en-US" sz="1200" b="0" i="0" u="none" strike="noStrike">
              <a:solidFill>
                <a:srgbClr val="FFFFFF"/>
              </a:solidFill>
              <a:latin typeface="Avenir Next LT Pro"/>
              <a:ea typeface="Calibri"/>
              <a:cs typeface="Calibri"/>
            </a:rPr>
            <a:pPr algn="r"/>
            <a:t>10%</a:t>
          </a:fld>
          <a:endParaRPr lang="en-IN" sz="1600">
            <a:solidFill>
              <a:schemeClr val="bg1"/>
            </a:solidFill>
            <a:latin typeface="Avenir Next LT pro" panose="020B0504020202020204" pitchFamily="34" charset="0"/>
            <a:cs typeface="Segoe UI" panose="020B0502040204020203" pitchFamily="34" charset="0"/>
          </a:endParaRPr>
        </a:p>
      </xdr:txBody>
    </xdr:sp>
    <xdr:clientData/>
  </xdr:twoCellAnchor>
  <xdr:twoCellAnchor>
    <xdr:from>
      <xdr:col>0</xdr:col>
      <xdr:colOff>321501</xdr:colOff>
      <xdr:row>28</xdr:row>
      <xdr:rowOff>109603</xdr:rowOff>
    </xdr:from>
    <xdr:to>
      <xdr:col>1</xdr:col>
      <xdr:colOff>342378</xdr:colOff>
      <xdr:row>30</xdr:row>
      <xdr:rowOff>31316</xdr:rowOff>
    </xdr:to>
    <xdr:sp macro="" textlink="'Pivot table'!AB19">
      <xdr:nvSpPr>
        <xdr:cNvPr id="82" name="TextBox 81">
          <a:extLst>
            <a:ext uri="{FF2B5EF4-FFF2-40B4-BE49-F238E27FC236}">
              <a16:creationId xmlns:a16="http://schemas.microsoft.com/office/drawing/2014/main" id="{F1E3C40F-BE7C-965C-2E7E-F386FF6B40DD}"/>
            </a:ext>
          </a:extLst>
        </xdr:cNvPr>
        <xdr:cNvSpPr txBox="1">
          <a:spLocks noChangeAspect="1"/>
        </xdr:cNvSpPr>
      </xdr:nvSpPr>
      <xdr:spPr>
        <a:xfrm>
          <a:off x="321501" y="5370535"/>
          <a:ext cx="626302" cy="297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03E2C4F-8674-4E42-A173-3991AF0801C6}" type="TxLink">
            <a:rPr lang="en-US" sz="1200" b="0" i="0" u="none" strike="noStrike">
              <a:solidFill>
                <a:srgbClr val="FFFFFF"/>
              </a:solidFill>
              <a:latin typeface="Avenir Next LT Pro"/>
              <a:ea typeface="Calibri"/>
              <a:cs typeface="Calibri"/>
            </a:rPr>
            <a:pPr algn="l"/>
            <a:t>Brazil</a:t>
          </a:fld>
          <a:endParaRPr lang="en-IN" sz="1600">
            <a:solidFill>
              <a:schemeClr val="bg1"/>
            </a:solidFill>
            <a:latin typeface="Avenir Next LT pro" panose="020B0504020202020204" pitchFamily="34" charset="0"/>
            <a:cs typeface="Segoe UI" panose="020B0502040204020203" pitchFamily="34" charset="0"/>
          </a:endParaRPr>
        </a:p>
      </xdr:txBody>
    </xdr:sp>
    <xdr:clientData/>
  </xdr:twoCellAnchor>
  <xdr:twoCellAnchor>
    <xdr:from>
      <xdr:col>2</xdr:col>
      <xdr:colOff>360124</xdr:colOff>
      <xdr:row>28</xdr:row>
      <xdr:rowOff>151356</xdr:rowOff>
    </xdr:from>
    <xdr:to>
      <xdr:col>4</xdr:col>
      <xdr:colOff>307931</xdr:colOff>
      <xdr:row>30</xdr:row>
      <xdr:rowOff>10439</xdr:rowOff>
    </xdr:to>
    <xdr:sp macro="" textlink="'Pivot table'!AC19">
      <xdr:nvSpPr>
        <xdr:cNvPr id="83" name="TextBox 82">
          <a:extLst>
            <a:ext uri="{FF2B5EF4-FFF2-40B4-BE49-F238E27FC236}">
              <a16:creationId xmlns:a16="http://schemas.microsoft.com/office/drawing/2014/main" id="{F7B07AEF-0848-7BD7-0C7D-8A5C0A0350E8}"/>
            </a:ext>
          </a:extLst>
        </xdr:cNvPr>
        <xdr:cNvSpPr txBox="1">
          <a:spLocks noChangeAspect="1"/>
        </xdr:cNvSpPr>
      </xdr:nvSpPr>
      <xdr:spPr>
        <a:xfrm>
          <a:off x="1570973" y="5412288"/>
          <a:ext cx="1158657" cy="234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9726C73-BCCC-42AA-9F03-9BD86733879B}" type="TxLink">
            <a:rPr lang="en-US" sz="1200" b="1" i="0" u="none" strike="noStrike">
              <a:solidFill>
                <a:srgbClr val="FFFFFF"/>
              </a:solidFill>
              <a:latin typeface="Avenir Next LT Pro"/>
              <a:ea typeface="Calibri"/>
              <a:cs typeface="Calibri"/>
            </a:rPr>
            <a:pPr algn="ctr"/>
            <a:t> $5,16,888 </a:t>
          </a:fld>
          <a:endParaRPr lang="en-IN" sz="1600" b="1">
            <a:solidFill>
              <a:schemeClr val="bg1"/>
            </a:solidFill>
            <a:latin typeface="Avenir Next LT pro" panose="020B0504020202020204" pitchFamily="34" charset="0"/>
            <a:cs typeface="Segoe UI" panose="020B0502040204020203" pitchFamily="34" charset="0"/>
          </a:endParaRPr>
        </a:p>
      </xdr:txBody>
    </xdr:sp>
    <xdr:clientData/>
  </xdr:twoCellAnchor>
  <xdr:twoCellAnchor>
    <xdr:from>
      <xdr:col>4</xdr:col>
      <xdr:colOff>459286</xdr:colOff>
      <xdr:row>28</xdr:row>
      <xdr:rowOff>127348</xdr:rowOff>
    </xdr:from>
    <xdr:to>
      <xdr:col>5</xdr:col>
      <xdr:colOff>425413</xdr:colOff>
      <xdr:row>30</xdr:row>
      <xdr:rowOff>47472</xdr:rowOff>
    </xdr:to>
    <xdr:sp macro="" textlink="'Pivot table'!AD19">
      <xdr:nvSpPr>
        <xdr:cNvPr id="84" name="TextBox 83">
          <a:extLst>
            <a:ext uri="{FF2B5EF4-FFF2-40B4-BE49-F238E27FC236}">
              <a16:creationId xmlns:a16="http://schemas.microsoft.com/office/drawing/2014/main" id="{19EB726C-61F7-36E8-FA05-E4A6B5C724FA}"/>
            </a:ext>
          </a:extLst>
        </xdr:cNvPr>
        <xdr:cNvSpPr txBox="1">
          <a:spLocks noChangeAspect="1"/>
        </xdr:cNvSpPr>
      </xdr:nvSpPr>
      <xdr:spPr>
        <a:xfrm>
          <a:off x="2880985" y="5388280"/>
          <a:ext cx="571551" cy="2959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B7C9E50A-366D-4691-B587-2996DF4148CF}" type="TxLink">
            <a:rPr lang="en-US" sz="1200" b="0" i="0" u="none" strike="noStrike">
              <a:solidFill>
                <a:srgbClr val="FFFFFF"/>
              </a:solidFill>
              <a:latin typeface="Avenir Next LT Pro"/>
              <a:ea typeface="Calibri"/>
              <a:cs typeface="Calibri"/>
            </a:rPr>
            <a:pPr algn="r"/>
            <a:t>10%</a:t>
          </a:fld>
          <a:endParaRPr lang="en-IN" sz="1600">
            <a:solidFill>
              <a:schemeClr val="bg1"/>
            </a:solidFill>
            <a:latin typeface="Avenir Next LT pro" panose="020B0504020202020204" pitchFamily="34" charset="0"/>
            <a:cs typeface="Segoe UI" panose="020B0502040204020203" pitchFamily="34" charset="0"/>
          </a:endParaRPr>
        </a:p>
      </xdr:txBody>
    </xdr:sp>
    <xdr:clientData/>
  </xdr:twoCellAnchor>
  <xdr:twoCellAnchor>
    <xdr:from>
      <xdr:col>0</xdr:col>
      <xdr:colOff>250520</xdr:colOff>
      <xdr:row>20</xdr:row>
      <xdr:rowOff>167014</xdr:rowOff>
    </xdr:from>
    <xdr:to>
      <xdr:col>0</xdr:col>
      <xdr:colOff>363781</xdr:colOff>
      <xdr:row>21</xdr:row>
      <xdr:rowOff>89456</xdr:rowOff>
    </xdr:to>
    <xdr:sp macro="" textlink="">
      <xdr:nvSpPr>
        <xdr:cNvPr id="85" name="Flowchart: Connector 84">
          <a:extLst>
            <a:ext uri="{FF2B5EF4-FFF2-40B4-BE49-F238E27FC236}">
              <a16:creationId xmlns:a16="http://schemas.microsoft.com/office/drawing/2014/main" id="{75C6FA67-06AA-FE2A-366A-3B76D9CDACA5}"/>
            </a:ext>
          </a:extLst>
        </xdr:cNvPr>
        <xdr:cNvSpPr>
          <a:spLocks noChangeAspect="1"/>
        </xdr:cNvSpPr>
      </xdr:nvSpPr>
      <xdr:spPr>
        <a:xfrm>
          <a:off x="250520" y="3924822"/>
          <a:ext cx="113261" cy="110333"/>
        </a:xfrm>
        <a:prstGeom prst="flowChartConnector">
          <a:avLst/>
        </a:prstGeom>
        <a:solidFill>
          <a:srgbClr val="DD115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250520</xdr:colOff>
      <xdr:row>22</xdr:row>
      <xdr:rowOff>177452</xdr:rowOff>
    </xdr:from>
    <xdr:to>
      <xdr:col>0</xdr:col>
      <xdr:colOff>363781</xdr:colOff>
      <xdr:row>23</xdr:row>
      <xdr:rowOff>99895</xdr:rowOff>
    </xdr:to>
    <xdr:sp macro="" textlink="">
      <xdr:nvSpPr>
        <xdr:cNvPr id="86" name="Flowchart: Connector 85">
          <a:extLst>
            <a:ext uri="{FF2B5EF4-FFF2-40B4-BE49-F238E27FC236}">
              <a16:creationId xmlns:a16="http://schemas.microsoft.com/office/drawing/2014/main" id="{BA01D47E-52F4-8D9D-55BD-6C1324A3F7D8}"/>
            </a:ext>
          </a:extLst>
        </xdr:cNvPr>
        <xdr:cNvSpPr>
          <a:spLocks noChangeAspect="1"/>
        </xdr:cNvSpPr>
      </xdr:nvSpPr>
      <xdr:spPr>
        <a:xfrm>
          <a:off x="250520" y="4311041"/>
          <a:ext cx="113261" cy="110333"/>
        </a:xfrm>
        <a:prstGeom prst="flowChartConnector">
          <a:avLst/>
        </a:prstGeom>
        <a:solidFill>
          <a:srgbClr val="DD115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240082</xdr:colOff>
      <xdr:row>24</xdr:row>
      <xdr:rowOff>177452</xdr:rowOff>
    </xdr:from>
    <xdr:to>
      <xdr:col>0</xdr:col>
      <xdr:colOff>353343</xdr:colOff>
      <xdr:row>25</xdr:row>
      <xdr:rowOff>99895</xdr:rowOff>
    </xdr:to>
    <xdr:sp macro="" textlink="">
      <xdr:nvSpPr>
        <xdr:cNvPr id="87" name="Flowchart: Connector 86">
          <a:extLst>
            <a:ext uri="{FF2B5EF4-FFF2-40B4-BE49-F238E27FC236}">
              <a16:creationId xmlns:a16="http://schemas.microsoft.com/office/drawing/2014/main" id="{5090CBBE-589D-CCEA-6D53-C6DC8DCF8F06}"/>
            </a:ext>
          </a:extLst>
        </xdr:cNvPr>
        <xdr:cNvSpPr>
          <a:spLocks noChangeAspect="1"/>
        </xdr:cNvSpPr>
      </xdr:nvSpPr>
      <xdr:spPr>
        <a:xfrm>
          <a:off x="240082" y="4686822"/>
          <a:ext cx="113261" cy="110333"/>
        </a:xfrm>
        <a:prstGeom prst="flowChartConnector">
          <a:avLst/>
        </a:prstGeom>
        <a:solidFill>
          <a:srgbClr val="DD115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240082</xdr:colOff>
      <xdr:row>27</xdr:row>
      <xdr:rowOff>0</xdr:rowOff>
    </xdr:from>
    <xdr:to>
      <xdr:col>0</xdr:col>
      <xdr:colOff>353343</xdr:colOff>
      <xdr:row>27</xdr:row>
      <xdr:rowOff>110333</xdr:rowOff>
    </xdr:to>
    <xdr:sp macro="" textlink="">
      <xdr:nvSpPr>
        <xdr:cNvPr id="88" name="Flowchart: Connector 87">
          <a:extLst>
            <a:ext uri="{FF2B5EF4-FFF2-40B4-BE49-F238E27FC236}">
              <a16:creationId xmlns:a16="http://schemas.microsoft.com/office/drawing/2014/main" id="{0EB61431-F629-0CD8-0FAA-5D7A038F0DA3}"/>
            </a:ext>
          </a:extLst>
        </xdr:cNvPr>
        <xdr:cNvSpPr>
          <a:spLocks noChangeAspect="1"/>
        </xdr:cNvSpPr>
      </xdr:nvSpPr>
      <xdr:spPr>
        <a:xfrm>
          <a:off x="240082" y="5073041"/>
          <a:ext cx="113261" cy="110333"/>
        </a:xfrm>
        <a:prstGeom prst="flowChartConnector">
          <a:avLst/>
        </a:prstGeom>
        <a:solidFill>
          <a:srgbClr val="DD115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240082</xdr:colOff>
      <xdr:row>29</xdr:row>
      <xdr:rowOff>20878</xdr:rowOff>
    </xdr:from>
    <xdr:to>
      <xdr:col>0</xdr:col>
      <xdr:colOff>353343</xdr:colOff>
      <xdr:row>29</xdr:row>
      <xdr:rowOff>131211</xdr:rowOff>
    </xdr:to>
    <xdr:sp macro="" textlink="">
      <xdr:nvSpPr>
        <xdr:cNvPr id="89" name="Flowchart: Connector 88">
          <a:extLst>
            <a:ext uri="{FF2B5EF4-FFF2-40B4-BE49-F238E27FC236}">
              <a16:creationId xmlns:a16="http://schemas.microsoft.com/office/drawing/2014/main" id="{F4B41674-8CF3-21EE-B9EC-2685F0FDD1BC}"/>
            </a:ext>
          </a:extLst>
        </xdr:cNvPr>
        <xdr:cNvSpPr>
          <a:spLocks noChangeAspect="1"/>
        </xdr:cNvSpPr>
      </xdr:nvSpPr>
      <xdr:spPr>
        <a:xfrm>
          <a:off x="240082" y="5469700"/>
          <a:ext cx="113261" cy="110333"/>
        </a:xfrm>
        <a:prstGeom prst="flowChartConnector">
          <a:avLst/>
        </a:prstGeom>
        <a:solidFill>
          <a:srgbClr val="DD115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52191</xdr:colOff>
      <xdr:row>15</xdr:row>
      <xdr:rowOff>187889</xdr:rowOff>
    </xdr:from>
    <xdr:to>
      <xdr:col>19</xdr:col>
      <xdr:colOff>241317</xdr:colOff>
      <xdr:row>25</xdr:row>
      <xdr:rowOff>166167</xdr:rowOff>
    </xdr:to>
    <xdr:sp macro="" textlink="">
      <xdr:nvSpPr>
        <xdr:cNvPr id="90" name="Arc 89">
          <a:extLst>
            <a:ext uri="{FF2B5EF4-FFF2-40B4-BE49-F238E27FC236}">
              <a16:creationId xmlns:a16="http://schemas.microsoft.com/office/drawing/2014/main" id="{A7238088-8B82-4AD7-BB6D-FB72441A3CA6}"/>
            </a:ext>
          </a:extLst>
        </xdr:cNvPr>
        <xdr:cNvSpPr>
          <a:spLocks noChangeAspect="1"/>
        </xdr:cNvSpPr>
      </xdr:nvSpPr>
      <xdr:spPr>
        <a:xfrm rot="601383">
          <a:off x="7317287" y="3006245"/>
          <a:ext cx="4427098" cy="1857182"/>
        </a:xfrm>
        <a:prstGeom prst="arc">
          <a:avLst>
            <a:gd name="adj1" fmla="val 11053199"/>
            <a:gd name="adj2" fmla="val 21313847"/>
          </a:avLst>
        </a:prstGeom>
        <a:noFill/>
        <a:ln w="22225">
          <a:gradFill flip="none" rotWithShape="1">
            <a:gsLst>
              <a:gs pos="0">
                <a:srgbClr val="C240D8"/>
              </a:gs>
              <a:gs pos="63000">
                <a:srgbClr val="296EFC"/>
              </a:gs>
            </a:gsLst>
            <a:lin ang="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11</xdr:col>
      <xdr:colOff>73068</xdr:colOff>
      <xdr:row>17</xdr:row>
      <xdr:rowOff>156577</xdr:rowOff>
    </xdr:from>
    <xdr:to>
      <xdr:col>14</xdr:col>
      <xdr:colOff>211256</xdr:colOff>
      <xdr:row>34</xdr:row>
      <xdr:rowOff>125589</xdr:rowOff>
    </xdr:to>
    <xdr:sp macro="" textlink="">
      <xdr:nvSpPr>
        <xdr:cNvPr id="91" name="Arc 90">
          <a:extLst>
            <a:ext uri="{FF2B5EF4-FFF2-40B4-BE49-F238E27FC236}">
              <a16:creationId xmlns:a16="http://schemas.microsoft.com/office/drawing/2014/main" id="{C8BA716E-7378-48C3-864E-3192DAB9EBC5}"/>
            </a:ext>
          </a:extLst>
        </xdr:cNvPr>
        <xdr:cNvSpPr>
          <a:spLocks noChangeAspect="1"/>
        </xdr:cNvSpPr>
      </xdr:nvSpPr>
      <xdr:spPr>
        <a:xfrm rot="4271370">
          <a:off x="6128395" y="3955058"/>
          <a:ext cx="3163149" cy="1954462"/>
        </a:xfrm>
        <a:prstGeom prst="arc">
          <a:avLst>
            <a:gd name="adj1" fmla="val 11249203"/>
            <a:gd name="adj2" fmla="val 19748314"/>
          </a:avLst>
        </a:prstGeom>
        <a:noFill/>
        <a:ln w="22225">
          <a:gradFill flip="none" rotWithShape="1">
            <a:gsLst>
              <a:gs pos="57000">
                <a:srgbClr val="5063F3"/>
              </a:gs>
              <a:gs pos="100000">
                <a:srgbClr val="C240D8"/>
              </a:gs>
            </a:gsLst>
            <a:lin ang="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12</xdr:col>
      <xdr:colOff>62929</xdr:colOff>
      <xdr:row>12</xdr:row>
      <xdr:rowOff>86750</xdr:rowOff>
    </xdr:from>
    <xdr:to>
      <xdr:col>18</xdr:col>
      <xdr:colOff>192490</xdr:colOff>
      <xdr:row>22</xdr:row>
      <xdr:rowOff>171556</xdr:rowOff>
    </xdr:to>
    <xdr:sp macro="" textlink="">
      <xdr:nvSpPr>
        <xdr:cNvPr id="92" name="Arc 91">
          <a:extLst>
            <a:ext uri="{FF2B5EF4-FFF2-40B4-BE49-F238E27FC236}">
              <a16:creationId xmlns:a16="http://schemas.microsoft.com/office/drawing/2014/main" id="{DEDC46EC-BC2E-4B6B-99C8-4930C8EE40ED}"/>
            </a:ext>
          </a:extLst>
        </xdr:cNvPr>
        <xdr:cNvSpPr>
          <a:spLocks noChangeAspect="1"/>
        </xdr:cNvSpPr>
      </xdr:nvSpPr>
      <xdr:spPr>
        <a:xfrm rot="20812091">
          <a:off x="7328025" y="2341435"/>
          <a:ext cx="3762109" cy="1963710"/>
        </a:xfrm>
        <a:prstGeom prst="arc">
          <a:avLst>
            <a:gd name="adj1" fmla="val 11475682"/>
            <a:gd name="adj2" fmla="val 21275407"/>
          </a:avLst>
        </a:prstGeom>
        <a:noFill/>
        <a:ln w="22225">
          <a:gradFill flip="none" rotWithShape="1">
            <a:gsLst>
              <a:gs pos="0">
                <a:srgbClr val="C240D8"/>
              </a:gs>
              <a:gs pos="63000">
                <a:srgbClr val="296EFC"/>
              </a:gs>
            </a:gsLst>
            <a:lin ang="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11</xdr:col>
      <xdr:colOff>208767</xdr:colOff>
      <xdr:row>11</xdr:row>
      <xdr:rowOff>31315</xdr:rowOff>
    </xdr:from>
    <xdr:to>
      <xdr:col>18</xdr:col>
      <xdr:colOff>96784</xdr:colOff>
      <xdr:row>19</xdr:row>
      <xdr:rowOff>53729</xdr:rowOff>
    </xdr:to>
    <xdr:sp macro="" textlink="">
      <xdr:nvSpPr>
        <xdr:cNvPr id="93" name="Arc 92">
          <a:extLst>
            <a:ext uri="{FF2B5EF4-FFF2-40B4-BE49-F238E27FC236}">
              <a16:creationId xmlns:a16="http://schemas.microsoft.com/office/drawing/2014/main" id="{CDC87D4E-825C-40E6-9B37-495FB76F3181}"/>
            </a:ext>
          </a:extLst>
        </xdr:cNvPr>
        <xdr:cNvSpPr>
          <a:spLocks noChangeAspect="1"/>
        </xdr:cNvSpPr>
      </xdr:nvSpPr>
      <xdr:spPr>
        <a:xfrm>
          <a:off x="6868438" y="2098110"/>
          <a:ext cx="4125990" cy="1525537"/>
        </a:xfrm>
        <a:prstGeom prst="arc">
          <a:avLst>
            <a:gd name="adj1" fmla="val 11626592"/>
            <a:gd name="adj2" fmla="val 21385464"/>
          </a:avLst>
        </a:prstGeom>
        <a:noFill/>
        <a:ln w="22225">
          <a:gradFill flip="none" rotWithShape="1">
            <a:gsLst>
              <a:gs pos="0">
                <a:srgbClr val="5063F3"/>
              </a:gs>
              <a:gs pos="100000">
                <a:srgbClr val="C240D8">
                  <a:alpha val="34000"/>
                </a:srgbClr>
              </a:gs>
            </a:gsLst>
            <a:lin ang="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17</xdr:col>
      <xdr:colOff>490603</xdr:colOff>
      <xdr:row>10</xdr:row>
      <xdr:rowOff>83507</xdr:rowOff>
    </xdr:from>
    <xdr:to>
      <xdr:col>24</xdr:col>
      <xdr:colOff>151987</xdr:colOff>
      <xdr:row>18</xdr:row>
      <xdr:rowOff>105920</xdr:rowOff>
    </xdr:to>
    <xdr:sp macro="" textlink="">
      <xdr:nvSpPr>
        <xdr:cNvPr id="94" name="Arc 93">
          <a:extLst>
            <a:ext uri="{FF2B5EF4-FFF2-40B4-BE49-F238E27FC236}">
              <a16:creationId xmlns:a16="http://schemas.microsoft.com/office/drawing/2014/main" id="{0EC066D8-1C99-410E-BD45-179F5FB4C78C}"/>
            </a:ext>
          </a:extLst>
        </xdr:cNvPr>
        <xdr:cNvSpPr>
          <a:spLocks noChangeAspect="1"/>
        </xdr:cNvSpPr>
      </xdr:nvSpPr>
      <xdr:spPr>
        <a:xfrm rot="20898959">
          <a:off x="10782822" y="1962411"/>
          <a:ext cx="3899357" cy="1525536"/>
        </a:xfrm>
        <a:prstGeom prst="arc">
          <a:avLst>
            <a:gd name="adj1" fmla="val 11479428"/>
            <a:gd name="adj2" fmla="val 21037497"/>
          </a:avLst>
        </a:prstGeom>
        <a:noFill/>
        <a:ln w="22225">
          <a:gradFill flip="none" rotWithShape="1">
            <a:gsLst>
              <a:gs pos="0">
                <a:srgbClr val="5063F3"/>
              </a:gs>
              <a:gs pos="100000">
                <a:srgbClr val="C240D8">
                  <a:alpha val="46000"/>
                </a:srgbClr>
              </a:gs>
            </a:gsLst>
            <a:lin ang="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23</xdr:col>
      <xdr:colOff>281832</xdr:colOff>
      <xdr:row>11</xdr:row>
      <xdr:rowOff>41752</xdr:rowOff>
    </xdr:from>
    <xdr:to>
      <xdr:col>25</xdr:col>
      <xdr:colOff>524947</xdr:colOff>
      <xdr:row>13</xdr:row>
      <xdr:rowOff>180823</xdr:rowOff>
    </xdr:to>
    <xdr:grpSp>
      <xdr:nvGrpSpPr>
        <xdr:cNvPr id="95" name="Group 94">
          <a:extLst>
            <a:ext uri="{FF2B5EF4-FFF2-40B4-BE49-F238E27FC236}">
              <a16:creationId xmlns:a16="http://schemas.microsoft.com/office/drawing/2014/main" id="{5EA62511-AEC2-4722-B7E9-68528DC4C188}"/>
            </a:ext>
          </a:extLst>
        </xdr:cNvPr>
        <xdr:cNvGrpSpPr>
          <a:grpSpLocks noChangeAspect="1"/>
        </xdr:cNvGrpSpPr>
      </xdr:nvGrpSpPr>
      <xdr:grpSpPr>
        <a:xfrm>
          <a:off x="14399999" y="2020835"/>
          <a:ext cx="1470781" cy="498905"/>
          <a:chOff x="13470065" y="1629333"/>
          <a:chExt cx="1451588" cy="508886"/>
        </a:xfrm>
      </xdr:grpSpPr>
      <xdr:sp macro="" textlink="">
        <xdr:nvSpPr>
          <xdr:cNvPr id="96" name="Rectangle: Rounded Corners 95">
            <a:extLst>
              <a:ext uri="{FF2B5EF4-FFF2-40B4-BE49-F238E27FC236}">
                <a16:creationId xmlns:a16="http://schemas.microsoft.com/office/drawing/2014/main" id="{D6FD8E4A-D0CD-D259-F870-FDCF00470D86}"/>
              </a:ext>
            </a:extLst>
          </xdr:cNvPr>
          <xdr:cNvSpPr/>
        </xdr:nvSpPr>
        <xdr:spPr>
          <a:xfrm>
            <a:off x="13470065" y="1629333"/>
            <a:ext cx="1343347" cy="489234"/>
          </a:xfrm>
          <a:prstGeom prst="roundRect">
            <a:avLst>
              <a:gd name="adj" fmla="val 22892"/>
            </a:avLst>
          </a:prstGeom>
          <a:solidFill>
            <a:srgbClr val="070E2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97" name="Graphic 96" descr="Building with solid fill">
            <a:extLst>
              <a:ext uri="{FF2B5EF4-FFF2-40B4-BE49-F238E27FC236}">
                <a16:creationId xmlns:a16="http://schemas.microsoft.com/office/drawing/2014/main" id="{8E92DEF3-EFD5-8782-9FFA-047AB1101476}"/>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3524186" y="1737419"/>
            <a:ext cx="401064" cy="277855"/>
          </a:xfrm>
          <a:prstGeom prst="rect">
            <a:avLst/>
          </a:prstGeom>
        </xdr:spPr>
      </xdr:pic>
      <xdr:sp macro="" textlink="'[1]Pivot Tables'!AU8">
        <xdr:nvSpPr>
          <xdr:cNvPr id="98" name="TextBox 97">
            <a:extLst>
              <a:ext uri="{FF2B5EF4-FFF2-40B4-BE49-F238E27FC236}">
                <a16:creationId xmlns:a16="http://schemas.microsoft.com/office/drawing/2014/main" id="{4B69D731-BE68-E19A-37BE-9E3AB476C26B}"/>
              </a:ext>
            </a:extLst>
          </xdr:cNvPr>
          <xdr:cNvSpPr txBox="1"/>
        </xdr:nvSpPr>
        <xdr:spPr>
          <a:xfrm>
            <a:off x="13845666" y="1665242"/>
            <a:ext cx="603150" cy="2578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2971CB6-E880-491D-9252-5059D3724F5A}" type="TxLink">
              <a:rPr lang="en-US" sz="1000" b="0" i="0" u="none" strike="noStrike">
                <a:solidFill>
                  <a:srgbClr val="FFFFFF"/>
                </a:solidFill>
                <a:latin typeface="Avenir Next LT Pro"/>
                <a:cs typeface="Segoe UI" panose="020B0502040204020203" pitchFamily="34" charset="0"/>
              </a:rPr>
              <a:pPr algn="ctr"/>
              <a:t>Russia</a:t>
            </a:fld>
            <a:endParaRPr lang="en-IN" sz="3200">
              <a:solidFill>
                <a:schemeClr val="bg1"/>
              </a:solidFill>
              <a:latin typeface="Avenir"/>
              <a:cs typeface="Segoe UI" panose="020B0502040204020203" pitchFamily="34" charset="0"/>
            </a:endParaRPr>
          </a:p>
        </xdr:txBody>
      </xdr:sp>
      <xdr:sp macro="" textlink="'Pivot table'!AC16">
        <xdr:nvSpPr>
          <xdr:cNvPr id="99" name="TextBox 98">
            <a:extLst>
              <a:ext uri="{FF2B5EF4-FFF2-40B4-BE49-F238E27FC236}">
                <a16:creationId xmlns:a16="http://schemas.microsoft.com/office/drawing/2014/main" id="{B05E4076-EB75-C0E0-4819-0D17F2396EFC}"/>
              </a:ext>
            </a:extLst>
          </xdr:cNvPr>
          <xdr:cNvSpPr txBox="1"/>
        </xdr:nvSpPr>
        <xdr:spPr>
          <a:xfrm>
            <a:off x="13836105" y="1821499"/>
            <a:ext cx="1085548" cy="31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DE62ED78-31DC-447C-BBFF-4E2A3A743231}" type="TxLink">
              <a:rPr lang="en-US" sz="1200" b="0" i="0" u="none" strike="noStrike">
                <a:solidFill>
                  <a:srgbClr val="FFFFFF"/>
                </a:solidFill>
                <a:latin typeface="Avenir Next LT Pro"/>
                <a:ea typeface="Calibri"/>
                <a:cs typeface="Calibri"/>
              </a:rPr>
              <a:pPr algn="l"/>
              <a:t> $9,39,036 </a:t>
            </a:fld>
            <a:endParaRPr lang="en-IN" sz="1600">
              <a:solidFill>
                <a:schemeClr val="bg1"/>
              </a:solidFill>
              <a:latin typeface="Avenir Next LT pro" panose="020B0504020202020204" pitchFamily="34" charset="0"/>
              <a:cs typeface="Segoe UI" panose="020B0502040204020203" pitchFamily="34" charset="0"/>
            </a:endParaRPr>
          </a:p>
        </xdr:txBody>
      </xdr:sp>
    </xdr:grpSp>
    <xdr:clientData/>
  </xdr:twoCellAnchor>
  <xdr:twoCellAnchor>
    <xdr:from>
      <xdr:col>0</xdr:col>
      <xdr:colOff>192601</xdr:colOff>
      <xdr:row>5</xdr:row>
      <xdr:rowOff>144992</xdr:rowOff>
    </xdr:from>
    <xdr:to>
      <xdr:col>1</xdr:col>
      <xdr:colOff>594732</xdr:colOff>
      <xdr:row>7</xdr:row>
      <xdr:rowOff>105230</xdr:rowOff>
    </xdr:to>
    <xdr:sp macro="" textlink="">
      <xdr:nvSpPr>
        <xdr:cNvPr id="100" name="Rectangle: Rounded Corners 99">
          <a:hlinkClick xmlns:r="http://schemas.openxmlformats.org/officeDocument/2006/relationships" r:id="rId15"/>
          <a:extLst>
            <a:ext uri="{FF2B5EF4-FFF2-40B4-BE49-F238E27FC236}">
              <a16:creationId xmlns:a16="http://schemas.microsoft.com/office/drawing/2014/main" id="{5DFFDC02-C25B-4CD5-B88E-A423426B95C8}"/>
            </a:ext>
          </a:extLst>
        </xdr:cNvPr>
        <xdr:cNvSpPr>
          <a:spLocks noChangeAspect="1"/>
        </xdr:cNvSpPr>
      </xdr:nvSpPr>
      <xdr:spPr>
        <a:xfrm>
          <a:off x="192601" y="1074260"/>
          <a:ext cx="1015448" cy="331946"/>
        </a:xfrm>
        <a:prstGeom prst="roundRect">
          <a:avLst>
            <a:gd name="adj" fmla="val 50000"/>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latin typeface="Avenir Next LT pro" panose="020B0504020202020204" pitchFamily="34" charset="0"/>
            </a:rPr>
            <a:t>Dashboard</a:t>
          </a:r>
        </a:p>
      </xdr:txBody>
    </xdr:sp>
    <xdr:clientData/>
  </xdr:twoCellAnchor>
  <xdr:twoCellAnchor>
    <xdr:from>
      <xdr:col>2</xdr:col>
      <xdr:colOff>42466</xdr:colOff>
      <xdr:row>5</xdr:row>
      <xdr:rowOff>145667</xdr:rowOff>
    </xdr:from>
    <xdr:to>
      <xdr:col>4</xdr:col>
      <xdr:colOff>192778</xdr:colOff>
      <xdr:row>7</xdr:row>
      <xdr:rowOff>105905</xdr:rowOff>
    </xdr:to>
    <xdr:grpSp>
      <xdr:nvGrpSpPr>
        <xdr:cNvPr id="106" name="Group 105">
          <a:extLst>
            <a:ext uri="{FF2B5EF4-FFF2-40B4-BE49-F238E27FC236}">
              <a16:creationId xmlns:a16="http://schemas.microsoft.com/office/drawing/2014/main" id="{D26917A9-C680-6FF9-5671-23F02AB0A0FC}"/>
            </a:ext>
          </a:extLst>
        </xdr:cNvPr>
        <xdr:cNvGrpSpPr>
          <a:grpSpLocks noChangeAspect="1"/>
        </xdr:cNvGrpSpPr>
      </xdr:nvGrpSpPr>
      <xdr:grpSpPr>
        <a:xfrm>
          <a:off x="1270133" y="1045250"/>
          <a:ext cx="1377978" cy="320072"/>
          <a:chOff x="1296978" y="1074935"/>
          <a:chExt cx="1376946" cy="331946"/>
        </a:xfrm>
      </xdr:grpSpPr>
      <xdr:sp macro="" textlink="">
        <xdr:nvSpPr>
          <xdr:cNvPr id="102" name="Rectangle: Rounded Corners 101">
            <a:hlinkClick xmlns:r="http://schemas.openxmlformats.org/officeDocument/2006/relationships" r:id="rId16"/>
            <a:extLst>
              <a:ext uri="{FF2B5EF4-FFF2-40B4-BE49-F238E27FC236}">
                <a16:creationId xmlns:a16="http://schemas.microsoft.com/office/drawing/2014/main" id="{EF2DBA5D-5083-4B27-B3A7-D3BB70FFF2CA}"/>
              </a:ext>
            </a:extLst>
          </xdr:cNvPr>
          <xdr:cNvSpPr/>
        </xdr:nvSpPr>
        <xdr:spPr>
          <a:xfrm>
            <a:off x="1296978" y="1074935"/>
            <a:ext cx="1376946" cy="331946"/>
          </a:xfrm>
          <a:prstGeom prst="roundRect">
            <a:avLst>
              <a:gd name="adj" fmla="val 50000"/>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latin typeface="Avenir Next LT pro" panose="020B0504020202020204" pitchFamily="34" charset="0"/>
              </a:rPr>
              <a:t>Geographically</a:t>
            </a:r>
          </a:p>
          <a:p>
            <a:pPr algn="ctr"/>
            <a:endParaRPr lang="en-IN" sz="1100">
              <a:latin typeface="Avenir Next LT pro" panose="020B0504020202020204" pitchFamily="34" charset="0"/>
            </a:endParaRPr>
          </a:p>
        </xdr:txBody>
      </xdr:sp>
      <xdr:sp macro="" textlink="">
        <xdr:nvSpPr>
          <xdr:cNvPr id="103" name="Rectangle: Rounded Corners 102">
            <a:extLst>
              <a:ext uri="{FF2B5EF4-FFF2-40B4-BE49-F238E27FC236}">
                <a16:creationId xmlns:a16="http://schemas.microsoft.com/office/drawing/2014/main" id="{6B0F8A32-28D4-4720-8734-DE598356DB53}"/>
              </a:ext>
            </a:extLst>
          </xdr:cNvPr>
          <xdr:cNvSpPr/>
        </xdr:nvSpPr>
        <xdr:spPr>
          <a:xfrm>
            <a:off x="1487828" y="1331753"/>
            <a:ext cx="251460" cy="45719"/>
          </a:xfrm>
          <a:prstGeom prst="roundRect">
            <a:avLst>
              <a:gd name="adj" fmla="val 50000"/>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atin typeface="Avenir Next LT pro" panose="020B0504020202020204" pitchFamily="34" charset="0"/>
            </a:endParaRPr>
          </a:p>
        </xdr:txBody>
      </xdr:sp>
    </xdr:grpSp>
    <xdr:clientData/>
  </xdr:twoCellAnchor>
  <xdr:twoCellAnchor>
    <xdr:from>
      <xdr:col>4</xdr:col>
      <xdr:colOff>272143</xdr:colOff>
      <xdr:row>5</xdr:row>
      <xdr:rowOff>152399</xdr:rowOff>
    </xdr:from>
    <xdr:to>
      <xdr:col>6</xdr:col>
      <xdr:colOff>159282</xdr:colOff>
      <xdr:row>7</xdr:row>
      <xdr:rowOff>114231</xdr:rowOff>
    </xdr:to>
    <xdr:sp macro="" textlink="">
      <xdr:nvSpPr>
        <xdr:cNvPr id="2" name="Rectangle: Rounded Corners 1">
          <a:hlinkClick xmlns:r="http://schemas.openxmlformats.org/officeDocument/2006/relationships" r:id="rId17"/>
          <a:extLst>
            <a:ext uri="{FF2B5EF4-FFF2-40B4-BE49-F238E27FC236}">
              <a16:creationId xmlns:a16="http://schemas.microsoft.com/office/drawing/2014/main" id="{5BBE01A9-2C87-4DD2-87A3-D9205AA4AECE}"/>
            </a:ext>
          </a:extLst>
        </xdr:cNvPr>
        <xdr:cNvSpPr>
          <a:spLocks noChangeAspect="1"/>
        </xdr:cNvSpPr>
      </xdr:nvSpPr>
      <xdr:spPr>
        <a:xfrm>
          <a:off x="2710543" y="1077685"/>
          <a:ext cx="1106339" cy="331946"/>
        </a:xfrm>
        <a:prstGeom prst="roundRect">
          <a:avLst>
            <a:gd name="adj" fmla="val 50000"/>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latin typeface="Avenir Next LT pro" panose="020B0504020202020204" pitchFamily="34" charset="0"/>
            </a:rPr>
            <a:t>Data</a:t>
          </a:r>
          <a:r>
            <a:rPr lang="en-IN" sz="1100" baseline="0">
              <a:latin typeface="Avenir Next LT pro" panose="020B0504020202020204" pitchFamily="34" charset="0"/>
            </a:rPr>
            <a:t> table</a:t>
          </a:r>
        </a:p>
        <a:p>
          <a:pPr algn="ctr"/>
          <a:endParaRPr lang="en-IN" sz="1100">
            <a:latin typeface="Avenir Next LT pro" panose="020B05040202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45720</xdr:colOff>
      <xdr:row>1</xdr:row>
      <xdr:rowOff>160020</xdr:rowOff>
    </xdr:from>
    <xdr:to>
      <xdr:col>1</xdr:col>
      <xdr:colOff>436328</xdr:colOff>
      <xdr:row>3</xdr:row>
      <xdr:rowOff>126206</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0DF2C61F-8871-493E-B054-79F2693276B7}"/>
            </a:ext>
          </a:extLst>
        </xdr:cNvPr>
        <xdr:cNvSpPr/>
      </xdr:nvSpPr>
      <xdr:spPr>
        <a:xfrm>
          <a:off x="45720" y="342900"/>
          <a:ext cx="1015448" cy="331946"/>
        </a:xfrm>
        <a:prstGeom prst="roundRect">
          <a:avLst>
            <a:gd name="adj" fmla="val 50000"/>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latin typeface="Avenir Next LT pro" panose="020B0504020202020204" pitchFamily="34" charset="0"/>
            </a:rPr>
            <a:t>Dashboard</a:t>
          </a:r>
        </a:p>
      </xdr:txBody>
    </xdr:sp>
    <xdr:clientData/>
  </xdr:twoCellAnchor>
  <xdr:twoCellAnchor>
    <xdr:from>
      <xdr:col>1</xdr:col>
      <xdr:colOff>497379</xdr:colOff>
      <xdr:row>1</xdr:row>
      <xdr:rowOff>160695</xdr:rowOff>
    </xdr:from>
    <xdr:to>
      <xdr:col>3</xdr:col>
      <xdr:colOff>213165</xdr:colOff>
      <xdr:row>3</xdr:row>
      <xdr:rowOff>126881</xdr:rowOff>
    </xdr:to>
    <xdr:sp macro="" textlink="">
      <xdr:nvSpPr>
        <xdr:cNvPr id="7" name="Rectangle: Rounded Corners 6">
          <a:hlinkClick xmlns:r="http://schemas.openxmlformats.org/officeDocument/2006/relationships" r:id="rId2"/>
          <a:extLst>
            <a:ext uri="{FF2B5EF4-FFF2-40B4-BE49-F238E27FC236}">
              <a16:creationId xmlns:a16="http://schemas.microsoft.com/office/drawing/2014/main" id="{0FE5550F-F788-3D9A-07E7-B2C4E1E92B57}"/>
            </a:ext>
          </a:extLst>
        </xdr:cNvPr>
        <xdr:cNvSpPr/>
      </xdr:nvSpPr>
      <xdr:spPr>
        <a:xfrm>
          <a:off x="1122219" y="343575"/>
          <a:ext cx="1376946" cy="331946"/>
        </a:xfrm>
        <a:prstGeom prst="roundRect">
          <a:avLst>
            <a:gd name="adj" fmla="val 50000"/>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latin typeface="Avenir Next LT pro" panose="020B0504020202020204" pitchFamily="34" charset="0"/>
            </a:rPr>
            <a:t>Geographically</a:t>
          </a:r>
        </a:p>
        <a:p>
          <a:pPr algn="ctr"/>
          <a:endParaRPr lang="en-IN" sz="1100">
            <a:latin typeface="Avenir Next LT pro" panose="020B0504020202020204" pitchFamily="34" charset="0"/>
          </a:endParaRPr>
        </a:p>
      </xdr:txBody>
    </xdr:sp>
    <xdr:clientData/>
  </xdr:twoCellAnchor>
  <xdr:twoCellAnchor>
    <xdr:from>
      <xdr:col>3</xdr:col>
      <xdr:colOff>275421</xdr:colOff>
      <xdr:row>1</xdr:row>
      <xdr:rowOff>174435</xdr:rowOff>
    </xdr:from>
    <xdr:to>
      <xdr:col>3</xdr:col>
      <xdr:colOff>1381760</xdr:colOff>
      <xdr:row>3</xdr:row>
      <xdr:rowOff>139152</xdr:rowOff>
    </xdr:to>
    <xdr:sp macro="" textlink="">
      <xdr:nvSpPr>
        <xdr:cNvPr id="2" name="Rectangle: Rounded Corners 1">
          <a:hlinkClick xmlns:r="http://schemas.openxmlformats.org/officeDocument/2006/relationships" r:id="rId3"/>
          <a:extLst>
            <a:ext uri="{FF2B5EF4-FFF2-40B4-BE49-F238E27FC236}">
              <a16:creationId xmlns:a16="http://schemas.microsoft.com/office/drawing/2014/main" id="{4BC0A7FA-290D-41F8-8088-018C26F97AAA}"/>
            </a:ext>
          </a:extLst>
        </xdr:cNvPr>
        <xdr:cNvSpPr>
          <a:spLocks noChangeAspect="1"/>
        </xdr:cNvSpPr>
      </xdr:nvSpPr>
      <xdr:spPr>
        <a:xfrm>
          <a:off x="2570602" y="358049"/>
          <a:ext cx="1106339" cy="331946"/>
        </a:xfrm>
        <a:prstGeom prst="roundRect">
          <a:avLst>
            <a:gd name="adj" fmla="val 50000"/>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latin typeface="Avenir Next LT pro" panose="020B0504020202020204" pitchFamily="34" charset="0"/>
            </a:rPr>
            <a:t>Data</a:t>
          </a:r>
          <a:r>
            <a:rPr lang="en-IN" sz="1100" baseline="0">
              <a:latin typeface="Avenir Next LT pro" panose="020B0504020202020204" pitchFamily="34" charset="0"/>
            </a:rPr>
            <a:t> table</a:t>
          </a:r>
        </a:p>
        <a:p>
          <a:pPr algn="ctr"/>
          <a:endParaRPr lang="en-IN" sz="1100">
            <a:latin typeface="Avenir Next LT pro" panose="020B0504020202020204" pitchFamily="34" charset="0"/>
          </a:endParaRPr>
        </a:p>
      </xdr:txBody>
    </xdr:sp>
    <xdr:clientData/>
  </xdr:twoCellAnchor>
  <xdr:twoCellAnchor>
    <xdr:from>
      <xdr:col>3</xdr:col>
      <xdr:colOff>493739</xdr:colOff>
      <xdr:row>3</xdr:row>
      <xdr:rowOff>68580</xdr:rowOff>
    </xdr:from>
    <xdr:to>
      <xdr:col>3</xdr:col>
      <xdr:colOff>745199</xdr:colOff>
      <xdr:row>3</xdr:row>
      <xdr:rowOff>114299</xdr:rowOff>
    </xdr:to>
    <xdr:sp macro="" textlink="">
      <xdr:nvSpPr>
        <xdr:cNvPr id="10" name="Rectangle: Rounded Corners 9">
          <a:extLst>
            <a:ext uri="{FF2B5EF4-FFF2-40B4-BE49-F238E27FC236}">
              <a16:creationId xmlns:a16="http://schemas.microsoft.com/office/drawing/2014/main" id="{19AAB273-9C7C-46DC-82F0-88BEED7361A6}"/>
            </a:ext>
          </a:extLst>
        </xdr:cNvPr>
        <xdr:cNvSpPr/>
      </xdr:nvSpPr>
      <xdr:spPr>
        <a:xfrm>
          <a:off x="2788920" y="619423"/>
          <a:ext cx="251460" cy="45719"/>
        </a:xfrm>
        <a:prstGeom prst="roundRect">
          <a:avLst>
            <a:gd name="adj" fmla="val 50000"/>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atin typeface="Avenir Next LT pro" panose="020B0504020202020204" pitchFamily="34" charset="0"/>
          </a:endParaRP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d.docs.live.net/D938905D2314F472/Documents/Excel_Project.xlsx" TargetMode="External"/><Relationship Id="rId1" Type="http://schemas.openxmlformats.org/officeDocument/2006/relationships/externalLinkPath" Target="/D938905D2314F472/Documents/Excel_Projec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taset"/>
      <sheetName val="Pivot Tables"/>
      <sheetName val="Income Sources"/>
      <sheetName val="Geographically"/>
      <sheetName val="Sales Process"/>
      <sheetName val="Project Status"/>
    </sheetNames>
    <sheetDataSet>
      <sheetData sheetId="0" refreshError="1"/>
      <sheetData sheetId="1">
        <row r="6">
          <cell r="AU6" t="str">
            <v>Egypt</v>
          </cell>
          <cell r="AV6">
            <v>0.31147255002565416</v>
          </cell>
        </row>
        <row r="7">
          <cell r="AU7" t="str">
            <v>USA</v>
          </cell>
          <cell r="AV7">
            <v>0.16887292628698478</v>
          </cell>
        </row>
        <row r="8">
          <cell r="AU8" t="str">
            <v>Russia</v>
          </cell>
          <cell r="AV8">
            <v>0.16026338293141781</v>
          </cell>
        </row>
        <row r="9">
          <cell r="AU9" t="str">
            <v>United Kingdom</v>
          </cell>
          <cell r="AV9">
            <v>0.14352659483495811</v>
          </cell>
        </row>
        <row r="10">
          <cell r="AU10" t="str">
            <v>Canada</v>
          </cell>
          <cell r="AV10">
            <v>0.10771335727723619</v>
          </cell>
        </row>
        <row r="11">
          <cell r="AU11" t="str">
            <v>Brazil</v>
          </cell>
          <cell r="AV11">
            <v>0.10815118864374892</v>
          </cell>
        </row>
      </sheetData>
      <sheetData sheetId="2" refreshError="1"/>
      <sheetData sheetId="3" refreshError="1"/>
      <sheetData sheetId="4" refreshError="1"/>
      <sheetData sheetId="5" refreshError="1"/>
    </sheetDataSet>
  </externalBook>
</externalLink>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KEEL AHAMED" refreshedDate="45748.967920023148" createdVersion="8" refreshedVersion="8" minRefreshableVersion="3" recordCount="30" xr:uid="{CB0D35FD-56DF-4653-BC93-8DA35C7C65E3}">
  <cacheSource type="worksheet">
    <worksheetSource ref="Q6:T36" sheet="Data table"/>
  </cacheSource>
  <cacheFields count="4">
    <cacheField name="Year" numFmtId="0">
      <sharedItems containsSemiMixedTypes="0" containsString="0" containsNumber="1" containsInteger="1" minValue="2020" maxValue="2024" count="5">
        <n v="2020"/>
        <n v="2021"/>
        <n v="2022"/>
        <n v="2023"/>
        <n v="2024"/>
      </sharedItems>
    </cacheField>
    <cacheField name="Country" numFmtId="0">
      <sharedItems count="6">
        <s v="Egypt"/>
        <s v="USA"/>
        <s v="Russia"/>
        <s v="United Kingdom"/>
        <s v="Brazil"/>
        <s v="Canada"/>
      </sharedItems>
    </cacheField>
    <cacheField name="Amount" numFmtId="165">
      <sharedItems containsSemiMixedTypes="0" containsString="0" containsNumber="1" containsInteger="1" minValue="62240" maxValue="387584"/>
    </cacheField>
    <cacheField name="Target" numFmtId="1">
      <sharedItems containsSemiMixedTypes="0" containsString="0" containsNumber="1" minValue="90151.200000000041" maxValue="700000"/>
    </cacheField>
  </cacheFields>
  <extLst>
    <ext xmlns:x14="http://schemas.microsoft.com/office/spreadsheetml/2009/9/main" uri="{725AE2AE-9491-48be-B2B4-4EB974FC3084}">
      <x14:pivotCacheDefinition pivotCacheId="61537100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KEEL AHAMED" refreshedDate="45749.975276851852" createdVersion="8" refreshedVersion="8" minRefreshableVersion="3" recordCount="2025" xr:uid="{AC16D891-1A9C-47F2-BFBF-F91121FB6A60}">
  <cacheSource type="worksheet">
    <worksheetSource ref="A6:O2031" sheet="Data table"/>
  </cacheSource>
  <cacheFields count="15">
    <cacheField name="Year" numFmtId="0">
      <sharedItems containsSemiMixedTypes="0" containsString="0" containsNumber="1" containsInteger="1" minValue="2020" maxValue="2025" count="6">
        <n v="2020"/>
        <n v="2021"/>
        <n v="2022"/>
        <n v="2023"/>
        <n v="2024"/>
        <n v="2025" u="1"/>
      </sharedItems>
    </cacheField>
    <cacheField name="Month" numFmtId="0">
      <sharedItems count="12">
        <s v="January"/>
        <s v="February"/>
        <s v="March"/>
        <s v="April"/>
        <s v="May"/>
        <s v="June"/>
        <s v="July"/>
        <s v="August"/>
        <s v="September"/>
        <s v="October"/>
        <s v="November"/>
        <s v="December"/>
      </sharedItems>
    </cacheField>
    <cacheField name="Product Name" numFmtId="0">
      <sharedItems/>
    </cacheField>
    <cacheField name="Category" numFmtId="0">
      <sharedItems count="6">
        <s v="Home Goods"/>
        <s v="Clothing"/>
        <s v="Electronics"/>
        <s v="Sports"/>
        <s v="Beauty"/>
        <s v="Perfume"/>
      </sharedItems>
    </cacheField>
    <cacheField name="Sales Representative" numFmtId="0">
      <sharedItems count="5">
        <s v="Charlie"/>
        <s v="Bob"/>
        <s v="Alice"/>
        <s v="Eve"/>
        <s v="Diana"/>
      </sharedItems>
    </cacheField>
    <cacheField name="Region" numFmtId="0">
      <sharedItems count="4">
        <s v="West"/>
        <s v="East"/>
        <s v="South"/>
        <s v="North"/>
      </sharedItems>
    </cacheField>
    <cacheField name="Quantity Sold" numFmtId="0">
      <sharedItems containsSemiMixedTypes="0" containsString="0" containsNumber="1" containsInteger="1" minValue="1" maxValue="19"/>
    </cacheField>
    <cacheField name="Unit Price" numFmtId="0">
      <sharedItems containsSemiMixedTypes="0" containsString="0" containsNumber="1" minValue="22.62" maxValue="498.81"/>
    </cacheField>
    <cacheField name="Total Sale" numFmtId="0">
      <sharedItems containsSemiMixedTypes="0" containsString="0" containsNumber="1" minValue="51.1" maxValue="9443.57"/>
    </cacheField>
    <cacheField name="Cost Price" numFmtId="0">
      <sharedItems containsSemiMixedTypes="0" containsString="0" containsNumber="1" minValue="-4.9799999999999969" maxValue="4870.5"/>
    </cacheField>
    <cacheField name="Profit" numFmtId="0">
      <sharedItems containsSemiMixedTypes="0" containsString="0" containsNumber="1" minValue="-5398.66" maxValue="8452.15"/>
    </cacheField>
    <cacheField name="Payment Method" numFmtId="0">
      <sharedItems count="3">
        <s v="Credit Card"/>
        <s v="Cash"/>
        <s v="Online Transfer"/>
      </sharedItems>
    </cacheField>
    <cacheField name="Order Status" numFmtId="0">
      <sharedItems count="3">
        <s v="Completed"/>
        <s v="Pending"/>
        <s v="Cancelled"/>
      </sharedItems>
    </cacheField>
    <cacheField name="Region Manager" numFmtId="0">
      <sharedItems count="4">
        <s v="Lisa White"/>
        <s v="Tom Brown"/>
        <s v="Mark Davis"/>
        <s v="Sarah Johnson"/>
      </sharedItems>
    </cacheField>
    <cacheField name="Customer Type" numFmtId="0">
      <sharedItems count="3">
        <s v="Regular"/>
        <s v="VIP"/>
        <s v="New"/>
      </sharedItems>
    </cacheField>
  </cacheFields>
  <extLst>
    <ext xmlns:x14="http://schemas.microsoft.com/office/spreadsheetml/2009/9/main" uri="{725AE2AE-9491-48be-B2B4-4EB974FC3084}">
      <x14:pivotCacheDefinition pivotCacheId="3221234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n v="364236"/>
    <n v="501558.1999999999"/>
  </r>
  <r>
    <x v="0"/>
    <x v="1"/>
    <n v="197480"/>
    <n v="360897.68000000005"/>
  </r>
  <r>
    <x v="0"/>
    <x v="2"/>
    <n v="187412"/>
    <n v="227490.12000000002"/>
  </r>
  <r>
    <x v="0"/>
    <x v="3"/>
    <n v="167840"/>
    <n v="281795.8000000001"/>
  </r>
  <r>
    <x v="0"/>
    <x v="4"/>
    <n v="126472"/>
    <n v="206264.59999999995"/>
  </r>
  <r>
    <x v="0"/>
    <x v="5"/>
    <n v="125960"/>
    <n v="202419.35999999975"/>
  </r>
  <r>
    <x v="1"/>
    <x v="0"/>
    <n v="342724"/>
    <n v="509978.03999999992"/>
  </r>
  <r>
    <x v="1"/>
    <x v="1"/>
    <n v="238460"/>
    <n v="280188.47999999992"/>
  </r>
  <r>
    <x v="1"/>
    <x v="2"/>
    <n v="231288"/>
    <n v="209586.52000000019"/>
  </r>
  <r>
    <x v="1"/>
    <x v="3"/>
    <n v="210228"/>
    <n v="273633.36"/>
  </r>
  <r>
    <x v="1"/>
    <x v="5"/>
    <n v="135984"/>
    <n v="204158.23999999973"/>
  </r>
  <r>
    <x v="1"/>
    <x v="4"/>
    <n v="128888"/>
    <n v="275347.0400000001"/>
  </r>
  <r>
    <x v="2"/>
    <x v="0"/>
    <n v="365892"/>
    <n v="524449.6399999999"/>
  </r>
  <r>
    <x v="2"/>
    <x v="2"/>
    <n v="188312"/>
    <n v="201424.08000000007"/>
  </r>
  <r>
    <x v="2"/>
    <x v="1"/>
    <n v="387584"/>
    <n v="700000"/>
  </r>
  <r>
    <x v="2"/>
    <x v="3"/>
    <n v="178572"/>
    <n v="255357.95999999996"/>
  </r>
  <r>
    <x v="2"/>
    <x v="4"/>
    <n v="127296"/>
    <n v="181256.00000000003"/>
  </r>
  <r>
    <x v="2"/>
    <x v="5"/>
    <n v="125136"/>
    <n v="199811.0399999998"/>
  </r>
  <r>
    <x v="3"/>
    <x v="0"/>
    <n v="204528"/>
    <n v="292475.04000000004"/>
  </r>
  <r>
    <x v="3"/>
    <x v="3"/>
    <n v="129304"/>
    <n v="184904.72"/>
  </r>
  <r>
    <x v="3"/>
    <x v="1"/>
    <n v="127904"/>
    <n v="182902.72000000003"/>
  </r>
  <r>
    <x v="3"/>
    <x v="2"/>
    <n v="219404"/>
    <n v="212626.8"/>
  </r>
  <r>
    <x v="3"/>
    <x v="5"/>
    <n v="73912"/>
    <n v="130072.80000000012"/>
  </r>
  <r>
    <x v="3"/>
    <x v="4"/>
    <n v="71992"/>
    <n v="104238.15999999999"/>
  </r>
  <r>
    <x v="4"/>
    <x v="0"/>
    <n v="190380"/>
    <n v="272243.39999999997"/>
  </r>
  <r>
    <x v="4"/>
    <x v="2"/>
    <n v="112620"/>
    <n v="107044.07999999994"/>
  </r>
  <r>
    <x v="4"/>
    <x v="1"/>
    <n v="109940"/>
    <n v="157214.20000000007"/>
  </r>
  <r>
    <x v="4"/>
    <x v="3"/>
    <n v="106948"/>
    <n v="152935.63999999998"/>
  </r>
  <r>
    <x v="4"/>
    <x v="5"/>
    <n v="62256"/>
    <n v="100660.56000000013"/>
  </r>
  <r>
    <x v="4"/>
    <x v="4"/>
    <n v="62240"/>
    <n v="90151.20000000004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25">
  <r>
    <x v="0"/>
    <x v="0"/>
    <s v="Table"/>
    <x v="0"/>
    <x v="0"/>
    <x v="0"/>
    <n v="1"/>
    <n v="91.81"/>
    <n v="91.81"/>
    <n v="51.81"/>
    <n v="40"/>
    <x v="0"/>
    <x v="0"/>
    <x v="0"/>
    <x v="0"/>
  </r>
  <r>
    <x v="0"/>
    <x v="0"/>
    <s v="Curtains"/>
    <x v="0"/>
    <x v="1"/>
    <x v="1"/>
    <n v="9"/>
    <n v="462.17"/>
    <n v="4159.53"/>
    <n v="4099.53"/>
    <n v="60"/>
    <x v="1"/>
    <x v="0"/>
    <x v="1"/>
    <x v="1"/>
  </r>
  <r>
    <x v="0"/>
    <x v="0"/>
    <s v="Sneakers"/>
    <x v="1"/>
    <x v="1"/>
    <x v="2"/>
    <n v="7"/>
    <n v="198.67"/>
    <n v="1390.69"/>
    <n v="1325.19"/>
    <n v="65.5"/>
    <x v="2"/>
    <x v="0"/>
    <x v="2"/>
    <x v="2"/>
  </r>
  <r>
    <x v="0"/>
    <x v="0"/>
    <s v="Chair"/>
    <x v="0"/>
    <x v="1"/>
    <x v="2"/>
    <n v="6"/>
    <n v="125.67"/>
    <n v="754.02"/>
    <n v="705.02"/>
    <n v="49"/>
    <x v="0"/>
    <x v="0"/>
    <x v="3"/>
    <x v="0"/>
  </r>
  <r>
    <x v="0"/>
    <x v="0"/>
    <s v="Lamp"/>
    <x v="0"/>
    <x v="1"/>
    <x v="1"/>
    <n v="5"/>
    <n v="244.72"/>
    <n v="1223.5999999999999"/>
    <n v="1183.5999999999999"/>
    <n v="40"/>
    <x v="1"/>
    <x v="0"/>
    <x v="0"/>
    <x v="1"/>
  </r>
  <r>
    <x v="0"/>
    <x v="0"/>
    <s v="Laptop"/>
    <x v="2"/>
    <x v="1"/>
    <x v="1"/>
    <n v="3"/>
    <n v="117.66"/>
    <n v="352.98"/>
    <n v="292.98"/>
    <n v="60"/>
    <x v="2"/>
    <x v="0"/>
    <x v="1"/>
    <x v="2"/>
  </r>
  <r>
    <x v="0"/>
    <x v="0"/>
    <s v="T-Shirt"/>
    <x v="1"/>
    <x v="2"/>
    <x v="2"/>
    <n v="5"/>
    <n v="249.15"/>
    <n v="1245.75"/>
    <n v="1180.25"/>
    <n v="65.5"/>
    <x v="0"/>
    <x v="0"/>
    <x v="2"/>
    <x v="0"/>
  </r>
  <r>
    <x v="0"/>
    <x v="0"/>
    <s v="Yoga Mat"/>
    <x v="3"/>
    <x v="1"/>
    <x v="1"/>
    <n v="5"/>
    <n v="337.68"/>
    <n v="1688.4"/>
    <n v="1639.4"/>
    <n v="49"/>
    <x v="1"/>
    <x v="0"/>
    <x v="3"/>
    <x v="1"/>
  </r>
  <r>
    <x v="0"/>
    <x v="0"/>
    <s v="Tennis Racket"/>
    <x v="3"/>
    <x v="2"/>
    <x v="3"/>
    <n v="5"/>
    <n v="491.3"/>
    <n v="2456.5"/>
    <n v="2416.5"/>
    <n v="40"/>
    <x v="2"/>
    <x v="0"/>
    <x v="0"/>
    <x v="2"/>
  </r>
  <r>
    <x v="0"/>
    <x v="0"/>
    <s v="Chair"/>
    <x v="0"/>
    <x v="1"/>
    <x v="2"/>
    <n v="4"/>
    <n v="394.42"/>
    <n v="1577.68"/>
    <n v="1517.68"/>
    <n v="60"/>
    <x v="0"/>
    <x v="0"/>
    <x v="1"/>
    <x v="0"/>
  </r>
  <r>
    <x v="0"/>
    <x v="0"/>
    <s v="Dumbbells"/>
    <x v="3"/>
    <x v="0"/>
    <x v="3"/>
    <n v="2"/>
    <n v="216.4"/>
    <n v="432.8"/>
    <n v="367.3"/>
    <n v="65.5"/>
    <x v="1"/>
    <x v="0"/>
    <x v="2"/>
    <x v="1"/>
  </r>
  <r>
    <x v="0"/>
    <x v="0"/>
    <s v="Yoga Mat"/>
    <x v="3"/>
    <x v="3"/>
    <x v="2"/>
    <n v="6"/>
    <n v="457.22"/>
    <n v="2743.32"/>
    <n v="2694.32"/>
    <n v="49"/>
    <x v="2"/>
    <x v="0"/>
    <x v="3"/>
    <x v="2"/>
  </r>
  <r>
    <x v="0"/>
    <x v="0"/>
    <s v="Table"/>
    <x v="0"/>
    <x v="2"/>
    <x v="1"/>
    <n v="8"/>
    <n v="438.33"/>
    <n v="3506.64"/>
    <n v="3466.64"/>
    <n v="40"/>
    <x v="0"/>
    <x v="0"/>
    <x v="0"/>
    <x v="0"/>
  </r>
  <r>
    <x v="0"/>
    <x v="0"/>
    <s v="Chair"/>
    <x v="0"/>
    <x v="4"/>
    <x v="2"/>
    <n v="2"/>
    <n v="56.98"/>
    <n v="113.96"/>
    <n v="53.959999999999987"/>
    <n v="60"/>
    <x v="1"/>
    <x v="0"/>
    <x v="1"/>
    <x v="1"/>
  </r>
  <r>
    <x v="0"/>
    <x v="0"/>
    <s v="Dumbbells"/>
    <x v="3"/>
    <x v="4"/>
    <x v="3"/>
    <n v="1"/>
    <n v="313.14"/>
    <n v="313.14"/>
    <n v="247.64"/>
    <n v="65.5"/>
    <x v="2"/>
    <x v="0"/>
    <x v="2"/>
    <x v="2"/>
  </r>
  <r>
    <x v="0"/>
    <x v="0"/>
    <s v="Lamp"/>
    <x v="0"/>
    <x v="0"/>
    <x v="1"/>
    <n v="4"/>
    <n v="53.03"/>
    <n v="212.12"/>
    <n v="163.12"/>
    <n v="49"/>
    <x v="0"/>
    <x v="0"/>
    <x v="3"/>
    <x v="0"/>
  </r>
  <r>
    <x v="0"/>
    <x v="0"/>
    <s v="Smartphone"/>
    <x v="2"/>
    <x v="2"/>
    <x v="3"/>
    <n v="10"/>
    <n v="152.37"/>
    <n v="1523.7"/>
    <n v="1483.7"/>
    <n v="40"/>
    <x v="1"/>
    <x v="0"/>
    <x v="0"/>
    <x v="1"/>
  </r>
  <r>
    <x v="0"/>
    <x v="0"/>
    <s v="Chair"/>
    <x v="0"/>
    <x v="3"/>
    <x v="3"/>
    <n v="6"/>
    <n v="132.59"/>
    <n v="795.54"/>
    <n v="735.54"/>
    <n v="60"/>
    <x v="2"/>
    <x v="0"/>
    <x v="1"/>
    <x v="2"/>
  </r>
  <r>
    <x v="0"/>
    <x v="0"/>
    <s v="T-Shirt"/>
    <x v="1"/>
    <x v="4"/>
    <x v="0"/>
    <n v="5"/>
    <n v="265.92"/>
    <n v="1329.6"/>
    <n v="1264.0999999999999"/>
    <n v="65.5"/>
    <x v="0"/>
    <x v="0"/>
    <x v="2"/>
    <x v="0"/>
  </r>
  <r>
    <x v="0"/>
    <x v="0"/>
    <s v="Chair"/>
    <x v="0"/>
    <x v="4"/>
    <x v="3"/>
    <n v="1"/>
    <n v="492.81"/>
    <n v="492.81"/>
    <n v="443.81"/>
    <n v="49"/>
    <x v="1"/>
    <x v="0"/>
    <x v="3"/>
    <x v="1"/>
  </r>
  <r>
    <x v="0"/>
    <x v="0"/>
    <s v="Lamp"/>
    <x v="0"/>
    <x v="4"/>
    <x v="3"/>
    <n v="1"/>
    <n v="434.04"/>
    <n v="434.04"/>
    <n v="394.04"/>
    <n v="40"/>
    <x v="2"/>
    <x v="0"/>
    <x v="0"/>
    <x v="2"/>
  </r>
  <r>
    <x v="0"/>
    <x v="0"/>
    <s v="Sneakers"/>
    <x v="1"/>
    <x v="2"/>
    <x v="0"/>
    <n v="10"/>
    <n v="462.7"/>
    <n v="4627"/>
    <n v="4567"/>
    <n v="60"/>
    <x v="0"/>
    <x v="0"/>
    <x v="1"/>
    <x v="0"/>
  </r>
  <r>
    <x v="0"/>
    <x v="0"/>
    <s v="Chair"/>
    <x v="0"/>
    <x v="3"/>
    <x v="1"/>
    <n v="2"/>
    <n v="336.04"/>
    <n v="672.08"/>
    <n v="606.58000000000004"/>
    <n v="65.5"/>
    <x v="1"/>
    <x v="0"/>
    <x v="2"/>
    <x v="1"/>
  </r>
  <r>
    <x v="0"/>
    <x v="0"/>
    <s v="Perfume"/>
    <x v="4"/>
    <x v="4"/>
    <x v="1"/>
    <n v="7"/>
    <n v="349.53"/>
    <n v="2446.71"/>
    <n v="2397.71"/>
    <n v="49"/>
    <x v="2"/>
    <x v="0"/>
    <x v="3"/>
    <x v="2"/>
  </r>
  <r>
    <x v="0"/>
    <x v="0"/>
    <s v="Lamp"/>
    <x v="0"/>
    <x v="1"/>
    <x v="3"/>
    <n v="5"/>
    <n v="178.39"/>
    <n v="891.95"/>
    <n v="851.95"/>
    <n v="40"/>
    <x v="0"/>
    <x v="0"/>
    <x v="0"/>
    <x v="0"/>
  </r>
  <r>
    <x v="0"/>
    <x v="0"/>
    <s v="Camera"/>
    <x v="2"/>
    <x v="0"/>
    <x v="2"/>
    <n v="9"/>
    <n v="479.97"/>
    <n v="4319.7299999999996"/>
    <n v="4259.7299999999996"/>
    <n v="60"/>
    <x v="1"/>
    <x v="0"/>
    <x v="1"/>
    <x v="1"/>
  </r>
  <r>
    <x v="0"/>
    <x v="0"/>
    <s v="Camera"/>
    <x v="2"/>
    <x v="2"/>
    <x v="0"/>
    <n v="1"/>
    <n v="226.32"/>
    <n v="226.32"/>
    <n v="160.82"/>
    <n v="65.5"/>
    <x v="2"/>
    <x v="0"/>
    <x v="2"/>
    <x v="2"/>
  </r>
  <r>
    <x v="0"/>
    <x v="0"/>
    <s v="Camera"/>
    <x v="2"/>
    <x v="1"/>
    <x v="2"/>
    <n v="6"/>
    <n v="430.69"/>
    <n v="2584.14"/>
    <n v="2535.14"/>
    <n v="49"/>
    <x v="0"/>
    <x v="0"/>
    <x v="3"/>
    <x v="0"/>
  </r>
  <r>
    <x v="0"/>
    <x v="0"/>
    <s v="T-Shirt"/>
    <x v="1"/>
    <x v="1"/>
    <x v="3"/>
    <n v="3"/>
    <n v="393.27"/>
    <n v="1179.81"/>
    <n v="1139.81"/>
    <n v="40"/>
    <x v="1"/>
    <x v="0"/>
    <x v="0"/>
    <x v="1"/>
  </r>
  <r>
    <x v="0"/>
    <x v="0"/>
    <s v="Curtains"/>
    <x v="0"/>
    <x v="0"/>
    <x v="1"/>
    <n v="9"/>
    <n v="475.63"/>
    <n v="4280.67"/>
    <n v="4220.67"/>
    <n v="60"/>
    <x v="2"/>
    <x v="0"/>
    <x v="1"/>
    <x v="2"/>
  </r>
  <r>
    <x v="0"/>
    <x v="0"/>
    <s v="Curtains"/>
    <x v="0"/>
    <x v="0"/>
    <x v="0"/>
    <n v="1"/>
    <n v="286.63"/>
    <n v="286.63"/>
    <n v="221.13"/>
    <n v="65.5"/>
    <x v="0"/>
    <x v="0"/>
    <x v="2"/>
    <x v="0"/>
  </r>
  <r>
    <x v="0"/>
    <x v="0"/>
    <s v="Sneakers"/>
    <x v="1"/>
    <x v="1"/>
    <x v="2"/>
    <n v="6"/>
    <n v="66.28"/>
    <n v="397.68"/>
    <n v="348.68"/>
    <n v="49"/>
    <x v="1"/>
    <x v="0"/>
    <x v="3"/>
    <x v="1"/>
  </r>
  <r>
    <x v="0"/>
    <x v="0"/>
    <s v="Headphones"/>
    <x v="2"/>
    <x v="4"/>
    <x v="0"/>
    <n v="1"/>
    <n v="188.02"/>
    <n v="188.02"/>
    <n v="148.02000000000001"/>
    <n v="40"/>
    <x v="2"/>
    <x v="0"/>
    <x v="0"/>
    <x v="2"/>
  </r>
  <r>
    <x v="0"/>
    <x v="0"/>
    <s v="Sneakers"/>
    <x v="1"/>
    <x v="0"/>
    <x v="2"/>
    <n v="2"/>
    <n v="163.61000000000001"/>
    <n v="327.22000000000003"/>
    <n v="267.22000000000003"/>
    <n v="60"/>
    <x v="0"/>
    <x v="0"/>
    <x v="1"/>
    <x v="0"/>
  </r>
  <r>
    <x v="0"/>
    <x v="1"/>
    <s v="Smartphone"/>
    <x v="2"/>
    <x v="1"/>
    <x v="1"/>
    <n v="5"/>
    <n v="235.55"/>
    <n v="1177.75"/>
    <n v="1112.25"/>
    <n v="65.5"/>
    <x v="1"/>
    <x v="0"/>
    <x v="2"/>
    <x v="1"/>
  </r>
  <r>
    <x v="0"/>
    <x v="1"/>
    <s v="Laptop"/>
    <x v="2"/>
    <x v="3"/>
    <x v="1"/>
    <n v="9"/>
    <n v="342.15"/>
    <n v="3079.35"/>
    <n v="3030.35"/>
    <n v="49"/>
    <x v="2"/>
    <x v="0"/>
    <x v="3"/>
    <x v="2"/>
  </r>
  <r>
    <x v="0"/>
    <x v="1"/>
    <s v="Football"/>
    <x v="3"/>
    <x v="1"/>
    <x v="3"/>
    <n v="4"/>
    <n v="117.1"/>
    <n v="468.4"/>
    <n v="428.4"/>
    <n v="40"/>
    <x v="0"/>
    <x v="0"/>
    <x v="0"/>
    <x v="0"/>
  </r>
  <r>
    <x v="0"/>
    <x v="1"/>
    <s v="Shampoo"/>
    <x v="4"/>
    <x v="1"/>
    <x v="2"/>
    <n v="2"/>
    <n v="416.69"/>
    <n v="833.38"/>
    <n v="773.38"/>
    <n v="60"/>
    <x v="1"/>
    <x v="0"/>
    <x v="1"/>
    <x v="1"/>
  </r>
  <r>
    <x v="0"/>
    <x v="1"/>
    <s v="Table"/>
    <x v="0"/>
    <x v="4"/>
    <x v="0"/>
    <n v="8"/>
    <n v="341.07"/>
    <n v="2728.56"/>
    <n v="2663.06"/>
    <n v="65.5"/>
    <x v="2"/>
    <x v="0"/>
    <x v="2"/>
    <x v="2"/>
  </r>
  <r>
    <x v="0"/>
    <x v="1"/>
    <s v="Jeans"/>
    <x v="1"/>
    <x v="0"/>
    <x v="2"/>
    <n v="7"/>
    <n v="76.53"/>
    <n v="535.71"/>
    <n v="486.71"/>
    <n v="49"/>
    <x v="0"/>
    <x v="0"/>
    <x v="3"/>
    <x v="0"/>
  </r>
  <r>
    <x v="0"/>
    <x v="1"/>
    <s v="Chair"/>
    <x v="0"/>
    <x v="4"/>
    <x v="3"/>
    <n v="5"/>
    <n v="302.08"/>
    <n v="1510.4"/>
    <n v="1470.4"/>
    <n v="40"/>
    <x v="1"/>
    <x v="0"/>
    <x v="0"/>
    <x v="1"/>
  </r>
  <r>
    <x v="0"/>
    <x v="1"/>
    <s v="Shampoo"/>
    <x v="4"/>
    <x v="2"/>
    <x v="1"/>
    <n v="6"/>
    <n v="343.96"/>
    <n v="2063.7600000000002"/>
    <n v="2003.76"/>
    <n v="60"/>
    <x v="2"/>
    <x v="0"/>
    <x v="1"/>
    <x v="2"/>
  </r>
  <r>
    <x v="0"/>
    <x v="1"/>
    <s v="Chair"/>
    <x v="0"/>
    <x v="2"/>
    <x v="2"/>
    <n v="3"/>
    <n v="334.52"/>
    <n v="1003.56"/>
    <n v="938.06"/>
    <n v="65.5"/>
    <x v="0"/>
    <x v="0"/>
    <x v="2"/>
    <x v="0"/>
  </r>
  <r>
    <x v="0"/>
    <x v="1"/>
    <s v="Chair"/>
    <x v="0"/>
    <x v="4"/>
    <x v="0"/>
    <n v="6"/>
    <n v="108.38"/>
    <n v="650.28"/>
    <n v="601.28"/>
    <n v="49"/>
    <x v="1"/>
    <x v="0"/>
    <x v="3"/>
    <x v="1"/>
  </r>
  <r>
    <x v="0"/>
    <x v="1"/>
    <s v="Yoga Mat"/>
    <x v="3"/>
    <x v="0"/>
    <x v="0"/>
    <n v="6"/>
    <n v="135.08000000000001"/>
    <n v="810.48"/>
    <n v="770.48"/>
    <n v="40"/>
    <x v="2"/>
    <x v="0"/>
    <x v="0"/>
    <x v="2"/>
  </r>
  <r>
    <x v="0"/>
    <x v="1"/>
    <s v="Lamp"/>
    <x v="0"/>
    <x v="4"/>
    <x v="3"/>
    <n v="8"/>
    <n v="217.97"/>
    <n v="1743.76"/>
    <n v="1683.76"/>
    <n v="60"/>
    <x v="0"/>
    <x v="0"/>
    <x v="1"/>
    <x v="0"/>
  </r>
  <r>
    <x v="0"/>
    <x v="1"/>
    <s v="Lamp"/>
    <x v="0"/>
    <x v="2"/>
    <x v="2"/>
    <n v="10"/>
    <n v="315.7"/>
    <n v="3157"/>
    <n v="3091.5"/>
    <n v="65.5"/>
    <x v="1"/>
    <x v="0"/>
    <x v="2"/>
    <x v="1"/>
  </r>
  <r>
    <x v="0"/>
    <x v="1"/>
    <s v="Camera"/>
    <x v="2"/>
    <x v="2"/>
    <x v="2"/>
    <n v="4"/>
    <n v="275.02999999999997"/>
    <n v="1100.1199999999999"/>
    <n v="1051.1199999999999"/>
    <n v="49"/>
    <x v="2"/>
    <x v="0"/>
    <x v="3"/>
    <x v="2"/>
  </r>
  <r>
    <x v="0"/>
    <x v="1"/>
    <s v="Headphones"/>
    <x v="2"/>
    <x v="1"/>
    <x v="3"/>
    <n v="2"/>
    <n v="333.53"/>
    <n v="667.06"/>
    <n v="627.05999999999995"/>
    <n v="40"/>
    <x v="0"/>
    <x v="0"/>
    <x v="0"/>
    <x v="0"/>
  </r>
  <r>
    <x v="0"/>
    <x v="1"/>
    <s v="Tennis Racket"/>
    <x v="3"/>
    <x v="1"/>
    <x v="2"/>
    <n v="10"/>
    <n v="493.05"/>
    <n v="4930.5"/>
    <n v="4870.5"/>
    <n v="60"/>
    <x v="1"/>
    <x v="0"/>
    <x v="1"/>
    <x v="1"/>
  </r>
  <r>
    <x v="0"/>
    <x v="1"/>
    <s v="Smartphone"/>
    <x v="2"/>
    <x v="0"/>
    <x v="1"/>
    <n v="2"/>
    <n v="154.16"/>
    <n v="308.32"/>
    <n v="242.82"/>
    <n v="65.5"/>
    <x v="2"/>
    <x v="0"/>
    <x v="2"/>
    <x v="2"/>
  </r>
  <r>
    <x v="0"/>
    <x v="1"/>
    <s v="Face Cream"/>
    <x v="4"/>
    <x v="3"/>
    <x v="2"/>
    <n v="10"/>
    <n v="294.19"/>
    <n v="2941.9"/>
    <n v="2892.9"/>
    <n v="49"/>
    <x v="0"/>
    <x v="0"/>
    <x v="3"/>
    <x v="0"/>
  </r>
  <r>
    <x v="0"/>
    <x v="1"/>
    <s v="Sneakers"/>
    <x v="1"/>
    <x v="0"/>
    <x v="0"/>
    <n v="8"/>
    <n v="307.88"/>
    <n v="2463.04"/>
    <n v="2423.04"/>
    <n v="40"/>
    <x v="1"/>
    <x v="0"/>
    <x v="0"/>
    <x v="1"/>
  </r>
  <r>
    <x v="0"/>
    <x v="1"/>
    <s v="Football"/>
    <x v="3"/>
    <x v="3"/>
    <x v="0"/>
    <n v="10"/>
    <n v="223.77"/>
    <n v="2237.6999999999998"/>
    <n v="2177.6999999999998"/>
    <n v="60"/>
    <x v="2"/>
    <x v="0"/>
    <x v="1"/>
    <x v="2"/>
  </r>
  <r>
    <x v="0"/>
    <x v="1"/>
    <s v="Jacket"/>
    <x v="1"/>
    <x v="1"/>
    <x v="3"/>
    <n v="5"/>
    <n v="83.92"/>
    <n v="419.6"/>
    <n v="354.1"/>
    <n v="65.5"/>
    <x v="0"/>
    <x v="0"/>
    <x v="2"/>
    <x v="0"/>
  </r>
  <r>
    <x v="0"/>
    <x v="1"/>
    <s v="Smartphone"/>
    <x v="2"/>
    <x v="4"/>
    <x v="0"/>
    <n v="3"/>
    <n v="191.55"/>
    <n v="574.65"/>
    <n v="525.65"/>
    <n v="49"/>
    <x v="1"/>
    <x v="0"/>
    <x v="3"/>
    <x v="1"/>
  </r>
  <r>
    <x v="0"/>
    <x v="1"/>
    <s v="Table"/>
    <x v="0"/>
    <x v="3"/>
    <x v="2"/>
    <n v="5"/>
    <n v="290.39"/>
    <n v="1451.95"/>
    <n v="1411.95"/>
    <n v="40"/>
    <x v="2"/>
    <x v="0"/>
    <x v="0"/>
    <x v="2"/>
  </r>
  <r>
    <x v="0"/>
    <x v="1"/>
    <s v="Headphones"/>
    <x v="2"/>
    <x v="0"/>
    <x v="0"/>
    <n v="8"/>
    <n v="89.62"/>
    <n v="716.96"/>
    <n v="656.96"/>
    <n v="60"/>
    <x v="0"/>
    <x v="0"/>
    <x v="1"/>
    <x v="0"/>
  </r>
  <r>
    <x v="0"/>
    <x v="1"/>
    <s v="Jacket"/>
    <x v="1"/>
    <x v="4"/>
    <x v="1"/>
    <n v="7"/>
    <n v="252.53"/>
    <n v="1767.71"/>
    <n v="1702.21"/>
    <n v="65.5"/>
    <x v="1"/>
    <x v="0"/>
    <x v="2"/>
    <x v="1"/>
  </r>
  <r>
    <x v="0"/>
    <x v="1"/>
    <s v="Yoga Mat"/>
    <x v="3"/>
    <x v="2"/>
    <x v="1"/>
    <n v="9"/>
    <n v="127.33"/>
    <n v="1145.97"/>
    <n v="1096.97"/>
    <n v="49"/>
    <x v="2"/>
    <x v="0"/>
    <x v="3"/>
    <x v="2"/>
  </r>
  <r>
    <x v="0"/>
    <x v="1"/>
    <s v="Camera"/>
    <x v="2"/>
    <x v="4"/>
    <x v="0"/>
    <n v="4"/>
    <n v="165.21"/>
    <n v="660.84"/>
    <n v="620.84"/>
    <n v="40"/>
    <x v="0"/>
    <x v="0"/>
    <x v="0"/>
    <x v="0"/>
  </r>
  <r>
    <x v="0"/>
    <x v="1"/>
    <s v="Lamp"/>
    <x v="0"/>
    <x v="0"/>
    <x v="0"/>
    <n v="8"/>
    <n v="292.8"/>
    <n v="2342.4"/>
    <n v="2282.4"/>
    <n v="60"/>
    <x v="1"/>
    <x v="0"/>
    <x v="1"/>
    <x v="1"/>
  </r>
  <r>
    <x v="0"/>
    <x v="1"/>
    <s v="Sneakers"/>
    <x v="1"/>
    <x v="2"/>
    <x v="1"/>
    <n v="1"/>
    <n v="327.33"/>
    <n v="327.33"/>
    <n v="261.83"/>
    <n v="65.5"/>
    <x v="2"/>
    <x v="0"/>
    <x v="2"/>
    <x v="2"/>
  </r>
  <r>
    <x v="0"/>
    <x v="1"/>
    <s v="Curtains"/>
    <x v="0"/>
    <x v="3"/>
    <x v="3"/>
    <n v="6"/>
    <n v="201.52"/>
    <n v="1209.1199999999999"/>
    <n v="1160.1199999999999"/>
    <n v="49"/>
    <x v="0"/>
    <x v="0"/>
    <x v="3"/>
    <x v="0"/>
  </r>
  <r>
    <x v="0"/>
    <x v="1"/>
    <s v="Table"/>
    <x v="0"/>
    <x v="3"/>
    <x v="2"/>
    <n v="3"/>
    <n v="487.82"/>
    <n v="1463.46"/>
    <n v="1423.46"/>
    <n v="40"/>
    <x v="1"/>
    <x v="0"/>
    <x v="0"/>
    <x v="1"/>
  </r>
  <r>
    <x v="0"/>
    <x v="1"/>
    <s v="Yoga Mat"/>
    <x v="3"/>
    <x v="3"/>
    <x v="3"/>
    <n v="9"/>
    <n v="334.1"/>
    <n v="3006.9"/>
    <n v="2946.9"/>
    <n v="60"/>
    <x v="2"/>
    <x v="0"/>
    <x v="1"/>
    <x v="2"/>
  </r>
  <r>
    <x v="0"/>
    <x v="1"/>
    <s v="Chair"/>
    <x v="0"/>
    <x v="4"/>
    <x v="2"/>
    <n v="10"/>
    <n v="88.48"/>
    <n v="884.8"/>
    <n v="819.3"/>
    <n v="65.5"/>
    <x v="0"/>
    <x v="0"/>
    <x v="2"/>
    <x v="0"/>
  </r>
  <r>
    <x v="0"/>
    <x v="1"/>
    <s v="Lamp"/>
    <x v="0"/>
    <x v="1"/>
    <x v="3"/>
    <n v="2"/>
    <n v="115.48"/>
    <n v="230.96"/>
    <n v="181.96"/>
    <n v="49"/>
    <x v="1"/>
    <x v="0"/>
    <x v="3"/>
    <x v="1"/>
  </r>
  <r>
    <x v="0"/>
    <x v="2"/>
    <s v="Lamp"/>
    <x v="0"/>
    <x v="4"/>
    <x v="1"/>
    <n v="1"/>
    <n v="187.15"/>
    <n v="187.15"/>
    <n v="147.15"/>
    <n v="40"/>
    <x v="2"/>
    <x v="0"/>
    <x v="0"/>
    <x v="2"/>
  </r>
  <r>
    <x v="0"/>
    <x v="2"/>
    <s v="Tennis Racket"/>
    <x v="3"/>
    <x v="3"/>
    <x v="2"/>
    <n v="8"/>
    <n v="300.43"/>
    <n v="2403.44"/>
    <n v="2343.44"/>
    <n v="60"/>
    <x v="0"/>
    <x v="0"/>
    <x v="1"/>
    <x v="0"/>
  </r>
  <r>
    <x v="0"/>
    <x v="2"/>
    <s v="Camera"/>
    <x v="2"/>
    <x v="2"/>
    <x v="2"/>
    <n v="3"/>
    <n v="22.62"/>
    <n v="67.86"/>
    <n v="2.359999999999999"/>
    <n v="65.5"/>
    <x v="1"/>
    <x v="0"/>
    <x v="2"/>
    <x v="1"/>
  </r>
  <r>
    <x v="0"/>
    <x v="2"/>
    <s v="Dumbbells"/>
    <x v="3"/>
    <x v="4"/>
    <x v="3"/>
    <n v="3"/>
    <n v="295.91000000000003"/>
    <n v="887.73"/>
    <n v="838.73"/>
    <n v="49"/>
    <x v="2"/>
    <x v="0"/>
    <x v="3"/>
    <x v="2"/>
  </r>
  <r>
    <x v="0"/>
    <x v="2"/>
    <s v="Yoga Mat"/>
    <x v="3"/>
    <x v="2"/>
    <x v="0"/>
    <n v="3"/>
    <n v="183.7"/>
    <n v="551.1"/>
    <n v="511.1"/>
    <n v="40"/>
    <x v="0"/>
    <x v="0"/>
    <x v="0"/>
    <x v="0"/>
  </r>
  <r>
    <x v="0"/>
    <x v="2"/>
    <s v="Dumbbells"/>
    <x v="3"/>
    <x v="3"/>
    <x v="1"/>
    <n v="3"/>
    <n v="269.45999999999998"/>
    <n v="808.38"/>
    <n v="748.38"/>
    <n v="60"/>
    <x v="1"/>
    <x v="0"/>
    <x v="1"/>
    <x v="1"/>
  </r>
  <r>
    <x v="0"/>
    <x v="2"/>
    <s v="Dumbbells"/>
    <x v="3"/>
    <x v="1"/>
    <x v="0"/>
    <n v="4"/>
    <n v="211.28"/>
    <n v="845.12"/>
    <n v="779.62"/>
    <n v="65.5"/>
    <x v="2"/>
    <x v="0"/>
    <x v="2"/>
    <x v="2"/>
  </r>
  <r>
    <x v="0"/>
    <x v="2"/>
    <s v="Curtains"/>
    <x v="0"/>
    <x v="2"/>
    <x v="1"/>
    <n v="5"/>
    <n v="362.47"/>
    <n v="1812.35"/>
    <n v="1763.35"/>
    <n v="49"/>
    <x v="0"/>
    <x v="0"/>
    <x v="3"/>
    <x v="0"/>
  </r>
  <r>
    <x v="0"/>
    <x v="2"/>
    <s v="Perfume"/>
    <x v="4"/>
    <x v="3"/>
    <x v="3"/>
    <n v="8"/>
    <n v="259.56"/>
    <n v="2076.48"/>
    <n v="2036.48"/>
    <n v="40"/>
    <x v="1"/>
    <x v="0"/>
    <x v="0"/>
    <x v="1"/>
  </r>
  <r>
    <x v="0"/>
    <x v="2"/>
    <s v="Curtains"/>
    <x v="0"/>
    <x v="2"/>
    <x v="3"/>
    <n v="1"/>
    <n v="134.63"/>
    <n v="134.63"/>
    <n v="74.63"/>
    <n v="60"/>
    <x v="2"/>
    <x v="0"/>
    <x v="1"/>
    <x v="2"/>
  </r>
  <r>
    <x v="0"/>
    <x v="2"/>
    <s v="Dumbbells"/>
    <x v="3"/>
    <x v="3"/>
    <x v="1"/>
    <n v="10"/>
    <n v="272.01"/>
    <n v="2720.1"/>
    <n v="2654.6"/>
    <n v="65.5"/>
    <x v="0"/>
    <x v="0"/>
    <x v="2"/>
    <x v="0"/>
  </r>
  <r>
    <x v="0"/>
    <x v="2"/>
    <s v="Laptop"/>
    <x v="2"/>
    <x v="3"/>
    <x v="3"/>
    <n v="4"/>
    <n v="265.89"/>
    <n v="1063.56"/>
    <n v="1014.56"/>
    <n v="49"/>
    <x v="1"/>
    <x v="0"/>
    <x v="3"/>
    <x v="1"/>
  </r>
  <r>
    <x v="0"/>
    <x v="2"/>
    <s v="Yoga Mat"/>
    <x v="3"/>
    <x v="0"/>
    <x v="1"/>
    <n v="4"/>
    <n v="327.41000000000003"/>
    <n v="1309.6400000000001"/>
    <n v="1269.6400000000001"/>
    <n v="40"/>
    <x v="2"/>
    <x v="0"/>
    <x v="0"/>
    <x v="2"/>
  </r>
  <r>
    <x v="0"/>
    <x v="2"/>
    <s v="T-Shirt"/>
    <x v="1"/>
    <x v="0"/>
    <x v="0"/>
    <n v="2"/>
    <n v="395.91"/>
    <n v="791.82"/>
    <n v="731.82"/>
    <n v="60"/>
    <x v="0"/>
    <x v="0"/>
    <x v="1"/>
    <x v="0"/>
  </r>
  <r>
    <x v="0"/>
    <x v="2"/>
    <s v="Tennis Racket"/>
    <x v="3"/>
    <x v="1"/>
    <x v="1"/>
    <n v="10"/>
    <n v="66.56"/>
    <n v="665.6"/>
    <n v="600.1"/>
    <n v="65.5"/>
    <x v="1"/>
    <x v="0"/>
    <x v="2"/>
    <x v="1"/>
  </r>
  <r>
    <x v="0"/>
    <x v="2"/>
    <s v="Laptop"/>
    <x v="2"/>
    <x v="3"/>
    <x v="2"/>
    <n v="5"/>
    <n v="432.3"/>
    <n v="2161.5"/>
    <n v="2112.5"/>
    <n v="49"/>
    <x v="2"/>
    <x v="0"/>
    <x v="3"/>
    <x v="2"/>
  </r>
  <r>
    <x v="0"/>
    <x v="2"/>
    <s v="Lamp"/>
    <x v="0"/>
    <x v="2"/>
    <x v="2"/>
    <n v="7"/>
    <n v="272.05"/>
    <n v="1904.35"/>
    <n v="1864.35"/>
    <n v="40"/>
    <x v="0"/>
    <x v="0"/>
    <x v="0"/>
    <x v="0"/>
  </r>
  <r>
    <x v="0"/>
    <x v="2"/>
    <s v="T-Shirt"/>
    <x v="1"/>
    <x v="3"/>
    <x v="3"/>
    <n v="7"/>
    <n v="301.27999999999997"/>
    <n v="2108.96"/>
    <n v="2048.96"/>
    <n v="60"/>
    <x v="1"/>
    <x v="0"/>
    <x v="1"/>
    <x v="1"/>
  </r>
  <r>
    <x v="0"/>
    <x v="2"/>
    <s v="Lamp"/>
    <x v="0"/>
    <x v="2"/>
    <x v="0"/>
    <n v="9"/>
    <n v="23.52"/>
    <n v="211.68"/>
    <n v="146.18"/>
    <n v="65.5"/>
    <x v="2"/>
    <x v="0"/>
    <x v="2"/>
    <x v="2"/>
  </r>
  <r>
    <x v="0"/>
    <x v="2"/>
    <s v="Face Cream"/>
    <x v="4"/>
    <x v="1"/>
    <x v="0"/>
    <n v="6"/>
    <n v="281.85000000000002"/>
    <n v="1691.1"/>
    <n v="1642.1"/>
    <n v="49"/>
    <x v="0"/>
    <x v="0"/>
    <x v="3"/>
    <x v="0"/>
  </r>
  <r>
    <x v="0"/>
    <x v="2"/>
    <s v="Table"/>
    <x v="0"/>
    <x v="3"/>
    <x v="2"/>
    <n v="6"/>
    <n v="157.88"/>
    <n v="947.28"/>
    <n v="907.28"/>
    <n v="40"/>
    <x v="1"/>
    <x v="0"/>
    <x v="0"/>
    <x v="1"/>
  </r>
  <r>
    <x v="0"/>
    <x v="2"/>
    <s v="Face Cream"/>
    <x v="4"/>
    <x v="1"/>
    <x v="0"/>
    <n v="7"/>
    <n v="98.66"/>
    <n v="690.62"/>
    <n v="630.62"/>
    <n v="60"/>
    <x v="2"/>
    <x v="0"/>
    <x v="1"/>
    <x v="2"/>
  </r>
  <r>
    <x v="0"/>
    <x v="2"/>
    <s v="Face Cream"/>
    <x v="4"/>
    <x v="2"/>
    <x v="2"/>
    <n v="2"/>
    <n v="37.119999999999997"/>
    <n v="74.239999999999995"/>
    <n v="8.7399999999999949"/>
    <n v="65.5"/>
    <x v="0"/>
    <x v="0"/>
    <x v="2"/>
    <x v="0"/>
  </r>
  <r>
    <x v="0"/>
    <x v="2"/>
    <s v="Camera"/>
    <x v="2"/>
    <x v="2"/>
    <x v="0"/>
    <n v="9"/>
    <n v="191.38"/>
    <n v="1722.42"/>
    <n v="1673.42"/>
    <n v="49"/>
    <x v="1"/>
    <x v="0"/>
    <x v="3"/>
    <x v="1"/>
  </r>
  <r>
    <x v="0"/>
    <x v="2"/>
    <s v="Smartphone"/>
    <x v="2"/>
    <x v="3"/>
    <x v="1"/>
    <n v="2"/>
    <n v="301.12"/>
    <n v="602.24"/>
    <n v="562.24"/>
    <n v="40"/>
    <x v="2"/>
    <x v="0"/>
    <x v="0"/>
    <x v="2"/>
  </r>
  <r>
    <x v="0"/>
    <x v="2"/>
    <s v="Shampoo"/>
    <x v="4"/>
    <x v="4"/>
    <x v="3"/>
    <n v="4"/>
    <n v="415.24"/>
    <n v="1660.96"/>
    <n v="1600.96"/>
    <n v="60"/>
    <x v="0"/>
    <x v="0"/>
    <x v="1"/>
    <x v="0"/>
  </r>
  <r>
    <x v="0"/>
    <x v="2"/>
    <s v="Smartphone"/>
    <x v="2"/>
    <x v="2"/>
    <x v="0"/>
    <n v="3"/>
    <n v="115.83"/>
    <n v="347.49"/>
    <n v="281.99"/>
    <n v="65.5"/>
    <x v="1"/>
    <x v="0"/>
    <x v="2"/>
    <x v="1"/>
  </r>
  <r>
    <x v="0"/>
    <x v="2"/>
    <s v="Jacket"/>
    <x v="1"/>
    <x v="2"/>
    <x v="3"/>
    <n v="6"/>
    <n v="229.86"/>
    <n v="1379.16"/>
    <n v="1330.16"/>
    <n v="49"/>
    <x v="2"/>
    <x v="0"/>
    <x v="3"/>
    <x v="2"/>
  </r>
  <r>
    <x v="0"/>
    <x v="2"/>
    <s v="Tennis Racket"/>
    <x v="3"/>
    <x v="3"/>
    <x v="2"/>
    <n v="10"/>
    <n v="98.84"/>
    <n v="988.4"/>
    <n v="948.4"/>
    <n v="40"/>
    <x v="0"/>
    <x v="0"/>
    <x v="0"/>
    <x v="0"/>
  </r>
  <r>
    <x v="0"/>
    <x v="2"/>
    <s v="Lipstick"/>
    <x v="4"/>
    <x v="3"/>
    <x v="1"/>
    <n v="10"/>
    <n v="200.83"/>
    <n v="2008.3"/>
    <n v="1948.3"/>
    <n v="60"/>
    <x v="1"/>
    <x v="0"/>
    <x v="1"/>
    <x v="1"/>
  </r>
  <r>
    <x v="0"/>
    <x v="2"/>
    <s v="Lamp"/>
    <x v="0"/>
    <x v="1"/>
    <x v="3"/>
    <n v="1"/>
    <n v="310.54000000000002"/>
    <n v="310.54000000000002"/>
    <n v="245.04"/>
    <n v="65.5"/>
    <x v="2"/>
    <x v="0"/>
    <x v="2"/>
    <x v="2"/>
  </r>
  <r>
    <x v="0"/>
    <x v="2"/>
    <s v="Laptop"/>
    <x v="2"/>
    <x v="3"/>
    <x v="1"/>
    <n v="8"/>
    <n v="228.57"/>
    <n v="1828.56"/>
    <n v="1779.56"/>
    <n v="49"/>
    <x v="0"/>
    <x v="0"/>
    <x v="3"/>
    <x v="0"/>
  </r>
  <r>
    <x v="0"/>
    <x v="2"/>
    <s v="Yoga Mat"/>
    <x v="3"/>
    <x v="4"/>
    <x v="2"/>
    <n v="2"/>
    <n v="495.03"/>
    <n v="990.06"/>
    <n v="950.06"/>
    <n v="40"/>
    <x v="1"/>
    <x v="0"/>
    <x v="0"/>
    <x v="1"/>
  </r>
  <r>
    <x v="0"/>
    <x v="2"/>
    <s v="Jacket"/>
    <x v="1"/>
    <x v="3"/>
    <x v="3"/>
    <n v="7"/>
    <n v="75.27"/>
    <n v="526.89"/>
    <n v="466.89"/>
    <n v="60"/>
    <x v="2"/>
    <x v="0"/>
    <x v="1"/>
    <x v="2"/>
  </r>
  <r>
    <x v="0"/>
    <x v="3"/>
    <s v="Sneakers"/>
    <x v="1"/>
    <x v="1"/>
    <x v="0"/>
    <n v="6"/>
    <n v="156.28"/>
    <n v="937.68"/>
    <n v="872.18"/>
    <n v="65.5"/>
    <x v="0"/>
    <x v="0"/>
    <x v="2"/>
    <x v="0"/>
  </r>
  <r>
    <x v="0"/>
    <x v="3"/>
    <s v="Laptop"/>
    <x v="2"/>
    <x v="2"/>
    <x v="3"/>
    <n v="5"/>
    <n v="273.58"/>
    <n v="1367.9"/>
    <n v="1318.9"/>
    <n v="49"/>
    <x v="1"/>
    <x v="0"/>
    <x v="3"/>
    <x v="1"/>
  </r>
  <r>
    <x v="0"/>
    <x v="3"/>
    <s v="Table"/>
    <x v="0"/>
    <x v="3"/>
    <x v="1"/>
    <n v="9"/>
    <n v="393.82"/>
    <n v="3544.38"/>
    <n v="3504.38"/>
    <n v="40"/>
    <x v="2"/>
    <x v="0"/>
    <x v="0"/>
    <x v="2"/>
  </r>
  <r>
    <x v="0"/>
    <x v="3"/>
    <s v="Dumbbells"/>
    <x v="3"/>
    <x v="4"/>
    <x v="2"/>
    <n v="5"/>
    <n v="439.15"/>
    <n v="2195.75"/>
    <n v="2135.75"/>
    <n v="60"/>
    <x v="0"/>
    <x v="0"/>
    <x v="1"/>
    <x v="0"/>
  </r>
  <r>
    <x v="0"/>
    <x v="3"/>
    <s v="Dumbbells"/>
    <x v="3"/>
    <x v="4"/>
    <x v="2"/>
    <n v="5"/>
    <n v="417.04"/>
    <n v="2085.1999999999998"/>
    <n v="2019.7"/>
    <n v="65.5"/>
    <x v="1"/>
    <x v="0"/>
    <x v="2"/>
    <x v="1"/>
  </r>
  <r>
    <x v="0"/>
    <x v="3"/>
    <s v="Dumbbells"/>
    <x v="3"/>
    <x v="2"/>
    <x v="1"/>
    <n v="7"/>
    <n v="178.61"/>
    <n v="1250.27"/>
    <n v="1201.27"/>
    <n v="49"/>
    <x v="2"/>
    <x v="0"/>
    <x v="3"/>
    <x v="2"/>
  </r>
  <r>
    <x v="0"/>
    <x v="3"/>
    <s v="Shampoo"/>
    <x v="4"/>
    <x v="2"/>
    <x v="0"/>
    <n v="7"/>
    <n v="161.06"/>
    <n v="1127.42"/>
    <n v="1087.42"/>
    <n v="40"/>
    <x v="0"/>
    <x v="0"/>
    <x v="0"/>
    <x v="0"/>
  </r>
  <r>
    <x v="0"/>
    <x v="3"/>
    <s v="Tennis Racket"/>
    <x v="3"/>
    <x v="1"/>
    <x v="3"/>
    <n v="4"/>
    <n v="23.62"/>
    <n v="94.48"/>
    <n v="34.479999999999997"/>
    <n v="60"/>
    <x v="1"/>
    <x v="0"/>
    <x v="1"/>
    <x v="1"/>
  </r>
  <r>
    <x v="0"/>
    <x v="3"/>
    <s v="Laptop"/>
    <x v="2"/>
    <x v="0"/>
    <x v="1"/>
    <n v="1"/>
    <n v="340.59"/>
    <n v="340.59"/>
    <n v="275.08999999999997"/>
    <n v="65.5"/>
    <x v="2"/>
    <x v="0"/>
    <x v="2"/>
    <x v="2"/>
  </r>
  <r>
    <x v="0"/>
    <x v="3"/>
    <s v="Camera"/>
    <x v="2"/>
    <x v="0"/>
    <x v="0"/>
    <n v="2"/>
    <n v="362.31"/>
    <n v="724.62"/>
    <n v="675.62"/>
    <n v="49"/>
    <x v="0"/>
    <x v="0"/>
    <x v="3"/>
    <x v="0"/>
  </r>
  <r>
    <x v="0"/>
    <x v="3"/>
    <s v="Football"/>
    <x v="3"/>
    <x v="2"/>
    <x v="2"/>
    <n v="8"/>
    <n v="418.71"/>
    <n v="3349.68"/>
    <n v="3309.68"/>
    <n v="40"/>
    <x v="1"/>
    <x v="0"/>
    <x v="0"/>
    <x v="1"/>
  </r>
  <r>
    <x v="0"/>
    <x v="3"/>
    <s v="Sneakers"/>
    <x v="1"/>
    <x v="0"/>
    <x v="3"/>
    <n v="6"/>
    <n v="111.13"/>
    <n v="666.78"/>
    <n v="606.78"/>
    <n v="60"/>
    <x v="2"/>
    <x v="0"/>
    <x v="1"/>
    <x v="2"/>
  </r>
  <r>
    <x v="0"/>
    <x v="3"/>
    <s v="Football"/>
    <x v="3"/>
    <x v="2"/>
    <x v="2"/>
    <n v="9"/>
    <n v="484.72"/>
    <n v="4362.4799999999996"/>
    <n v="4296.9799999999996"/>
    <n v="65.5"/>
    <x v="0"/>
    <x v="0"/>
    <x v="2"/>
    <x v="0"/>
  </r>
  <r>
    <x v="0"/>
    <x v="3"/>
    <s v="T-Shirt"/>
    <x v="1"/>
    <x v="2"/>
    <x v="1"/>
    <n v="1"/>
    <n v="67.53"/>
    <n v="67.53"/>
    <n v="18.53"/>
    <n v="49"/>
    <x v="1"/>
    <x v="0"/>
    <x v="3"/>
    <x v="1"/>
  </r>
  <r>
    <x v="0"/>
    <x v="3"/>
    <s v="Headphones"/>
    <x v="2"/>
    <x v="2"/>
    <x v="1"/>
    <n v="2"/>
    <n v="368.03"/>
    <n v="736.06"/>
    <n v="696.06"/>
    <n v="40"/>
    <x v="2"/>
    <x v="0"/>
    <x v="0"/>
    <x v="2"/>
  </r>
  <r>
    <x v="0"/>
    <x v="3"/>
    <s v="Lamp"/>
    <x v="0"/>
    <x v="4"/>
    <x v="1"/>
    <n v="1"/>
    <n v="372.87"/>
    <n v="372.87"/>
    <n v="312.87"/>
    <n v="60"/>
    <x v="0"/>
    <x v="0"/>
    <x v="1"/>
    <x v="0"/>
  </r>
  <r>
    <x v="0"/>
    <x v="3"/>
    <s v="Table"/>
    <x v="0"/>
    <x v="2"/>
    <x v="3"/>
    <n v="10"/>
    <n v="51.96"/>
    <n v="519.6"/>
    <n v="454.1"/>
    <n v="65.5"/>
    <x v="1"/>
    <x v="0"/>
    <x v="2"/>
    <x v="1"/>
  </r>
  <r>
    <x v="0"/>
    <x v="3"/>
    <s v="Shampoo"/>
    <x v="4"/>
    <x v="3"/>
    <x v="1"/>
    <n v="8"/>
    <n v="434.36"/>
    <n v="3474.88"/>
    <n v="3425.88"/>
    <n v="49"/>
    <x v="2"/>
    <x v="0"/>
    <x v="3"/>
    <x v="2"/>
  </r>
  <r>
    <x v="0"/>
    <x v="3"/>
    <s v="Jeans"/>
    <x v="1"/>
    <x v="1"/>
    <x v="2"/>
    <n v="3"/>
    <n v="400.96"/>
    <n v="1202.8800000000001"/>
    <n v="1162.8800000000001"/>
    <n v="40"/>
    <x v="0"/>
    <x v="0"/>
    <x v="0"/>
    <x v="0"/>
  </r>
  <r>
    <x v="0"/>
    <x v="3"/>
    <s v="Shampoo"/>
    <x v="4"/>
    <x v="4"/>
    <x v="1"/>
    <n v="1"/>
    <n v="55.02"/>
    <n v="55.02"/>
    <n v="-4.9799999999999969"/>
    <n v="60"/>
    <x v="1"/>
    <x v="0"/>
    <x v="1"/>
    <x v="1"/>
  </r>
  <r>
    <x v="0"/>
    <x v="3"/>
    <s v="Camera"/>
    <x v="2"/>
    <x v="0"/>
    <x v="2"/>
    <n v="5"/>
    <n v="187.23"/>
    <n v="936.15"/>
    <n v="870.65"/>
    <n v="65.5"/>
    <x v="2"/>
    <x v="0"/>
    <x v="2"/>
    <x v="2"/>
  </r>
  <r>
    <x v="0"/>
    <x v="3"/>
    <s v="Headphones"/>
    <x v="2"/>
    <x v="3"/>
    <x v="1"/>
    <n v="9"/>
    <n v="202.72"/>
    <n v="1824.48"/>
    <n v="1775.48"/>
    <n v="49"/>
    <x v="0"/>
    <x v="0"/>
    <x v="3"/>
    <x v="0"/>
  </r>
  <r>
    <x v="0"/>
    <x v="3"/>
    <s v="Headphones"/>
    <x v="2"/>
    <x v="0"/>
    <x v="2"/>
    <n v="3"/>
    <n v="276.01"/>
    <n v="828.03"/>
    <n v="788.03"/>
    <n v="40"/>
    <x v="1"/>
    <x v="0"/>
    <x v="0"/>
    <x v="1"/>
  </r>
  <r>
    <x v="0"/>
    <x v="3"/>
    <s v="Tennis Racket"/>
    <x v="3"/>
    <x v="4"/>
    <x v="1"/>
    <n v="10"/>
    <n v="281.43"/>
    <n v="2814.3"/>
    <n v="2754.3"/>
    <n v="60"/>
    <x v="2"/>
    <x v="0"/>
    <x v="1"/>
    <x v="2"/>
  </r>
  <r>
    <x v="0"/>
    <x v="3"/>
    <s v="Shampoo"/>
    <x v="4"/>
    <x v="3"/>
    <x v="2"/>
    <n v="7"/>
    <n v="483.02"/>
    <n v="3381.14"/>
    <n v="3315.64"/>
    <n v="65.5"/>
    <x v="0"/>
    <x v="0"/>
    <x v="2"/>
    <x v="0"/>
  </r>
  <r>
    <x v="0"/>
    <x v="3"/>
    <s v="Football"/>
    <x v="3"/>
    <x v="3"/>
    <x v="0"/>
    <n v="10"/>
    <n v="84.68"/>
    <n v="846.8"/>
    <n v="797.8"/>
    <n v="49"/>
    <x v="1"/>
    <x v="0"/>
    <x v="3"/>
    <x v="1"/>
  </r>
  <r>
    <x v="0"/>
    <x v="3"/>
    <s v="Laptop"/>
    <x v="2"/>
    <x v="0"/>
    <x v="3"/>
    <n v="3"/>
    <n v="306.7"/>
    <n v="920.1"/>
    <n v="880.1"/>
    <n v="40"/>
    <x v="2"/>
    <x v="0"/>
    <x v="0"/>
    <x v="2"/>
  </r>
  <r>
    <x v="0"/>
    <x v="3"/>
    <s v="Laptop"/>
    <x v="2"/>
    <x v="3"/>
    <x v="2"/>
    <n v="2"/>
    <n v="68.94"/>
    <n v="137.88"/>
    <n v="77.88"/>
    <n v="60"/>
    <x v="0"/>
    <x v="0"/>
    <x v="1"/>
    <x v="0"/>
  </r>
  <r>
    <x v="0"/>
    <x v="3"/>
    <s v="Smartphone"/>
    <x v="2"/>
    <x v="0"/>
    <x v="3"/>
    <n v="7"/>
    <n v="483.1"/>
    <n v="3381.7"/>
    <n v="3316.2"/>
    <n v="65.5"/>
    <x v="1"/>
    <x v="0"/>
    <x v="2"/>
    <x v="1"/>
  </r>
  <r>
    <x v="0"/>
    <x v="3"/>
    <s v="Shampoo"/>
    <x v="4"/>
    <x v="3"/>
    <x v="1"/>
    <n v="2"/>
    <n v="439.62"/>
    <n v="879.24"/>
    <n v="830.24"/>
    <n v="49"/>
    <x v="2"/>
    <x v="0"/>
    <x v="3"/>
    <x v="2"/>
  </r>
  <r>
    <x v="0"/>
    <x v="3"/>
    <s v="Football"/>
    <x v="3"/>
    <x v="4"/>
    <x v="3"/>
    <n v="9"/>
    <n v="153.18"/>
    <n v="1378.62"/>
    <n v="1338.62"/>
    <n v="40"/>
    <x v="0"/>
    <x v="0"/>
    <x v="0"/>
    <x v="0"/>
  </r>
  <r>
    <x v="0"/>
    <x v="3"/>
    <s v="Tennis Racket"/>
    <x v="3"/>
    <x v="3"/>
    <x v="0"/>
    <n v="5"/>
    <n v="51.53"/>
    <n v="257.64999999999998"/>
    <n v="197.65"/>
    <n v="60"/>
    <x v="1"/>
    <x v="0"/>
    <x v="1"/>
    <x v="1"/>
  </r>
  <r>
    <x v="0"/>
    <x v="3"/>
    <s v="T-Shirt"/>
    <x v="1"/>
    <x v="2"/>
    <x v="3"/>
    <n v="4"/>
    <n v="231.62"/>
    <n v="926.48"/>
    <n v="860.98"/>
    <n v="65.5"/>
    <x v="2"/>
    <x v="0"/>
    <x v="2"/>
    <x v="2"/>
  </r>
  <r>
    <x v="0"/>
    <x v="3"/>
    <s v="Dumbbells"/>
    <x v="3"/>
    <x v="3"/>
    <x v="2"/>
    <n v="5"/>
    <n v="303.83999999999997"/>
    <n v="1519.2"/>
    <n v="1470.2"/>
    <n v="49"/>
    <x v="0"/>
    <x v="0"/>
    <x v="3"/>
    <x v="0"/>
  </r>
  <r>
    <x v="0"/>
    <x v="4"/>
    <s v="Dumbbells"/>
    <x v="3"/>
    <x v="4"/>
    <x v="3"/>
    <n v="9"/>
    <n v="374.31"/>
    <n v="3368.79"/>
    <n v="3328.79"/>
    <n v="40"/>
    <x v="1"/>
    <x v="0"/>
    <x v="0"/>
    <x v="1"/>
  </r>
  <r>
    <x v="0"/>
    <x v="4"/>
    <s v="Laptop"/>
    <x v="2"/>
    <x v="4"/>
    <x v="1"/>
    <n v="5"/>
    <n v="158.87"/>
    <n v="794.35"/>
    <n v="734.35"/>
    <n v="60"/>
    <x v="2"/>
    <x v="0"/>
    <x v="1"/>
    <x v="2"/>
  </r>
  <r>
    <x v="0"/>
    <x v="4"/>
    <s v="Jacket"/>
    <x v="1"/>
    <x v="4"/>
    <x v="3"/>
    <n v="3"/>
    <n v="174.34"/>
    <n v="523.02"/>
    <n v="457.52"/>
    <n v="65.5"/>
    <x v="0"/>
    <x v="0"/>
    <x v="2"/>
    <x v="0"/>
  </r>
  <r>
    <x v="0"/>
    <x v="4"/>
    <s v="Jeans"/>
    <x v="1"/>
    <x v="1"/>
    <x v="3"/>
    <n v="6"/>
    <n v="237.96"/>
    <n v="1427.76"/>
    <n v="1378.76"/>
    <n v="49"/>
    <x v="1"/>
    <x v="0"/>
    <x v="3"/>
    <x v="1"/>
  </r>
  <r>
    <x v="0"/>
    <x v="4"/>
    <s v="T-Shirt"/>
    <x v="1"/>
    <x v="0"/>
    <x v="0"/>
    <n v="1"/>
    <n v="347.92"/>
    <n v="347.92"/>
    <n v="307.92"/>
    <n v="40"/>
    <x v="2"/>
    <x v="0"/>
    <x v="0"/>
    <x v="2"/>
  </r>
  <r>
    <x v="0"/>
    <x v="4"/>
    <s v="Camera"/>
    <x v="2"/>
    <x v="0"/>
    <x v="3"/>
    <n v="9"/>
    <n v="227.15"/>
    <n v="2044.35"/>
    <n v="1984.35"/>
    <n v="60"/>
    <x v="0"/>
    <x v="0"/>
    <x v="1"/>
    <x v="0"/>
  </r>
  <r>
    <x v="0"/>
    <x v="4"/>
    <s v="Football"/>
    <x v="3"/>
    <x v="1"/>
    <x v="2"/>
    <n v="7"/>
    <n v="459.54"/>
    <n v="3216.78"/>
    <n v="3151.28"/>
    <n v="65.5"/>
    <x v="1"/>
    <x v="0"/>
    <x v="2"/>
    <x v="1"/>
  </r>
  <r>
    <x v="0"/>
    <x v="4"/>
    <s v="Shampoo"/>
    <x v="4"/>
    <x v="2"/>
    <x v="1"/>
    <n v="8"/>
    <n v="103.76"/>
    <n v="830.08"/>
    <n v="781.08"/>
    <n v="49"/>
    <x v="2"/>
    <x v="0"/>
    <x v="3"/>
    <x v="2"/>
  </r>
  <r>
    <x v="0"/>
    <x v="4"/>
    <s v="Lamp"/>
    <x v="0"/>
    <x v="1"/>
    <x v="2"/>
    <n v="4"/>
    <n v="162.47999999999999"/>
    <n v="649.91999999999996"/>
    <n v="609.91999999999996"/>
    <n v="40"/>
    <x v="0"/>
    <x v="0"/>
    <x v="0"/>
    <x v="0"/>
  </r>
  <r>
    <x v="0"/>
    <x v="4"/>
    <s v="Dumbbells"/>
    <x v="3"/>
    <x v="0"/>
    <x v="1"/>
    <n v="10"/>
    <n v="276.17"/>
    <n v="2761.7"/>
    <n v="2701.7"/>
    <n v="60"/>
    <x v="1"/>
    <x v="0"/>
    <x v="1"/>
    <x v="1"/>
  </r>
  <r>
    <x v="0"/>
    <x v="4"/>
    <s v="Lipstick"/>
    <x v="4"/>
    <x v="1"/>
    <x v="0"/>
    <n v="1"/>
    <n v="154.79"/>
    <n v="154.79"/>
    <n v="89.289999999999992"/>
    <n v="65.5"/>
    <x v="2"/>
    <x v="0"/>
    <x v="2"/>
    <x v="2"/>
  </r>
  <r>
    <x v="0"/>
    <x v="4"/>
    <s v="Table"/>
    <x v="0"/>
    <x v="0"/>
    <x v="3"/>
    <n v="6"/>
    <n v="482.61"/>
    <n v="2895.66"/>
    <n v="2846.66"/>
    <n v="49"/>
    <x v="0"/>
    <x v="0"/>
    <x v="3"/>
    <x v="0"/>
  </r>
  <r>
    <x v="0"/>
    <x v="4"/>
    <s v="Jacket"/>
    <x v="1"/>
    <x v="2"/>
    <x v="3"/>
    <n v="1"/>
    <n v="96.33"/>
    <n v="96.33"/>
    <n v="56.33"/>
    <n v="40"/>
    <x v="1"/>
    <x v="0"/>
    <x v="0"/>
    <x v="1"/>
  </r>
  <r>
    <x v="0"/>
    <x v="4"/>
    <s v="Lipstick"/>
    <x v="4"/>
    <x v="1"/>
    <x v="3"/>
    <n v="6"/>
    <n v="465.34"/>
    <n v="2792.04"/>
    <n v="2732.04"/>
    <n v="60"/>
    <x v="2"/>
    <x v="0"/>
    <x v="1"/>
    <x v="2"/>
  </r>
  <r>
    <x v="0"/>
    <x v="4"/>
    <s v="Dumbbells"/>
    <x v="0"/>
    <x v="3"/>
    <x v="0"/>
    <n v="6"/>
    <n v="214.42"/>
    <n v="1286.52"/>
    <n v="264.29000000000002"/>
    <n v="-299.22000000000031"/>
    <x v="2"/>
    <x v="0"/>
    <x v="2"/>
    <x v="1"/>
  </r>
  <r>
    <x v="0"/>
    <x v="4"/>
    <s v="Chair"/>
    <x v="4"/>
    <x v="1"/>
    <x v="1"/>
    <n v="11"/>
    <n v="288.37"/>
    <n v="3172.07"/>
    <n v="171.07"/>
    <n v="1290.3"/>
    <x v="1"/>
    <x v="0"/>
    <x v="2"/>
    <x v="0"/>
  </r>
  <r>
    <x v="0"/>
    <x v="4"/>
    <s v="Headphones"/>
    <x v="2"/>
    <x v="4"/>
    <x v="1"/>
    <n v="11"/>
    <n v="442.5"/>
    <n v="4867.5"/>
    <n v="40.53"/>
    <n v="4421.67"/>
    <x v="0"/>
    <x v="0"/>
    <x v="2"/>
    <x v="2"/>
  </r>
  <r>
    <x v="0"/>
    <x v="4"/>
    <s v="Chair"/>
    <x v="2"/>
    <x v="2"/>
    <x v="1"/>
    <n v="10"/>
    <n v="212.07"/>
    <n v="2120.6999999999998"/>
    <n v="358.42"/>
    <n v="-1463.5"/>
    <x v="0"/>
    <x v="0"/>
    <x v="0"/>
    <x v="1"/>
  </r>
  <r>
    <x v="0"/>
    <x v="4"/>
    <s v="Lipstick"/>
    <x v="3"/>
    <x v="0"/>
    <x v="0"/>
    <n v="18"/>
    <n v="255.08"/>
    <n v="4591.4400000000014"/>
    <n v="62.15"/>
    <n v="3472.7400000000011"/>
    <x v="2"/>
    <x v="0"/>
    <x v="1"/>
    <x v="1"/>
  </r>
  <r>
    <x v="0"/>
    <x v="4"/>
    <s v="Camera"/>
    <x v="1"/>
    <x v="1"/>
    <x v="2"/>
    <n v="14"/>
    <n v="488.37"/>
    <n v="6837.18"/>
    <n v="39.020000000000003"/>
    <n v="6290.9000000000005"/>
    <x v="2"/>
    <x v="0"/>
    <x v="1"/>
    <x v="2"/>
  </r>
  <r>
    <x v="0"/>
    <x v="4"/>
    <s v="Camera"/>
    <x v="1"/>
    <x v="2"/>
    <x v="0"/>
    <n v="7"/>
    <n v="388.27"/>
    <n v="2717.89"/>
    <n v="52.27"/>
    <n v="2352"/>
    <x v="0"/>
    <x v="0"/>
    <x v="2"/>
    <x v="2"/>
  </r>
  <r>
    <x v="0"/>
    <x v="4"/>
    <s v="Chair"/>
    <x v="2"/>
    <x v="3"/>
    <x v="0"/>
    <n v="4"/>
    <n v="495.76"/>
    <n v="1983.04"/>
    <n v="381.96"/>
    <n v="455.2"/>
    <x v="0"/>
    <x v="0"/>
    <x v="2"/>
    <x v="0"/>
  </r>
  <r>
    <x v="0"/>
    <x v="4"/>
    <s v="Yoga Mat"/>
    <x v="0"/>
    <x v="1"/>
    <x v="0"/>
    <n v="9"/>
    <n v="454.13"/>
    <n v="4087.17"/>
    <n v="183.45"/>
    <n v="2436.12"/>
    <x v="1"/>
    <x v="0"/>
    <x v="3"/>
    <x v="2"/>
  </r>
  <r>
    <x v="0"/>
    <x v="4"/>
    <s v="T-Shirt"/>
    <x v="3"/>
    <x v="4"/>
    <x v="2"/>
    <n v="19"/>
    <n v="198.44"/>
    <n v="3770.36"/>
    <n v="381.43"/>
    <n v="-3476.81"/>
    <x v="2"/>
    <x v="0"/>
    <x v="3"/>
    <x v="0"/>
  </r>
  <r>
    <x v="0"/>
    <x v="4"/>
    <s v="Tennis Racket"/>
    <x v="3"/>
    <x v="4"/>
    <x v="3"/>
    <n v="2"/>
    <n v="285.56"/>
    <n v="571.12"/>
    <n v="161.21"/>
    <n v="248.7"/>
    <x v="2"/>
    <x v="0"/>
    <x v="2"/>
    <x v="1"/>
  </r>
  <r>
    <x v="0"/>
    <x v="4"/>
    <s v="Dumbbells"/>
    <x v="2"/>
    <x v="0"/>
    <x v="2"/>
    <n v="7"/>
    <n v="76.92"/>
    <n v="538.44000000000005"/>
    <n v="312.64"/>
    <n v="-1650.04"/>
    <x v="0"/>
    <x v="0"/>
    <x v="2"/>
    <x v="2"/>
  </r>
  <r>
    <x v="0"/>
    <x v="4"/>
    <s v="Chair"/>
    <x v="1"/>
    <x v="4"/>
    <x v="3"/>
    <n v="2"/>
    <n v="63.11"/>
    <n v="126.22"/>
    <n v="58.74"/>
    <n v="8.7399999999999949"/>
    <x v="1"/>
    <x v="0"/>
    <x v="0"/>
    <x v="0"/>
  </r>
  <r>
    <x v="0"/>
    <x v="4"/>
    <s v="Tennis Racket"/>
    <x v="4"/>
    <x v="3"/>
    <x v="3"/>
    <n v="13"/>
    <n v="407.36"/>
    <n v="5295.68"/>
    <n v="92.89"/>
    <n v="4088.110000000001"/>
    <x v="1"/>
    <x v="0"/>
    <x v="2"/>
    <x v="0"/>
  </r>
  <r>
    <x v="0"/>
    <x v="4"/>
    <s v="Football"/>
    <x v="0"/>
    <x v="2"/>
    <x v="3"/>
    <n v="13"/>
    <n v="369.59"/>
    <n v="4804.67"/>
    <n v="219.4"/>
    <n v="1952.47"/>
    <x v="2"/>
    <x v="0"/>
    <x v="0"/>
    <x v="2"/>
  </r>
  <r>
    <x v="0"/>
    <x v="4"/>
    <s v="Camera"/>
    <x v="1"/>
    <x v="2"/>
    <x v="1"/>
    <n v="12"/>
    <n v="437.78"/>
    <n v="5253.36"/>
    <n v="59.25"/>
    <n v="4542.3599999999997"/>
    <x v="0"/>
    <x v="0"/>
    <x v="3"/>
    <x v="1"/>
  </r>
  <r>
    <x v="0"/>
    <x v="4"/>
    <s v="Jacket"/>
    <x v="0"/>
    <x v="0"/>
    <x v="2"/>
    <n v="16"/>
    <n v="212.39"/>
    <n v="3398.24"/>
    <n v="316.10000000000002"/>
    <n v="-1659.360000000001"/>
    <x v="2"/>
    <x v="0"/>
    <x v="0"/>
    <x v="2"/>
  </r>
  <r>
    <x v="0"/>
    <x v="4"/>
    <s v="Jacket"/>
    <x v="0"/>
    <x v="4"/>
    <x v="0"/>
    <n v="11"/>
    <n v="422.54"/>
    <n v="4647.9400000000014"/>
    <n v="193.35"/>
    <n v="2521.0900000000011"/>
    <x v="1"/>
    <x v="0"/>
    <x v="3"/>
    <x v="0"/>
  </r>
  <r>
    <x v="0"/>
    <x v="4"/>
    <s v="Table"/>
    <x v="2"/>
    <x v="2"/>
    <x v="1"/>
    <n v="5"/>
    <n v="285.52"/>
    <n v="1427.6"/>
    <n v="392.02"/>
    <n v="-532.5"/>
    <x v="1"/>
    <x v="0"/>
    <x v="0"/>
    <x v="2"/>
  </r>
  <r>
    <x v="0"/>
    <x v="4"/>
    <s v="Smartphone"/>
    <x v="1"/>
    <x v="3"/>
    <x v="1"/>
    <n v="19"/>
    <n v="317.67"/>
    <n v="6035.73"/>
    <n v="275.54000000000002"/>
    <n v="800.47000000000025"/>
    <x v="2"/>
    <x v="0"/>
    <x v="2"/>
    <x v="2"/>
  </r>
  <r>
    <x v="0"/>
    <x v="5"/>
    <s v="Table"/>
    <x v="3"/>
    <x v="4"/>
    <x v="1"/>
    <n v="6"/>
    <n v="254.93"/>
    <n v="1529.58"/>
    <n v="43.45"/>
    <n v="1268.8800000000001"/>
    <x v="2"/>
    <x v="0"/>
    <x v="1"/>
    <x v="1"/>
  </r>
  <r>
    <x v="0"/>
    <x v="5"/>
    <s v="Lamp"/>
    <x v="3"/>
    <x v="0"/>
    <x v="1"/>
    <n v="16"/>
    <n v="163.25"/>
    <n v="2612"/>
    <n v="358.4"/>
    <n v="-3122.4"/>
    <x v="0"/>
    <x v="0"/>
    <x v="1"/>
    <x v="1"/>
  </r>
  <r>
    <x v="0"/>
    <x v="5"/>
    <s v="Yoga Mat"/>
    <x v="0"/>
    <x v="4"/>
    <x v="2"/>
    <n v="13"/>
    <n v="415.28"/>
    <n v="5398.6399999999994"/>
    <n v="103.23"/>
    <n v="4056.65"/>
    <x v="2"/>
    <x v="0"/>
    <x v="3"/>
    <x v="2"/>
  </r>
  <r>
    <x v="0"/>
    <x v="5"/>
    <s v="Yoga Mat"/>
    <x v="3"/>
    <x v="0"/>
    <x v="2"/>
    <n v="3"/>
    <n v="173.46"/>
    <n v="520.38"/>
    <n v="386.69"/>
    <n v="-639.68999999999994"/>
    <x v="1"/>
    <x v="0"/>
    <x v="3"/>
    <x v="0"/>
  </r>
  <r>
    <x v="0"/>
    <x v="5"/>
    <s v="Lamp"/>
    <x v="4"/>
    <x v="2"/>
    <x v="3"/>
    <n v="11"/>
    <n v="108.51"/>
    <n v="1193.6099999999999"/>
    <n v="123.33"/>
    <n v="-163.01999999999981"/>
    <x v="0"/>
    <x v="0"/>
    <x v="3"/>
    <x v="1"/>
  </r>
  <r>
    <x v="0"/>
    <x v="5"/>
    <s v="T-Shirt"/>
    <x v="2"/>
    <x v="1"/>
    <x v="2"/>
    <n v="12"/>
    <n v="148.24"/>
    <n v="1778.88"/>
    <n v="187.66"/>
    <n v="-473.04"/>
    <x v="1"/>
    <x v="0"/>
    <x v="1"/>
    <x v="0"/>
  </r>
  <r>
    <x v="0"/>
    <x v="5"/>
    <s v="Jacket"/>
    <x v="3"/>
    <x v="0"/>
    <x v="3"/>
    <n v="17"/>
    <n v="97.08"/>
    <n v="1650.36"/>
    <n v="164.4"/>
    <n v="-1144.44"/>
    <x v="1"/>
    <x v="0"/>
    <x v="2"/>
    <x v="0"/>
  </r>
  <r>
    <x v="0"/>
    <x v="5"/>
    <s v="Sneakers"/>
    <x v="0"/>
    <x v="0"/>
    <x v="2"/>
    <n v="10"/>
    <n v="300.57"/>
    <n v="3005.7"/>
    <n v="233.96"/>
    <n v="666.09999999999991"/>
    <x v="0"/>
    <x v="0"/>
    <x v="1"/>
    <x v="0"/>
  </r>
  <r>
    <x v="0"/>
    <x v="5"/>
    <s v="T-Shirt"/>
    <x v="3"/>
    <x v="1"/>
    <x v="0"/>
    <n v="17"/>
    <n v="411.4"/>
    <n v="6993.7999999999993"/>
    <n v="395.95"/>
    <n v="262.64999999999958"/>
    <x v="2"/>
    <x v="0"/>
    <x v="3"/>
    <x v="0"/>
  </r>
  <r>
    <x v="0"/>
    <x v="5"/>
    <s v="Headphones"/>
    <x v="1"/>
    <x v="3"/>
    <x v="0"/>
    <n v="5"/>
    <n v="346.79"/>
    <n v="1733.95"/>
    <n v="382.38"/>
    <n v="-177.95"/>
    <x v="0"/>
    <x v="0"/>
    <x v="2"/>
    <x v="0"/>
  </r>
  <r>
    <x v="0"/>
    <x v="5"/>
    <s v="Yoga Mat"/>
    <x v="0"/>
    <x v="2"/>
    <x v="0"/>
    <n v="18"/>
    <n v="95.62"/>
    <n v="1721.16"/>
    <n v="318.39999999999998"/>
    <n v="-4010.04"/>
    <x v="1"/>
    <x v="0"/>
    <x v="0"/>
    <x v="2"/>
  </r>
  <r>
    <x v="0"/>
    <x v="5"/>
    <s v="Chair"/>
    <x v="1"/>
    <x v="0"/>
    <x v="2"/>
    <n v="3"/>
    <n v="358.53"/>
    <n v="1075.5899999999999"/>
    <n v="276.08"/>
    <n v="247.34999999999991"/>
    <x v="1"/>
    <x v="0"/>
    <x v="0"/>
    <x v="0"/>
  </r>
  <r>
    <x v="0"/>
    <x v="5"/>
    <s v="Sneakers"/>
    <x v="3"/>
    <x v="2"/>
    <x v="1"/>
    <n v="7"/>
    <n v="359.91"/>
    <n v="2519.37"/>
    <n v="228.64"/>
    <n v="918.89000000000033"/>
    <x v="2"/>
    <x v="0"/>
    <x v="3"/>
    <x v="0"/>
  </r>
  <r>
    <x v="0"/>
    <x v="5"/>
    <s v="Jacket"/>
    <x v="1"/>
    <x v="4"/>
    <x v="0"/>
    <n v="12"/>
    <n v="429.66"/>
    <n v="5155.92"/>
    <n v="65.92"/>
    <n v="4364.88"/>
    <x v="2"/>
    <x v="0"/>
    <x v="1"/>
    <x v="0"/>
  </r>
  <r>
    <x v="0"/>
    <x v="5"/>
    <s v="Jeans"/>
    <x v="0"/>
    <x v="3"/>
    <x v="2"/>
    <n v="7"/>
    <n v="479.21"/>
    <n v="3354.47"/>
    <n v="156.5"/>
    <n v="2258.9699999999998"/>
    <x v="2"/>
    <x v="0"/>
    <x v="0"/>
    <x v="2"/>
  </r>
  <r>
    <x v="0"/>
    <x v="5"/>
    <s v="Camera"/>
    <x v="3"/>
    <x v="1"/>
    <x v="2"/>
    <n v="19"/>
    <n v="370.36"/>
    <n v="7036.84"/>
    <n v="261.10000000000002"/>
    <n v="2075.94"/>
    <x v="1"/>
    <x v="0"/>
    <x v="0"/>
    <x v="1"/>
  </r>
  <r>
    <x v="0"/>
    <x v="5"/>
    <s v="Table"/>
    <x v="3"/>
    <x v="0"/>
    <x v="1"/>
    <n v="10"/>
    <n v="87.79"/>
    <n v="877.90000000000009"/>
    <n v="115.31"/>
    <n v="-275.19999999999982"/>
    <x v="2"/>
    <x v="0"/>
    <x v="0"/>
    <x v="2"/>
  </r>
  <r>
    <x v="0"/>
    <x v="5"/>
    <s v="Sneakers"/>
    <x v="3"/>
    <x v="3"/>
    <x v="0"/>
    <n v="12"/>
    <n v="445.39"/>
    <n v="5344.68"/>
    <n v="96.15"/>
    <n v="4190.88"/>
    <x v="1"/>
    <x v="0"/>
    <x v="0"/>
    <x v="1"/>
  </r>
  <r>
    <x v="0"/>
    <x v="5"/>
    <s v="Jacket"/>
    <x v="4"/>
    <x v="3"/>
    <x v="1"/>
    <n v="15"/>
    <n v="390.52"/>
    <n v="5857.7999999999993"/>
    <n v="363.46"/>
    <n v="405.89999999999958"/>
    <x v="0"/>
    <x v="0"/>
    <x v="3"/>
    <x v="2"/>
  </r>
  <r>
    <x v="0"/>
    <x v="5"/>
    <s v="Jacket"/>
    <x v="0"/>
    <x v="3"/>
    <x v="1"/>
    <n v="2"/>
    <n v="284.82"/>
    <n v="569.64"/>
    <n v="195.66"/>
    <n v="178.32"/>
    <x v="0"/>
    <x v="0"/>
    <x v="2"/>
    <x v="1"/>
  </r>
  <r>
    <x v="0"/>
    <x v="5"/>
    <s v="Lipstick"/>
    <x v="3"/>
    <x v="0"/>
    <x v="2"/>
    <n v="4"/>
    <n v="440.3"/>
    <n v="1761.2"/>
    <n v="62.27"/>
    <n v="1512.12"/>
    <x v="0"/>
    <x v="0"/>
    <x v="0"/>
    <x v="0"/>
  </r>
  <r>
    <x v="0"/>
    <x v="5"/>
    <s v="Table"/>
    <x v="1"/>
    <x v="4"/>
    <x v="2"/>
    <n v="2"/>
    <n v="302.35000000000002"/>
    <n v="604.70000000000005"/>
    <n v="164.52"/>
    <n v="275.66000000000003"/>
    <x v="0"/>
    <x v="0"/>
    <x v="0"/>
    <x v="2"/>
  </r>
  <r>
    <x v="0"/>
    <x v="5"/>
    <s v="Table"/>
    <x v="1"/>
    <x v="4"/>
    <x v="3"/>
    <n v="16"/>
    <n v="295.06"/>
    <n v="4720.96"/>
    <n v="240.36"/>
    <n v="875.19999999999982"/>
    <x v="0"/>
    <x v="0"/>
    <x v="1"/>
    <x v="2"/>
  </r>
  <r>
    <x v="0"/>
    <x v="5"/>
    <s v="Jacket"/>
    <x v="1"/>
    <x v="3"/>
    <x v="0"/>
    <n v="4"/>
    <n v="127.59"/>
    <n v="510.36"/>
    <n v="385.05"/>
    <n v="-1029.8399999999999"/>
    <x v="1"/>
    <x v="0"/>
    <x v="0"/>
    <x v="2"/>
  </r>
  <r>
    <x v="0"/>
    <x v="5"/>
    <s v="Lamp"/>
    <x v="3"/>
    <x v="4"/>
    <x v="3"/>
    <n v="4"/>
    <n v="491.4"/>
    <n v="1965.6"/>
    <n v="64.239999999999995"/>
    <n v="1708.64"/>
    <x v="0"/>
    <x v="0"/>
    <x v="1"/>
    <x v="2"/>
  </r>
  <r>
    <x v="0"/>
    <x v="5"/>
    <s v="T-Shirt"/>
    <x v="4"/>
    <x v="3"/>
    <x v="1"/>
    <n v="1"/>
    <n v="269.36"/>
    <n v="269.36"/>
    <n v="212.4"/>
    <n v="56.960000000000008"/>
    <x v="2"/>
    <x v="0"/>
    <x v="1"/>
    <x v="1"/>
  </r>
  <r>
    <x v="0"/>
    <x v="5"/>
    <s v="Curtains"/>
    <x v="0"/>
    <x v="1"/>
    <x v="3"/>
    <n v="4"/>
    <n v="77.38"/>
    <n v="309.52"/>
    <n v="337.22"/>
    <n v="-1039.3599999999999"/>
    <x v="2"/>
    <x v="0"/>
    <x v="3"/>
    <x v="2"/>
  </r>
  <r>
    <x v="0"/>
    <x v="5"/>
    <s v="Smartphone"/>
    <x v="0"/>
    <x v="3"/>
    <x v="0"/>
    <n v="14"/>
    <n v="155.99"/>
    <n v="2183.86"/>
    <n v="173.69"/>
    <n v="-247.7999999999997"/>
    <x v="1"/>
    <x v="0"/>
    <x v="3"/>
    <x v="2"/>
  </r>
  <r>
    <x v="0"/>
    <x v="5"/>
    <s v="Chair"/>
    <x v="3"/>
    <x v="2"/>
    <x v="3"/>
    <n v="18"/>
    <n v="363.05"/>
    <n v="6534.9000000000005"/>
    <n v="338"/>
    <n v="450.90000000000049"/>
    <x v="0"/>
    <x v="0"/>
    <x v="0"/>
    <x v="2"/>
  </r>
  <r>
    <x v="0"/>
    <x v="5"/>
    <s v="Jacket"/>
    <x v="2"/>
    <x v="4"/>
    <x v="3"/>
    <n v="18"/>
    <n v="314.88"/>
    <n v="5667.84"/>
    <n v="330.7"/>
    <n v="-284.75999999999931"/>
    <x v="2"/>
    <x v="0"/>
    <x v="1"/>
    <x v="0"/>
  </r>
  <r>
    <x v="0"/>
    <x v="5"/>
    <s v="Perfume"/>
    <x v="0"/>
    <x v="1"/>
    <x v="3"/>
    <n v="3"/>
    <n v="64.67"/>
    <n v="194.01"/>
    <n v="346.29"/>
    <n v="-844.86000000000013"/>
    <x v="2"/>
    <x v="0"/>
    <x v="2"/>
    <x v="0"/>
  </r>
  <r>
    <x v="0"/>
    <x v="5"/>
    <s v="Face Cream"/>
    <x v="0"/>
    <x v="0"/>
    <x v="0"/>
    <n v="11"/>
    <n v="317.95"/>
    <n v="3497.45"/>
    <n v="307.08"/>
    <n v="119.57000000000021"/>
    <x v="2"/>
    <x v="0"/>
    <x v="3"/>
    <x v="0"/>
  </r>
  <r>
    <x v="0"/>
    <x v="5"/>
    <s v="Laptop"/>
    <x v="3"/>
    <x v="0"/>
    <x v="3"/>
    <n v="8"/>
    <n v="52.37"/>
    <n v="418.96"/>
    <n v="367.3"/>
    <n v="-2519.44"/>
    <x v="1"/>
    <x v="0"/>
    <x v="0"/>
    <x v="2"/>
  </r>
  <r>
    <x v="0"/>
    <x v="5"/>
    <s v="Jeans"/>
    <x v="3"/>
    <x v="0"/>
    <x v="0"/>
    <n v="16"/>
    <n v="461.9"/>
    <n v="7390.4"/>
    <n v="298.51"/>
    <n v="2614.2399999999998"/>
    <x v="2"/>
    <x v="0"/>
    <x v="3"/>
    <x v="2"/>
  </r>
  <r>
    <x v="0"/>
    <x v="6"/>
    <s v="T-Shirt"/>
    <x v="2"/>
    <x v="2"/>
    <x v="3"/>
    <n v="5"/>
    <n v="164.64"/>
    <n v="823.19999999999993"/>
    <n v="227.83"/>
    <n v="-315.95000000000022"/>
    <x v="0"/>
    <x v="0"/>
    <x v="1"/>
    <x v="2"/>
  </r>
  <r>
    <x v="0"/>
    <x v="6"/>
    <s v="Yoga Mat"/>
    <x v="0"/>
    <x v="0"/>
    <x v="1"/>
    <n v="3"/>
    <n v="52.28"/>
    <n v="156.84"/>
    <n v="275.06"/>
    <n v="-668.34"/>
    <x v="2"/>
    <x v="0"/>
    <x v="3"/>
    <x v="0"/>
  </r>
  <r>
    <x v="0"/>
    <x v="6"/>
    <s v="Camera"/>
    <x v="3"/>
    <x v="0"/>
    <x v="3"/>
    <n v="13"/>
    <n v="381.31"/>
    <n v="4957.03"/>
    <n v="49.72"/>
    <n v="4310.67"/>
    <x v="0"/>
    <x v="0"/>
    <x v="3"/>
    <x v="2"/>
  </r>
  <r>
    <x v="0"/>
    <x v="6"/>
    <s v="Dumbbells"/>
    <x v="4"/>
    <x v="1"/>
    <x v="0"/>
    <n v="15"/>
    <n v="226.7"/>
    <n v="3400.5"/>
    <n v="351.53"/>
    <n v="-1872.45"/>
    <x v="1"/>
    <x v="0"/>
    <x v="3"/>
    <x v="0"/>
  </r>
  <r>
    <x v="0"/>
    <x v="6"/>
    <s v="Tennis Racket"/>
    <x v="4"/>
    <x v="2"/>
    <x v="2"/>
    <n v="11"/>
    <n v="375.33"/>
    <n v="4128.63"/>
    <n v="238.52"/>
    <n v="1504.91"/>
    <x v="2"/>
    <x v="0"/>
    <x v="1"/>
    <x v="2"/>
  </r>
  <r>
    <x v="0"/>
    <x v="6"/>
    <s v="Perfume"/>
    <x v="3"/>
    <x v="2"/>
    <x v="3"/>
    <n v="17"/>
    <n v="372.19"/>
    <n v="6327.23"/>
    <n v="32.82"/>
    <n v="5769.2899999999991"/>
    <x v="1"/>
    <x v="0"/>
    <x v="1"/>
    <x v="2"/>
  </r>
  <r>
    <x v="0"/>
    <x v="6"/>
    <s v="Sneakers"/>
    <x v="4"/>
    <x v="2"/>
    <x v="0"/>
    <n v="1"/>
    <n v="281.25"/>
    <n v="281.25"/>
    <n v="386.05"/>
    <n v="-104.8"/>
    <x v="2"/>
    <x v="0"/>
    <x v="2"/>
    <x v="0"/>
  </r>
  <r>
    <x v="0"/>
    <x v="6"/>
    <s v="Smartphone"/>
    <x v="3"/>
    <x v="1"/>
    <x v="2"/>
    <n v="10"/>
    <n v="207.43"/>
    <n v="2074.3000000000002"/>
    <n v="55.46"/>
    <n v="1519.7"/>
    <x v="2"/>
    <x v="0"/>
    <x v="1"/>
    <x v="1"/>
  </r>
  <r>
    <x v="0"/>
    <x v="6"/>
    <s v="Curtains"/>
    <x v="0"/>
    <x v="1"/>
    <x v="0"/>
    <n v="3"/>
    <n v="348.55"/>
    <n v="1045.6500000000001"/>
    <n v="199.18"/>
    <n v="448.11000000000013"/>
    <x v="1"/>
    <x v="0"/>
    <x v="0"/>
    <x v="0"/>
  </r>
  <r>
    <x v="0"/>
    <x v="6"/>
    <s v="Football"/>
    <x v="0"/>
    <x v="1"/>
    <x v="0"/>
    <n v="2"/>
    <n v="314.24"/>
    <n v="628.48"/>
    <n v="99.14"/>
    <n v="430.2"/>
    <x v="1"/>
    <x v="0"/>
    <x v="3"/>
    <x v="0"/>
  </r>
  <r>
    <x v="0"/>
    <x v="6"/>
    <s v="Smartphone"/>
    <x v="2"/>
    <x v="3"/>
    <x v="3"/>
    <n v="11"/>
    <n v="224.02"/>
    <n v="2464.2199999999998"/>
    <n v="198.14"/>
    <n v="284.68000000000029"/>
    <x v="0"/>
    <x v="0"/>
    <x v="3"/>
    <x v="1"/>
  </r>
  <r>
    <x v="0"/>
    <x v="6"/>
    <s v="Jeans"/>
    <x v="4"/>
    <x v="0"/>
    <x v="3"/>
    <n v="12"/>
    <n v="54.24"/>
    <n v="650.88"/>
    <n v="61.54"/>
    <n v="-87.600000000000023"/>
    <x v="0"/>
    <x v="0"/>
    <x v="0"/>
    <x v="2"/>
  </r>
  <r>
    <x v="0"/>
    <x v="6"/>
    <s v="Yoga Mat"/>
    <x v="3"/>
    <x v="0"/>
    <x v="0"/>
    <n v="18"/>
    <n v="302.29000000000002"/>
    <n v="5441.22"/>
    <n v="88.53"/>
    <n v="3847.68"/>
    <x v="2"/>
    <x v="0"/>
    <x v="0"/>
    <x v="2"/>
  </r>
  <r>
    <x v="0"/>
    <x v="6"/>
    <s v="Tennis Racket"/>
    <x v="1"/>
    <x v="2"/>
    <x v="2"/>
    <n v="19"/>
    <n v="212.04"/>
    <n v="4028.76"/>
    <n v="240.89"/>
    <n v="-548.15000000000009"/>
    <x v="1"/>
    <x v="0"/>
    <x v="0"/>
    <x v="1"/>
  </r>
  <r>
    <x v="0"/>
    <x v="6"/>
    <s v="Sneakers"/>
    <x v="1"/>
    <x v="0"/>
    <x v="1"/>
    <n v="12"/>
    <n v="414.86"/>
    <n v="4978.32"/>
    <n v="44.4"/>
    <n v="4445.5200000000004"/>
    <x v="0"/>
    <x v="0"/>
    <x v="3"/>
    <x v="0"/>
  </r>
  <r>
    <x v="0"/>
    <x v="6"/>
    <s v="Camera"/>
    <x v="0"/>
    <x v="4"/>
    <x v="1"/>
    <n v="12"/>
    <n v="223.57"/>
    <n v="2682.84"/>
    <n v="172.23"/>
    <n v="616.08000000000038"/>
    <x v="0"/>
    <x v="0"/>
    <x v="0"/>
    <x v="2"/>
  </r>
  <r>
    <x v="0"/>
    <x v="6"/>
    <s v="Table"/>
    <x v="0"/>
    <x v="2"/>
    <x v="0"/>
    <n v="6"/>
    <n v="95.9"/>
    <n v="575.40000000000009"/>
    <n v="69.06"/>
    <n v="161.04000000000011"/>
    <x v="2"/>
    <x v="0"/>
    <x v="2"/>
    <x v="0"/>
  </r>
  <r>
    <x v="0"/>
    <x v="6"/>
    <s v="Dumbbells"/>
    <x v="0"/>
    <x v="1"/>
    <x v="3"/>
    <n v="8"/>
    <n v="254.73"/>
    <n v="2037.84"/>
    <n v="166"/>
    <n v="709.83999999999992"/>
    <x v="2"/>
    <x v="0"/>
    <x v="2"/>
    <x v="2"/>
  </r>
  <r>
    <x v="0"/>
    <x v="6"/>
    <s v="Camera"/>
    <x v="0"/>
    <x v="0"/>
    <x v="0"/>
    <n v="14"/>
    <n v="168.26"/>
    <n v="2355.64"/>
    <n v="87.11"/>
    <n v="1136.0999999999999"/>
    <x v="1"/>
    <x v="0"/>
    <x v="2"/>
    <x v="2"/>
  </r>
  <r>
    <x v="0"/>
    <x v="6"/>
    <s v="Headphones"/>
    <x v="1"/>
    <x v="3"/>
    <x v="1"/>
    <n v="19"/>
    <n v="450.31"/>
    <n v="8555.89"/>
    <n v="120.43"/>
    <n v="6267.7199999999993"/>
    <x v="2"/>
    <x v="0"/>
    <x v="0"/>
    <x v="0"/>
  </r>
  <r>
    <x v="0"/>
    <x v="6"/>
    <s v="Sneakers"/>
    <x v="4"/>
    <x v="0"/>
    <x v="0"/>
    <n v="15"/>
    <n v="327.01"/>
    <n v="4905.1499999999996"/>
    <n v="298.81"/>
    <n v="423"/>
    <x v="2"/>
    <x v="0"/>
    <x v="2"/>
    <x v="2"/>
  </r>
  <r>
    <x v="0"/>
    <x v="6"/>
    <s v="Tennis Racket"/>
    <x v="1"/>
    <x v="2"/>
    <x v="2"/>
    <n v="16"/>
    <n v="364.18"/>
    <n v="5826.88"/>
    <n v="166.73"/>
    <n v="3159.2"/>
    <x v="1"/>
    <x v="0"/>
    <x v="0"/>
    <x v="0"/>
  </r>
  <r>
    <x v="0"/>
    <x v="6"/>
    <s v="Sneakers"/>
    <x v="4"/>
    <x v="0"/>
    <x v="1"/>
    <n v="1"/>
    <n v="292.64999999999998"/>
    <n v="292.64999999999998"/>
    <n v="358.02"/>
    <n v="-65.37"/>
    <x v="0"/>
    <x v="0"/>
    <x v="1"/>
    <x v="0"/>
  </r>
  <r>
    <x v="0"/>
    <x v="6"/>
    <s v="Shampoo"/>
    <x v="3"/>
    <x v="1"/>
    <x v="0"/>
    <n v="4"/>
    <n v="400.99"/>
    <n v="1603.96"/>
    <n v="85.84"/>
    <n v="1260.5999999999999"/>
    <x v="0"/>
    <x v="0"/>
    <x v="2"/>
    <x v="1"/>
  </r>
  <r>
    <x v="0"/>
    <x v="6"/>
    <s v="Laptop"/>
    <x v="0"/>
    <x v="1"/>
    <x v="2"/>
    <n v="7"/>
    <n v="113.24"/>
    <n v="792.68"/>
    <n v="183.86"/>
    <n v="-494.34"/>
    <x v="2"/>
    <x v="0"/>
    <x v="1"/>
    <x v="0"/>
  </r>
  <r>
    <x v="0"/>
    <x v="6"/>
    <s v="Sneakers"/>
    <x v="3"/>
    <x v="0"/>
    <x v="1"/>
    <n v="3"/>
    <n v="467.82"/>
    <n v="1403.46"/>
    <n v="44.06"/>
    <n v="1271.28"/>
    <x v="0"/>
    <x v="0"/>
    <x v="3"/>
    <x v="2"/>
  </r>
  <r>
    <x v="0"/>
    <x v="6"/>
    <s v="Smartphone"/>
    <x v="1"/>
    <x v="2"/>
    <x v="2"/>
    <n v="4"/>
    <n v="272.57"/>
    <n v="1090.28"/>
    <n v="214.75"/>
    <n v="231.28"/>
    <x v="0"/>
    <x v="0"/>
    <x v="1"/>
    <x v="2"/>
  </r>
  <r>
    <x v="0"/>
    <x v="6"/>
    <s v="Headphones"/>
    <x v="1"/>
    <x v="1"/>
    <x v="0"/>
    <n v="8"/>
    <n v="141.13"/>
    <n v="1129.04"/>
    <n v="386.74"/>
    <n v="-1964.88"/>
    <x v="2"/>
    <x v="0"/>
    <x v="3"/>
    <x v="0"/>
  </r>
  <r>
    <x v="0"/>
    <x v="6"/>
    <s v="Headphones"/>
    <x v="2"/>
    <x v="0"/>
    <x v="2"/>
    <n v="16"/>
    <n v="281.38"/>
    <n v="4502.08"/>
    <n v="213.91"/>
    <n v="1079.52"/>
    <x v="1"/>
    <x v="0"/>
    <x v="3"/>
    <x v="2"/>
  </r>
  <r>
    <x v="0"/>
    <x v="6"/>
    <s v="Laptop"/>
    <x v="1"/>
    <x v="4"/>
    <x v="3"/>
    <n v="12"/>
    <n v="385.44"/>
    <n v="4625.28"/>
    <n v="391.58"/>
    <n v="-73.680000000000291"/>
    <x v="1"/>
    <x v="0"/>
    <x v="0"/>
    <x v="2"/>
  </r>
  <r>
    <x v="0"/>
    <x v="6"/>
    <s v="Jeans"/>
    <x v="4"/>
    <x v="3"/>
    <x v="2"/>
    <n v="1"/>
    <n v="51.1"/>
    <n v="51.1"/>
    <n v="376.93"/>
    <n v="-325.83"/>
    <x v="0"/>
    <x v="0"/>
    <x v="3"/>
    <x v="1"/>
  </r>
  <r>
    <x v="0"/>
    <x v="6"/>
    <s v="Lamp"/>
    <x v="3"/>
    <x v="2"/>
    <x v="2"/>
    <n v="10"/>
    <n v="215.13"/>
    <n v="2151.3000000000002"/>
    <n v="315.64999999999998"/>
    <n v="-1005.2"/>
    <x v="1"/>
    <x v="0"/>
    <x v="0"/>
    <x v="2"/>
  </r>
  <r>
    <x v="0"/>
    <x v="6"/>
    <s v="Laptop"/>
    <x v="0"/>
    <x v="4"/>
    <x v="0"/>
    <n v="8"/>
    <n v="191.51"/>
    <n v="1532.08"/>
    <n v="391.94"/>
    <n v="-1603.44"/>
    <x v="2"/>
    <x v="0"/>
    <x v="3"/>
    <x v="1"/>
  </r>
  <r>
    <x v="0"/>
    <x v="7"/>
    <s v="Yoga Mat"/>
    <x v="3"/>
    <x v="2"/>
    <x v="3"/>
    <n v="2"/>
    <n v="139.72"/>
    <n v="279.44"/>
    <n v="133.09"/>
    <n v="13.259999999999989"/>
    <x v="2"/>
    <x v="0"/>
    <x v="3"/>
    <x v="1"/>
  </r>
  <r>
    <x v="0"/>
    <x v="7"/>
    <s v="Chair"/>
    <x v="4"/>
    <x v="0"/>
    <x v="1"/>
    <n v="5"/>
    <n v="140.97"/>
    <n v="704.85"/>
    <n v="126.92"/>
    <n v="70.25"/>
    <x v="0"/>
    <x v="0"/>
    <x v="3"/>
    <x v="0"/>
  </r>
  <r>
    <x v="0"/>
    <x v="7"/>
    <s v="Shampoo"/>
    <x v="4"/>
    <x v="2"/>
    <x v="3"/>
    <n v="2"/>
    <n v="437.31"/>
    <n v="874.62"/>
    <n v="113.69"/>
    <n v="647.24"/>
    <x v="0"/>
    <x v="0"/>
    <x v="2"/>
    <x v="0"/>
  </r>
  <r>
    <x v="0"/>
    <x v="7"/>
    <s v="Football"/>
    <x v="4"/>
    <x v="4"/>
    <x v="1"/>
    <n v="8"/>
    <n v="322.08"/>
    <n v="2576.64"/>
    <n v="317.73"/>
    <n v="34.799999999999727"/>
    <x v="1"/>
    <x v="0"/>
    <x v="3"/>
    <x v="1"/>
  </r>
  <r>
    <x v="0"/>
    <x v="7"/>
    <s v="Lipstick"/>
    <x v="2"/>
    <x v="4"/>
    <x v="0"/>
    <n v="3"/>
    <n v="390.29"/>
    <n v="1170.8699999999999"/>
    <n v="132.62"/>
    <n v="773.0100000000001"/>
    <x v="1"/>
    <x v="0"/>
    <x v="1"/>
    <x v="1"/>
  </r>
  <r>
    <x v="0"/>
    <x v="7"/>
    <s v="Jacket"/>
    <x v="4"/>
    <x v="4"/>
    <x v="0"/>
    <n v="2"/>
    <n v="476.7"/>
    <n v="953.4"/>
    <n v="379.75"/>
    <n v="193.9"/>
    <x v="1"/>
    <x v="0"/>
    <x v="0"/>
    <x v="0"/>
  </r>
  <r>
    <x v="0"/>
    <x v="7"/>
    <s v="Perfume"/>
    <x v="2"/>
    <x v="0"/>
    <x v="0"/>
    <n v="6"/>
    <n v="482.39"/>
    <n v="2894.34"/>
    <n v="335.16"/>
    <n v="883.38000000000011"/>
    <x v="2"/>
    <x v="0"/>
    <x v="0"/>
    <x v="2"/>
  </r>
  <r>
    <x v="0"/>
    <x v="7"/>
    <s v="Lamp"/>
    <x v="1"/>
    <x v="1"/>
    <x v="0"/>
    <n v="5"/>
    <n v="365.95"/>
    <n v="1829.75"/>
    <n v="147.76"/>
    <n v="1090.95"/>
    <x v="0"/>
    <x v="0"/>
    <x v="0"/>
    <x v="1"/>
  </r>
  <r>
    <x v="0"/>
    <x v="7"/>
    <s v="Lamp"/>
    <x v="3"/>
    <x v="0"/>
    <x v="2"/>
    <n v="7"/>
    <n v="287.01"/>
    <n v="2009.07"/>
    <n v="215.49"/>
    <n v="500.63999999999987"/>
    <x v="0"/>
    <x v="0"/>
    <x v="1"/>
    <x v="1"/>
  </r>
  <r>
    <x v="0"/>
    <x v="7"/>
    <s v="Shampoo"/>
    <x v="4"/>
    <x v="4"/>
    <x v="3"/>
    <n v="6"/>
    <n v="382.43"/>
    <n v="2294.58"/>
    <n v="99.75"/>
    <n v="1696.08"/>
    <x v="2"/>
    <x v="0"/>
    <x v="3"/>
    <x v="1"/>
  </r>
  <r>
    <x v="0"/>
    <x v="7"/>
    <s v="Jeans"/>
    <x v="1"/>
    <x v="2"/>
    <x v="1"/>
    <n v="3"/>
    <n v="81.09"/>
    <n v="243.27"/>
    <n v="306.95999999999998"/>
    <n v="-677.6099999999999"/>
    <x v="1"/>
    <x v="0"/>
    <x v="1"/>
    <x v="1"/>
  </r>
  <r>
    <x v="0"/>
    <x v="7"/>
    <s v="Football"/>
    <x v="3"/>
    <x v="0"/>
    <x v="0"/>
    <n v="1"/>
    <n v="224.96"/>
    <n v="224.96"/>
    <n v="80.98"/>
    <n v="143.97999999999999"/>
    <x v="2"/>
    <x v="0"/>
    <x v="2"/>
    <x v="2"/>
  </r>
  <r>
    <x v="0"/>
    <x v="7"/>
    <s v="Dumbbells"/>
    <x v="2"/>
    <x v="1"/>
    <x v="3"/>
    <n v="7"/>
    <n v="194.78"/>
    <n v="1363.46"/>
    <n v="139.18"/>
    <n v="389.2"/>
    <x v="1"/>
    <x v="0"/>
    <x v="0"/>
    <x v="1"/>
  </r>
  <r>
    <x v="0"/>
    <x v="7"/>
    <s v="Tennis Racket"/>
    <x v="0"/>
    <x v="4"/>
    <x v="2"/>
    <n v="16"/>
    <n v="270.2"/>
    <n v="4323.2"/>
    <n v="265.64999999999998"/>
    <n v="72.800000000000182"/>
    <x v="2"/>
    <x v="0"/>
    <x v="2"/>
    <x v="2"/>
  </r>
  <r>
    <x v="0"/>
    <x v="7"/>
    <s v="Table"/>
    <x v="3"/>
    <x v="4"/>
    <x v="0"/>
    <n v="1"/>
    <n v="413.3"/>
    <n v="413.3"/>
    <n v="296.62"/>
    <n v="116.68"/>
    <x v="1"/>
    <x v="0"/>
    <x v="2"/>
    <x v="0"/>
  </r>
  <r>
    <x v="0"/>
    <x v="7"/>
    <s v="Yoga Mat"/>
    <x v="4"/>
    <x v="0"/>
    <x v="0"/>
    <n v="1"/>
    <n v="297.88"/>
    <n v="297.88"/>
    <n v="233.66"/>
    <n v="64.22"/>
    <x v="1"/>
    <x v="0"/>
    <x v="0"/>
    <x v="0"/>
  </r>
  <r>
    <x v="0"/>
    <x v="7"/>
    <s v="Lipstick"/>
    <x v="1"/>
    <x v="4"/>
    <x v="0"/>
    <n v="6"/>
    <n v="446.7"/>
    <n v="2680.2"/>
    <n v="168.74"/>
    <n v="1667.76"/>
    <x v="1"/>
    <x v="0"/>
    <x v="1"/>
    <x v="1"/>
  </r>
  <r>
    <x v="0"/>
    <x v="7"/>
    <s v="Shampoo"/>
    <x v="4"/>
    <x v="3"/>
    <x v="1"/>
    <n v="2"/>
    <n v="279.85000000000002"/>
    <n v="559.70000000000005"/>
    <n v="278.38"/>
    <n v="2.940000000000055"/>
    <x v="0"/>
    <x v="0"/>
    <x v="1"/>
    <x v="2"/>
  </r>
  <r>
    <x v="0"/>
    <x v="7"/>
    <s v="Football"/>
    <x v="4"/>
    <x v="0"/>
    <x v="3"/>
    <n v="2"/>
    <n v="482.99"/>
    <n v="965.98"/>
    <n v="186.55"/>
    <n v="592.88"/>
    <x v="2"/>
    <x v="0"/>
    <x v="3"/>
    <x v="0"/>
  </r>
  <r>
    <x v="0"/>
    <x v="7"/>
    <s v="Sneakers"/>
    <x v="0"/>
    <x v="0"/>
    <x v="2"/>
    <n v="19"/>
    <n v="120.77"/>
    <n v="2294.63"/>
    <n v="334.89"/>
    <n v="-4068.28"/>
    <x v="2"/>
    <x v="0"/>
    <x v="0"/>
    <x v="0"/>
  </r>
  <r>
    <x v="0"/>
    <x v="7"/>
    <s v="Tennis Racket"/>
    <x v="2"/>
    <x v="3"/>
    <x v="0"/>
    <n v="15"/>
    <n v="354.81"/>
    <n v="5322.15"/>
    <n v="300.45"/>
    <n v="815.39999999999964"/>
    <x v="0"/>
    <x v="0"/>
    <x v="2"/>
    <x v="0"/>
  </r>
  <r>
    <x v="0"/>
    <x v="7"/>
    <s v="Perfume"/>
    <x v="0"/>
    <x v="3"/>
    <x v="0"/>
    <n v="12"/>
    <n v="308.06"/>
    <n v="3696.72"/>
    <n v="283.64999999999998"/>
    <n v="292.92000000000053"/>
    <x v="2"/>
    <x v="0"/>
    <x v="1"/>
    <x v="1"/>
  </r>
  <r>
    <x v="0"/>
    <x v="7"/>
    <s v="Football"/>
    <x v="4"/>
    <x v="4"/>
    <x v="3"/>
    <n v="12"/>
    <n v="171.51"/>
    <n v="2058.12"/>
    <n v="319.27999999999997"/>
    <n v="-1773.24"/>
    <x v="0"/>
    <x v="0"/>
    <x v="3"/>
    <x v="2"/>
  </r>
  <r>
    <x v="0"/>
    <x v="7"/>
    <s v="T-Shirt"/>
    <x v="1"/>
    <x v="3"/>
    <x v="0"/>
    <n v="11"/>
    <n v="165.21"/>
    <n v="1817.31"/>
    <n v="186.1"/>
    <n v="-229.78999999999971"/>
    <x v="2"/>
    <x v="0"/>
    <x v="1"/>
    <x v="1"/>
  </r>
  <r>
    <x v="0"/>
    <x v="7"/>
    <s v="Tennis Racket"/>
    <x v="2"/>
    <x v="4"/>
    <x v="1"/>
    <n v="17"/>
    <n v="307.67"/>
    <n v="5230.3900000000003"/>
    <n v="371.74"/>
    <n v="-1089.19"/>
    <x v="0"/>
    <x v="0"/>
    <x v="3"/>
    <x v="0"/>
  </r>
  <r>
    <x v="0"/>
    <x v="7"/>
    <s v="Camera"/>
    <x v="4"/>
    <x v="0"/>
    <x v="2"/>
    <n v="16"/>
    <n v="306.63"/>
    <n v="4906.08"/>
    <n v="389.73"/>
    <n v="-1329.6"/>
    <x v="1"/>
    <x v="0"/>
    <x v="3"/>
    <x v="0"/>
  </r>
  <r>
    <x v="0"/>
    <x v="7"/>
    <s v="T-Shirt"/>
    <x v="0"/>
    <x v="3"/>
    <x v="1"/>
    <n v="1"/>
    <n v="262.68"/>
    <n v="262.68"/>
    <n v="35.130000000000003"/>
    <n v="227.55"/>
    <x v="2"/>
    <x v="0"/>
    <x v="1"/>
    <x v="0"/>
  </r>
  <r>
    <x v="0"/>
    <x v="7"/>
    <s v="Camera"/>
    <x v="0"/>
    <x v="1"/>
    <x v="0"/>
    <n v="7"/>
    <n v="85.07"/>
    <n v="595.49"/>
    <n v="152.91999999999999"/>
    <n v="-474.94999999999982"/>
    <x v="2"/>
    <x v="0"/>
    <x v="1"/>
    <x v="2"/>
  </r>
  <r>
    <x v="0"/>
    <x v="7"/>
    <s v="Jacket"/>
    <x v="3"/>
    <x v="4"/>
    <x v="1"/>
    <n v="11"/>
    <n v="295.43"/>
    <n v="3249.73"/>
    <n v="165.39"/>
    <n v="1430.44"/>
    <x v="0"/>
    <x v="0"/>
    <x v="2"/>
    <x v="0"/>
  </r>
  <r>
    <x v="0"/>
    <x v="7"/>
    <s v="Camera"/>
    <x v="3"/>
    <x v="0"/>
    <x v="0"/>
    <n v="10"/>
    <n v="337"/>
    <n v="3370"/>
    <n v="251.83"/>
    <n v="851.69999999999982"/>
    <x v="1"/>
    <x v="0"/>
    <x v="3"/>
    <x v="0"/>
  </r>
  <r>
    <x v="0"/>
    <x v="7"/>
    <s v="Perfume"/>
    <x v="3"/>
    <x v="4"/>
    <x v="0"/>
    <n v="18"/>
    <n v="253.71"/>
    <n v="4566.78"/>
    <n v="85.34"/>
    <n v="3030.66"/>
    <x v="1"/>
    <x v="0"/>
    <x v="0"/>
    <x v="1"/>
  </r>
  <r>
    <x v="0"/>
    <x v="7"/>
    <s v="Smartphone"/>
    <x v="1"/>
    <x v="4"/>
    <x v="2"/>
    <n v="15"/>
    <n v="498.26"/>
    <n v="7473.9"/>
    <n v="62.98"/>
    <n v="6529.2"/>
    <x v="2"/>
    <x v="0"/>
    <x v="0"/>
    <x v="0"/>
  </r>
  <r>
    <x v="0"/>
    <x v="7"/>
    <s v="Jeans"/>
    <x v="1"/>
    <x v="0"/>
    <x v="1"/>
    <n v="10"/>
    <n v="363.68"/>
    <n v="3636.8"/>
    <n v="61.45"/>
    <n v="3022.3"/>
    <x v="0"/>
    <x v="0"/>
    <x v="3"/>
    <x v="1"/>
  </r>
  <r>
    <x v="0"/>
    <x v="7"/>
    <s v="Jacket"/>
    <x v="2"/>
    <x v="2"/>
    <x v="2"/>
    <n v="8"/>
    <n v="105.43"/>
    <n v="843.44"/>
    <n v="346.65"/>
    <n v="-1929.76"/>
    <x v="0"/>
    <x v="0"/>
    <x v="0"/>
    <x v="0"/>
  </r>
  <r>
    <x v="0"/>
    <x v="8"/>
    <s v="Headphones"/>
    <x v="2"/>
    <x v="4"/>
    <x v="2"/>
    <n v="8"/>
    <n v="122.8"/>
    <n v="982.4"/>
    <n v="263.82"/>
    <n v="-1128.1600000000001"/>
    <x v="2"/>
    <x v="0"/>
    <x v="2"/>
    <x v="1"/>
  </r>
  <r>
    <x v="0"/>
    <x v="8"/>
    <s v="Headphones"/>
    <x v="2"/>
    <x v="0"/>
    <x v="1"/>
    <n v="11"/>
    <n v="74.72"/>
    <n v="821.92"/>
    <n v="288.49"/>
    <n v="-2351.4699999999998"/>
    <x v="2"/>
    <x v="0"/>
    <x v="1"/>
    <x v="1"/>
  </r>
  <r>
    <x v="0"/>
    <x v="8"/>
    <s v="Headphones"/>
    <x v="3"/>
    <x v="4"/>
    <x v="1"/>
    <n v="6"/>
    <n v="190.12"/>
    <n v="1140.72"/>
    <n v="236.78"/>
    <n v="-279.95999999999998"/>
    <x v="1"/>
    <x v="0"/>
    <x v="1"/>
    <x v="2"/>
  </r>
  <r>
    <x v="0"/>
    <x v="8"/>
    <s v="Laptop"/>
    <x v="2"/>
    <x v="2"/>
    <x v="1"/>
    <n v="12"/>
    <n v="346.87"/>
    <n v="4162.4400000000014"/>
    <n v="149.41999999999999"/>
    <n v="2369.400000000001"/>
    <x v="1"/>
    <x v="0"/>
    <x v="2"/>
    <x v="2"/>
  </r>
  <r>
    <x v="0"/>
    <x v="8"/>
    <s v="Laptop"/>
    <x v="4"/>
    <x v="1"/>
    <x v="3"/>
    <n v="14"/>
    <n v="342.66"/>
    <n v="4797.2400000000007"/>
    <n v="397.53"/>
    <n v="-768.17999999999938"/>
    <x v="2"/>
    <x v="0"/>
    <x v="0"/>
    <x v="0"/>
  </r>
  <r>
    <x v="0"/>
    <x v="8"/>
    <s v="Jacket"/>
    <x v="2"/>
    <x v="2"/>
    <x v="2"/>
    <n v="3"/>
    <n v="205.27"/>
    <n v="615.81000000000006"/>
    <n v="55.46"/>
    <n v="449.43000000000012"/>
    <x v="1"/>
    <x v="0"/>
    <x v="0"/>
    <x v="2"/>
  </r>
  <r>
    <x v="0"/>
    <x v="8"/>
    <s v="Jeans"/>
    <x v="4"/>
    <x v="0"/>
    <x v="2"/>
    <n v="5"/>
    <n v="473.49"/>
    <n v="2367.4499999999998"/>
    <n v="192"/>
    <n v="1407.45"/>
    <x v="2"/>
    <x v="0"/>
    <x v="3"/>
    <x v="0"/>
  </r>
  <r>
    <x v="0"/>
    <x v="8"/>
    <s v="Laptop"/>
    <x v="2"/>
    <x v="3"/>
    <x v="3"/>
    <n v="11"/>
    <n v="74.05"/>
    <n v="814.55"/>
    <n v="82.55"/>
    <n v="-93.5"/>
    <x v="1"/>
    <x v="0"/>
    <x v="2"/>
    <x v="2"/>
  </r>
  <r>
    <x v="0"/>
    <x v="8"/>
    <s v="Jacket"/>
    <x v="0"/>
    <x v="1"/>
    <x v="1"/>
    <n v="15"/>
    <n v="264.27999999999997"/>
    <n v="3964.2"/>
    <n v="168.16"/>
    <n v="1441.8"/>
    <x v="2"/>
    <x v="0"/>
    <x v="1"/>
    <x v="2"/>
  </r>
  <r>
    <x v="0"/>
    <x v="8"/>
    <s v="Jacket"/>
    <x v="0"/>
    <x v="2"/>
    <x v="2"/>
    <n v="15"/>
    <n v="474.85"/>
    <n v="7122.75"/>
    <n v="100.59"/>
    <n v="5613.9"/>
    <x v="2"/>
    <x v="0"/>
    <x v="0"/>
    <x v="2"/>
  </r>
  <r>
    <x v="0"/>
    <x v="8"/>
    <s v="Jeans"/>
    <x v="4"/>
    <x v="4"/>
    <x v="3"/>
    <n v="17"/>
    <n v="306.99"/>
    <n v="5218.83"/>
    <n v="203.7"/>
    <n v="1755.93"/>
    <x v="0"/>
    <x v="0"/>
    <x v="0"/>
    <x v="2"/>
  </r>
  <r>
    <x v="0"/>
    <x v="8"/>
    <s v="T-Shirt"/>
    <x v="1"/>
    <x v="3"/>
    <x v="0"/>
    <n v="10"/>
    <n v="57.96"/>
    <n v="579.6"/>
    <n v="166.64"/>
    <n v="-1086.8"/>
    <x v="0"/>
    <x v="0"/>
    <x v="2"/>
    <x v="1"/>
  </r>
  <r>
    <x v="0"/>
    <x v="8"/>
    <s v="Jeans"/>
    <x v="3"/>
    <x v="4"/>
    <x v="0"/>
    <n v="11"/>
    <n v="208.85"/>
    <n v="2297.35"/>
    <n v="387.13"/>
    <n v="-1961.08"/>
    <x v="0"/>
    <x v="0"/>
    <x v="1"/>
    <x v="2"/>
  </r>
  <r>
    <x v="0"/>
    <x v="8"/>
    <s v="Shampoo"/>
    <x v="1"/>
    <x v="4"/>
    <x v="1"/>
    <n v="16"/>
    <n v="92.97"/>
    <n v="1487.52"/>
    <n v="183.04"/>
    <n v="-1441.12"/>
    <x v="2"/>
    <x v="0"/>
    <x v="2"/>
    <x v="1"/>
  </r>
  <r>
    <x v="0"/>
    <x v="8"/>
    <s v="T-Shirt"/>
    <x v="2"/>
    <x v="2"/>
    <x v="2"/>
    <n v="19"/>
    <n v="240.97"/>
    <n v="4578.43"/>
    <n v="120.57"/>
    <n v="2287.6"/>
    <x v="0"/>
    <x v="0"/>
    <x v="2"/>
    <x v="1"/>
  </r>
  <r>
    <x v="0"/>
    <x v="8"/>
    <s v="Table"/>
    <x v="2"/>
    <x v="1"/>
    <x v="3"/>
    <n v="14"/>
    <n v="95.96"/>
    <n v="1343.44"/>
    <n v="106.44"/>
    <n v="-146.72"/>
    <x v="1"/>
    <x v="0"/>
    <x v="0"/>
    <x v="0"/>
  </r>
  <r>
    <x v="0"/>
    <x v="8"/>
    <s v="Football"/>
    <x v="0"/>
    <x v="2"/>
    <x v="2"/>
    <n v="12"/>
    <n v="282.97000000000003"/>
    <n v="3395.64"/>
    <n v="143.62"/>
    <n v="1672.2"/>
    <x v="1"/>
    <x v="0"/>
    <x v="1"/>
    <x v="2"/>
  </r>
  <r>
    <x v="0"/>
    <x v="8"/>
    <s v="Jeans"/>
    <x v="2"/>
    <x v="1"/>
    <x v="1"/>
    <n v="6"/>
    <n v="470.93"/>
    <n v="2825.58"/>
    <n v="287.04000000000002"/>
    <n v="1103.3399999999999"/>
    <x v="1"/>
    <x v="0"/>
    <x v="3"/>
    <x v="1"/>
  </r>
  <r>
    <x v="0"/>
    <x v="8"/>
    <s v="Camera"/>
    <x v="2"/>
    <x v="0"/>
    <x v="3"/>
    <n v="11"/>
    <n v="391.03"/>
    <n v="4301.33"/>
    <n v="123.1"/>
    <n v="2947.23"/>
    <x v="2"/>
    <x v="0"/>
    <x v="0"/>
    <x v="2"/>
  </r>
  <r>
    <x v="0"/>
    <x v="8"/>
    <s v="Jacket"/>
    <x v="1"/>
    <x v="1"/>
    <x v="0"/>
    <n v="1"/>
    <n v="340.63"/>
    <n v="340.63"/>
    <n v="198.49"/>
    <n v="142.13999999999999"/>
    <x v="2"/>
    <x v="0"/>
    <x v="2"/>
    <x v="2"/>
  </r>
  <r>
    <x v="0"/>
    <x v="8"/>
    <s v="Sneakers"/>
    <x v="3"/>
    <x v="0"/>
    <x v="0"/>
    <n v="14"/>
    <n v="453.71"/>
    <n v="6351.94"/>
    <n v="378.13"/>
    <n v="1058.1199999999999"/>
    <x v="2"/>
    <x v="0"/>
    <x v="2"/>
    <x v="2"/>
  </r>
  <r>
    <x v="0"/>
    <x v="8"/>
    <s v="Perfume"/>
    <x v="2"/>
    <x v="1"/>
    <x v="0"/>
    <n v="1"/>
    <n v="150.51"/>
    <n v="150.51"/>
    <n v="264.22000000000003"/>
    <n v="-113.71"/>
    <x v="2"/>
    <x v="0"/>
    <x v="3"/>
    <x v="1"/>
  </r>
  <r>
    <x v="0"/>
    <x v="8"/>
    <s v="Table"/>
    <x v="3"/>
    <x v="4"/>
    <x v="1"/>
    <n v="13"/>
    <n v="141.75"/>
    <n v="1842.75"/>
    <n v="205.54"/>
    <n v="-829.27"/>
    <x v="2"/>
    <x v="0"/>
    <x v="3"/>
    <x v="0"/>
  </r>
  <r>
    <x v="0"/>
    <x v="8"/>
    <s v="Sneakers"/>
    <x v="2"/>
    <x v="1"/>
    <x v="1"/>
    <n v="18"/>
    <n v="323.57"/>
    <n v="5824.26"/>
    <n v="174.2"/>
    <n v="2688.66"/>
    <x v="2"/>
    <x v="0"/>
    <x v="2"/>
    <x v="0"/>
  </r>
  <r>
    <x v="0"/>
    <x v="8"/>
    <s v="Sneakers"/>
    <x v="1"/>
    <x v="1"/>
    <x v="3"/>
    <n v="11"/>
    <n v="182.4"/>
    <n v="2006.4"/>
    <n v="354.6"/>
    <n v="-1894.2"/>
    <x v="1"/>
    <x v="0"/>
    <x v="0"/>
    <x v="1"/>
  </r>
  <r>
    <x v="0"/>
    <x v="8"/>
    <s v="Dumbbells"/>
    <x v="1"/>
    <x v="1"/>
    <x v="0"/>
    <n v="5"/>
    <n v="185.5"/>
    <n v="927.5"/>
    <n v="379.08"/>
    <n v="-967.89999999999986"/>
    <x v="1"/>
    <x v="0"/>
    <x v="0"/>
    <x v="2"/>
  </r>
  <r>
    <x v="0"/>
    <x v="8"/>
    <s v="Headphones"/>
    <x v="2"/>
    <x v="0"/>
    <x v="1"/>
    <n v="9"/>
    <n v="476.23"/>
    <n v="4286.07"/>
    <n v="41.57"/>
    <n v="3911.94"/>
    <x v="0"/>
    <x v="0"/>
    <x v="1"/>
    <x v="1"/>
  </r>
  <r>
    <x v="0"/>
    <x v="8"/>
    <s v="Headphones"/>
    <x v="4"/>
    <x v="3"/>
    <x v="1"/>
    <n v="7"/>
    <n v="166.29"/>
    <n v="1164.03"/>
    <n v="347.99"/>
    <n v="-1271.9000000000001"/>
    <x v="1"/>
    <x v="0"/>
    <x v="0"/>
    <x v="2"/>
  </r>
  <r>
    <x v="0"/>
    <x v="8"/>
    <s v="Headphones"/>
    <x v="4"/>
    <x v="1"/>
    <x v="2"/>
    <n v="1"/>
    <n v="69.680000000000007"/>
    <n v="69.680000000000007"/>
    <n v="302.39999999999998"/>
    <n v="-232.72"/>
    <x v="0"/>
    <x v="0"/>
    <x v="2"/>
    <x v="1"/>
  </r>
  <r>
    <x v="0"/>
    <x v="8"/>
    <s v="Table"/>
    <x v="2"/>
    <x v="1"/>
    <x v="2"/>
    <n v="19"/>
    <n v="370.6"/>
    <n v="7041.4000000000005"/>
    <n v="172.23"/>
    <n v="3769.0300000000011"/>
    <x v="2"/>
    <x v="0"/>
    <x v="1"/>
    <x v="0"/>
  </r>
  <r>
    <x v="0"/>
    <x v="8"/>
    <s v="Shampoo"/>
    <x v="0"/>
    <x v="4"/>
    <x v="0"/>
    <n v="8"/>
    <n v="135.97"/>
    <n v="1087.76"/>
    <n v="115.16"/>
    <n v="166.48"/>
    <x v="2"/>
    <x v="0"/>
    <x v="2"/>
    <x v="2"/>
  </r>
  <r>
    <x v="0"/>
    <x v="8"/>
    <s v="Football"/>
    <x v="3"/>
    <x v="3"/>
    <x v="0"/>
    <n v="14"/>
    <n v="244.78"/>
    <n v="3426.92"/>
    <n v="258.70999999999998"/>
    <n v="-195.0199999999995"/>
    <x v="1"/>
    <x v="0"/>
    <x v="3"/>
    <x v="2"/>
  </r>
  <r>
    <x v="0"/>
    <x v="8"/>
    <s v="Lipstick"/>
    <x v="0"/>
    <x v="0"/>
    <x v="1"/>
    <n v="8"/>
    <n v="261.02"/>
    <n v="2088.16"/>
    <n v="156.55000000000001"/>
    <n v="835.75999999999976"/>
    <x v="0"/>
    <x v="0"/>
    <x v="1"/>
    <x v="0"/>
  </r>
  <r>
    <x v="0"/>
    <x v="8"/>
    <s v="Lamp"/>
    <x v="1"/>
    <x v="1"/>
    <x v="3"/>
    <n v="1"/>
    <n v="273.29000000000002"/>
    <n v="273.29000000000002"/>
    <n v="180.77"/>
    <n v="92.52000000000001"/>
    <x v="2"/>
    <x v="0"/>
    <x v="2"/>
    <x v="2"/>
  </r>
  <r>
    <x v="0"/>
    <x v="9"/>
    <s v="Jeans"/>
    <x v="1"/>
    <x v="3"/>
    <x v="2"/>
    <n v="7"/>
    <n v="102.73"/>
    <n v="719.11"/>
    <n v="211.34"/>
    <n v="-760.2700000000001"/>
    <x v="0"/>
    <x v="0"/>
    <x v="1"/>
    <x v="1"/>
  </r>
  <r>
    <x v="0"/>
    <x v="9"/>
    <s v="Headphones"/>
    <x v="4"/>
    <x v="1"/>
    <x v="2"/>
    <n v="13"/>
    <n v="275.85000000000002"/>
    <n v="3586.05"/>
    <n v="49.12"/>
    <n v="2947.49"/>
    <x v="1"/>
    <x v="0"/>
    <x v="2"/>
    <x v="2"/>
  </r>
  <r>
    <x v="0"/>
    <x v="9"/>
    <s v="Smartphone"/>
    <x v="0"/>
    <x v="3"/>
    <x v="0"/>
    <n v="18"/>
    <n v="194.44"/>
    <n v="3499.92"/>
    <n v="50.39"/>
    <n v="2592.9"/>
    <x v="1"/>
    <x v="0"/>
    <x v="3"/>
    <x v="2"/>
  </r>
  <r>
    <x v="0"/>
    <x v="9"/>
    <s v="Jeans"/>
    <x v="0"/>
    <x v="3"/>
    <x v="3"/>
    <n v="1"/>
    <n v="350.89"/>
    <n v="350.89"/>
    <n v="252.78"/>
    <n v="98.109999999999985"/>
    <x v="1"/>
    <x v="0"/>
    <x v="1"/>
    <x v="1"/>
  </r>
  <r>
    <x v="0"/>
    <x v="9"/>
    <s v="Shampoo"/>
    <x v="3"/>
    <x v="3"/>
    <x v="3"/>
    <n v="9"/>
    <n v="70.55"/>
    <n v="634.94999999999993"/>
    <n v="315.25"/>
    <n v="-2202.3000000000002"/>
    <x v="1"/>
    <x v="0"/>
    <x v="3"/>
    <x v="1"/>
  </r>
  <r>
    <x v="0"/>
    <x v="9"/>
    <s v="Lipstick"/>
    <x v="2"/>
    <x v="1"/>
    <x v="3"/>
    <n v="7"/>
    <n v="451.21"/>
    <n v="3158.47"/>
    <n v="249.27"/>
    <n v="1413.58"/>
    <x v="1"/>
    <x v="0"/>
    <x v="3"/>
    <x v="1"/>
  </r>
  <r>
    <x v="0"/>
    <x v="9"/>
    <s v="Lamp"/>
    <x v="1"/>
    <x v="4"/>
    <x v="1"/>
    <n v="9"/>
    <n v="182.73"/>
    <n v="1644.57"/>
    <n v="126.26"/>
    <n v="508.22999999999979"/>
    <x v="2"/>
    <x v="0"/>
    <x v="1"/>
    <x v="2"/>
  </r>
  <r>
    <x v="0"/>
    <x v="9"/>
    <s v="T-Shirt"/>
    <x v="3"/>
    <x v="2"/>
    <x v="2"/>
    <n v="9"/>
    <n v="138.16"/>
    <n v="1243.44"/>
    <n v="110.56"/>
    <n v="248.40000000000009"/>
    <x v="2"/>
    <x v="0"/>
    <x v="3"/>
    <x v="0"/>
  </r>
  <r>
    <x v="0"/>
    <x v="9"/>
    <s v="Perfume"/>
    <x v="2"/>
    <x v="0"/>
    <x v="0"/>
    <n v="15"/>
    <n v="197.79"/>
    <n v="2966.85"/>
    <n v="100.21"/>
    <n v="1463.7"/>
    <x v="2"/>
    <x v="0"/>
    <x v="1"/>
    <x v="2"/>
  </r>
  <r>
    <x v="0"/>
    <x v="9"/>
    <s v="Table"/>
    <x v="0"/>
    <x v="2"/>
    <x v="3"/>
    <n v="19"/>
    <n v="426.92"/>
    <n v="8111.48"/>
    <n v="297.7"/>
    <n v="2455.1799999999998"/>
    <x v="1"/>
    <x v="0"/>
    <x v="3"/>
    <x v="2"/>
  </r>
  <r>
    <x v="0"/>
    <x v="9"/>
    <s v="Headphones"/>
    <x v="0"/>
    <x v="0"/>
    <x v="1"/>
    <n v="3"/>
    <n v="166.4"/>
    <n v="499.2"/>
    <n v="67.599999999999994"/>
    <n v="296.40000000000009"/>
    <x v="2"/>
    <x v="0"/>
    <x v="2"/>
    <x v="2"/>
  </r>
  <r>
    <x v="0"/>
    <x v="9"/>
    <s v="Laptop"/>
    <x v="3"/>
    <x v="1"/>
    <x v="0"/>
    <n v="8"/>
    <n v="294.29000000000002"/>
    <n v="2354.3200000000002"/>
    <n v="138.09"/>
    <n v="1249.5999999999999"/>
    <x v="2"/>
    <x v="0"/>
    <x v="3"/>
    <x v="1"/>
  </r>
  <r>
    <x v="0"/>
    <x v="9"/>
    <s v="Jeans"/>
    <x v="1"/>
    <x v="2"/>
    <x v="0"/>
    <n v="19"/>
    <n v="414.9"/>
    <n v="7883.0999999999995"/>
    <n v="335.47"/>
    <n v="1509.1699999999989"/>
    <x v="2"/>
    <x v="0"/>
    <x v="2"/>
    <x v="2"/>
  </r>
  <r>
    <x v="0"/>
    <x v="9"/>
    <s v="Camera"/>
    <x v="1"/>
    <x v="1"/>
    <x v="3"/>
    <n v="4"/>
    <n v="244.32"/>
    <n v="977.28"/>
    <n v="324.39999999999998"/>
    <n v="-320.31999999999988"/>
    <x v="1"/>
    <x v="0"/>
    <x v="2"/>
    <x v="1"/>
  </r>
  <r>
    <x v="0"/>
    <x v="9"/>
    <s v="Lamp"/>
    <x v="0"/>
    <x v="4"/>
    <x v="3"/>
    <n v="18"/>
    <n v="101.9"/>
    <n v="1834.2"/>
    <n v="315.14999999999998"/>
    <n v="-3838.5"/>
    <x v="2"/>
    <x v="0"/>
    <x v="1"/>
    <x v="0"/>
  </r>
  <r>
    <x v="0"/>
    <x v="9"/>
    <s v="Shampoo"/>
    <x v="1"/>
    <x v="0"/>
    <x v="1"/>
    <n v="9"/>
    <n v="97.7"/>
    <n v="879.30000000000007"/>
    <n v="191.46"/>
    <n v="-843.84"/>
    <x v="0"/>
    <x v="0"/>
    <x v="3"/>
    <x v="2"/>
  </r>
  <r>
    <x v="0"/>
    <x v="9"/>
    <s v="Perfume"/>
    <x v="2"/>
    <x v="4"/>
    <x v="3"/>
    <n v="10"/>
    <n v="295.95"/>
    <n v="2959.5"/>
    <n v="280.88"/>
    <n v="150.69999999999979"/>
    <x v="2"/>
    <x v="0"/>
    <x v="1"/>
    <x v="0"/>
  </r>
  <r>
    <x v="0"/>
    <x v="9"/>
    <s v="Football"/>
    <x v="0"/>
    <x v="4"/>
    <x v="1"/>
    <n v="14"/>
    <n v="123.43"/>
    <n v="1728.02"/>
    <n v="192.3"/>
    <n v="-964.18000000000029"/>
    <x v="1"/>
    <x v="0"/>
    <x v="1"/>
    <x v="0"/>
  </r>
  <r>
    <x v="0"/>
    <x v="9"/>
    <s v="Tennis Racket"/>
    <x v="4"/>
    <x v="3"/>
    <x v="0"/>
    <n v="4"/>
    <n v="149.84"/>
    <n v="599.36"/>
    <n v="68.44"/>
    <n v="325.60000000000002"/>
    <x v="1"/>
    <x v="0"/>
    <x v="0"/>
    <x v="2"/>
  </r>
  <r>
    <x v="0"/>
    <x v="9"/>
    <s v="Football"/>
    <x v="4"/>
    <x v="1"/>
    <x v="3"/>
    <n v="8"/>
    <n v="285.58999999999997"/>
    <n v="2284.7199999999998"/>
    <n v="50.98"/>
    <n v="1876.88"/>
    <x v="1"/>
    <x v="0"/>
    <x v="0"/>
    <x v="2"/>
  </r>
  <r>
    <x v="0"/>
    <x v="9"/>
    <s v="Sneakers"/>
    <x v="2"/>
    <x v="3"/>
    <x v="3"/>
    <n v="7"/>
    <n v="72.739999999999995"/>
    <n v="509.17999999999989"/>
    <n v="323.61"/>
    <n v="-1756.09"/>
    <x v="0"/>
    <x v="0"/>
    <x v="2"/>
    <x v="0"/>
  </r>
  <r>
    <x v="0"/>
    <x v="9"/>
    <s v="Laptop"/>
    <x v="0"/>
    <x v="4"/>
    <x v="0"/>
    <n v="4"/>
    <n v="152.1"/>
    <n v="608.4"/>
    <n v="392.68"/>
    <n v="-962.32"/>
    <x v="2"/>
    <x v="0"/>
    <x v="0"/>
    <x v="0"/>
  </r>
  <r>
    <x v="0"/>
    <x v="9"/>
    <s v="Curtains"/>
    <x v="2"/>
    <x v="2"/>
    <x v="1"/>
    <n v="5"/>
    <n v="449.2"/>
    <n v="2246"/>
    <n v="128.54"/>
    <n v="1603.3"/>
    <x v="0"/>
    <x v="0"/>
    <x v="2"/>
    <x v="2"/>
  </r>
  <r>
    <x v="0"/>
    <x v="9"/>
    <s v="Perfume"/>
    <x v="4"/>
    <x v="2"/>
    <x v="1"/>
    <n v="4"/>
    <n v="136.11000000000001"/>
    <n v="544.44000000000005"/>
    <n v="60.18"/>
    <n v="303.72000000000003"/>
    <x v="0"/>
    <x v="0"/>
    <x v="0"/>
    <x v="1"/>
  </r>
  <r>
    <x v="0"/>
    <x v="9"/>
    <s v="Laptop"/>
    <x v="3"/>
    <x v="4"/>
    <x v="1"/>
    <n v="10"/>
    <n v="374"/>
    <n v="3740"/>
    <n v="212.28"/>
    <n v="1617.2"/>
    <x v="0"/>
    <x v="0"/>
    <x v="3"/>
    <x v="1"/>
  </r>
  <r>
    <x v="0"/>
    <x v="9"/>
    <s v="Tennis Racket"/>
    <x v="0"/>
    <x v="0"/>
    <x v="0"/>
    <n v="17"/>
    <n v="236.62"/>
    <n v="4022.54"/>
    <n v="318.91000000000003"/>
    <n v="-1398.93"/>
    <x v="1"/>
    <x v="0"/>
    <x v="0"/>
    <x v="1"/>
  </r>
  <r>
    <x v="0"/>
    <x v="9"/>
    <s v="Sneakers"/>
    <x v="1"/>
    <x v="0"/>
    <x v="2"/>
    <n v="15"/>
    <n v="87.82"/>
    <n v="1317.3"/>
    <n v="112.21"/>
    <n v="-365.84999999999991"/>
    <x v="0"/>
    <x v="0"/>
    <x v="3"/>
    <x v="0"/>
  </r>
  <r>
    <x v="0"/>
    <x v="9"/>
    <s v="Smartphone"/>
    <x v="4"/>
    <x v="2"/>
    <x v="1"/>
    <n v="3"/>
    <n v="400.66"/>
    <n v="1201.98"/>
    <n v="150.18"/>
    <n v="751.44"/>
    <x v="1"/>
    <x v="0"/>
    <x v="2"/>
    <x v="2"/>
  </r>
  <r>
    <x v="0"/>
    <x v="9"/>
    <s v="Jeans"/>
    <x v="4"/>
    <x v="3"/>
    <x v="0"/>
    <n v="8"/>
    <n v="314.97000000000003"/>
    <n v="2519.7600000000002"/>
    <n v="32.32"/>
    <n v="2261.1999999999998"/>
    <x v="2"/>
    <x v="0"/>
    <x v="1"/>
    <x v="2"/>
  </r>
  <r>
    <x v="0"/>
    <x v="9"/>
    <s v="Tennis Racket"/>
    <x v="2"/>
    <x v="2"/>
    <x v="1"/>
    <n v="8"/>
    <n v="74.97"/>
    <n v="599.76"/>
    <n v="280.07"/>
    <n v="-1640.8"/>
    <x v="2"/>
    <x v="0"/>
    <x v="3"/>
    <x v="1"/>
  </r>
  <r>
    <x v="0"/>
    <x v="9"/>
    <s v="Table"/>
    <x v="3"/>
    <x v="1"/>
    <x v="3"/>
    <n v="19"/>
    <n v="86.7"/>
    <n v="1647.3"/>
    <n v="224.92"/>
    <n v="-2626.1799999999989"/>
    <x v="0"/>
    <x v="0"/>
    <x v="0"/>
    <x v="1"/>
  </r>
  <r>
    <x v="0"/>
    <x v="9"/>
    <s v="Laptop"/>
    <x v="2"/>
    <x v="1"/>
    <x v="1"/>
    <n v="2"/>
    <n v="202.05"/>
    <n v="404.1"/>
    <n v="212.72"/>
    <n v="-21.339999999999971"/>
    <x v="2"/>
    <x v="0"/>
    <x v="0"/>
    <x v="0"/>
  </r>
  <r>
    <x v="0"/>
    <x v="9"/>
    <s v="Curtains"/>
    <x v="3"/>
    <x v="2"/>
    <x v="2"/>
    <n v="14"/>
    <n v="487.07"/>
    <n v="6818.98"/>
    <n v="72.739999999999995"/>
    <n v="5800.62"/>
    <x v="1"/>
    <x v="0"/>
    <x v="0"/>
    <x v="1"/>
  </r>
  <r>
    <x v="0"/>
    <x v="9"/>
    <s v="Yoga Mat"/>
    <x v="2"/>
    <x v="1"/>
    <x v="1"/>
    <n v="7"/>
    <n v="151.88999999999999"/>
    <n v="1063.23"/>
    <n v="349.39"/>
    <n v="-1382.5"/>
    <x v="2"/>
    <x v="0"/>
    <x v="0"/>
    <x v="0"/>
  </r>
  <r>
    <x v="0"/>
    <x v="10"/>
    <s v="Football"/>
    <x v="0"/>
    <x v="4"/>
    <x v="0"/>
    <n v="10"/>
    <n v="459.87"/>
    <n v="4598.7"/>
    <n v="193.79"/>
    <n v="2660.8"/>
    <x v="1"/>
    <x v="0"/>
    <x v="1"/>
    <x v="2"/>
  </r>
  <r>
    <x v="0"/>
    <x v="10"/>
    <s v="Camera"/>
    <x v="1"/>
    <x v="0"/>
    <x v="2"/>
    <n v="19"/>
    <n v="402.61"/>
    <n v="7649.59"/>
    <n v="63.2"/>
    <n v="6448.79"/>
    <x v="1"/>
    <x v="0"/>
    <x v="3"/>
    <x v="1"/>
  </r>
  <r>
    <x v="0"/>
    <x v="10"/>
    <s v="Tennis Racket"/>
    <x v="4"/>
    <x v="2"/>
    <x v="1"/>
    <n v="12"/>
    <n v="178.91"/>
    <n v="2146.92"/>
    <n v="111.47"/>
    <n v="809.2800000000002"/>
    <x v="2"/>
    <x v="0"/>
    <x v="2"/>
    <x v="2"/>
  </r>
  <r>
    <x v="0"/>
    <x v="10"/>
    <s v="Sneakers"/>
    <x v="0"/>
    <x v="3"/>
    <x v="1"/>
    <n v="2"/>
    <n v="170.9"/>
    <n v="341.8"/>
    <n v="265.12"/>
    <n v="-188.44"/>
    <x v="2"/>
    <x v="0"/>
    <x v="0"/>
    <x v="0"/>
  </r>
  <r>
    <x v="0"/>
    <x v="10"/>
    <s v="Shampoo"/>
    <x v="2"/>
    <x v="3"/>
    <x v="1"/>
    <n v="14"/>
    <n v="131.85"/>
    <n v="1845.9"/>
    <n v="381.39"/>
    <n v="-3493.56"/>
    <x v="2"/>
    <x v="0"/>
    <x v="2"/>
    <x v="2"/>
  </r>
  <r>
    <x v="0"/>
    <x v="10"/>
    <s v="Lamp"/>
    <x v="3"/>
    <x v="2"/>
    <x v="2"/>
    <n v="17"/>
    <n v="344.29"/>
    <n v="5852.93"/>
    <n v="399.55"/>
    <n v="-939.42000000000007"/>
    <x v="1"/>
    <x v="0"/>
    <x v="0"/>
    <x v="2"/>
  </r>
  <r>
    <x v="0"/>
    <x v="10"/>
    <s v="Football"/>
    <x v="1"/>
    <x v="1"/>
    <x v="3"/>
    <n v="17"/>
    <n v="168.7"/>
    <n v="2867.9"/>
    <n v="94.91"/>
    <n v="1254.43"/>
    <x v="2"/>
    <x v="0"/>
    <x v="3"/>
    <x v="1"/>
  </r>
  <r>
    <x v="0"/>
    <x v="10"/>
    <s v="T-Shirt"/>
    <x v="2"/>
    <x v="1"/>
    <x v="2"/>
    <n v="19"/>
    <n v="228.01"/>
    <n v="4332.1899999999996"/>
    <n v="282.79000000000002"/>
    <n v="-1040.8200000000011"/>
    <x v="0"/>
    <x v="0"/>
    <x v="0"/>
    <x v="0"/>
  </r>
  <r>
    <x v="0"/>
    <x v="10"/>
    <s v="T-Shirt"/>
    <x v="3"/>
    <x v="1"/>
    <x v="1"/>
    <n v="4"/>
    <n v="381.58"/>
    <n v="1526.32"/>
    <n v="366.19"/>
    <n v="61.559999999999953"/>
    <x v="0"/>
    <x v="0"/>
    <x v="3"/>
    <x v="2"/>
  </r>
  <r>
    <x v="0"/>
    <x v="10"/>
    <s v="Lamp"/>
    <x v="0"/>
    <x v="3"/>
    <x v="1"/>
    <n v="7"/>
    <n v="288.2"/>
    <n v="2017.4"/>
    <n v="320.08999999999997"/>
    <n v="-223.22999999999979"/>
    <x v="0"/>
    <x v="0"/>
    <x v="2"/>
    <x v="1"/>
  </r>
  <r>
    <x v="0"/>
    <x v="10"/>
    <s v="Lipstick"/>
    <x v="1"/>
    <x v="1"/>
    <x v="0"/>
    <n v="2"/>
    <n v="302.95"/>
    <n v="605.9"/>
    <n v="213.61"/>
    <n v="178.67999999999989"/>
    <x v="1"/>
    <x v="0"/>
    <x v="3"/>
    <x v="1"/>
  </r>
  <r>
    <x v="0"/>
    <x v="10"/>
    <s v="Sneakers"/>
    <x v="2"/>
    <x v="1"/>
    <x v="3"/>
    <n v="18"/>
    <n v="170.08"/>
    <n v="3061.44"/>
    <n v="187.39"/>
    <n v="-311.57999999999947"/>
    <x v="1"/>
    <x v="0"/>
    <x v="0"/>
    <x v="0"/>
  </r>
  <r>
    <x v="0"/>
    <x v="10"/>
    <s v="Table"/>
    <x v="1"/>
    <x v="3"/>
    <x v="3"/>
    <n v="3"/>
    <n v="193.87"/>
    <n v="581.61"/>
    <n v="183.79"/>
    <n v="30.240000000000009"/>
    <x v="0"/>
    <x v="0"/>
    <x v="0"/>
    <x v="2"/>
  </r>
  <r>
    <x v="0"/>
    <x v="10"/>
    <s v="Dumbbells"/>
    <x v="2"/>
    <x v="0"/>
    <x v="0"/>
    <n v="10"/>
    <n v="261.37"/>
    <n v="2613.6999999999998"/>
    <n v="85.92"/>
    <n v="1754.5"/>
    <x v="0"/>
    <x v="0"/>
    <x v="0"/>
    <x v="1"/>
  </r>
  <r>
    <x v="0"/>
    <x v="10"/>
    <s v="T-Shirt"/>
    <x v="4"/>
    <x v="0"/>
    <x v="0"/>
    <n v="6"/>
    <n v="418.1"/>
    <n v="2508.6"/>
    <n v="374.51"/>
    <n v="261.54000000000042"/>
    <x v="2"/>
    <x v="0"/>
    <x v="1"/>
    <x v="2"/>
  </r>
  <r>
    <x v="0"/>
    <x v="10"/>
    <s v="T-Shirt"/>
    <x v="3"/>
    <x v="2"/>
    <x v="3"/>
    <n v="19"/>
    <n v="360.3"/>
    <n v="6845.7"/>
    <n v="386.96"/>
    <n v="-506.54"/>
    <x v="2"/>
    <x v="0"/>
    <x v="2"/>
    <x v="2"/>
  </r>
  <r>
    <x v="0"/>
    <x v="10"/>
    <s v="Sneakers"/>
    <x v="1"/>
    <x v="1"/>
    <x v="1"/>
    <n v="8"/>
    <n v="459.06"/>
    <n v="3672.48"/>
    <n v="259.44"/>
    <n v="1596.96"/>
    <x v="1"/>
    <x v="0"/>
    <x v="0"/>
    <x v="1"/>
  </r>
  <r>
    <x v="0"/>
    <x v="10"/>
    <s v="Chair"/>
    <x v="3"/>
    <x v="3"/>
    <x v="2"/>
    <n v="1"/>
    <n v="208.51"/>
    <n v="208.51"/>
    <n v="260.38"/>
    <n v="-51.87"/>
    <x v="1"/>
    <x v="0"/>
    <x v="3"/>
    <x v="0"/>
  </r>
  <r>
    <x v="0"/>
    <x v="10"/>
    <s v="Lipstick"/>
    <x v="2"/>
    <x v="0"/>
    <x v="3"/>
    <n v="3"/>
    <n v="235.92"/>
    <n v="707.76"/>
    <n v="51.31"/>
    <n v="553.82999999999993"/>
    <x v="0"/>
    <x v="0"/>
    <x v="2"/>
    <x v="0"/>
  </r>
  <r>
    <x v="0"/>
    <x v="10"/>
    <s v="Smartphone"/>
    <x v="0"/>
    <x v="3"/>
    <x v="3"/>
    <n v="15"/>
    <n v="386.69"/>
    <n v="5800.35"/>
    <n v="98.68"/>
    <n v="4320.1500000000005"/>
    <x v="1"/>
    <x v="0"/>
    <x v="0"/>
    <x v="2"/>
  </r>
  <r>
    <x v="0"/>
    <x v="10"/>
    <s v="Headphones"/>
    <x v="3"/>
    <x v="0"/>
    <x v="2"/>
    <n v="15"/>
    <n v="220.15"/>
    <n v="3302.25"/>
    <n v="345.31"/>
    <n v="-1877.4"/>
    <x v="2"/>
    <x v="0"/>
    <x v="3"/>
    <x v="1"/>
  </r>
  <r>
    <x v="0"/>
    <x v="10"/>
    <s v="Curtains"/>
    <x v="0"/>
    <x v="3"/>
    <x v="3"/>
    <n v="9"/>
    <n v="66.62"/>
    <n v="599.58000000000004"/>
    <n v="322.63"/>
    <n v="-2304.09"/>
    <x v="1"/>
    <x v="0"/>
    <x v="1"/>
    <x v="2"/>
  </r>
  <r>
    <x v="0"/>
    <x v="10"/>
    <s v="Perfume"/>
    <x v="0"/>
    <x v="2"/>
    <x v="0"/>
    <n v="10"/>
    <n v="455.3"/>
    <n v="4553"/>
    <n v="336.96"/>
    <n v="1183.4000000000001"/>
    <x v="0"/>
    <x v="0"/>
    <x v="0"/>
    <x v="0"/>
  </r>
  <r>
    <x v="0"/>
    <x v="10"/>
    <s v="Shampoo"/>
    <x v="1"/>
    <x v="2"/>
    <x v="0"/>
    <n v="8"/>
    <n v="149.13"/>
    <n v="1193.04"/>
    <n v="51.05"/>
    <n v="784.64"/>
    <x v="0"/>
    <x v="0"/>
    <x v="1"/>
    <x v="2"/>
  </r>
  <r>
    <x v="0"/>
    <x v="10"/>
    <s v="Laptop"/>
    <x v="1"/>
    <x v="2"/>
    <x v="0"/>
    <n v="15"/>
    <n v="228.06"/>
    <n v="3420.9"/>
    <n v="216.17"/>
    <n v="178.35000000000039"/>
    <x v="1"/>
    <x v="0"/>
    <x v="0"/>
    <x v="0"/>
  </r>
  <r>
    <x v="0"/>
    <x v="10"/>
    <s v="Lipstick"/>
    <x v="3"/>
    <x v="4"/>
    <x v="2"/>
    <n v="7"/>
    <n v="189.15"/>
    <n v="1324.05"/>
    <n v="37.89"/>
    <n v="1058.82"/>
    <x v="1"/>
    <x v="0"/>
    <x v="3"/>
    <x v="2"/>
  </r>
  <r>
    <x v="0"/>
    <x v="10"/>
    <s v="Yoga Mat"/>
    <x v="2"/>
    <x v="3"/>
    <x v="0"/>
    <n v="19"/>
    <n v="300.89"/>
    <n v="5716.91"/>
    <n v="284.39"/>
    <n v="313.5"/>
    <x v="0"/>
    <x v="0"/>
    <x v="0"/>
    <x v="2"/>
  </r>
  <r>
    <x v="0"/>
    <x v="10"/>
    <s v="Jeans"/>
    <x v="4"/>
    <x v="0"/>
    <x v="3"/>
    <n v="17"/>
    <n v="421.69"/>
    <n v="7168.73"/>
    <n v="31.71"/>
    <n v="6629.66"/>
    <x v="1"/>
    <x v="0"/>
    <x v="1"/>
    <x v="2"/>
  </r>
  <r>
    <x v="0"/>
    <x v="10"/>
    <s v="Football"/>
    <x v="3"/>
    <x v="2"/>
    <x v="0"/>
    <n v="7"/>
    <n v="340.39"/>
    <n v="2382.73"/>
    <n v="355.01"/>
    <n v="-102.3399999999997"/>
    <x v="2"/>
    <x v="0"/>
    <x v="0"/>
    <x v="1"/>
  </r>
  <r>
    <x v="0"/>
    <x v="10"/>
    <s v="Jacket"/>
    <x v="4"/>
    <x v="3"/>
    <x v="2"/>
    <n v="10"/>
    <n v="362.75"/>
    <n v="3627.5"/>
    <n v="163.28"/>
    <n v="1994.7"/>
    <x v="2"/>
    <x v="0"/>
    <x v="3"/>
    <x v="0"/>
  </r>
  <r>
    <x v="0"/>
    <x v="10"/>
    <s v="Jacket"/>
    <x v="2"/>
    <x v="2"/>
    <x v="0"/>
    <n v="17"/>
    <n v="440.4"/>
    <n v="7486.7999999999993"/>
    <n v="392.61"/>
    <n v="812.42999999999938"/>
    <x v="2"/>
    <x v="0"/>
    <x v="3"/>
    <x v="2"/>
  </r>
  <r>
    <x v="0"/>
    <x v="10"/>
    <s v="Football"/>
    <x v="3"/>
    <x v="0"/>
    <x v="2"/>
    <n v="10"/>
    <n v="448.16"/>
    <n v="4481.6000000000004"/>
    <n v="78.14"/>
    <n v="3700.2"/>
    <x v="2"/>
    <x v="0"/>
    <x v="2"/>
    <x v="1"/>
  </r>
  <r>
    <x v="0"/>
    <x v="10"/>
    <s v="Sneakers"/>
    <x v="3"/>
    <x v="3"/>
    <x v="0"/>
    <n v="16"/>
    <n v="401.48"/>
    <n v="6423.68"/>
    <n v="369.37"/>
    <n v="513.76000000000022"/>
    <x v="0"/>
    <x v="0"/>
    <x v="1"/>
    <x v="0"/>
  </r>
  <r>
    <x v="0"/>
    <x v="10"/>
    <s v="Lamp"/>
    <x v="1"/>
    <x v="1"/>
    <x v="2"/>
    <n v="1"/>
    <n v="326.41000000000003"/>
    <n v="326.41000000000003"/>
    <n v="231.68"/>
    <n v="94.730000000000018"/>
    <x v="2"/>
    <x v="0"/>
    <x v="1"/>
    <x v="2"/>
  </r>
  <r>
    <x v="0"/>
    <x v="11"/>
    <s v="Headphones"/>
    <x v="0"/>
    <x v="0"/>
    <x v="1"/>
    <n v="10"/>
    <n v="111.23"/>
    <n v="1112.3"/>
    <n v="187.62"/>
    <n v="-763.90000000000009"/>
    <x v="0"/>
    <x v="0"/>
    <x v="1"/>
    <x v="0"/>
  </r>
  <r>
    <x v="0"/>
    <x v="11"/>
    <s v="Jeans"/>
    <x v="4"/>
    <x v="4"/>
    <x v="3"/>
    <n v="19"/>
    <n v="483.44"/>
    <n v="9185.36"/>
    <n v="172.43"/>
    <n v="5909.1900000000014"/>
    <x v="2"/>
    <x v="0"/>
    <x v="1"/>
    <x v="0"/>
  </r>
  <r>
    <x v="0"/>
    <x v="11"/>
    <s v="Lipstick"/>
    <x v="4"/>
    <x v="2"/>
    <x v="0"/>
    <n v="3"/>
    <n v="415.48"/>
    <n v="1246.44"/>
    <n v="229.88"/>
    <n v="556.80000000000007"/>
    <x v="0"/>
    <x v="0"/>
    <x v="2"/>
    <x v="2"/>
  </r>
  <r>
    <x v="0"/>
    <x v="11"/>
    <s v="Curtains"/>
    <x v="0"/>
    <x v="0"/>
    <x v="2"/>
    <n v="7"/>
    <n v="320.33999999999997"/>
    <n v="2242.38"/>
    <n v="292.25"/>
    <n v="196.62999999999971"/>
    <x v="1"/>
    <x v="0"/>
    <x v="2"/>
    <x v="0"/>
  </r>
  <r>
    <x v="0"/>
    <x v="11"/>
    <s v="Curtains"/>
    <x v="0"/>
    <x v="1"/>
    <x v="3"/>
    <n v="11"/>
    <n v="117.04"/>
    <n v="1287.44"/>
    <n v="109.02"/>
    <n v="88.220000000000027"/>
    <x v="0"/>
    <x v="0"/>
    <x v="3"/>
    <x v="1"/>
  </r>
  <r>
    <x v="0"/>
    <x v="11"/>
    <s v="Lipstick"/>
    <x v="1"/>
    <x v="2"/>
    <x v="3"/>
    <n v="16"/>
    <n v="166.49"/>
    <n v="2663.84"/>
    <n v="327.9"/>
    <n v="-2582.559999999999"/>
    <x v="1"/>
    <x v="0"/>
    <x v="3"/>
    <x v="0"/>
  </r>
  <r>
    <x v="0"/>
    <x v="11"/>
    <s v="Chair"/>
    <x v="2"/>
    <x v="3"/>
    <x v="3"/>
    <n v="9"/>
    <n v="303.83999999999997"/>
    <n v="2734.56"/>
    <n v="255.78"/>
    <n v="432.54"/>
    <x v="2"/>
    <x v="0"/>
    <x v="1"/>
    <x v="0"/>
  </r>
  <r>
    <x v="0"/>
    <x v="11"/>
    <s v="Lipstick"/>
    <x v="0"/>
    <x v="3"/>
    <x v="1"/>
    <n v="12"/>
    <n v="403.63"/>
    <n v="4843.5599999999986"/>
    <n v="250.96"/>
    <n v="1832.04"/>
    <x v="2"/>
    <x v="0"/>
    <x v="1"/>
    <x v="1"/>
  </r>
  <r>
    <x v="0"/>
    <x v="11"/>
    <s v="Chair"/>
    <x v="3"/>
    <x v="2"/>
    <x v="1"/>
    <n v="7"/>
    <n v="195.08"/>
    <n v="1365.56"/>
    <n v="55.99"/>
    <n v="973.63000000000011"/>
    <x v="2"/>
    <x v="0"/>
    <x v="2"/>
    <x v="1"/>
  </r>
  <r>
    <x v="0"/>
    <x v="11"/>
    <s v="Yoga Mat"/>
    <x v="1"/>
    <x v="4"/>
    <x v="2"/>
    <n v="13"/>
    <n v="75.44"/>
    <n v="980.72"/>
    <n v="328.97"/>
    <n v="-3295.89"/>
    <x v="1"/>
    <x v="0"/>
    <x v="0"/>
    <x v="2"/>
  </r>
  <r>
    <x v="0"/>
    <x v="11"/>
    <s v="Shampoo"/>
    <x v="2"/>
    <x v="0"/>
    <x v="0"/>
    <n v="5"/>
    <n v="135.91999999999999"/>
    <n v="679.59999999999991"/>
    <n v="56.76"/>
    <n v="395.7999999999999"/>
    <x v="0"/>
    <x v="0"/>
    <x v="2"/>
    <x v="2"/>
  </r>
  <r>
    <x v="0"/>
    <x v="11"/>
    <s v="Yoga Mat"/>
    <x v="0"/>
    <x v="2"/>
    <x v="3"/>
    <n v="14"/>
    <n v="337.27"/>
    <n v="4721.78"/>
    <n v="205.36"/>
    <n v="1846.74"/>
    <x v="1"/>
    <x v="0"/>
    <x v="3"/>
    <x v="0"/>
  </r>
  <r>
    <x v="0"/>
    <x v="11"/>
    <s v="Camera"/>
    <x v="3"/>
    <x v="0"/>
    <x v="1"/>
    <n v="18"/>
    <n v="328.2"/>
    <n v="5907.5999999999995"/>
    <n v="154.03"/>
    <n v="3135.059999999999"/>
    <x v="0"/>
    <x v="0"/>
    <x v="2"/>
    <x v="2"/>
  </r>
  <r>
    <x v="0"/>
    <x v="11"/>
    <s v="T-Shirt"/>
    <x v="2"/>
    <x v="0"/>
    <x v="3"/>
    <n v="14"/>
    <n v="489.5"/>
    <n v="6853"/>
    <n v="300.89"/>
    <n v="2640.54"/>
    <x v="2"/>
    <x v="0"/>
    <x v="0"/>
    <x v="1"/>
  </r>
  <r>
    <x v="0"/>
    <x v="11"/>
    <s v="Tennis Racket"/>
    <x v="0"/>
    <x v="4"/>
    <x v="0"/>
    <n v="6"/>
    <n v="170.98"/>
    <n v="1025.8800000000001"/>
    <n v="142.11000000000001"/>
    <n v="173.2199999999998"/>
    <x v="0"/>
    <x v="0"/>
    <x v="3"/>
    <x v="2"/>
  </r>
  <r>
    <x v="0"/>
    <x v="11"/>
    <s v="Face Cream"/>
    <x v="2"/>
    <x v="2"/>
    <x v="2"/>
    <n v="13"/>
    <n v="164.29"/>
    <n v="2135.77"/>
    <n v="345.81"/>
    <n v="-2359.7600000000002"/>
    <x v="2"/>
    <x v="0"/>
    <x v="2"/>
    <x v="2"/>
  </r>
  <r>
    <x v="0"/>
    <x v="11"/>
    <s v="Face Cream"/>
    <x v="4"/>
    <x v="3"/>
    <x v="1"/>
    <n v="7"/>
    <n v="279.44"/>
    <n v="1956.08"/>
    <n v="243.48"/>
    <n v="251.72"/>
    <x v="2"/>
    <x v="0"/>
    <x v="2"/>
    <x v="2"/>
  </r>
  <r>
    <x v="0"/>
    <x v="11"/>
    <s v="Jeans"/>
    <x v="0"/>
    <x v="1"/>
    <x v="2"/>
    <n v="1"/>
    <n v="363.15"/>
    <n v="363.15"/>
    <n v="245.01"/>
    <n v="118.14"/>
    <x v="1"/>
    <x v="0"/>
    <x v="0"/>
    <x v="1"/>
  </r>
  <r>
    <x v="0"/>
    <x v="11"/>
    <s v="Yoga Mat"/>
    <x v="0"/>
    <x v="3"/>
    <x v="3"/>
    <n v="8"/>
    <n v="373.8"/>
    <n v="2990.4"/>
    <n v="60.36"/>
    <n v="2507.52"/>
    <x v="0"/>
    <x v="0"/>
    <x v="3"/>
    <x v="0"/>
  </r>
  <r>
    <x v="0"/>
    <x v="11"/>
    <s v="Jacket"/>
    <x v="4"/>
    <x v="4"/>
    <x v="0"/>
    <n v="16"/>
    <n v="209.68"/>
    <n v="3354.88"/>
    <n v="41.81"/>
    <n v="2685.92"/>
    <x v="0"/>
    <x v="0"/>
    <x v="1"/>
    <x v="2"/>
  </r>
  <r>
    <x v="0"/>
    <x v="11"/>
    <s v="Chair"/>
    <x v="3"/>
    <x v="0"/>
    <x v="0"/>
    <n v="14"/>
    <n v="428.14"/>
    <n v="5993.96"/>
    <n v="277.38"/>
    <n v="2110.64"/>
    <x v="0"/>
    <x v="0"/>
    <x v="1"/>
    <x v="1"/>
  </r>
  <r>
    <x v="0"/>
    <x v="11"/>
    <s v="Tennis Racket"/>
    <x v="2"/>
    <x v="1"/>
    <x v="3"/>
    <n v="8"/>
    <n v="226.44"/>
    <n v="1811.52"/>
    <n v="214.6"/>
    <n v="94.720000000000027"/>
    <x v="0"/>
    <x v="0"/>
    <x v="1"/>
    <x v="0"/>
  </r>
  <r>
    <x v="0"/>
    <x v="11"/>
    <s v="Shampoo"/>
    <x v="3"/>
    <x v="2"/>
    <x v="0"/>
    <n v="7"/>
    <n v="204.2"/>
    <n v="1429.4"/>
    <n v="382.05"/>
    <n v="-1244.95"/>
    <x v="2"/>
    <x v="0"/>
    <x v="1"/>
    <x v="2"/>
  </r>
  <r>
    <x v="0"/>
    <x v="11"/>
    <s v="Table"/>
    <x v="4"/>
    <x v="4"/>
    <x v="3"/>
    <n v="8"/>
    <n v="59.8"/>
    <n v="478.4"/>
    <n v="226.93"/>
    <n v="-1337.04"/>
    <x v="2"/>
    <x v="0"/>
    <x v="2"/>
    <x v="0"/>
  </r>
  <r>
    <x v="0"/>
    <x v="11"/>
    <s v="Smartphone"/>
    <x v="4"/>
    <x v="0"/>
    <x v="2"/>
    <n v="7"/>
    <n v="363.21"/>
    <n v="2542.4699999999998"/>
    <n v="375.95"/>
    <n v="-89.180000000000291"/>
    <x v="2"/>
    <x v="0"/>
    <x v="1"/>
    <x v="2"/>
  </r>
  <r>
    <x v="0"/>
    <x v="11"/>
    <s v="Tennis Racket"/>
    <x v="1"/>
    <x v="4"/>
    <x v="1"/>
    <n v="11"/>
    <n v="170.32"/>
    <n v="1873.52"/>
    <n v="51.15"/>
    <n v="1310.87"/>
    <x v="2"/>
    <x v="0"/>
    <x v="2"/>
    <x v="2"/>
  </r>
  <r>
    <x v="0"/>
    <x v="11"/>
    <s v="Headphones"/>
    <x v="0"/>
    <x v="4"/>
    <x v="3"/>
    <n v="3"/>
    <n v="432.16"/>
    <n v="1296.48"/>
    <n v="48.02"/>
    <n v="1152.42"/>
    <x v="2"/>
    <x v="0"/>
    <x v="3"/>
    <x v="0"/>
  </r>
  <r>
    <x v="0"/>
    <x v="11"/>
    <s v="Tennis Racket"/>
    <x v="2"/>
    <x v="1"/>
    <x v="1"/>
    <n v="19"/>
    <n v="477.08"/>
    <n v="9064.52"/>
    <n v="345.05"/>
    <n v="2508.5700000000011"/>
    <x v="0"/>
    <x v="0"/>
    <x v="1"/>
    <x v="0"/>
  </r>
  <r>
    <x v="0"/>
    <x v="11"/>
    <s v="Lipstick"/>
    <x v="1"/>
    <x v="1"/>
    <x v="1"/>
    <n v="8"/>
    <n v="204.35"/>
    <n v="1634.8"/>
    <n v="193.72"/>
    <n v="85.039999999999964"/>
    <x v="1"/>
    <x v="0"/>
    <x v="1"/>
    <x v="1"/>
  </r>
  <r>
    <x v="0"/>
    <x v="11"/>
    <s v="Yoga Mat"/>
    <x v="1"/>
    <x v="4"/>
    <x v="2"/>
    <n v="19"/>
    <n v="96.55"/>
    <n v="1834.45"/>
    <n v="169.32"/>
    <n v="-1382.63"/>
    <x v="2"/>
    <x v="0"/>
    <x v="0"/>
    <x v="0"/>
  </r>
  <r>
    <x v="0"/>
    <x v="11"/>
    <s v="T-Shirt"/>
    <x v="4"/>
    <x v="1"/>
    <x v="0"/>
    <n v="13"/>
    <n v="287.22000000000003"/>
    <n v="3733.860000000001"/>
    <n v="58.63"/>
    <n v="2971.670000000001"/>
    <x v="0"/>
    <x v="0"/>
    <x v="3"/>
    <x v="2"/>
  </r>
  <r>
    <x v="0"/>
    <x v="11"/>
    <s v="Perfume"/>
    <x v="3"/>
    <x v="4"/>
    <x v="3"/>
    <n v="18"/>
    <n v="456.35"/>
    <n v="8214.3000000000011"/>
    <n v="182.89"/>
    <n v="4922.2800000000016"/>
    <x v="0"/>
    <x v="0"/>
    <x v="1"/>
    <x v="2"/>
  </r>
  <r>
    <x v="1"/>
    <x v="0"/>
    <s v="Jacket"/>
    <x v="2"/>
    <x v="0"/>
    <x v="3"/>
    <n v="10"/>
    <n v="71.680000000000007"/>
    <n v="716.80000000000007"/>
    <n v="286.45"/>
    <n v="-2147.6999999999998"/>
    <x v="0"/>
    <x v="0"/>
    <x v="3"/>
    <x v="0"/>
  </r>
  <r>
    <x v="1"/>
    <x v="0"/>
    <s v="Lipstick"/>
    <x v="2"/>
    <x v="1"/>
    <x v="1"/>
    <n v="11"/>
    <n v="396.09"/>
    <n v="4356.99"/>
    <n v="312.13"/>
    <n v="923.56"/>
    <x v="0"/>
    <x v="0"/>
    <x v="3"/>
    <x v="1"/>
  </r>
  <r>
    <x v="1"/>
    <x v="0"/>
    <s v="Lipstick"/>
    <x v="4"/>
    <x v="4"/>
    <x v="3"/>
    <n v="8"/>
    <n v="90.03"/>
    <n v="720.24"/>
    <n v="130.54"/>
    <n v="-324.07999999999993"/>
    <x v="0"/>
    <x v="0"/>
    <x v="3"/>
    <x v="1"/>
  </r>
  <r>
    <x v="1"/>
    <x v="0"/>
    <s v="Face Cream"/>
    <x v="3"/>
    <x v="0"/>
    <x v="0"/>
    <n v="18"/>
    <n v="287.29000000000002"/>
    <n v="5171.22"/>
    <n v="361.55"/>
    <n v="-1336.68"/>
    <x v="1"/>
    <x v="0"/>
    <x v="2"/>
    <x v="0"/>
  </r>
  <r>
    <x v="1"/>
    <x v="0"/>
    <s v="Lipstick"/>
    <x v="1"/>
    <x v="4"/>
    <x v="1"/>
    <n v="9"/>
    <n v="294.39999999999998"/>
    <n v="2649.6"/>
    <n v="399.08"/>
    <n v="-942.11999999999989"/>
    <x v="1"/>
    <x v="0"/>
    <x v="2"/>
    <x v="1"/>
  </r>
  <r>
    <x v="1"/>
    <x v="0"/>
    <s v="Table"/>
    <x v="2"/>
    <x v="2"/>
    <x v="0"/>
    <n v="11"/>
    <n v="311.69"/>
    <n v="3428.59"/>
    <n v="377.58"/>
    <n v="-724.79"/>
    <x v="0"/>
    <x v="0"/>
    <x v="0"/>
    <x v="0"/>
  </r>
  <r>
    <x v="1"/>
    <x v="0"/>
    <s v="Shampoo"/>
    <x v="0"/>
    <x v="3"/>
    <x v="0"/>
    <n v="9"/>
    <n v="480.37"/>
    <n v="4323.33"/>
    <n v="391.69"/>
    <n v="798.11999999999989"/>
    <x v="1"/>
    <x v="0"/>
    <x v="3"/>
    <x v="2"/>
  </r>
  <r>
    <x v="1"/>
    <x v="0"/>
    <s v="Curtains"/>
    <x v="0"/>
    <x v="2"/>
    <x v="3"/>
    <n v="11"/>
    <n v="459.18"/>
    <n v="5050.9799999999996"/>
    <n v="93.85"/>
    <n v="4018.630000000001"/>
    <x v="0"/>
    <x v="0"/>
    <x v="2"/>
    <x v="0"/>
  </r>
  <r>
    <x v="1"/>
    <x v="0"/>
    <s v="Table"/>
    <x v="4"/>
    <x v="4"/>
    <x v="0"/>
    <n v="13"/>
    <n v="419.59"/>
    <n v="5454.67"/>
    <n v="319.17"/>
    <n v="1305.46"/>
    <x v="2"/>
    <x v="0"/>
    <x v="1"/>
    <x v="0"/>
  </r>
  <r>
    <x v="1"/>
    <x v="0"/>
    <s v="Tennis Racket"/>
    <x v="1"/>
    <x v="2"/>
    <x v="2"/>
    <n v="17"/>
    <n v="348.29"/>
    <n v="5920.93"/>
    <n v="148.35"/>
    <n v="3398.98"/>
    <x v="1"/>
    <x v="0"/>
    <x v="1"/>
    <x v="0"/>
  </r>
  <r>
    <x v="1"/>
    <x v="0"/>
    <s v="Lamp"/>
    <x v="2"/>
    <x v="1"/>
    <x v="3"/>
    <n v="10"/>
    <n v="378.43"/>
    <n v="3784.3"/>
    <n v="357.71"/>
    <n v="207.2000000000003"/>
    <x v="0"/>
    <x v="0"/>
    <x v="1"/>
    <x v="1"/>
  </r>
  <r>
    <x v="1"/>
    <x v="0"/>
    <s v="Football"/>
    <x v="0"/>
    <x v="2"/>
    <x v="2"/>
    <n v="7"/>
    <n v="299.02"/>
    <n v="2093.14"/>
    <n v="94.63"/>
    <n v="1430.73"/>
    <x v="2"/>
    <x v="0"/>
    <x v="3"/>
    <x v="0"/>
  </r>
  <r>
    <x v="1"/>
    <x v="0"/>
    <s v="Smartphone"/>
    <x v="0"/>
    <x v="4"/>
    <x v="3"/>
    <n v="7"/>
    <n v="404.09"/>
    <n v="2828.63"/>
    <n v="344.89"/>
    <n v="414.39999999999958"/>
    <x v="0"/>
    <x v="0"/>
    <x v="1"/>
    <x v="1"/>
  </r>
  <r>
    <x v="1"/>
    <x v="0"/>
    <s v="Smartphone"/>
    <x v="0"/>
    <x v="1"/>
    <x v="3"/>
    <n v="8"/>
    <n v="330.03"/>
    <n v="2640.24"/>
    <n v="232.1"/>
    <n v="783.43999999999983"/>
    <x v="1"/>
    <x v="0"/>
    <x v="0"/>
    <x v="0"/>
  </r>
  <r>
    <x v="1"/>
    <x v="0"/>
    <s v="Perfume"/>
    <x v="4"/>
    <x v="0"/>
    <x v="0"/>
    <n v="5"/>
    <n v="337.6"/>
    <n v="1688"/>
    <n v="370.94"/>
    <n v="-166.7"/>
    <x v="1"/>
    <x v="0"/>
    <x v="1"/>
    <x v="2"/>
  </r>
  <r>
    <x v="1"/>
    <x v="0"/>
    <s v="Football"/>
    <x v="1"/>
    <x v="0"/>
    <x v="2"/>
    <n v="5"/>
    <n v="150.74"/>
    <n v="753.7"/>
    <n v="34.61"/>
    <n v="580.65000000000009"/>
    <x v="0"/>
    <x v="0"/>
    <x v="3"/>
    <x v="0"/>
  </r>
  <r>
    <x v="1"/>
    <x v="0"/>
    <s v="Yoga Mat"/>
    <x v="3"/>
    <x v="3"/>
    <x v="3"/>
    <n v="2"/>
    <n v="224.57"/>
    <n v="449.14"/>
    <n v="361.17"/>
    <n v="-273.2"/>
    <x v="1"/>
    <x v="0"/>
    <x v="0"/>
    <x v="2"/>
  </r>
  <r>
    <x v="1"/>
    <x v="0"/>
    <s v="Face Cream"/>
    <x v="2"/>
    <x v="3"/>
    <x v="2"/>
    <n v="17"/>
    <n v="123.44"/>
    <n v="2098.48"/>
    <n v="30.24"/>
    <n v="1584.4"/>
    <x v="1"/>
    <x v="0"/>
    <x v="1"/>
    <x v="0"/>
  </r>
  <r>
    <x v="1"/>
    <x v="0"/>
    <s v="Laptop"/>
    <x v="2"/>
    <x v="1"/>
    <x v="2"/>
    <n v="4"/>
    <n v="221.33"/>
    <n v="885.32"/>
    <n v="256.26"/>
    <n v="-139.71999999999991"/>
    <x v="2"/>
    <x v="0"/>
    <x v="2"/>
    <x v="1"/>
  </r>
  <r>
    <x v="1"/>
    <x v="0"/>
    <s v="Sneakers"/>
    <x v="3"/>
    <x v="1"/>
    <x v="1"/>
    <n v="5"/>
    <n v="312.77999999999997"/>
    <n v="1563.9"/>
    <n v="315.48"/>
    <n v="-13.500000000000229"/>
    <x v="0"/>
    <x v="0"/>
    <x v="3"/>
    <x v="1"/>
  </r>
  <r>
    <x v="1"/>
    <x v="0"/>
    <s v="Jacket"/>
    <x v="0"/>
    <x v="2"/>
    <x v="2"/>
    <n v="11"/>
    <n v="337.48"/>
    <n v="3712.28"/>
    <n v="135.63999999999999"/>
    <n v="2220.2399999999998"/>
    <x v="2"/>
    <x v="0"/>
    <x v="1"/>
    <x v="1"/>
  </r>
  <r>
    <x v="1"/>
    <x v="0"/>
    <s v="Curtains"/>
    <x v="2"/>
    <x v="1"/>
    <x v="0"/>
    <n v="7"/>
    <n v="75.260000000000005"/>
    <n v="526.82000000000005"/>
    <n v="376.41"/>
    <n v="-2108.0500000000002"/>
    <x v="2"/>
    <x v="0"/>
    <x v="2"/>
    <x v="0"/>
  </r>
  <r>
    <x v="1"/>
    <x v="0"/>
    <s v="Shampoo"/>
    <x v="3"/>
    <x v="1"/>
    <x v="1"/>
    <n v="3"/>
    <n v="244.8"/>
    <n v="734.40000000000009"/>
    <n v="44.33"/>
    <n v="601.41000000000008"/>
    <x v="2"/>
    <x v="0"/>
    <x v="1"/>
    <x v="2"/>
  </r>
  <r>
    <x v="1"/>
    <x v="0"/>
    <s v="Jeans"/>
    <x v="1"/>
    <x v="3"/>
    <x v="0"/>
    <n v="11"/>
    <n v="261.45"/>
    <n v="2875.95"/>
    <n v="318.95"/>
    <n v="-632.5"/>
    <x v="2"/>
    <x v="0"/>
    <x v="3"/>
    <x v="0"/>
  </r>
  <r>
    <x v="1"/>
    <x v="0"/>
    <s v="Curtains"/>
    <x v="1"/>
    <x v="2"/>
    <x v="2"/>
    <n v="12"/>
    <n v="258.04000000000002"/>
    <n v="3096.48"/>
    <n v="325.77999999999997"/>
    <n v="-812.8799999999992"/>
    <x v="1"/>
    <x v="0"/>
    <x v="2"/>
    <x v="0"/>
  </r>
  <r>
    <x v="1"/>
    <x v="0"/>
    <s v="Laptop"/>
    <x v="3"/>
    <x v="1"/>
    <x v="0"/>
    <n v="17"/>
    <n v="355.05"/>
    <n v="6035.85"/>
    <n v="140.47"/>
    <n v="3647.860000000001"/>
    <x v="1"/>
    <x v="0"/>
    <x v="3"/>
    <x v="1"/>
  </r>
  <r>
    <x v="1"/>
    <x v="0"/>
    <s v="Jacket"/>
    <x v="1"/>
    <x v="0"/>
    <x v="3"/>
    <n v="19"/>
    <n v="92.82"/>
    <n v="1763.58"/>
    <n v="103.88"/>
    <n v="-210.1399999999999"/>
    <x v="1"/>
    <x v="0"/>
    <x v="1"/>
    <x v="2"/>
  </r>
  <r>
    <x v="1"/>
    <x v="0"/>
    <s v="Lamp"/>
    <x v="4"/>
    <x v="2"/>
    <x v="2"/>
    <n v="3"/>
    <n v="115.15"/>
    <n v="345.45"/>
    <n v="316.95999999999998"/>
    <n v="-605.42999999999984"/>
    <x v="2"/>
    <x v="0"/>
    <x v="2"/>
    <x v="2"/>
  </r>
  <r>
    <x v="1"/>
    <x v="0"/>
    <s v="Lamp"/>
    <x v="1"/>
    <x v="4"/>
    <x v="2"/>
    <n v="11"/>
    <n v="366.61"/>
    <n v="4032.71"/>
    <n v="217.19"/>
    <n v="1643.62"/>
    <x v="0"/>
    <x v="0"/>
    <x v="0"/>
    <x v="1"/>
  </r>
  <r>
    <x v="1"/>
    <x v="0"/>
    <s v="Lipstick"/>
    <x v="1"/>
    <x v="0"/>
    <x v="0"/>
    <n v="4"/>
    <n v="164.27"/>
    <n v="657.08"/>
    <n v="281.22000000000003"/>
    <n v="-467.80000000000013"/>
    <x v="2"/>
    <x v="0"/>
    <x v="0"/>
    <x v="0"/>
  </r>
  <r>
    <x v="1"/>
    <x v="0"/>
    <s v="Jeans"/>
    <x v="4"/>
    <x v="4"/>
    <x v="2"/>
    <n v="18"/>
    <n v="417.17"/>
    <n v="7509.06"/>
    <n v="133.91999999999999"/>
    <n v="5098.5"/>
    <x v="0"/>
    <x v="0"/>
    <x v="1"/>
    <x v="0"/>
  </r>
  <r>
    <x v="1"/>
    <x v="0"/>
    <s v="Lamp"/>
    <x v="4"/>
    <x v="0"/>
    <x v="3"/>
    <n v="8"/>
    <n v="308.64999999999998"/>
    <n v="2469.1999999999998"/>
    <n v="150.25"/>
    <n v="1267.2"/>
    <x v="0"/>
    <x v="0"/>
    <x v="2"/>
    <x v="2"/>
  </r>
  <r>
    <x v="1"/>
    <x v="0"/>
    <s v="Perfume"/>
    <x v="2"/>
    <x v="3"/>
    <x v="3"/>
    <n v="1"/>
    <n v="384.93"/>
    <n v="384.93"/>
    <n v="292.86"/>
    <n v="92.07"/>
    <x v="2"/>
    <x v="0"/>
    <x v="1"/>
    <x v="2"/>
  </r>
  <r>
    <x v="1"/>
    <x v="0"/>
    <s v="Shampoo"/>
    <x v="3"/>
    <x v="2"/>
    <x v="3"/>
    <n v="9"/>
    <n v="138.28"/>
    <n v="1244.52"/>
    <n v="93.4"/>
    <n v="403.92"/>
    <x v="2"/>
    <x v="0"/>
    <x v="0"/>
    <x v="0"/>
  </r>
  <r>
    <x v="1"/>
    <x v="0"/>
    <s v="Lipstick"/>
    <x v="4"/>
    <x v="4"/>
    <x v="0"/>
    <n v="9"/>
    <n v="75.53"/>
    <n v="679.77"/>
    <n v="33.04"/>
    <n v="382.41"/>
    <x v="0"/>
    <x v="0"/>
    <x v="2"/>
    <x v="2"/>
  </r>
  <r>
    <x v="1"/>
    <x v="1"/>
    <s v="Sneakers"/>
    <x v="0"/>
    <x v="2"/>
    <x v="0"/>
    <n v="5"/>
    <n v="112.5"/>
    <n v="562.5"/>
    <n v="128.63"/>
    <n v="-80.649999999999977"/>
    <x v="1"/>
    <x v="0"/>
    <x v="2"/>
    <x v="2"/>
  </r>
  <r>
    <x v="1"/>
    <x v="1"/>
    <s v="Perfume"/>
    <x v="4"/>
    <x v="1"/>
    <x v="0"/>
    <n v="14"/>
    <n v="370.38"/>
    <n v="5185.32"/>
    <n v="146.41"/>
    <n v="3135.58"/>
    <x v="1"/>
    <x v="0"/>
    <x v="1"/>
    <x v="1"/>
  </r>
  <r>
    <x v="1"/>
    <x v="1"/>
    <s v="Smartphone"/>
    <x v="3"/>
    <x v="0"/>
    <x v="2"/>
    <n v="14"/>
    <n v="211.5"/>
    <n v="2961"/>
    <n v="360.75"/>
    <n v="-2089.5"/>
    <x v="1"/>
    <x v="0"/>
    <x v="2"/>
    <x v="2"/>
  </r>
  <r>
    <x v="1"/>
    <x v="1"/>
    <s v="Table"/>
    <x v="3"/>
    <x v="4"/>
    <x v="3"/>
    <n v="19"/>
    <n v="194.48"/>
    <n v="3695.12"/>
    <n v="62.24"/>
    <n v="2512.56"/>
    <x v="0"/>
    <x v="0"/>
    <x v="3"/>
    <x v="0"/>
  </r>
  <r>
    <x v="1"/>
    <x v="1"/>
    <s v="Sneakers"/>
    <x v="0"/>
    <x v="2"/>
    <x v="0"/>
    <n v="12"/>
    <n v="122.05"/>
    <n v="1464.6"/>
    <n v="313.10000000000002"/>
    <n v="-2292.6"/>
    <x v="0"/>
    <x v="0"/>
    <x v="2"/>
    <x v="0"/>
  </r>
  <r>
    <x v="1"/>
    <x v="1"/>
    <s v="Football"/>
    <x v="0"/>
    <x v="1"/>
    <x v="2"/>
    <n v="2"/>
    <n v="396.41"/>
    <n v="792.82"/>
    <n v="207.34"/>
    <n v="378.14"/>
    <x v="0"/>
    <x v="0"/>
    <x v="0"/>
    <x v="2"/>
  </r>
  <r>
    <x v="1"/>
    <x v="1"/>
    <s v="Tennis Racket"/>
    <x v="2"/>
    <x v="4"/>
    <x v="2"/>
    <n v="6"/>
    <n v="348.93"/>
    <n v="2093.58"/>
    <n v="250.52"/>
    <n v="590.45999999999981"/>
    <x v="2"/>
    <x v="0"/>
    <x v="0"/>
    <x v="1"/>
  </r>
  <r>
    <x v="1"/>
    <x v="1"/>
    <s v="Shampoo"/>
    <x v="1"/>
    <x v="4"/>
    <x v="0"/>
    <n v="14"/>
    <n v="68.64"/>
    <n v="960.96"/>
    <n v="299.99"/>
    <n v="-3238.900000000001"/>
    <x v="2"/>
    <x v="0"/>
    <x v="0"/>
    <x v="2"/>
  </r>
  <r>
    <x v="1"/>
    <x v="1"/>
    <s v="Shampoo"/>
    <x v="4"/>
    <x v="2"/>
    <x v="1"/>
    <n v="5"/>
    <n v="93.45"/>
    <n v="467.25"/>
    <n v="258.18"/>
    <n v="-823.65000000000009"/>
    <x v="1"/>
    <x v="0"/>
    <x v="0"/>
    <x v="2"/>
  </r>
  <r>
    <x v="1"/>
    <x v="1"/>
    <s v="Jeans"/>
    <x v="2"/>
    <x v="1"/>
    <x v="3"/>
    <n v="12"/>
    <n v="192.4"/>
    <n v="2308.8000000000002"/>
    <n v="362.72"/>
    <n v="-2043.84"/>
    <x v="0"/>
    <x v="0"/>
    <x v="0"/>
    <x v="2"/>
  </r>
  <r>
    <x v="1"/>
    <x v="1"/>
    <s v="T-Shirt"/>
    <x v="1"/>
    <x v="4"/>
    <x v="2"/>
    <n v="1"/>
    <n v="92.48"/>
    <n v="92.48"/>
    <n v="279.44"/>
    <n v="-186.96"/>
    <x v="1"/>
    <x v="0"/>
    <x v="2"/>
    <x v="0"/>
  </r>
  <r>
    <x v="1"/>
    <x v="1"/>
    <s v="Shampoo"/>
    <x v="4"/>
    <x v="2"/>
    <x v="1"/>
    <n v="12"/>
    <n v="445.57"/>
    <n v="5346.84"/>
    <n v="288.97000000000003"/>
    <n v="1879.2"/>
    <x v="1"/>
    <x v="0"/>
    <x v="3"/>
    <x v="1"/>
  </r>
  <r>
    <x v="1"/>
    <x v="1"/>
    <s v="Smartphone"/>
    <x v="3"/>
    <x v="1"/>
    <x v="3"/>
    <n v="3"/>
    <n v="99.81"/>
    <n v="299.43"/>
    <n v="346.53"/>
    <n v="-740.15999999999985"/>
    <x v="2"/>
    <x v="0"/>
    <x v="2"/>
    <x v="0"/>
  </r>
  <r>
    <x v="1"/>
    <x v="1"/>
    <s v="Lipstick"/>
    <x v="1"/>
    <x v="3"/>
    <x v="3"/>
    <n v="4"/>
    <n v="248.76"/>
    <n v="995.04"/>
    <n v="296.92"/>
    <n v="-192.6400000000001"/>
    <x v="2"/>
    <x v="0"/>
    <x v="1"/>
    <x v="2"/>
  </r>
  <r>
    <x v="1"/>
    <x v="1"/>
    <s v="Dumbbells"/>
    <x v="2"/>
    <x v="4"/>
    <x v="3"/>
    <n v="6"/>
    <n v="464.66"/>
    <n v="2787.96"/>
    <n v="65.92"/>
    <n v="2392.44"/>
    <x v="2"/>
    <x v="0"/>
    <x v="3"/>
    <x v="2"/>
  </r>
  <r>
    <x v="1"/>
    <x v="1"/>
    <s v="Curtains"/>
    <x v="1"/>
    <x v="0"/>
    <x v="2"/>
    <n v="18"/>
    <n v="174.14"/>
    <n v="3134.52"/>
    <n v="114.11"/>
    <n v="1080.54"/>
    <x v="0"/>
    <x v="0"/>
    <x v="0"/>
    <x v="1"/>
  </r>
  <r>
    <x v="1"/>
    <x v="1"/>
    <s v="Smartphone"/>
    <x v="4"/>
    <x v="3"/>
    <x v="3"/>
    <n v="4"/>
    <n v="282.86"/>
    <n v="1131.44"/>
    <n v="54.77"/>
    <n v="912.36"/>
    <x v="0"/>
    <x v="0"/>
    <x v="1"/>
    <x v="0"/>
  </r>
  <r>
    <x v="1"/>
    <x v="1"/>
    <s v="Football"/>
    <x v="0"/>
    <x v="1"/>
    <x v="2"/>
    <n v="1"/>
    <n v="321.81"/>
    <n v="321.81"/>
    <n v="218.86"/>
    <n v="102.95"/>
    <x v="1"/>
    <x v="0"/>
    <x v="0"/>
    <x v="1"/>
  </r>
  <r>
    <x v="1"/>
    <x v="1"/>
    <s v="Football"/>
    <x v="4"/>
    <x v="0"/>
    <x v="3"/>
    <n v="8"/>
    <n v="439.75"/>
    <n v="3518"/>
    <n v="257.61"/>
    <n v="1457.12"/>
    <x v="1"/>
    <x v="0"/>
    <x v="3"/>
    <x v="2"/>
  </r>
  <r>
    <x v="1"/>
    <x v="1"/>
    <s v="Face Cream"/>
    <x v="0"/>
    <x v="2"/>
    <x v="0"/>
    <n v="9"/>
    <n v="113.93"/>
    <n v="1025.3699999999999"/>
    <n v="391.69"/>
    <n v="-2499.84"/>
    <x v="2"/>
    <x v="0"/>
    <x v="1"/>
    <x v="1"/>
  </r>
  <r>
    <x v="1"/>
    <x v="1"/>
    <s v="Jacket"/>
    <x v="3"/>
    <x v="1"/>
    <x v="3"/>
    <n v="8"/>
    <n v="72.349999999999994"/>
    <n v="578.79999999999995"/>
    <n v="192.28"/>
    <n v="-959.44"/>
    <x v="2"/>
    <x v="0"/>
    <x v="3"/>
    <x v="2"/>
  </r>
  <r>
    <x v="1"/>
    <x v="1"/>
    <s v="Tennis Racket"/>
    <x v="2"/>
    <x v="2"/>
    <x v="3"/>
    <n v="18"/>
    <n v="159.81"/>
    <n v="2876.58"/>
    <n v="224.25"/>
    <n v="-1159.92"/>
    <x v="1"/>
    <x v="0"/>
    <x v="1"/>
    <x v="0"/>
  </r>
  <r>
    <x v="1"/>
    <x v="1"/>
    <s v="Lipstick"/>
    <x v="1"/>
    <x v="2"/>
    <x v="0"/>
    <n v="4"/>
    <n v="226.89"/>
    <n v="907.56"/>
    <n v="39.46"/>
    <n v="749.71999999999991"/>
    <x v="1"/>
    <x v="0"/>
    <x v="2"/>
    <x v="2"/>
  </r>
  <r>
    <x v="1"/>
    <x v="1"/>
    <s v="Headphones"/>
    <x v="1"/>
    <x v="0"/>
    <x v="0"/>
    <n v="4"/>
    <n v="390.39"/>
    <n v="1561.56"/>
    <n v="214.07"/>
    <n v="705.28"/>
    <x v="1"/>
    <x v="0"/>
    <x v="2"/>
    <x v="2"/>
  </r>
  <r>
    <x v="1"/>
    <x v="1"/>
    <s v="Lamp"/>
    <x v="4"/>
    <x v="4"/>
    <x v="0"/>
    <n v="15"/>
    <n v="343.61"/>
    <n v="5154.1500000000005"/>
    <n v="315.51"/>
    <n v="421.50000000000091"/>
    <x v="0"/>
    <x v="0"/>
    <x v="1"/>
    <x v="1"/>
  </r>
  <r>
    <x v="1"/>
    <x v="1"/>
    <s v="Dumbbells"/>
    <x v="1"/>
    <x v="4"/>
    <x v="1"/>
    <n v="4"/>
    <n v="90.94"/>
    <n v="363.76"/>
    <n v="304.97000000000003"/>
    <n v="-856.12000000000012"/>
    <x v="1"/>
    <x v="0"/>
    <x v="0"/>
    <x v="2"/>
  </r>
  <r>
    <x v="1"/>
    <x v="1"/>
    <s v="Laptop"/>
    <x v="0"/>
    <x v="3"/>
    <x v="3"/>
    <n v="14"/>
    <n v="148.81"/>
    <n v="2083.34"/>
    <n v="290.51"/>
    <n v="-1983.8"/>
    <x v="1"/>
    <x v="0"/>
    <x v="3"/>
    <x v="2"/>
  </r>
  <r>
    <x v="1"/>
    <x v="1"/>
    <s v="Sneakers"/>
    <x v="3"/>
    <x v="4"/>
    <x v="0"/>
    <n v="19"/>
    <n v="382.3"/>
    <n v="7263.7"/>
    <n v="113.3"/>
    <n v="5111"/>
    <x v="0"/>
    <x v="0"/>
    <x v="3"/>
    <x v="1"/>
  </r>
  <r>
    <x v="1"/>
    <x v="1"/>
    <s v="Camera"/>
    <x v="4"/>
    <x v="2"/>
    <x v="2"/>
    <n v="4"/>
    <n v="156.49"/>
    <n v="625.96"/>
    <n v="129.54"/>
    <n v="107.8000000000001"/>
    <x v="0"/>
    <x v="0"/>
    <x v="3"/>
    <x v="2"/>
  </r>
  <r>
    <x v="1"/>
    <x v="1"/>
    <s v="Football"/>
    <x v="1"/>
    <x v="0"/>
    <x v="0"/>
    <n v="9"/>
    <n v="213.59"/>
    <n v="1922.31"/>
    <n v="292.88"/>
    <n v="-713.61000000000013"/>
    <x v="1"/>
    <x v="0"/>
    <x v="0"/>
    <x v="0"/>
  </r>
  <r>
    <x v="1"/>
    <x v="1"/>
    <s v="Yoga Mat"/>
    <x v="2"/>
    <x v="3"/>
    <x v="2"/>
    <n v="15"/>
    <n v="242.97"/>
    <n v="3644.55"/>
    <n v="220.04"/>
    <n v="343.95000000000027"/>
    <x v="2"/>
    <x v="0"/>
    <x v="1"/>
    <x v="1"/>
  </r>
  <r>
    <x v="1"/>
    <x v="1"/>
    <s v="Sneakers"/>
    <x v="1"/>
    <x v="1"/>
    <x v="3"/>
    <n v="14"/>
    <n v="212.49"/>
    <n v="2974.86"/>
    <n v="250.43"/>
    <n v="-531.15999999999985"/>
    <x v="0"/>
    <x v="0"/>
    <x v="3"/>
    <x v="2"/>
  </r>
  <r>
    <x v="1"/>
    <x v="1"/>
    <s v="Dumbbells"/>
    <x v="3"/>
    <x v="1"/>
    <x v="0"/>
    <n v="15"/>
    <n v="208"/>
    <n v="3120"/>
    <n v="350.35"/>
    <n v="-2135.25"/>
    <x v="1"/>
    <x v="0"/>
    <x v="3"/>
    <x v="2"/>
  </r>
  <r>
    <x v="1"/>
    <x v="1"/>
    <s v="Chair"/>
    <x v="4"/>
    <x v="4"/>
    <x v="1"/>
    <n v="9"/>
    <n v="417.77"/>
    <n v="3759.93"/>
    <n v="382.49"/>
    <n v="317.52"/>
    <x v="2"/>
    <x v="0"/>
    <x v="3"/>
    <x v="1"/>
  </r>
  <r>
    <x v="1"/>
    <x v="2"/>
    <s v="Curtains"/>
    <x v="0"/>
    <x v="0"/>
    <x v="3"/>
    <n v="1"/>
    <n v="176.62"/>
    <n v="176.62"/>
    <n v="328.46"/>
    <n v="-151.84"/>
    <x v="2"/>
    <x v="0"/>
    <x v="2"/>
    <x v="2"/>
  </r>
  <r>
    <x v="1"/>
    <x v="2"/>
    <s v="Camera"/>
    <x v="2"/>
    <x v="2"/>
    <x v="1"/>
    <n v="18"/>
    <n v="250.18"/>
    <n v="4503.24"/>
    <n v="397.59"/>
    <n v="-2653.38"/>
    <x v="0"/>
    <x v="0"/>
    <x v="0"/>
    <x v="0"/>
  </r>
  <r>
    <x v="1"/>
    <x v="2"/>
    <s v="Curtains"/>
    <x v="3"/>
    <x v="1"/>
    <x v="1"/>
    <n v="9"/>
    <n v="203.35"/>
    <n v="1830.15"/>
    <n v="90.84"/>
    <n v="1012.59"/>
    <x v="1"/>
    <x v="0"/>
    <x v="1"/>
    <x v="0"/>
  </r>
  <r>
    <x v="1"/>
    <x v="2"/>
    <s v="Chair"/>
    <x v="1"/>
    <x v="4"/>
    <x v="0"/>
    <n v="11"/>
    <n v="308.17"/>
    <n v="3389.87"/>
    <n v="188.68"/>
    <n v="1314.39"/>
    <x v="1"/>
    <x v="0"/>
    <x v="1"/>
    <x v="2"/>
  </r>
  <r>
    <x v="1"/>
    <x v="2"/>
    <s v="Jacket"/>
    <x v="2"/>
    <x v="0"/>
    <x v="1"/>
    <n v="7"/>
    <n v="91.32"/>
    <n v="639.24"/>
    <n v="272.62"/>
    <n v="-1269.0999999999999"/>
    <x v="2"/>
    <x v="0"/>
    <x v="1"/>
    <x v="0"/>
  </r>
  <r>
    <x v="1"/>
    <x v="2"/>
    <s v="Lipstick"/>
    <x v="0"/>
    <x v="4"/>
    <x v="3"/>
    <n v="1"/>
    <n v="420.87"/>
    <n v="420.87"/>
    <n v="273.94"/>
    <n v="146.93"/>
    <x v="2"/>
    <x v="0"/>
    <x v="3"/>
    <x v="0"/>
  </r>
  <r>
    <x v="1"/>
    <x v="2"/>
    <s v="T-Shirt"/>
    <x v="1"/>
    <x v="3"/>
    <x v="0"/>
    <n v="14"/>
    <n v="299.85000000000002"/>
    <n v="4197.9000000000005"/>
    <n v="362.75"/>
    <n v="-880.59999999999945"/>
    <x v="0"/>
    <x v="0"/>
    <x v="1"/>
    <x v="1"/>
  </r>
  <r>
    <x v="1"/>
    <x v="2"/>
    <s v="Lamp"/>
    <x v="3"/>
    <x v="4"/>
    <x v="3"/>
    <n v="3"/>
    <n v="179.75"/>
    <n v="539.25"/>
    <n v="171.94"/>
    <n v="23.43000000000006"/>
    <x v="2"/>
    <x v="0"/>
    <x v="3"/>
    <x v="0"/>
  </r>
  <r>
    <x v="1"/>
    <x v="2"/>
    <s v="Sneakers"/>
    <x v="0"/>
    <x v="2"/>
    <x v="0"/>
    <n v="3"/>
    <n v="215.45"/>
    <n v="646.34999999999991"/>
    <n v="64.569999999999993"/>
    <n v="452.63999999999987"/>
    <x v="2"/>
    <x v="0"/>
    <x v="1"/>
    <x v="2"/>
  </r>
  <r>
    <x v="1"/>
    <x v="2"/>
    <s v="Face Cream"/>
    <x v="0"/>
    <x v="2"/>
    <x v="0"/>
    <n v="9"/>
    <n v="123.34"/>
    <n v="1110.06"/>
    <n v="208.07"/>
    <n v="-762.56999999999994"/>
    <x v="2"/>
    <x v="0"/>
    <x v="0"/>
    <x v="2"/>
  </r>
  <r>
    <x v="1"/>
    <x v="2"/>
    <s v="Smartphone"/>
    <x v="4"/>
    <x v="4"/>
    <x v="2"/>
    <n v="15"/>
    <n v="149.96"/>
    <n v="2249.4"/>
    <n v="182.64"/>
    <n v="-490.19999999999982"/>
    <x v="1"/>
    <x v="0"/>
    <x v="0"/>
    <x v="2"/>
  </r>
  <r>
    <x v="1"/>
    <x v="2"/>
    <s v="Sneakers"/>
    <x v="2"/>
    <x v="2"/>
    <x v="3"/>
    <n v="4"/>
    <n v="99.97"/>
    <n v="399.88"/>
    <n v="113.48"/>
    <n v="-54.04000000000002"/>
    <x v="1"/>
    <x v="0"/>
    <x v="1"/>
    <x v="0"/>
  </r>
  <r>
    <x v="1"/>
    <x v="2"/>
    <s v="Jeans"/>
    <x v="0"/>
    <x v="3"/>
    <x v="0"/>
    <n v="16"/>
    <n v="123.43"/>
    <n v="1974.88"/>
    <n v="248.21"/>
    <n v="-1996.48"/>
    <x v="0"/>
    <x v="0"/>
    <x v="3"/>
    <x v="0"/>
  </r>
  <r>
    <x v="1"/>
    <x v="2"/>
    <s v="Table"/>
    <x v="0"/>
    <x v="1"/>
    <x v="1"/>
    <n v="12"/>
    <n v="104.88"/>
    <n v="1258.56"/>
    <n v="218.05"/>
    <n v="-1358.04"/>
    <x v="1"/>
    <x v="0"/>
    <x v="3"/>
    <x v="2"/>
  </r>
  <r>
    <x v="1"/>
    <x v="2"/>
    <s v="Jeans"/>
    <x v="3"/>
    <x v="4"/>
    <x v="2"/>
    <n v="3"/>
    <n v="403.89"/>
    <n v="1211.67"/>
    <n v="227.17"/>
    <n v="530.16000000000008"/>
    <x v="0"/>
    <x v="0"/>
    <x v="1"/>
    <x v="0"/>
  </r>
  <r>
    <x v="1"/>
    <x v="2"/>
    <s v="Face Cream"/>
    <x v="3"/>
    <x v="1"/>
    <x v="1"/>
    <n v="14"/>
    <n v="403.9"/>
    <n v="5654.5999999999995"/>
    <n v="143.51"/>
    <n v="3645.46"/>
    <x v="1"/>
    <x v="0"/>
    <x v="1"/>
    <x v="2"/>
  </r>
  <r>
    <x v="1"/>
    <x v="2"/>
    <s v="Chair"/>
    <x v="4"/>
    <x v="4"/>
    <x v="2"/>
    <n v="10"/>
    <n v="355.22"/>
    <n v="3552.2"/>
    <n v="241.68"/>
    <n v="1135.4000000000001"/>
    <x v="2"/>
    <x v="0"/>
    <x v="0"/>
    <x v="2"/>
  </r>
  <r>
    <x v="1"/>
    <x v="2"/>
    <s v="Sneakers"/>
    <x v="3"/>
    <x v="4"/>
    <x v="2"/>
    <n v="3"/>
    <n v="142.43"/>
    <n v="427.29"/>
    <n v="307.89999999999998"/>
    <n v="-496.40999999999991"/>
    <x v="1"/>
    <x v="0"/>
    <x v="0"/>
    <x v="2"/>
  </r>
  <r>
    <x v="1"/>
    <x v="2"/>
    <s v="Headphones"/>
    <x v="1"/>
    <x v="4"/>
    <x v="1"/>
    <n v="2"/>
    <n v="126.88"/>
    <n v="253.76"/>
    <n v="249.99"/>
    <n v="-246.22"/>
    <x v="1"/>
    <x v="0"/>
    <x v="1"/>
    <x v="1"/>
  </r>
  <r>
    <x v="1"/>
    <x v="2"/>
    <s v="Perfume"/>
    <x v="4"/>
    <x v="3"/>
    <x v="1"/>
    <n v="6"/>
    <n v="487.03"/>
    <n v="2922.18"/>
    <n v="334.82"/>
    <n v="913.25999999999976"/>
    <x v="2"/>
    <x v="0"/>
    <x v="3"/>
    <x v="1"/>
  </r>
  <r>
    <x v="1"/>
    <x v="2"/>
    <s v="Chair"/>
    <x v="1"/>
    <x v="2"/>
    <x v="3"/>
    <n v="12"/>
    <n v="492.48"/>
    <n v="5909.76"/>
    <n v="40.130000000000003"/>
    <n v="5428.2"/>
    <x v="0"/>
    <x v="0"/>
    <x v="2"/>
    <x v="0"/>
  </r>
  <r>
    <x v="1"/>
    <x v="2"/>
    <s v="Shampoo"/>
    <x v="4"/>
    <x v="2"/>
    <x v="1"/>
    <n v="9"/>
    <n v="226.57"/>
    <n v="2039.13"/>
    <n v="40.5"/>
    <n v="1674.63"/>
    <x v="2"/>
    <x v="0"/>
    <x v="1"/>
    <x v="2"/>
  </r>
  <r>
    <x v="1"/>
    <x v="2"/>
    <s v="Perfume"/>
    <x v="0"/>
    <x v="0"/>
    <x v="2"/>
    <n v="16"/>
    <n v="210.11"/>
    <n v="3361.76"/>
    <n v="110.53"/>
    <n v="1593.28"/>
    <x v="0"/>
    <x v="0"/>
    <x v="2"/>
    <x v="1"/>
  </r>
  <r>
    <x v="1"/>
    <x v="2"/>
    <s v="Jacket"/>
    <x v="2"/>
    <x v="1"/>
    <x v="1"/>
    <n v="5"/>
    <n v="486.34"/>
    <n v="2431.6999999999998"/>
    <n v="50.83"/>
    <n v="2177.5500000000002"/>
    <x v="0"/>
    <x v="0"/>
    <x v="0"/>
    <x v="1"/>
  </r>
  <r>
    <x v="1"/>
    <x v="2"/>
    <s v="Smartphone"/>
    <x v="3"/>
    <x v="2"/>
    <x v="1"/>
    <n v="7"/>
    <n v="374.95"/>
    <n v="2624.65"/>
    <n v="216.71"/>
    <n v="1107.68"/>
    <x v="2"/>
    <x v="0"/>
    <x v="2"/>
    <x v="2"/>
  </r>
  <r>
    <x v="1"/>
    <x v="2"/>
    <s v="Shampoo"/>
    <x v="1"/>
    <x v="3"/>
    <x v="1"/>
    <n v="18"/>
    <n v="196.57"/>
    <n v="3538.26"/>
    <n v="316.49"/>
    <n v="-2158.56"/>
    <x v="1"/>
    <x v="0"/>
    <x v="2"/>
    <x v="1"/>
  </r>
  <r>
    <x v="1"/>
    <x v="2"/>
    <s v="Headphones"/>
    <x v="0"/>
    <x v="4"/>
    <x v="1"/>
    <n v="3"/>
    <n v="87.4"/>
    <n v="262.2"/>
    <n v="314.24"/>
    <n v="-680.52"/>
    <x v="1"/>
    <x v="0"/>
    <x v="3"/>
    <x v="1"/>
  </r>
  <r>
    <x v="1"/>
    <x v="2"/>
    <s v="T-Shirt"/>
    <x v="1"/>
    <x v="3"/>
    <x v="0"/>
    <n v="8"/>
    <n v="469.81"/>
    <n v="3758.48"/>
    <n v="191.4"/>
    <n v="2227.2800000000002"/>
    <x v="1"/>
    <x v="0"/>
    <x v="3"/>
    <x v="1"/>
  </r>
  <r>
    <x v="1"/>
    <x v="2"/>
    <s v="Table"/>
    <x v="2"/>
    <x v="2"/>
    <x v="3"/>
    <n v="3"/>
    <n v="252.64"/>
    <n v="757.92"/>
    <n v="327.91"/>
    <n v="-225.81000000000009"/>
    <x v="0"/>
    <x v="0"/>
    <x v="0"/>
    <x v="1"/>
  </r>
  <r>
    <x v="1"/>
    <x v="2"/>
    <s v="Lamp"/>
    <x v="1"/>
    <x v="4"/>
    <x v="2"/>
    <n v="6"/>
    <n v="432.09"/>
    <n v="2592.54"/>
    <n v="266.52"/>
    <n v="993.42000000000007"/>
    <x v="0"/>
    <x v="0"/>
    <x v="2"/>
    <x v="0"/>
  </r>
  <r>
    <x v="1"/>
    <x v="2"/>
    <s v="Shampoo"/>
    <x v="1"/>
    <x v="1"/>
    <x v="3"/>
    <n v="5"/>
    <n v="451.77"/>
    <n v="2258.85"/>
    <n v="168.84"/>
    <n v="1414.65"/>
    <x v="1"/>
    <x v="0"/>
    <x v="0"/>
    <x v="0"/>
  </r>
  <r>
    <x v="1"/>
    <x v="2"/>
    <s v="Lamp"/>
    <x v="4"/>
    <x v="4"/>
    <x v="3"/>
    <n v="3"/>
    <n v="150.53"/>
    <n v="451.59"/>
    <n v="172.38"/>
    <n v="-65.549999999999955"/>
    <x v="1"/>
    <x v="0"/>
    <x v="2"/>
    <x v="0"/>
  </r>
  <r>
    <x v="1"/>
    <x v="2"/>
    <s v="Jacket"/>
    <x v="2"/>
    <x v="0"/>
    <x v="0"/>
    <n v="17"/>
    <n v="315.36"/>
    <n v="5361.12"/>
    <n v="324.68"/>
    <n v="-158.44000000000051"/>
    <x v="0"/>
    <x v="0"/>
    <x v="0"/>
    <x v="1"/>
  </r>
  <r>
    <x v="1"/>
    <x v="2"/>
    <s v="Lipstick"/>
    <x v="2"/>
    <x v="1"/>
    <x v="2"/>
    <n v="6"/>
    <n v="397.93"/>
    <n v="2387.58"/>
    <n v="52.57"/>
    <n v="2072.16"/>
    <x v="1"/>
    <x v="0"/>
    <x v="1"/>
    <x v="2"/>
  </r>
  <r>
    <x v="1"/>
    <x v="3"/>
    <s v="Laptop"/>
    <x v="4"/>
    <x v="2"/>
    <x v="1"/>
    <n v="7"/>
    <n v="346.02"/>
    <n v="2422.14"/>
    <n v="162.13999999999999"/>
    <n v="1287.1600000000001"/>
    <x v="2"/>
    <x v="0"/>
    <x v="0"/>
    <x v="0"/>
  </r>
  <r>
    <x v="1"/>
    <x v="3"/>
    <s v="Sneakers"/>
    <x v="3"/>
    <x v="4"/>
    <x v="3"/>
    <n v="5"/>
    <n v="121.1"/>
    <n v="605.5"/>
    <n v="319.7"/>
    <n v="-993"/>
    <x v="1"/>
    <x v="0"/>
    <x v="0"/>
    <x v="1"/>
  </r>
  <r>
    <x v="1"/>
    <x v="3"/>
    <s v="Laptop"/>
    <x v="3"/>
    <x v="0"/>
    <x v="3"/>
    <n v="5"/>
    <n v="492.14"/>
    <n v="2460.6999999999998"/>
    <n v="173.93"/>
    <n v="1591.05"/>
    <x v="1"/>
    <x v="0"/>
    <x v="0"/>
    <x v="2"/>
  </r>
  <r>
    <x v="1"/>
    <x v="3"/>
    <s v="Tennis Racket"/>
    <x v="0"/>
    <x v="4"/>
    <x v="1"/>
    <n v="7"/>
    <n v="437.68"/>
    <n v="3063.76"/>
    <n v="315.95999999999998"/>
    <n v="852.04000000000042"/>
    <x v="2"/>
    <x v="0"/>
    <x v="2"/>
    <x v="1"/>
  </r>
  <r>
    <x v="1"/>
    <x v="3"/>
    <s v="Jeans"/>
    <x v="3"/>
    <x v="0"/>
    <x v="0"/>
    <n v="1"/>
    <n v="320.8"/>
    <n v="320.8"/>
    <n v="361.66"/>
    <n v="-40.860000000000007"/>
    <x v="2"/>
    <x v="0"/>
    <x v="0"/>
    <x v="1"/>
  </r>
  <r>
    <x v="1"/>
    <x v="3"/>
    <s v="T-Shirt"/>
    <x v="0"/>
    <x v="1"/>
    <x v="2"/>
    <n v="17"/>
    <n v="233"/>
    <n v="3961"/>
    <n v="291.01"/>
    <n v="-986.17000000000007"/>
    <x v="2"/>
    <x v="0"/>
    <x v="0"/>
    <x v="0"/>
  </r>
  <r>
    <x v="1"/>
    <x v="3"/>
    <s v="Lamp"/>
    <x v="0"/>
    <x v="3"/>
    <x v="2"/>
    <n v="5"/>
    <n v="139.69999999999999"/>
    <n v="698.5"/>
    <n v="84.29"/>
    <n v="277.05"/>
    <x v="0"/>
    <x v="0"/>
    <x v="0"/>
    <x v="0"/>
  </r>
  <r>
    <x v="1"/>
    <x v="3"/>
    <s v="Lamp"/>
    <x v="2"/>
    <x v="3"/>
    <x v="2"/>
    <n v="10"/>
    <n v="436.91"/>
    <n v="4369.1000000000004"/>
    <n v="127.42"/>
    <n v="3094.900000000001"/>
    <x v="1"/>
    <x v="0"/>
    <x v="3"/>
    <x v="2"/>
  </r>
  <r>
    <x v="1"/>
    <x v="3"/>
    <s v="Face Cream"/>
    <x v="0"/>
    <x v="4"/>
    <x v="3"/>
    <n v="4"/>
    <n v="93.32"/>
    <n v="373.28"/>
    <n v="141.12"/>
    <n v="-191.2"/>
    <x v="1"/>
    <x v="0"/>
    <x v="1"/>
    <x v="1"/>
  </r>
  <r>
    <x v="1"/>
    <x v="3"/>
    <s v="Yoga Mat"/>
    <x v="2"/>
    <x v="4"/>
    <x v="3"/>
    <n v="15"/>
    <n v="258.10000000000002"/>
    <n v="3871.5"/>
    <n v="204.31"/>
    <n v="806.85000000000036"/>
    <x v="2"/>
    <x v="0"/>
    <x v="2"/>
    <x v="1"/>
  </r>
  <r>
    <x v="1"/>
    <x v="3"/>
    <s v="Headphones"/>
    <x v="4"/>
    <x v="4"/>
    <x v="2"/>
    <n v="17"/>
    <n v="308.55"/>
    <n v="5245.35"/>
    <n v="363.42"/>
    <n v="-932.79"/>
    <x v="1"/>
    <x v="0"/>
    <x v="1"/>
    <x v="0"/>
  </r>
  <r>
    <x v="1"/>
    <x v="3"/>
    <s v="Dumbbells"/>
    <x v="0"/>
    <x v="0"/>
    <x v="3"/>
    <n v="3"/>
    <n v="126.85"/>
    <n v="380.55"/>
    <n v="223.88"/>
    <n v="-291.08999999999997"/>
    <x v="2"/>
    <x v="0"/>
    <x v="2"/>
    <x v="1"/>
  </r>
  <r>
    <x v="1"/>
    <x v="3"/>
    <s v="Lipstick"/>
    <x v="3"/>
    <x v="1"/>
    <x v="3"/>
    <n v="15"/>
    <n v="51.6"/>
    <n v="774"/>
    <n v="199.33"/>
    <n v="-2215.9499999999998"/>
    <x v="1"/>
    <x v="0"/>
    <x v="3"/>
    <x v="2"/>
  </r>
  <r>
    <x v="1"/>
    <x v="3"/>
    <s v="Table"/>
    <x v="1"/>
    <x v="0"/>
    <x v="2"/>
    <n v="16"/>
    <n v="148.30000000000001"/>
    <n v="2372.8000000000002"/>
    <n v="232.81"/>
    <n v="-1352.16"/>
    <x v="1"/>
    <x v="0"/>
    <x v="2"/>
    <x v="2"/>
  </r>
  <r>
    <x v="1"/>
    <x v="3"/>
    <s v="Yoga Mat"/>
    <x v="2"/>
    <x v="4"/>
    <x v="0"/>
    <n v="10"/>
    <n v="370.07"/>
    <n v="3700.7"/>
    <n v="89.03"/>
    <n v="2810.4"/>
    <x v="2"/>
    <x v="0"/>
    <x v="0"/>
    <x v="2"/>
  </r>
  <r>
    <x v="1"/>
    <x v="3"/>
    <s v="Laptop"/>
    <x v="2"/>
    <x v="1"/>
    <x v="1"/>
    <n v="13"/>
    <n v="85.64"/>
    <n v="1113.32"/>
    <n v="183.53"/>
    <n v="-1272.57"/>
    <x v="1"/>
    <x v="0"/>
    <x v="3"/>
    <x v="2"/>
  </r>
  <r>
    <x v="1"/>
    <x v="3"/>
    <s v="Chair"/>
    <x v="2"/>
    <x v="4"/>
    <x v="1"/>
    <n v="17"/>
    <n v="472.29"/>
    <n v="8028.93"/>
    <n v="328.87"/>
    <n v="2438.14"/>
    <x v="1"/>
    <x v="0"/>
    <x v="0"/>
    <x v="0"/>
  </r>
  <r>
    <x v="1"/>
    <x v="3"/>
    <s v="Tennis Racket"/>
    <x v="3"/>
    <x v="4"/>
    <x v="1"/>
    <n v="17"/>
    <n v="235.13"/>
    <n v="3997.21"/>
    <n v="40.99"/>
    <n v="3300.38"/>
    <x v="1"/>
    <x v="0"/>
    <x v="3"/>
    <x v="2"/>
  </r>
  <r>
    <x v="1"/>
    <x v="3"/>
    <s v="Shampoo"/>
    <x v="0"/>
    <x v="4"/>
    <x v="1"/>
    <n v="1"/>
    <n v="311.77999999999997"/>
    <n v="311.77999999999997"/>
    <n v="103.51"/>
    <n v="208.27"/>
    <x v="2"/>
    <x v="0"/>
    <x v="2"/>
    <x v="2"/>
  </r>
  <r>
    <x v="1"/>
    <x v="3"/>
    <s v="Headphones"/>
    <x v="1"/>
    <x v="2"/>
    <x v="0"/>
    <n v="16"/>
    <n v="201.18"/>
    <n v="3218.88"/>
    <n v="124.3"/>
    <n v="1230.08"/>
    <x v="0"/>
    <x v="0"/>
    <x v="0"/>
    <x v="0"/>
  </r>
  <r>
    <x v="1"/>
    <x v="3"/>
    <s v="Yoga Mat"/>
    <x v="1"/>
    <x v="2"/>
    <x v="3"/>
    <n v="12"/>
    <n v="117.16"/>
    <n v="1405.92"/>
    <n v="158.27000000000001"/>
    <n v="-493.32000000000022"/>
    <x v="2"/>
    <x v="0"/>
    <x v="2"/>
    <x v="1"/>
  </r>
  <r>
    <x v="1"/>
    <x v="3"/>
    <s v="Smartphone"/>
    <x v="3"/>
    <x v="0"/>
    <x v="1"/>
    <n v="15"/>
    <n v="482.6"/>
    <n v="7239"/>
    <n v="71.09"/>
    <n v="6172.65"/>
    <x v="2"/>
    <x v="0"/>
    <x v="0"/>
    <x v="1"/>
  </r>
  <r>
    <x v="1"/>
    <x v="3"/>
    <s v="Chair"/>
    <x v="4"/>
    <x v="2"/>
    <x v="0"/>
    <n v="13"/>
    <n v="54.64"/>
    <n v="710.32"/>
    <n v="117.67"/>
    <n v="-819.39"/>
    <x v="0"/>
    <x v="0"/>
    <x v="1"/>
    <x v="1"/>
  </r>
  <r>
    <x v="1"/>
    <x v="3"/>
    <s v="Headphones"/>
    <x v="3"/>
    <x v="2"/>
    <x v="0"/>
    <n v="6"/>
    <n v="81.569999999999993"/>
    <n v="489.42"/>
    <n v="129.07"/>
    <n v="-285"/>
    <x v="1"/>
    <x v="0"/>
    <x v="1"/>
    <x v="1"/>
  </r>
  <r>
    <x v="1"/>
    <x v="3"/>
    <s v="Football"/>
    <x v="3"/>
    <x v="3"/>
    <x v="0"/>
    <n v="12"/>
    <n v="123.85"/>
    <n v="1486.2"/>
    <n v="59.4"/>
    <n v="773.39999999999986"/>
    <x v="0"/>
    <x v="0"/>
    <x v="1"/>
    <x v="2"/>
  </r>
  <r>
    <x v="1"/>
    <x v="3"/>
    <s v="Headphones"/>
    <x v="0"/>
    <x v="0"/>
    <x v="2"/>
    <n v="11"/>
    <n v="222.78"/>
    <n v="2450.58"/>
    <n v="138.75"/>
    <n v="924.32999999999993"/>
    <x v="2"/>
    <x v="0"/>
    <x v="2"/>
    <x v="1"/>
  </r>
  <r>
    <x v="1"/>
    <x v="3"/>
    <s v="Table"/>
    <x v="0"/>
    <x v="0"/>
    <x v="2"/>
    <n v="19"/>
    <n v="353.54"/>
    <n v="6717.26"/>
    <n v="66.760000000000005"/>
    <n v="5448.82"/>
    <x v="2"/>
    <x v="0"/>
    <x v="1"/>
    <x v="1"/>
  </r>
  <r>
    <x v="1"/>
    <x v="3"/>
    <s v="Table"/>
    <x v="2"/>
    <x v="2"/>
    <x v="2"/>
    <n v="6"/>
    <n v="439.1"/>
    <n v="2634.6"/>
    <n v="312.13"/>
    <n v="761.82000000000039"/>
    <x v="2"/>
    <x v="0"/>
    <x v="2"/>
    <x v="0"/>
  </r>
  <r>
    <x v="1"/>
    <x v="3"/>
    <s v="Football"/>
    <x v="3"/>
    <x v="2"/>
    <x v="2"/>
    <n v="7"/>
    <n v="349.31"/>
    <n v="2445.17"/>
    <n v="49.29"/>
    <n v="2100.14"/>
    <x v="1"/>
    <x v="0"/>
    <x v="2"/>
    <x v="1"/>
  </r>
  <r>
    <x v="1"/>
    <x v="3"/>
    <s v="Smartphone"/>
    <x v="1"/>
    <x v="2"/>
    <x v="0"/>
    <n v="12"/>
    <n v="114.23"/>
    <n v="1370.76"/>
    <n v="101.71"/>
    <n v="150.24"/>
    <x v="1"/>
    <x v="0"/>
    <x v="1"/>
    <x v="2"/>
  </r>
  <r>
    <x v="1"/>
    <x v="3"/>
    <s v="Lipstick"/>
    <x v="0"/>
    <x v="2"/>
    <x v="3"/>
    <n v="5"/>
    <n v="369.34"/>
    <n v="1846.7"/>
    <n v="357.3"/>
    <n v="60.199999999999818"/>
    <x v="0"/>
    <x v="0"/>
    <x v="1"/>
    <x v="0"/>
  </r>
  <r>
    <x v="1"/>
    <x v="3"/>
    <s v="T-Shirt"/>
    <x v="3"/>
    <x v="1"/>
    <x v="2"/>
    <n v="2"/>
    <n v="292.54000000000002"/>
    <n v="585.08000000000004"/>
    <n v="329.05"/>
    <n v="-73.019999999999982"/>
    <x v="1"/>
    <x v="0"/>
    <x v="3"/>
    <x v="1"/>
  </r>
  <r>
    <x v="1"/>
    <x v="3"/>
    <s v="Jacket"/>
    <x v="0"/>
    <x v="4"/>
    <x v="2"/>
    <n v="8"/>
    <n v="481.07"/>
    <n v="3848.56"/>
    <n v="225.38"/>
    <n v="2045.52"/>
    <x v="2"/>
    <x v="0"/>
    <x v="2"/>
    <x v="1"/>
  </r>
  <r>
    <x v="1"/>
    <x v="3"/>
    <s v="Perfume"/>
    <x v="0"/>
    <x v="3"/>
    <x v="1"/>
    <n v="8"/>
    <n v="160.91999999999999"/>
    <n v="1287.3599999999999"/>
    <n v="51.08"/>
    <n v="878.71999999999991"/>
    <x v="0"/>
    <x v="0"/>
    <x v="2"/>
    <x v="2"/>
  </r>
  <r>
    <x v="1"/>
    <x v="4"/>
    <s v="Jeans"/>
    <x v="3"/>
    <x v="0"/>
    <x v="3"/>
    <n v="4"/>
    <n v="466.96"/>
    <n v="1867.84"/>
    <n v="184.19"/>
    <n v="1131.08"/>
    <x v="1"/>
    <x v="0"/>
    <x v="3"/>
    <x v="2"/>
  </r>
  <r>
    <x v="1"/>
    <x v="4"/>
    <s v="Lipstick"/>
    <x v="3"/>
    <x v="3"/>
    <x v="1"/>
    <n v="16"/>
    <n v="291.01"/>
    <n v="4656.16"/>
    <n v="237.17"/>
    <n v="861.44"/>
    <x v="2"/>
    <x v="0"/>
    <x v="2"/>
    <x v="0"/>
  </r>
  <r>
    <x v="1"/>
    <x v="4"/>
    <s v="Lamp"/>
    <x v="1"/>
    <x v="1"/>
    <x v="2"/>
    <n v="16"/>
    <n v="202.58"/>
    <n v="3241.28"/>
    <n v="204.08"/>
    <n v="-24"/>
    <x v="1"/>
    <x v="0"/>
    <x v="2"/>
    <x v="2"/>
  </r>
  <r>
    <x v="1"/>
    <x v="4"/>
    <s v="Tennis Racket"/>
    <x v="4"/>
    <x v="0"/>
    <x v="3"/>
    <n v="11"/>
    <n v="476.17"/>
    <n v="5237.87"/>
    <n v="229.96"/>
    <n v="2708.31"/>
    <x v="0"/>
    <x v="0"/>
    <x v="1"/>
    <x v="0"/>
  </r>
  <r>
    <x v="1"/>
    <x v="4"/>
    <s v="Shampoo"/>
    <x v="0"/>
    <x v="4"/>
    <x v="0"/>
    <n v="14"/>
    <n v="497.23"/>
    <n v="6961.22"/>
    <n v="42.61"/>
    <n v="6364.68"/>
    <x v="2"/>
    <x v="0"/>
    <x v="0"/>
    <x v="1"/>
  </r>
  <r>
    <x v="1"/>
    <x v="4"/>
    <s v="Football"/>
    <x v="0"/>
    <x v="3"/>
    <x v="3"/>
    <n v="8"/>
    <n v="137.66999999999999"/>
    <n v="1101.3599999999999"/>
    <n v="89.25"/>
    <n v="387.3599999999999"/>
    <x v="0"/>
    <x v="0"/>
    <x v="1"/>
    <x v="0"/>
  </r>
  <r>
    <x v="1"/>
    <x v="4"/>
    <s v="Headphones"/>
    <x v="1"/>
    <x v="0"/>
    <x v="0"/>
    <n v="7"/>
    <n v="412.33"/>
    <n v="2886.31"/>
    <n v="246.33"/>
    <n v="1162"/>
    <x v="2"/>
    <x v="0"/>
    <x v="3"/>
    <x v="1"/>
  </r>
  <r>
    <x v="1"/>
    <x v="4"/>
    <s v="Perfume"/>
    <x v="3"/>
    <x v="1"/>
    <x v="2"/>
    <n v="1"/>
    <n v="60.46"/>
    <n v="60.46"/>
    <n v="148.83000000000001"/>
    <n v="-88.37"/>
    <x v="2"/>
    <x v="0"/>
    <x v="2"/>
    <x v="1"/>
  </r>
  <r>
    <x v="1"/>
    <x v="4"/>
    <s v="Chair"/>
    <x v="4"/>
    <x v="1"/>
    <x v="0"/>
    <n v="5"/>
    <n v="309.79000000000002"/>
    <n v="1548.95"/>
    <n v="375.83"/>
    <n v="-330.19999999999982"/>
    <x v="2"/>
    <x v="0"/>
    <x v="2"/>
    <x v="0"/>
  </r>
  <r>
    <x v="1"/>
    <x v="4"/>
    <s v="T-Shirt"/>
    <x v="3"/>
    <x v="1"/>
    <x v="0"/>
    <n v="2"/>
    <n v="121.69"/>
    <n v="243.38"/>
    <n v="371.77"/>
    <n v="-500.16"/>
    <x v="1"/>
    <x v="0"/>
    <x v="2"/>
    <x v="2"/>
  </r>
  <r>
    <x v="1"/>
    <x v="4"/>
    <s v="Chair"/>
    <x v="0"/>
    <x v="4"/>
    <x v="1"/>
    <n v="1"/>
    <n v="342.94"/>
    <n v="342.94"/>
    <n v="47.75"/>
    <n v="295.19"/>
    <x v="1"/>
    <x v="0"/>
    <x v="0"/>
    <x v="1"/>
  </r>
  <r>
    <x v="1"/>
    <x v="4"/>
    <s v="Smartphone"/>
    <x v="2"/>
    <x v="4"/>
    <x v="2"/>
    <n v="2"/>
    <n v="215.39"/>
    <n v="430.78"/>
    <n v="298.33"/>
    <n v="-165.88"/>
    <x v="1"/>
    <x v="0"/>
    <x v="3"/>
    <x v="1"/>
  </r>
  <r>
    <x v="1"/>
    <x v="4"/>
    <s v="Table"/>
    <x v="4"/>
    <x v="0"/>
    <x v="2"/>
    <n v="1"/>
    <n v="478.21"/>
    <n v="478.21"/>
    <n v="47.83"/>
    <n v="430.38"/>
    <x v="2"/>
    <x v="0"/>
    <x v="0"/>
    <x v="0"/>
  </r>
  <r>
    <x v="1"/>
    <x v="4"/>
    <s v="Camera"/>
    <x v="1"/>
    <x v="2"/>
    <x v="0"/>
    <n v="7"/>
    <n v="348.9"/>
    <n v="2442.3000000000002"/>
    <n v="251.93"/>
    <n v="678.78999999999974"/>
    <x v="0"/>
    <x v="0"/>
    <x v="2"/>
    <x v="0"/>
  </r>
  <r>
    <x v="1"/>
    <x v="4"/>
    <s v="Laptop"/>
    <x v="4"/>
    <x v="0"/>
    <x v="1"/>
    <n v="15"/>
    <n v="436.81"/>
    <n v="6552.15"/>
    <n v="212.56"/>
    <n v="3363.75"/>
    <x v="0"/>
    <x v="0"/>
    <x v="0"/>
    <x v="2"/>
  </r>
  <r>
    <x v="1"/>
    <x v="4"/>
    <s v="Tennis Racket"/>
    <x v="3"/>
    <x v="2"/>
    <x v="2"/>
    <n v="4"/>
    <n v="490.94"/>
    <n v="1963.76"/>
    <n v="233.76"/>
    <n v="1028.72"/>
    <x v="2"/>
    <x v="0"/>
    <x v="3"/>
    <x v="2"/>
  </r>
  <r>
    <x v="1"/>
    <x v="4"/>
    <s v="Face Cream"/>
    <x v="1"/>
    <x v="1"/>
    <x v="3"/>
    <n v="9"/>
    <n v="443.18"/>
    <n v="3988.62"/>
    <n v="393.32"/>
    <n v="448.73999999999978"/>
    <x v="1"/>
    <x v="0"/>
    <x v="3"/>
    <x v="1"/>
  </r>
  <r>
    <x v="1"/>
    <x v="4"/>
    <s v="Sneakers"/>
    <x v="1"/>
    <x v="1"/>
    <x v="0"/>
    <n v="5"/>
    <n v="309.02"/>
    <n v="1545.1"/>
    <n v="121.61"/>
    <n v="937.05"/>
    <x v="0"/>
    <x v="0"/>
    <x v="3"/>
    <x v="2"/>
  </r>
  <r>
    <x v="1"/>
    <x v="4"/>
    <s v="Yoga Mat"/>
    <x v="4"/>
    <x v="0"/>
    <x v="0"/>
    <n v="9"/>
    <n v="492.12"/>
    <n v="4429.08"/>
    <n v="151.81"/>
    <n v="3062.79"/>
    <x v="1"/>
    <x v="0"/>
    <x v="0"/>
    <x v="0"/>
  </r>
  <r>
    <x v="1"/>
    <x v="4"/>
    <s v="Smartphone"/>
    <x v="2"/>
    <x v="4"/>
    <x v="0"/>
    <n v="19"/>
    <n v="376.08"/>
    <n v="7145.52"/>
    <n v="371.94"/>
    <n v="78.659999999999854"/>
    <x v="0"/>
    <x v="0"/>
    <x v="1"/>
    <x v="0"/>
  </r>
  <r>
    <x v="1"/>
    <x v="4"/>
    <s v="Headphones"/>
    <x v="4"/>
    <x v="4"/>
    <x v="0"/>
    <n v="1"/>
    <n v="188.91"/>
    <n v="188.91"/>
    <n v="225.14"/>
    <n v="-36.22999999999999"/>
    <x v="2"/>
    <x v="0"/>
    <x v="2"/>
    <x v="0"/>
  </r>
  <r>
    <x v="1"/>
    <x v="4"/>
    <s v="T-Shirt"/>
    <x v="0"/>
    <x v="0"/>
    <x v="2"/>
    <n v="13"/>
    <n v="101.06"/>
    <n v="1313.78"/>
    <n v="44.46"/>
    <n v="735.8"/>
    <x v="1"/>
    <x v="0"/>
    <x v="2"/>
    <x v="0"/>
  </r>
  <r>
    <x v="1"/>
    <x v="4"/>
    <s v="Yoga Mat"/>
    <x v="4"/>
    <x v="3"/>
    <x v="2"/>
    <n v="6"/>
    <n v="220.73"/>
    <n v="1324.38"/>
    <n v="196.67"/>
    <n v="144.3599999999999"/>
    <x v="0"/>
    <x v="0"/>
    <x v="3"/>
    <x v="0"/>
  </r>
  <r>
    <x v="1"/>
    <x v="4"/>
    <s v="Yoga Mat"/>
    <x v="0"/>
    <x v="2"/>
    <x v="2"/>
    <n v="9"/>
    <n v="308.02999999999997"/>
    <n v="2772.27"/>
    <n v="237.56"/>
    <n v="634.22999999999956"/>
    <x v="0"/>
    <x v="0"/>
    <x v="1"/>
    <x v="0"/>
  </r>
  <r>
    <x v="1"/>
    <x v="4"/>
    <s v="Jacket"/>
    <x v="0"/>
    <x v="4"/>
    <x v="2"/>
    <n v="3"/>
    <n v="344.7"/>
    <n v="1034.0999999999999"/>
    <n v="177.3"/>
    <n v="502.19999999999982"/>
    <x v="0"/>
    <x v="0"/>
    <x v="2"/>
    <x v="0"/>
  </r>
  <r>
    <x v="1"/>
    <x v="4"/>
    <s v="Curtains"/>
    <x v="1"/>
    <x v="4"/>
    <x v="2"/>
    <n v="15"/>
    <n v="331.59"/>
    <n v="4973.8499999999995"/>
    <n v="335.36"/>
    <n v="-56.550000000001091"/>
    <x v="2"/>
    <x v="0"/>
    <x v="2"/>
    <x v="1"/>
  </r>
  <r>
    <x v="1"/>
    <x v="4"/>
    <s v="Sneakers"/>
    <x v="0"/>
    <x v="3"/>
    <x v="1"/>
    <n v="18"/>
    <n v="463.02"/>
    <n v="8334.36"/>
    <n v="127.93"/>
    <n v="6031.6200000000008"/>
    <x v="0"/>
    <x v="0"/>
    <x v="0"/>
    <x v="1"/>
  </r>
  <r>
    <x v="1"/>
    <x v="4"/>
    <s v="Dumbbells"/>
    <x v="3"/>
    <x v="2"/>
    <x v="2"/>
    <n v="15"/>
    <n v="209.74"/>
    <n v="3146.1"/>
    <n v="43.61"/>
    <n v="2491.9499999999998"/>
    <x v="1"/>
    <x v="0"/>
    <x v="3"/>
    <x v="0"/>
  </r>
  <r>
    <x v="1"/>
    <x v="4"/>
    <s v="Football"/>
    <x v="4"/>
    <x v="1"/>
    <x v="2"/>
    <n v="11"/>
    <n v="225.87"/>
    <n v="2484.5700000000002"/>
    <n v="247.58"/>
    <n v="-238.80999999999989"/>
    <x v="1"/>
    <x v="0"/>
    <x v="2"/>
    <x v="1"/>
  </r>
  <r>
    <x v="1"/>
    <x v="4"/>
    <s v="Headphones"/>
    <x v="1"/>
    <x v="3"/>
    <x v="1"/>
    <n v="4"/>
    <n v="420.96"/>
    <n v="1683.84"/>
    <n v="369.34"/>
    <n v="206.48"/>
    <x v="0"/>
    <x v="0"/>
    <x v="3"/>
    <x v="1"/>
  </r>
  <r>
    <x v="1"/>
    <x v="4"/>
    <s v="Headphones"/>
    <x v="3"/>
    <x v="1"/>
    <x v="1"/>
    <n v="8"/>
    <n v="155.91999999999999"/>
    <n v="1247.3599999999999"/>
    <n v="195.01"/>
    <n v="-312.72000000000003"/>
    <x v="1"/>
    <x v="0"/>
    <x v="3"/>
    <x v="0"/>
  </r>
  <r>
    <x v="1"/>
    <x v="4"/>
    <s v="Face Cream"/>
    <x v="4"/>
    <x v="2"/>
    <x v="3"/>
    <n v="8"/>
    <n v="349.7"/>
    <n v="2797.6"/>
    <n v="235.67"/>
    <n v="912.24"/>
    <x v="0"/>
    <x v="0"/>
    <x v="0"/>
    <x v="0"/>
  </r>
  <r>
    <x v="1"/>
    <x v="4"/>
    <s v="Table"/>
    <x v="0"/>
    <x v="2"/>
    <x v="2"/>
    <n v="12"/>
    <n v="93.07"/>
    <n v="1116.8399999999999"/>
    <n v="79.72"/>
    <n v="160.1999999999999"/>
    <x v="1"/>
    <x v="0"/>
    <x v="3"/>
    <x v="0"/>
  </r>
  <r>
    <x v="1"/>
    <x v="4"/>
    <s v="Smartphone"/>
    <x v="3"/>
    <x v="0"/>
    <x v="1"/>
    <n v="8"/>
    <n v="303.06"/>
    <n v="2424.48"/>
    <n v="141.88999999999999"/>
    <n v="1289.3599999999999"/>
    <x v="0"/>
    <x v="0"/>
    <x v="2"/>
    <x v="0"/>
  </r>
  <r>
    <x v="1"/>
    <x v="5"/>
    <s v="Shampoo"/>
    <x v="4"/>
    <x v="1"/>
    <x v="1"/>
    <n v="6"/>
    <n v="387.88"/>
    <n v="2327.2800000000002"/>
    <n v="54.32"/>
    <n v="2001.36"/>
    <x v="1"/>
    <x v="0"/>
    <x v="1"/>
    <x v="1"/>
  </r>
  <r>
    <x v="1"/>
    <x v="5"/>
    <s v="Perfume"/>
    <x v="3"/>
    <x v="0"/>
    <x v="3"/>
    <n v="19"/>
    <n v="346.03"/>
    <n v="6574.57"/>
    <n v="134.69"/>
    <n v="4015.46"/>
    <x v="1"/>
    <x v="0"/>
    <x v="0"/>
    <x v="0"/>
  </r>
  <r>
    <x v="1"/>
    <x v="5"/>
    <s v="Table"/>
    <x v="4"/>
    <x v="1"/>
    <x v="1"/>
    <n v="5"/>
    <n v="104.33"/>
    <n v="521.65"/>
    <n v="303.14999999999998"/>
    <n v="-994.1"/>
    <x v="0"/>
    <x v="0"/>
    <x v="0"/>
    <x v="1"/>
  </r>
  <r>
    <x v="1"/>
    <x v="5"/>
    <s v="Lamp"/>
    <x v="0"/>
    <x v="4"/>
    <x v="1"/>
    <n v="4"/>
    <n v="362.15"/>
    <n v="1448.6"/>
    <n v="348.92"/>
    <n v="52.919999999999852"/>
    <x v="1"/>
    <x v="0"/>
    <x v="2"/>
    <x v="2"/>
  </r>
  <r>
    <x v="1"/>
    <x v="5"/>
    <s v="T-Shirt"/>
    <x v="3"/>
    <x v="1"/>
    <x v="3"/>
    <n v="2"/>
    <n v="158.46"/>
    <n v="316.92"/>
    <n v="288.13"/>
    <n v="-259.33999999999997"/>
    <x v="1"/>
    <x v="0"/>
    <x v="1"/>
    <x v="2"/>
  </r>
  <r>
    <x v="1"/>
    <x v="5"/>
    <s v="Dumbbells"/>
    <x v="4"/>
    <x v="3"/>
    <x v="1"/>
    <n v="7"/>
    <n v="102.71"/>
    <n v="718.96999999999991"/>
    <n v="241.82"/>
    <n v="-973.7700000000001"/>
    <x v="1"/>
    <x v="0"/>
    <x v="3"/>
    <x v="1"/>
  </r>
  <r>
    <x v="1"/>
    <x v="5"/>
    <s v="Yoga Mat"/>
    <x v="0"/>
    <x v="4"/>
    <x v="3"/>
    <n v="19"/>
    <n v="429.81"/>
    <n v="8166.39"/>
    <n v="64.02"/>
    <n v="6950.01"/>
    <x v="0"/>
    <x v="0"/>
    <x v="2"/>
    <x v="1"/>
  </r>
  <r>
    <x v="1"/>
    <x v="5"/>
    <s v="T-Shirt"/>
    <x v="0"/>
    <x v="0"/>
    <x v="1"/>
    <n v="1"/>
    <n v="118.85"/>
    <n v="118.85"/>
    <n v="250.54"/>
    <n v="-131.69"/>
    <x v="0"/>
    <x v="0"/>
    <x v="1"/>
    <x v="1"/>
  </r>
  <r>
    <x v="1"/>
    <x v="5"/>
    <s v="Chair"/>
    <x v="0"/>
    <x v="2"/>
    <x v="0"/>
    <n v="4"/>
    <n v="270.99"/>
    <n v="1083.96"/>
    <n v="333.08"/>
    <n v="-248.3599999999999"/>
    <x v="1"/>
    <x v="0"/>
    <x v="1"/>
    <x v="2"/>
  </r>
  <r>
    <x v="1"/>
    <x v="5"/>
    <s v="Yoga Mat"/>
    <x v="1"/>
    <x v="2"/>
    <x v="2"/>
    <n v="3"/>
    <n v="456.7"/>
    <n v="1370.1"/>
    <n v="128.85"/>
    <n v="983.55"/>
    <x v="1"/>
    <x v="0"/>
    <x v="0"/>
    <x v="2"/>
  </r>
  <r>
    <x v="1"/>
    <x v="5"/>
    <s v="Camera"/>
    <x v="0"/>
    <x v="1"/>
    <x v="0"/>
    <n v="18"/>
    <n v="153.28"/>
    <n v="2759.04"/>
    <n v="50.03"/>
    <n v="1858.5"/>
    <x v="2"/>
    <x v="0"/>
    <x v="1"/>
    <x v="1"/>
  </r>
  <r>
    <x v="1"/>
    <x v="5"/>
    <s v="Sneakers"/>
    <x v="1"/>
    <x v="3"/>
    <x v="2"/>
    <n v="15"/>
    <n v="149.36000000000001"/>
    <n v="2240.4"/>
    <n v="245.63"/>
    <n v="-1444.05"/>
    <x v="2"/>
    <x v="0"/>
    <x v="3"/>
    <x v="0"/>
  </r>
  <r>
    <x v="1"/>
    <x v="5"/>
    <s v="Football"/>
    <x v="4"/>
    <x v="0"/>
    <x v="2"/>
    <n v="10"/>
    <n v="461.46"/>
    <n v="4614.5999999999995"/>
    <n v="129.69"/>
    <n v="3317.6999999999989"/>
    <x v="2"/>
    <x v="0"/>
    <x v="1"/>
    <x v="1"/>
  </r>
  <r>
    <x v="1"/>
    <x v="5"/>
    <s v="Dumbbells"/>
    <x v="3"/>
    <x v="3"/>
    <x v="0"/>
    <n v="8"/>
    <n v="284.63"/>
    <n v="2277.04"/>
    <n v="393.79"/>
    <n v="-873.2800000000002"/>
    <x v="1"/>
    <x v="0"/>
    <x v="3"/>
    <x v="0"/>
  </r>
  <r>
    <x v="1"/>
    <x v="5"/>
    <s v="Dumbbells"/>
    <x v="3"/>
    <x v="3"/>
    <x v="0"/>
    <n v="17"/>
    <n v="160.24"/>
    <n v="2724.08"/>
    <n v="306.56"/>
    <n v="-2487.440000000001"/>
    <x v="1"/>
    <x v="0"/>
    <x v="1"/>
    <x v="0"/>
  </r>
  <r>
    <x v="1"/>
    <x v="5"/>
    <s v="Perfume"/>
    <x v="1"/>
    <x v="3"/>
    <x v="2"/>
    <n v="3"/>
    <n v="91.62"/>
    <n v="274.86"/>
    <n v="125.64"/>
    <n v="-102.06"/>
    <x v="1"/>
    <x v="0"/>
    <x v="3"/>
    <x v="2"/>
  </r>
  <r>
    <x v="1"/>
    <x v="5"/>
    <s v="Jeans"/>
    <x v="3"/>
    <x v="0"/>
    <x v="2"/>
    <n v="5"/>
    <n v="498.09"/>
    <n v="2490.4499999999998"/>
    <n v="373.79"/>
    <n v="621.49999999999977"/>
    <x v="2"/>
    <x v="0"/>
    <x v="1"/>
    <x v="0"/>
  </r>
  <r>
    <x v="1"/>
    <x v="5"/>
    <s v="Football"/>
    <x v="3"/>
    <x v="3"/>
    <x v="1"/>
    <n v="8"/>
    <n v="195.2"/>
    <n v="1561.6"/>
    <n v="237.25"/>
    <n v="-336.40000000000009"/>
    <x v="2"/>
    <x v="0"/>
    <x v="2"/>
    <x v="2"/>
  </r>
  <r>
    <x v="1"/>
    <x v="5"/>
    <s v="Tennis Racket"/>
    <x v="2"/>
    <x v="1"/>
    <x v="2"/>
    <n v="8"/>
    <n v="124.9"/>
    <n v="999.2"/>
    <n v="278.33999999999997"/>
    <n v="-1227.52"/>
    <x v="2"/>
    <x v="0"/>
    <x v="0"/>
    <x v="0"/>
  </r>
  <r>
    <x v="1"/>
    <x v="5"/>
    <s v="Camera"/>
    <x v="1"/>
    <x v="0"/>
    <x v="0"/>
    <n v="15"/>
    <n v="475.65"/>
    <n v="7134.75"/>
    <n v="63.24"/>
    <n v="6186.15"/>
    <x v="2"/>
    <x v="0"/>
    <x v="2"/>
    <x v="1"/>
  </r>
  <r>
    <x v="1"/>
    <x v="5"/>
    <s v="Face Cream"/>
    <x v="3"/>
    <x v="4"/>
    <x v="3"/>
    <n v="15"/>
    <n v="135.47999999999999"/>
    <n v="2032.2"/>
    <n v="286.18"/>
    <n v="-2260.5"/>
    <x v="0"/>
    <x v="0"/>
    <x v="2"/>
    <x v="1"/>
  </r>
  <r>
    <x v="1"/>
    <x v="5"/>
    <s v="Yoga Mat"/>
    <x v="4"/>
    <x v="0"/>
    <x v="1"/>
    <n v="2"/>
    <n v="384.3"/>
    <n v="768.6"/>
    <n v="241.75"/>
    <n v="285.10000000000002"/>
    <x v="1"/>
    <x v="0"/>
    <x v="2"/>
    <x v="1"/>
  </r>
  <r>
    <x v="1"/>
    <x v="5"/>
    <s v="T-Shirt"/>
    <x v="4"/>
    <x v="1"/>
    <x v="1"/>
    <n v="12"/>
    <n v="201.2"/>
    <n v="2414.4"/>
    <n v="156.79"/>
    <n v="532.91999999999962"/>
    <x v="2"/>
    <x v="0"/>
    <x v="1"/>
    <x v="0"/>
  </r>
  <r>
    <x v="1"/>
    <x v="5"/>
    <s v="Table"/>
    <x v="4"/>
    <x v="4"/>
    <x v="1"/>
    <n v="1"/>
    <n v="457.99"/>
    <n v="457.99"/>
    <n v="339.74"/>
    <n v="118.25"/>
    <x v="1"/>
    <x v="0"/>
    <x v="3"/>
    <x v="2"/>
  </r>
  <r>
    <x v="1"/>
    <x v="5"/>
    <s v="Dumbbells"/>
    <x v="2"/>
    <x v="1"/>
    <x v="2"/>
    <n v="9"/>
    <n v="208.09"/>
    <n v="1872.81"/>
    <n v="266.41000000000003"/>
    <n v="-524.88000000000011"/>
    <x v="0"/>
    <x v="0"/>
    <x v="3"/>
    <x v="0"/>
  </r>
  <r>
    <x v="1"/>
    <x v="5"/>
    <s v="Curtains"/>
    <x v="3"/>
    <x v="2"/>
    <x v="3"/>
    <n v="4"/>
    <n v="334.17"/>
    <n v="1336.68"/>
    <n v="291.33"/>
    <n v="171.3600000000001"/>
    <x v="2"/>
    <x v="0"/>
    <x v="3"/>
    <x v="0"/>
  </r>
  <r>
    <x v="1"/>
    <x v="5"/>
    <s v="Football"/>
    <x v="4"/>
    <x v="0"/>
    <x v="0"/>
    <n v="16"/>
    <n v="130.61000000000001"/>
    <n v="2089.7600000000002"/>
    <n v="291.27"/>
    <n v="-2570.559999999999"/>
    <x v="1"/>
    <x v="0"/>
    <x v="3"/>
    <x v="2"/>
  </r>
  <r>
    <x v="1"/>
    <x v="5"/>
    <s v="Lamp"/>
    <x v="3"/>
    <x v="0"/>
    <x v="0"/>
    <n v="11"/>
    <n v="498.81"/>
    <n v="5486.91"/>
    <n v="213.42"/>
    <n v="3139.29"/>
    <x v="1"/>
    <x v="0"/>
    <x v="2"/>
    <x v="2"/>
  </r>
  <r>
    <x v="1"/>
    <x v="5"/>
    <s v="Lipstick"/>
    <x v="2"/>
    <x v="1"/>
    <x v="1"/>
    <n v="7"/>
    <n v="301.62"/>
    <n v="2111.34"/>
    <n v="232.72"/>
    <n v="482.30000000000018"/>
    <x v="0"/>
    <x v="0"/>
    <x v="3"/>
    <x v="2"/>
  </r>
  <r>
    <x v="1"/>
    <x v="5"/>
    <s v="Yoga Mat"/>
    <x v="3"/>
    <x v="1"/>
    <x v="1"/>
    <n v="12"/>
    <n v="412.53"/>
    <n v="4950.3599999999997"/>
    <n v="370.99"/>
    <n v="498.47999999999962"/>
    <x v="2"/>
    <x v="0"/>
    <x v="3"/>
    <x v="1"/>
  </r>
  <r>
    <x v="1"/>
    <x v="5"/>
    <s v="Jacket"/>
    <x v="1"/>
    <x v="2"/>
    <x v="2"/>
    <n v="14"/>
    <n v="70.66"/>
    <n v="989.24"/>
    <n v="256.89999999999998"/>
    <n v="-2607.36"/>
    <x v="2"/>
    <x v="0"/>
    <x v="3"/>
    <x v="2"/>
  </r>
  <r>
    <x v="1"/>
    <x v="5"/>
    <s v="Camera"/>
    <x v="0"/>
    <x v="1"/>
    <x v="3"/>
    <n v="1"/>
    <n v="365.61"/>
    <n v="365.61"/>
    <n v="109.89"/>
    <n v="255.72"/>
    <x v="1"/>
    <x v="0"/>
    <x v="0"/>
    <x v="2"/>
  </r>
  <r>
    <x v="1"/>
    <x v="5"/>
    <s v="Camera"/>
    <x v="0"/>
    <x v="0"/>
    <x v="2"/>
    <n v="9"/>
    <n v="463.65"/>
    <n v="4172.8499999999995"/>
    <n v="240.02"/>
    <n v="2012.6699999999989"/>
    <x v="1"/>
    <x v="0"/>
    <x v="1"/>
    <x v="1"/>
  </r>
  <r>
    <x v="1"/>
    <x v="5"/>
    <s v="Face Cream"/>
    <x v="3"/>
    <x v="2"/>
    <x v="1"/>
    <n v="8"/>
    <n v="137.47"/>
    <n v="1099.76"/>
    <n v="294.92"/>
    <n v="-1259.5999999999999"/>
    <x v="1"/>
    <x v="0"/>
    <x v="0"/>
    <x v="1"/>
  </r>
  <r>
    <x v="1"/>
    <x v="6"/>
    <s v="Chair"/>
    <x v="0"/>
    <x v="4"/>
    <x v="1"/>
    <n v="12"/>
    <n v="393.6"/>
    <n v="4723.2000000000007"/>
    <n v="270.70999999999998"/>
    <n v="1474.680000000001"/>
    <x v="0"/>
    <x v="0"/>
    <x v="0"/>
    <x v="2"/>
  </r>
  <r>
    <x v="1"/>
    <x v="6"/>
    <s v="Jacket"/>
    <x v="0"/>
    <x v="2"/>
    <x v="3"/>
    <n v="11"/>
    <n v="427.52"/>
    <n v="4702.7199999999993"/>
    <n v="83.59"/>
    <n v="3783.23"/>
    <x v="1"/>
    <x v="0"/>
    <x v="2"/>
    <x v="2"/>
  </r>
  <r>
    <x v="1"/>
    <x v="6"/>
    <s v="Headphones"/>
    <x v="4"/>
    <x v="3"/>
    <x v="2"/>
    <n v="16"/>
    <n v="335.31"/>
    <n v="5364.96"/>
    <n v="175.77"/>
    <n v="2552.64"/>
    <x v="1"/>
    <x v="0"/>
    <x v="1"/>
    <x v="2"/>
  </r>
  <r>
    <x v="1"/>
    <x v="6"/>
    <s v="Laptop"/>
    <x v="4"/>
    <x v="3"/>
    <x v="0"/>
    <n v="7"/>
    <n v="152"/>
    <n v="1064"/>
    <n v="275.57"/>
    <n v="-864.99"/>
    <x v="1"/>
    <x v="0"/>
    <x v="1"/>
    <x v="2"/>
  </r>
  <r>
    <x v="1"/>
    <x v="6"/>
    <s v="Laptop"/>
    <x v="2"/>
    <x v="4"/>
    <x v="2"/>
    <n v="19"/>
    <n v="243.82"/>
    <n v="4632.58"/>
    <n v="141.37"/>
    <n v="1946.55"/>
    <x v="1"/>
    <x v="0"/>
    <x v="1"/>
    <x v="0"/>
  </r>
  <r>
    <x v="1"/>
    <x v="6"/>
    <s v="Curtains"/>
    <x v="3"/>
    <x v="0"/>
    <x v="1"/>
    <n v="5"/>
    <n v="380.99"/>
    <n v="1904.95"/>
    <n v="244.99"/>
    <n v="680"/>
    <x v="0"/>
    <x v="0"/>
    <x v="2"/>
    <x v="1"/>
  </r>
  <r>
    <x v="1"/>
    <x v="6"/>
    <s v="Camera"/>
    <x v="0"/>
    <x v="1"/>
    <x v="3"/>
    <n v="14"/>
    <n v="393.67"/>
    <n v="5511.38"/>
    <n v="103.51"/>
    <n v="4062.24"/>
    <x v="2"/>
    <x v="0"/>
    <x v="0"/>
    <x v="1"/>
  </r>
  <r>
    <x v="1"/>
    <x v="6"/>
    <s v="Tennis Racket"/>
    <x v="2"/>
    <x v="4"/>
    <x v="0"/>
    <n v="1"/>
    <n v="172.44"/>
    <n v="172.44"/>
    <n v="204.75"/>
    <n v="-32.31"/>
    <x v="1"/>
    <x v="0"/>
    <x v="3"/>
    <x v="2"/>
  </r>
  <r>
    <x v="1"/>
    <x v="6"/>
    <s v="Tennis Racket"/>
    <x v="3"/>
    <x v="3"/>
    <x v="1"/>
    <n v="17"/>
    <n v="239.53"/>
    <n v="4072.01"/>
    <n v="198.56"/>
    <n v="696.49000000000024"/>
    <x v="0"/>
    <x v="0"/>
    <x v="1"/>
    <x v="2"/>
  </r>
  <r>
    <x v="1"/>
    <x v="6"/>
    <s v="Yoga Mat"/>
    <x v="1"/>
    <x v="1"/>
    <x v="3"/>
    <n v="7"/>
    <n v="68.260000000000005"/>
    <n v="477.82000000000011"/>
    <n v="122.6"/>
    <n v="-380.37999999999988"/>
    <x v="0"/>
    <x v="0"/>
    <x v="0"/>
    <x v="1"/>
  </r>
  <r>
    <x v="1"/>
    <x v="6"/>
    <s v="Chair"/>
    <x v="1"/>
    <x v="1"/>
    <x v="1"/>
    <n v="13"/>
    <n v="150.02000000000001"/>
    <n v="1950.26"/>
    <n v="323.69"/>
    <n v="-2257.71"/>
    <x v="1"/>
    <x v="0"/>
    <x v="2"/>
    <x v="0"/>
  </r>
  <r>
    <x v="1"/>
    <x v="6"/>
    <s v="Sneakers"/>
    <x v="3"/>
    <x v="3"/>
    <x v="2"/>
    <n v="17"/>
    <n v="220.42"/>
    <n v="3747.14"/>
    <n v="381.14"/>
    <n v="-2732.24"/>
    <x v="2"/>
    <x v="0"/>
    <x v="2"/>
    <x v="2"/>
  </r>
  <r>
    <x v="1"/>
    <x v="6"/>
    <s v="Sneakers"/>
    <x v="4"/>
    <x v="2"/>
    <x v="3"/>
    <n v="11"/>
    <n v="82.78"/>
    <n v="910.58"/>
    <n v="119.83"/>
    <n v="-407.54999999999978"/>
    <x v="1"/>
    <x v="0"/>
    <x v="1"/>
    <x v="2"/>
  </r>
  <r>
    <x v="1"/>
    <x v="6"/>
    <s v="Yoga Mat"/>
    <x v="0"/>
    <x v="1"/>
    <x v="3"/>
    <n v="15"/>
    <n v="265.13"/>
    <n v="3976.95"/>
    <n v="88.27"/>
    <n v="2652.9"/>
    <x v="0"/>
    <x v="0"/>
    <x v="0"/>
    <x v="0"/>
  </r>
  <r>
    <x v="1"/>
    <x v="6"/>
    <s v="T-Shirt"/>
    <x v="0"/>
    <x v="4"/>
    <x v="1"/>
    <n v="16"/>
    <n v="197.5"/>
    <n v="3160"/>
    <n v="300.39999999999998"/>
    <n v="-1646.4"/>
    <x v="0"/>
    <x v="0"/>
    <x v="1"/>
    <x v="1"/>
  </r>
  <r>
    <x v="1"/>
    <x v="6"/>
    <s v="Sneakers"/>
    <x v="2"/>
    <x v="4"/>
    <x v="0"/>
    <n v="15"/>
    <n v="184.58"/>
    <n v="2768.7"/>
    <n v="333.81"/>
    <n v="-2238.4499999999989"/>
    <x v="1"/>
    <x v="0"/>
    <x v="3"/>
    <x v="1"/>
  </r>
  <r>
    <x v="1"/>
    <x v="6"/>
    <s v="Jacket"/>
    <x v="3"/>
    <x v="2"/>
    <x v="0"/>
    <n v="1"/>
    <n v="121.84"/>
    <n v="121.84"/>
    <n v="164.88"/>
    <n v="-43.039999999999992"/>
    <x v="0"/>
    <x v="0"/>
    <x v="0"/>
    <x v="1"/>
  </r>
  <r>
    <x v="1"/>
    <x v="6"/>
    <s v="Yoga Mat"/>
    <x v="2"/>
    <x v="3"/>
    <x v="3"/>
    <n v="14"/>
    <n v="344.04"/>
    <n v="4816.5600000000004"/>
    <n v="165.12"/>
    <n v="2504.88"/>
    <x v="1"/>
    <x v="0"/>
    <x v="3"/>
    <x v="1"/>
  </r>
  <r>
    <x v="1"/>
    <x v="6"/>
    <s v="Laptop"/>
    <x v="4"/>
    <x v="4"/>
    <x v="2"/>
    <n v="1"/>
    <n v="70.28"/>
    <n v="70.28"/>
    <n v="124.16"/>
    <n v="-53.88"/>
    <x v="2"/>
    <x v="0"/>
    <x v="3"/>
    <x v="2"/>
  </r>
  <r>
    <x v="1"/>
    <x v="6"/>
    <s v="T-Shirt"/>
    <x v="1"/>
    <x v="2"/>
    <x v="2"/>
    <n v="3"/>
    <n v="170.42"/>
    <n v="511.26"/>
    <n v="345.16"/>
    <n v="-524.22"/>
    <x v="2"/>
    <x v="0"/>
    <x v="1"/>
    <x v="0"/>
  </r>
  <r>
    <x v="1"/>
    <x v="6"/>
    <s v="Dumbbells"/>
    <x v="1"/>
    <x v="3"/>
    <x v="2"/>
    <n v="2"/>
    <n v="349.74"/>
    <n v="699.48"/>
    <n v="240.68"/>
    <n v="218.12"/>
    <x v="0"/>
    <x v="0"/>
    <x v="3"/>
    <x v="0"/>
  </r>
  <r>
    <x v="1"/>
    <x v="6"/>
    <s v="Yoga Mat"/>
    <x v="4"/>
    <x v="3"/>
    <x v="1"/>
    <n v="14"/>
    <n v="373.97"/>
    <n v="5235.58"/>
    <n v="352.78"/>
    <n v="296.65999999999991"/>
    <x v="2"/>
    <x v="0"/>
    <x v="1"/>
    <x v="0"/>
  </r>
  <r>
    <x v="1"/>
    <x v="6"/>
    <s v="Dumbbells"/>
    <x v="3"/>
    <x v="0"/>
    <x v="3"/>
    <n v="19"/>
    <n v="346.19"/>
    <n v="6577.61"/>
    <n v="58.77"/>
    <n v="5460.98"/>
    <x v="1"/>
    <x v="0"/>
    <x v="2"/>
    <x v="1"/>
  </r>
  <r>
    <x v="1"/>
    <x v="6"/>
    <s v="Shampoo"/>
    <x v="2"/>
    <x v="1"/>
    <x v="0"/>
    <n v="11"/>
    <n v="210.48"/>
    <n v="2315.2800000000002"/>
    <n v="386.88"/>
    <n v="-1940.400000000001"/>
    <x v="2"/>
    <x v="0"/>
    <x v="2"/>
    <x v="0"/>
  </r>
  <r>
    <x v="1"/>
    <x v="6"/>
    <s v="Smartphone"/>
    <x v="3"/>
    <x v="4"/>
    <x v="0"/>
    <n v="7"/>
    <n v="359.19"/>
    <n v="2514.33"/>
    <n v="51.25"/>
    <n v="2155.58"/>
    <x v="2"/>
    <x v="0"/>
    <x v="1"/>
    <x v="1"/>
  </r>
  <r>
    <x v="1"/>
    <x v="6"/>
    <s v="Yoga Mat"/>
    <x v="0"/>
    <x v="1"/>
    <x v="1"/>
    <n v="18"/>
    <n v="485.37"/>
    <n v="8736.66"/>
    <n v="321.79000000000002"/>
    <n v="2944.44"/>
    <x v="1"/>
    <x v="0"/>
    <x v="2"/>
    <x v="1"/>
  </r>
  <r>
    <x v="1"/>
    <x v="6"/>
    <s v="Face Cream"/>
    <x v="2"/>
    <x v="4"/>
    <x v="0"/>
    <n v="14"/>
    <n v="355.42"/>
    <n v="4975.88"/>
    <n v="40.65"/>
    <n v="4406.78"/>
    <x v="2"/>
    <x v="0"/>
    <x v="2"/>
    <x v="2"/>
  </r>
  <r>
    <x v="1"/>
    <x v="6"/>
    <s v="T-Shirt"/>
    <x v="3"/>
    <x v="0"/>
    <x v="3"/>
    <n v="1"/>
    <n v="103.26"/>
    <n v="103.26"/>
    <n v="395.4"/>
    <n v="-292.14"/>
    <x v="0"/>
    <x v="0"/>
    <x v="2"/>
    <x v="2"/>
  </r>
  <r>
    <x v="1"/>
    <x v="6"/>
    <s v="Sneakers"/>
    <x v="1"/>
    <x v="1"/>
    <x v="1"/>
    <n v="7"/>
    <n v="328.06"/>
    <n v="2296.42"/>
    <n v="384.08"/>
    <n v="-392.13999999999987"/>
    <x v="2"/>
    <x v="0"/>
    <x v="3"/>
    <x v="0"/>
  </r>
  <r>
    <x v="1"/>
    <x v="6"/>
    <s v="Camera"/>
    <x v="2"/>
    <x v="4"/>
    <x v="0"/>
    <n v="6"/>
    <n v="305.86"/>
    <n v="1835.16"/>
    <n v="44.01"/>
    <n v="1571.1"/>
    <x v="0"/>
    <x v="0"/>
    <x v="3"/>
    <x v="0"/>
  </r>
  <r>
    <x v="1"/>
    <x v="6"/>
    <s v="Yoga Mat"/>
    <x v="4"/>
    <x v="4"/>
    <x v="3"/>
    <n v="7"/>
    <n v="293.82"/>
    <n v="2056.7399999999998"/>
    <n v="247.55"/>
    <n v="323.88999999999959"/>
    <x v="2"/>
    <x v="0"/>
    <x v="0"/>
    <x v="0"/>
  </r>
  <r>
    <x v="1"/>
    <x v="6"/>
    <s v="Chair"/>
    <x v="3"/>
    <x v="0"/>
    <x v="1"/>
    <n v="11"/>
    <n v="117.16"/>
    <n v="1288.76"/>
    <n v="92.92"/>
    <n v="266.64"/>
    <x v="0"/>
    <x v="0"/>
    <x v="0"/>
    <x v="1"/>
  </r>
  <r>
    <x v="1"/>
    <x v="6"/>
    <s v="Lipstick"/>
    <x v="2"/>
    <x v="4"/>
    <x v="0"/>
    <n v="3"/>
    <n v="457.01"/>
    <n v="1371.03"/>
    <n v="367.3"/>
    <n v="269.12999999999988"/>
    <x v="2"/>
    <x v="0"/>
    <x v="0"/>
    <x v="1"/>
  </r>
  <r>
    <x v="1"/>
    <x v="7"/>
    <s v="Jacket"/>
    <x v="2"/>
    <x v="2"/>
    <x v="3"/>
    <n v="4"/>
    <n v="146.85"/>
    <n v="587.4"/>
    <n v="89.68"/>
    <n v="228.67999999999989"/>
    <x v="0"/>
    <x v="0"/>
    <x v="2"/>
    <x v="1"/>
  </r>
  <r>
    <x v="1"/>
    <x v="7"/>
    <s v="Yoga Mat"/>
    <x v="0"/>
    <x v="0"/>
    <x v="1"/>
    <n v="11"/>
    <n v="103.68"/>
    <n v="1140.48"/>
    <n v="128.74"/>
    <n v="-275.66000000000008"/>
    <x v="1"/>
    <x v="0"/>
    <x v="2"/>
    <x v="2"/>
  </r>
  <r>
    <x v="1"/>
    <x v="7"/>
    <s v="Perfume"/>
    <x v="2"/>
    <x v="0"/>
    <x v="1"/>
    <n v="2"/>
    <n v="187.57"/>
    <n v="375.14"/>
    <n v="195.09"/>
    <n v="-15.04000000000002"/>
    <x v="0"/>
    <x v="0"/>
    <x v="1"/>
    <x v="0"/>
  </r>
  <r>
    <x v="1"/>
    <x v="7"/>
    <s v="Smartphone"/>
    <x v="1"/>
    <x v="2"/>
    <x v="0"/>
    <n v="19"/>
    <n v="133.69999999999999"/>
    <n v="2540.3000000000002"/>
    <n v="259.89"/>
    <n v="-2397.61"/>
    <x v="0"/>
    <x v="0"/>
    <x v="2"/>
    <x v="2"/>
  </r>
  <r>
    <x v="1"/>
    <x v="7"/>
    <s v="Camera"/>
    <x v="4"/>
    <x v="2"/>
    <x v="1"/>
    <n v="3"/>
    <n v="273.02"/>
    <n v="819.06"/>
    <n v="357.92"/>
    <n v="-254.7"/>
    <x v="0"/>
    <x v="0"/>
    <x v="3"/>
    <x v="0"/>
  </r>
  <r>
    <x v="1"/>
    <x v="7"/>
    <s v="Shampoo"/>
    <x v="1"/>
    <x v="0"/>
    <x v="1"/>
    <n v="5"/>
    <n v="82.62"/>
    <n v="413.1"/>
    <n v="304.57"/>
    <n v="-1109.75"/>
    <x v="0"/>
    <x v="0"/>
    <x v="2"/>
    <x v="2"/>
  </r>
  <r>
    <x v="1"/>
    <x v="7"/>
    <s v="Face Cream"/>
    <x v="2"/>
    <x v="2"/>
    <x v="1"/>
    <n v="18"/>
    <n v="177.97"/>
    <n v="3203.46"/>
    <n v="145.94"/>
    <n v="576.54"/>
    <x v="0"/>
    <x v="0"/>
    <x v="2"/>
    <x v="2"/>
  </r>
  <r>
    <x v="1"/>
    <x v="7"/>
    <s v="Lamp"/>
    <x v="0"/>
    <x v="1"/>
    <x v="1"/>
    <n v="6"/>
    <n v="298.58999999999997"/>
    <n v="1791.54"/>
    <n v="206.36"/>
    <n v="553.37999999999988"/>
    <x v="0"/>
    <x v="0"/>
    <x v="1"/>
    <x v="1"/>
  </r>
  <r>
    <x v="1"/>
    <x v="7"/>
    <s v="Camera"/>
    <x v="0"/>
    <x v="2"/>
    <x v="0"/>
    <n v="4"/>
    <n v="383.7"/>
    <n v="1534.8"/>
    <n v="58.98"/>
    <n v="1298.8800000000001"/>
    <x v="2"/>
    <x v="0"/>
    <x v="1"/>
    <x v="0"/>
  </r>
  <r>
    <x v="1"/>
    <x v="7"/>
    <s v="Headphones"/>
    <x v="2"/>
    <x v="3"/>
    <x v="3"/>
    <n v="7"/>
    <n v="200.35"/>
    <n v="1402.45"/>
    <n v="271.62"/>
    <n v="-498.8900000000001"/>
    <x v="2"/>
    <x v="0"/>
    <x v="1"/>
    <x v="2"/>
  </r>
  <r>
    <x v="1"/>
    <x v="7"/>
    <s v="Face Cream"/>
    <x v="4"/>
    <x v="3"/>
    <x v="0"/>
    <n v="16"/>
    <n v="97.4"/>
    <n v="1558.4"/>
    <n v="118.73"/>
    <n v="-341.28"/>
    <x v="1"/>
    <x v="0"/>
    <x v="1"/>
    <x v="1"/>
  </r>
  <r>
    <x v="1"/>
    <x v="7"/>
    <s v="Yoga Mat"/>
    <x v="2"/>
    <x v="1"/>
    <x v="2"/>
    <n v="9"/>
    <n v="345.22"/>
    <n v="3106.98"/>
    <n v="331.33"/>
    <n v="125.0100000000007"/>
    <x v="0"/>
    <x v="0"/>
    <x v="3"/>
    <x v="0"/>
  </r>
  <r>
    <x v="1"/>
    <x v="7"/>
    <s v="T-Shirt"/>
    <x v="3"/>
    <x v="0"/>
    <x v="3"/>
    <n v="18"/>
    <n v="240.64"/>
    <n v="4331.5200000000004"/>
    <n v="93.75"/>
    <n v="2644.02"/>
    <x v="0"/>
    <x v="0"/>
    <x v="0"/>
    <x v="1"/>
  </r>
  <r>
    <x v="1"/>
    <x v="7"/>
    <s v="Face Cream"/>
    <x v="2"/>
    <x v="1"/>
    <x v="0"/>
    <n v="9"/>
    <n v="380.39"/>
    <n v="3423.51"/>
    <n v="160.04"/>
    <n v="1983.15"/>
    <x v="1"/>
    <x v="0"/>
    <x v="0"/>
    <x v="2"/>
  </r>
  <r>
    <x v="1"/>
    <x v="7"/>
    <s v="Tennis Racket"/>
    <x v="2"/>
    <x v="4"/>
    <x v="1"/>
    <n v="4"/>
    <n v="367.31"/>
    <n v="1469.24"/>
    <n v="384.4"/>
    <n v="-68.3599999999999"/>
    <x v="2"/>
    <x v="0"/>
    <x v="1"/>
    <x v="1"/>
  </r>
  <r>
    <x v="1"/>
    <x v="7"/>
    <s v="Perfume"/>
    <x v="4"/>
    <x v="1"/>
    <x v="0"/>
    <n v="7"/>
    <n v="141.85"/>
    <n v="992.94999999999993"/>
    <n v="318.7"/>
    <n v="-1237.95"/>
    <x v="1"/>
    <x v="0"/>
    <x v="3"/>
    <x v="1"/>
  </r>
  <r>
    <x v="1"/>
    <x v="7"/>
    <s v="Laptop"/>
    <x v="1"/>
    <x v="3"/>
    <x v="2"/>
    <n v="13"/>
    <n v="488.61"/>
    <n v="6351.93"/>
    <n v="113.2"/>
    <n v="4880.33"/>
    <x v="1"/>
    <x v="0"/>
    <x v="0"/>
    <x v="1"/>
  </r>
  <r>
    <x v="1"/>
    <x v="7"/>
    <s v="Lamp"/>
    <x v="0"/>
    <x v="3"/>
    <x v="0"/>
    <n v="1"/>
    <n v="110.8"/>
    <n v="110.8"/>
    <n v="345.75"/>
    <n v="-234.95"/>
    <x v="2"/>
    <x v="0"/>
    <x v="3"/>
    <x v="1"/>
  </r>
  <r>
    <x v="1"/>
    <x v="7"/>
    <s v="Dumbbells"/>
    <x v="4"/>
    <x v="0"/>
    <x v="2"/>
    <n v="6"/>
    <n v="386.94"/>
    <n v="2321.64"/>
    <n v="184.48"/>
    <n v="1214.76"/>
    <x v="2"/>
    <x v="0"/>
    <x v="1"/>
    <x v="1"/>
  </r>
  <r>
    <x v="1"/>
    <x v="7"/>
    <s v="Jeans"/>
    <x v="3"/>
    <x v="4"/>
    <x v="3"/>
    <n v="18"/>
    <n v="188.73"/>
    <n v="3397.14"/>
    <n v="115.11"/>
    <n v="1325.16"/>
    <x v="0"/>
    <x v="0"/>
    <x v="3"/>
    <x v="2"/>
  </r>
  <r>
    <x v="1"/>
    <x v="7"/>
    <s v="Laptop"/>
    <x v="0"/>
    <x v="4"/>
    <x v="0"/>
    <n v="12"/>
    <n v="297.32"/>
    <n v="3567.84"/>
    <n v="93.15"/>
    <n v="2450.04"/>
    <x v="0"/>
    <x v="0"/>
    <x v="0"/>
    <x v="0"/>
  </r>
  <r>
    <x v="1"/>
    <x v="7"/>
    <s v="Face Cream"/>
    <x v="0"/>
    <x v="4"/>
    <x v="3"/>
    <n v="13"/>
    <n v="275.38"/>
    <n v="3579.94"/>
    <n v="124.04"/>
    <n v="1967.42"/>
    <x v="0"/>
    <x v="0"/>
    <x v="0"/>
    <x v="1"/>
  </r>
  <r>
    <x v="1"/>
    <x v="7"/>
    <s v="T-Shirt"/>
    <x v="0"/>
    <x v="3"/>
    <x v="1"/>
    <n v="11"/>
    <n v="168.84"/>
    <n v="1857.24"/>
    <n v="147.46"/>
    <n v="235.17999999999981"/>
    <x v="0"/>
    <x v="0"/>
    <x v="3"/>
    <x v="0"/>
  </r>
  <r>
    <x v="1"/>
    <x v="7"/>
    <s v="Dumbbells"/>
    <x v="3"/>
    <x v="0"/>
    <x v="2"/>
    <n v="6"/>
    <n v="335.18"/>
    <n v="2011.08"/>
    <n v="146.35"/>
    <n v="1132.98"/>
    <x v="2"/>
    <x v="0"/>
    <x v="2"/>
    <x v="1"/>
  </r>
  <r>
    <x v="1"/>
    <x v="7"/>
    <s v="Jacket"/>
    <x v="2"/>
    <x v="2"/>
    <x v="0"/>
    <n v="3"/>
    <n v="242.41"/>
    <n v="727.23"/>
    <n v="225.33"/>
    <n v="51.240000000000009"/>
    <x v="0"/>
    <x v="0"/>
    <x v="0"/>
    <x v="2"/>
  </r>
  <r>
    <x v="1"/>
    <x v="7"/>
    <s v="Lamp"/>
    <x v="4"/>
    <x v="2"/>
    <x v="0"/>
    <n v="11"/>
    <n v="199.74"/>
    <n v="2197.14"/>
    <n v="200.68"/>
    <n v="-10.339999999999691"/>
    <x v="1"/>
    <x v="0"/>
    <x v="1"/>
    <x v="0"/>
  </r>
  <r>
    <x v="1"/>
    <x v="7"/>
    <s v="Camera"/>
    <x v="0"/>
    <x v="4"/>
    <x v="2"/>
    <n v="4"/>
    <n v="266.07"/>
    <n v="1064.28"/>
    <n v="154.27000000000001"/>
    <n v="447.19999999999987"/>
    <x v="2"/>
    <x v="0"/>
    <x v="3"/>
    <x v="1"/>
  </r>
  <r>
    <x v="1"/>
    <x v="7"/>
    <s v="Yoga Mat"/>
    <x v="4"/>
    <x v="0"/>
    <x v="3"/>
    <n v="13"/>
    <n v="191.34"/>
    <n v="2487.42"/>
    <n v="303.42"/>
    <n v="-1457.04"/>
    <x v="1"/>
    <x v="0"/>
    <x v="3"/>
    <x v="2"/>
  </r>
  <r>
    <x v="1"/>
    <x v="7"/>
    <s v="Table"/>
    <x v="4"/>
    <x v="3"/>
    <x v="1"/>
    <n v="11"/>
    <n v="285.91000000000003"/>
    <n v="3145.01"/>
    <n v="245.89"/>
    <n v="440.22000000000031"/>
    <x v="1"/>
    <x v="0"/>
    <x v="0"/>
    <x v="0"/>
  </r>
  <r>
    <x v="1"/>
    <x v="7"/>
    <s v="Shampoo"/>
    <x v="3"/>
    <x v="1"/>
    <x v="0"/>
    <n v="4"/>
    <n v="374.11"/>
    <n v="1496.44"/>
    <n v="232.65"/>
    <n v="565.84"/>
    <x v="2"/>
    <x v="0"/>
    <x v="3"/>
    <x v="2"/>
  </r>
  <r>
    <x v="1"/>
    <x v="7"/>
    <s v="Face Cream"/>
    <x v="4"/>
    <x v="2"/>
    <x v="1"/>
    <n v="5"/>
    <n v="288.89999999999998"/>
    <n v="1444.5"/>
    <n v="43.64"/>
    <n v="1226.3"/>
    <x v="2"/>
    <x v="0"/>
    <x v="1"/>
    <x v="2"/>
  </r>
  <r>
    <x v="1"/>
    <x v="7"/>
    <s v="Camera"/>
    <x v="3"/>
    <x v="2"/>
    <x v="1"/>
    <n v="1"/>
    <n v="314.25"/>
    <n v="314.25"/>
    <n v="85.32"/>
    <n v="228.93"/>
    <x v="2"/>
    <x v="0"/>
    <x v="1"/>
    <x v="0"/>
  </r>
  <r>
    <x v="1"/>
    <x v="7"/>
    <s v="Smartphone"/>
    <x v="4"/>
    <x v="2"/>
    <x v="3"/>
    <n v="16"/>
    <n v="60.8"/>
    <n v="972.8"/>
    <n v="335.48"/>
    <n v="-4394.88"/>
    <x v="2"/>
    <x v="0"/>
    <x v="1"/>
    <x v="2"/>
  </r>
  <r>
    <x v="1"/>
    <x v="7"/>
    <s v="Headphones"/>
    <x v="4"/>
    <x v="0"/>
    <x v="3"/>
    <n v="19"/>
    <n v="301.08999999999997"/>
    <n v="5720.7099999999991"/>
    <n v="77.86"/>
    <n v="4241.369999999999"/>
    <x v="2"/>
    <x v="0"/>
    <x v="3"/>
    <x v="2"/>
  </r>
  <r>
    <x v="1"/>
    <x v="8"/>
    <s v="Smartphone"/>
    <x v="4"/>
    <x v="3"/>
    <x v="2"/>
    <n v="10"/>
    <n v="407.87"/>
    <n v="4078.7"/>
    <n v="389.44"/>
    <n v="184.2999999999997"/>
    <x v="0"/>
    <x v="0"/>
    <x v="1"/>
    <x v="1"/>
  </r>
  <r>
    <x v="1"/>
    <x v="8"/>
    <s v="Headphones"/>
    <x v="2"/>
    <x v="0"/>
    <x v="2"/>
    <n v="1"/>
    <n v="451.93"/>
    <n v="451.93"/>
    <n v="184.13"/>
    <n v="267.8"/>
    <x v="2"/>
    <x v="0"/>
    <x v="1"/>
    <x v="0"/>
  </r>
  <r>
    <x v="1"/>
    <x v="8"/>
    <s v="Jacket"/>
    <x v="0"/>
    <x v="2"/>
    <x v="2"/>
    <n v="16"/>
    <n v="323.29000000000002"/>
    <n v="5172.6400000000003"/>
    <n v="274.11"/>
    <n v="786.88000000000011"/>
    <x v="1"/>
    <x v="0"/>
    <x v="2"/>
    <x v="2"/>
  </r>
  <r>
    <x v="1"/>
    <x v="8"/>
    <s v="Dumbbells"/>
    <x v="3"/>
    <x v="3"/>
    <x v="2"/>
    <n v="2"/>
    <n v="342.85"/>
    <n v="685.7"/>
    <n v="336.26"/>
    <n v="13.18000000000006"/>
    <x v="0"/>
    <x v="0"/>
    <x v="3"/>
    <x v="1"/>
  </r>
  <r>
    <x v="1"/>
    <x v="8"/>
    <s v="Face Cream"/>
    <x v="2"/>
    <x v="4"/>
    <x v="0"/>
    <n v="11"/>
    <n v="458.44"/>
    <n v="5042.84"/>
    <n v="264.13"/>
    <n v="2137.41"/>
    <x v="1"/>
    <x v="0"/>
    <x v="1"/>
    <x v="2"/>
  </r>
  <r>
    <x v="1"/>
    <x v="8"/>
    <s v="Tennis Racket"/>
    <x v="1"/>
    <x v="1"/>
    <x v="2"/>
    <n v="16"/>
    <n v="190.58"/>
    <n v="3049.28"/>
    <n v="89.88"/>
    <n v="1611.2"/>
    <x v="1"/>
    <x v="0"/>
    <x v="3"/>
    <x v="0"/>
  </r>
  <r>
    <x v="1"/>
    <x v="8"/>
    <s v="Sneakers"/>
    <x v="2"/>
    <x v="0"/>
    <x v="0"/>
    <n v="3"/>
    <n v="182.48"/>
    <n v="547.43999999999994"/>
    <n v="368.6"/>
    <n v="-558.36000000000024"/>
    <x v="0"/>
    <x v="0"/>
    <x v="2"/>
    <x v="2"/>
  </r>
  <r>
    <x v="1"/>
    <x v="8"/>
    <s v="Lamp"/>
    <x v="3"/>
    <x v="4"/>
    <x v="3"/>
    <n v="10"/>
    <n v="351.98"/>
    <n v="3519.8"/>
    <n v="232.05"/>
    <n v="1199.3"/>
    <x v="2"/>
    <x v="0"/>
    <x v="1"/>
    <x v="0"/>
  </r>
  <r>
    <x v="1"/>
    <x v="8"/>
    <s v="Table"/>
    <x v="4"/>
    <x v="4"/>
    <x v="0"/>
    <n v="7"/>
    <n v="332.3"/>
    <n v="2326.1"/>
    <n v="63.51"/>
    <n v="1881.53"/>
    <x v="2"/>
    <x v="0"/>
    <x v="3"/>
    <x v="2"/>
  </r>
  <r>
    <x v="1"/>
    <x v="8"/>
    <s v="T-Shirt"/>
    <x v="3"/>
    <x v="0"/>
    <x v="3"/>
    <n v="7"/>
    <n v="338.02"/>
    <n v="2366.14"/>
    <n v="291.5"/>
    <n v="325.63999999999987"/>
    <x v="1"/>
    <x v="0"/>
    <x v="2"/>
    <x v="1"/>
  </r>
  <r>
    <x v="1"/>
    <x v="8"/>
    <s v="Table"/>
    <x v="2"/>
    <x v="1"/>
    <x v="1"/>
    <n v="18"/>
    <n v="369.52"/>
    <n v="6651.36"/>
    <n v="214.54"/>
    <n v="2789.64"/>
    <x v="1"/>
    <x v="0"/>
    <x v="2"/>
    <x v="1"/>
  </r>
  <r>
    <x v="1"/>
    <x v="8"/>
    <s v="Dumbbells"/>
    <x v="4"/>
    <x v="3"/>
    <x v="2"/>
    <n v="15"/>
    <n v="200.19"/>
    <n v="3002.85"/>
    <n v="45.71"/>
    <n v="2317.1999999999998"/>
    <x v="0"/>
    <x v="0"/>
    <x v="0"/>
    <x v="1"/>
  </r>
  <r>
    <x v="1"/>
    <x v="8"/>
    <s v="Lipstick"/>
    <x v="4"/>
    <x v="3"/>
    <x v="1"/>
    <n v="12"/>
    <n v="309.49"/>
    <n v="3713.88"/>
    <n v="366.01"/>
    <n v="-678.23999999999978"/>
    <x v="0"/>
    <x v="0"/>
    <x v="2"/>
    <x v="1"/>
  </r>
  <r>
    <x v="1"/>
    <x v="8"/>
    <s v="Jeans"/>
    <x v="3"/>
    <x v="0"/>
    <x v="0"/>
    <n v="1"/>
    <n v="472.29"/>
    <n v="472.29"/>
    <n v="344.32"/>
    <n v="127.97"/>
    <x v="1"/>
    <x v="0"/>
    <x v="0"/>
    <x v="2"/>
  </r>
  <r>
    <x v="1"/>
    <x v="8"/>
    <s v="Sneakers"/>
    <x v="3"/>
    <x v="3"/>
    <x v="0"/>
    <n v="8"/>
    <n v="403.69"/>
    <n v="3229.52"/>
    <n v="257.07"/>
    <n v="1172.96"/>
    <x v="0"/>
    <x v="0"/>
    <x v="0"/>
    <x v="2"/>
  </r>
  <r>
    <x v="1"/>
    <x v="8"/>
    <s v="Jeans"/>
    <x v="1"/>
    <x v="0"/>
    <x v="2"/>
    <n v="2"/>
    <n v="441.48"/>
    <n v="882.96"/>
    <n v="149.79"/>
    <n v="583.38000000000011"/>
    <x v="0"/>
    <x v="0"/>
    <x v="2"/>
    <x v="1"/>
  </r>
  <r>
    <x v="1"/>
    <x v="8"/>
    <s v="Chair"/>
    <x v="1"/>
    <x v="1"/>
    <x v="0"/>
    <n v="3"/>
    <n v="82.73"/>
    <n v="248.19"/>
    <n v="251.71"/>
    <n v="-506.94"/>
    <x v="2"/>
    <x v="0"/>
    <x v="0"/>
    <x v="2"/>
  </r>
  <r>
    <x v="1"/>
    <x v="8"/>
    <s v="Camera"/>
    <x v="0"/>
    <x v="0"/>
    <x v="3"/>
    <n v="8"/>
    <n v="423.39"/>
    <n v="3387.12"/>
    <n v="56.61"/>
    <n v="2934.24"/>
    <x v="0"/>
    <x v="0"/>
    <x v="3"/>
    <x v="1"/>
  </r>
  <r>
    <x v="1"/>
    <x v="8"/>
    <s v="Camera"/>
    <x v="0"/>
    <x v="0"/>
    <x v="0"/>
    <n v="17"/>
    <n v="167.22"/>
    <n v="2842.74"/>
    <n v="339.14"/>
    <n v="-2922.64"/>
    <x v="0"/>
    <x v="0"/>
    <x v="1"/>
    <x v="2"/>
  </r>
  <r>
    <x v="1"/>
    <x v="8"/>
    <s v="Dumbbells"/>
    <x v="4"/>
    <x v="3"/>
    <x v="2"/>
    <n v="2"/>
    <n v="130.55000000000001"/>
    <n v="261.10000000000002"/>
    <n v="323.61"/>
    <n v="-386.12"/>
    <x v="0"/>
    <x v="0"/>
    <x v="1"/>
    <x v="1"/>
  </r>
  <r>
    <x v="1"/>
    <x v="8"/>
    <s v="Football"/>
    <x v="4"/>
    <x v="3"/>
    <x v="1"/>
    <n v="8"/>
    <n v="232.97"/>
    <n v="1863.76"/>
    <n v="308.91000000000003"/>
    <n v="-607.52000000000021"/>
    <x v="0"/>
    <x v="0"/>
    <x v="1"/>
    <x v="1"/>
  </r>
  <r>
    <x v="1"/>
    <x v="8"/>
    <s v="Lamp"/>
    <x v="2"/>
    <x v="1"/>
    <x v="0"/>
    <n v="5"/>
    <n v="287.42"/>
    <n v="1437.1"/>
    <n v="230.91"/>
    <n v="282.55000000000018"/>
    <x v="0"/>
    <x v="0"/>
    <x v="3"/>
    <x v="1"/>
  </r>
  <r>
    <x v="1"/>
    <x v="8"/>
    <s v="Chair"/>
    <x v="4"/>
    <x v="0"/>
    <x v="1"/>
    <n v="15"/>
    <n v="310.76"/>
    <n v="4661.3999999999996"/>
    <n v="121.94"/>
    <n v="2832.3"/>
    <x v="1"/>
    <x v="0"/>
    <x v="1"/>
    <x v="2"/>
  </r>
  <r>
    <x v="1"/>
    <x v="8"/>
    <s v="Tennis Racket"/>
    <x v="3"/>
    <x v="2"/>
    <x v="3"/>
    <n v="15"/>
    <n v="385.28"/>
    <n v="5779.2"/>
    <n v="383.58"/>
    <n v="25.5"/>
    <x v="2"/>
    <x v="0"/>
    <x v="2"/>
    <x v="2"/>
  </r>
  <r>
    <x v="1"/>
    <x v="8"/>
    <s v="Table"/>
    <x v="2"/>
    <x v="2"/>
    <x v="1"/>
    <n v="13"/>
    <n v="269.43"/>
    <n v="3502.59"/>
    <n v="259.64"/>
    <n v="127.27000000000039"/>
    <x v="0"/>
    <x v="0"/>
    <x v="2"/>
    <x v="2"/>
  </r>
  <r>
    <x v="1"/>
    <x v="8"/>
    <s v="Curtains"/>
    <x v="3"/>
    <x v="2"/>
    <x v="3"/>
    <n v="2"/>
    <n v="470.73"/>
    <n v="941.46"/>
    <n v="36.299999999999997"/>
    <n v="868.86"/>
    <x v="1"/>
    <x v="0"/>
    <x v="0"/>
    <x v="0"/>
  </r>
  <r>
    <x v="1"/>
    <x v="8"/>
    <s v="Headphones"/>
    <x v="0"/>
    <x v="4"/>
    <x v="3"/>
    <n v="11"/>
    <n v="217.88"/>
    <n v="2396.6799999999998"/>
    <n v="280.94"/>
    <n v="-693.66000000000031"/>
    <x v="2"/>
    <x v="0"/>
    <x v="1"/>
    <x v="0"/>
  </r>
  <r>
    <x v="1"/>
    <x v="8"/>
    <s v="Yoga Mat"/>
    <x v="0"/>
    <x v="1"/>
    <x v="2"/>
    <n v="18"/>
    <n v="247.32"/>
    <n v="4451.76"/>
    <n v="89.81"/>
    <n v="2835.18"/>
    <x v="2"/>
    <x v="0"/>
    <x v="0"/>
    <x v="1"/>
  </r>
  <r>
    <x v="1"/>
    <x v="8"/>
    <s v="Football"/>
    <x v="0"/>
    <x v="3"/>
    <x v="1"/>
    <n v="10"/>
    <n v="428.34"/>
    <n v="4283.3999999999996"/>
    <n v="39.78"/>
    <n v="3885.599999999999"/>
    <x v="2"/>
    <x v="0"/>
    <x v="3"/>
    <x v="1"/>
  </r>
  <r>
    <x v="1"/>
    <x v="8"/>
    <s v="Shampoo"/>
    <x v="2"/>
    <x v="2"/>
    <x v="3"/>
    <n v="13"/>
    <n v="112.35"/>
    <n v="1460.55"/>
    <n v="291.93"/>
    <n v="-2334.54"/>
    <x v="0"/>
    <x v="0"/>
    <x v="1"/>
    <x v="1"/>
  </r>
  <r>
    <x v="1"/>
    <x v="8"/>
    <s v="Yoga Mat"/>
    <x v="0"/>
    <x v="0"/>
    <x v="0"/>
    <n v="10"/>
    <n v="426.95"/>
    <n v="4269.5"/>
    <n v="296.70999999999998"/>
    <n v="1302.4000000000001"/>
    <x v="1"/>
    <x v="0"/>
    <x v="3"/>
    <x v="1"/>
  </r>
  <r>
    <x v="1"/>
    <x v="8"/>
    <s v="Football"/>
    <x v="2"/>
    <x v="3"/>
    <x v="0"/>
    <n v="3"/>
    <n v="387.17"/>
    <n v="1161.51"/>
    <n v="220.75"/>
    <n v="499.26"/>
    <x v="0"/>
    <x v="0"/>
    <x v="3"/>
    <x v="2"/>
  </r>
  <r>
    <x v="1"/>
    <x v="8"/>
    <s v="Jeans"/>
    <x v="3"/>
    <x v="1"/>
    <x v="0"/>
    <n v="6"/>
    <n v="365.56"/>
    <n v="2193.36"/>
    <n v="366.52"/>
    <n v="-5.7599999999997644"/>
    <x v="1"/>
    <x v="0"/>
    <x v="3"/>
    <x v="2"/>
  </r>
  <r>
    <x v="1"/>
    <x v="8"/>
    <s v="Perfume"/>
    <x v="2"/>
    <x v="4"/>
    <x v="2"/>
    <n v="12"/>
    <n v="170.47"/>
    <n v="2045.64"/>
    <n v="283.60000000000002"/>
    <n v="-1357.56"/>
    <x v="1"/>
    <x v="0"/>
    <x v="2"/>
    <x v="1"/>
  </r>
  <r>
    <x v="1"/>
    <x v="9"/>
    <s v="T-Shirt"/>
    <x v="2"/>
    <x v="0"/>
    <x v="2"/>
    <n v="4"/>
    <n v="368.9"/>
    <n v="1475.6"/>
    <n v="354.11"/>
    <n v="59.159999999999847"/>
    <x v="2"/>
    <x v="0"/>
    <x v="2"/>
    <x v="1"/>
  </r>
  <r>
    <x v="1"/>
    <x v="9"/>
    <s v="Jeans"/>
    <x v="0"/>
    <x v="0"/>
    <x v="3"/>
    <n v="11"/>
    <n v="150.43"/>
    <n v="1654.73"/>
    <n v="76.08"/>
    <n v="817.85"/>
    <x v="0"/>
    <x v="0"/>
    <x v="3"/>
    <x v="1"/>
  </r>
  <r>
    <x v="1"/>
    <x v="9"/>
    <s v="Jacket"/>
    <x v="4"/>
    <x v="0"/>
    <x v="3"/>
    <n v="9"/>
    <n v="457.56"/>
    <n v="4118.04"/>
    <n v="217.68"/>
    <n v="2158.92"/>
    <x v="1"/>
    <x v="0"/>
    <x v="0"/>
    <x v="2"/>
  </r>
  <r>
    <x v="1"/>
    <x v="9"/>
    <s v="T-Shirt"/>
    <x v="1"/>
    <x v="3"/>
    <x v="1"/>
    <n v="4"/>
    <n v="353.8"/>
    <n v="1415.2"/>
    <n v="139.69"/>
    <n v="856.44"/>
    <x v="1"/>
    <x v="0"/>
    <x v="3"/>
    <x v="2"/>
  </r>
  <r>
    <x v="1"/>
    <x v="9"/>
    <s v="Football"/>
    <x v="2"/>
    <x v="0"/>
    <x v="3"/>
    <n v="18"/>
    <n v="143"/>
    <n v="2574"/>
    <n v="327.45999999999998"/>
    <n v="-3320.28"/>
    <x v="2"/>
    <x v="0"/>
    <x v="0"/>
    <x v="1"/>
  </r>
  <r>
    <x v="1"/>
    <x v="9"/>
    <s v="Shampoo"/>
    <x v="3"/>
    <x v="0"/>
    <x v="1"/>
    <n v="15"/>
    <n v="327.37"/>
    <n v="4910.55"/>
    <n v="148.35"/>
    <n v="2685.3"/>
    <x v="2"/>
    <x v="0"/>
    <x v="1"/>
    <x v="2"/>
  </r>
  <r>
    <x v="1"/>
    <x v="9"/>
    <s v="Face Cream"/>
    <x v="1"/>
    <x v="1"/>
    <x v="1"/>
    <n v="1"/>
    <n v="107.23"/>
    <n v="107.23"/>
    <n v="273.33999999999997"/>
    <n v="-166.11"/>
    <x v="1"/>
    <x v="0"/>
    <x v="1"/>
    <x v="2"/>
  </r>
  <r>
    <x v="1"/>
    <x v="9"/>
    <s v="Football"/>
    <x v="1"/>
    <x v="4"/>
    <x v="2"/>
    <n v="12"/>
    <n v="258.10000000000002"/>
    <n v="3097.2"/>
    <n v="323.01"/>
    <n v="-778.91999999999962"/>
    <x v="1"/>
    <x v="0"/>
    <x v="1"/>
    <x v="2"/>
  </r>
  <r>
    <x v="1"/>
    <x v="9"/>
    <s v="Yoga Mat"/>
    <x v="2"/>
    <x v="4"/>
    <x v="1"/>
    <n v="9"/>
    <n v="224.61"/>
    <n v="2020.49"/>
    <n v="336.27"/>
    <n v="-1004.94"/>
    <x v="2"/>
    <x v="0"/>
    <x v="0"/>
    <x v="2"/>
  </r>
  <r>
    <x v="1"/>
    <x v="9"/>
    <s v="Lamp"/>
    <x v="4"/>
    <x v="1"/>
    <x v="0"/>
    <n v="4"/>
    <n v="341.74"/>
    <n v="1366.96"/>
    <n v="96.72"/>
    <n v="980.08"/>
    <x v="1"/>
    <x v="0"/>
    <x v="1"/>
    <x v="0"/>
  </r>
  <r>
    <x v="1"/>
    <x v="9"/>
    <s v="Football"/>
    <x v="1"/>
    <x v="1"/>
    <x v="3"/>
    <n v="19"/>
    <n v="495.26"/>
    <n v="9409.94"/>
    <n v="62.78"/>
    <n v="8217.1200000000008"/>
    <x v="1"/>
    <x v="0"/>
    <x v="0"/>
    <x v="2"/>
  </r>
  <r>
    <x v="1"/>
    <x v="9"/>
    <s v="Lipstick"/>
    <x v="2"/>
    <x v="3"/>
    <x v="0"/>
    <n v="18"/>
    <n v="192.16"/>
    <n v="3458.88"/>
    <n v="305.85000000000002"/>
    <n v="-2046.42"/>
    <x v="0"/>
    <x v="0"/>
    <x v="2"/>
    <x v="0"/>
  </r>
  <r>
    <x v="1"/>
    <x v="9"/>
    <s v="Table"/>
    <x v="3"/>
    <x v="2"/>
    <x v="2"/>
    <n v="8"/>
    <n v="219.09"/>
    <n v="1752.72"/>
    <n v="237.78"/>
    <n v="-149.52000000000001"/>
    <x v="0"/>
    <x v="0"/>
    <x v="2"/>
    <x v="0"/>
  </r>
  <r>
    <x v="1"/>
    <x v="9"/>
    <s v="Football"/>
    <x v="0"/>
    <x v="4"/>
    <x v="2"/>
    <n v="14"/>
    <n v="445.62"/>
    <n v="6238.68"/>
    <n v="284.12"/>
    <n v="2261"/>
    <x v="2"/>
    <x v="0"/>
    <x v="0"/>
    <x v="2"/>
  </r>
  <r>
    <x v="1"/>
    <x v="9"/>
    <s v="Football"/>
    <x v="1"/>
    <x v="4"/>
    <x v="2"/>
    <n v="3"/>
    <n v="118.61"/>
    <n v="355.83"/>
    <n v="90.11"/>
    <n v="85.5"/>
    <x v="2"/>
    <x v="0"/>
    <x v="3"/>
    <x v="0"/>
  </r>
  <r>
    <x v="1"/>
    <x v="9"/>
    <s v="Laptop"/>
    <x v="3"/>
    <x v="2"/>
    <x v="0"/>
    <n v="18"/>
    <n v="385.31"/>
    <n v="6935.58"/>
    <n v="135.44999999999999"/>
    <n v="4497.4799999999996"/>
    <x v="2"/>
    <x v="0"/>
    <x v="2"/>
    <x v="2"/>
  </r>
  <r>
    <x v="1"/>
    <x v="9"/>
    <s v="Camera"/>
    <x v="2"/>
    <x v="3"/>
    <x v="3"/>
    <n v="5"/>
    <n v="419.98"/>
    <n v="2099.9"/>
    <n v="250.84"/>
    <n v="845.7"/>
    <x v="1"/>
    <x v="0"/>
    <x v="0"/>
    <x v="0"/>
  </r>
  <r>
    <x v="1"/>
    <x v="9"/>
    <s v="Face Cream"/>
    <x v="2"/>
    <x v="3"/>
    <x v="1"/>
    <n v="4"/>
    <n v="213.63"/>
    <n v="854.52"/>
    <n v="71.58"/>
    <n v="568.20000000000005"/>
    <x v="0"/>
    <x v="0"/>
    <x v="0"/>
    <x v="2"/>
  </r>
  <r>
    <x v="1"/>
    <x v="9"/>
    <s v="Curtains"/>
    <x v="4"/>
    <x v="4"/>
    <x v="2"/>
    <n v="11"/>
    <n v="88.85"/>
    <n v="977.34999999999991"/>
    <n v="112.87"/>
    <n v="-264.22000000000031"/>
    <x v="2"/>
    <x v="0"/>
    <x v="0"/>
    <x v="1"/>
  </r>
  <r>
    <x v="1"/>
    <x v="9"/>
    <s v="Tennis Racket"/>
    <x v="0"/>
    <x v="0"/>
    <x v="2"/>
    <n v="19"/>
    <n v="215.58"/>
    <n v="4096.0200000000004"/>
    <n v="162.62"/>
    <n v="1006.24"/>
    <x v="0"/>
    <x v="0"/>
    <x v="3"/>
    <x v="1"/>
  </r>
  <r>
    <x v="1"/>
    <x v="9"/>
    <s v="Dumbbells"/>
    <x v="1"/>
    <x v="2"/>
    <x v="0"/>
    <n v="15"/>
    <n v="417.52"/>
    <n v="6262.7999999999993"/>
    <n v="138.31"/>
    <n v="4188.1499999999996"/>
    <x v="0"/>
    <x v="0"/>
    <x v="0"/>
    <x v="1"/>
  </r>
  <r>
    <x v="1"/>
    <x v="9"/>
    <s v="Laptop"/>
    <x v="4"/>
    <x v="4"/>
    <x v="1"/>
    <n v="9"/>
    <n v="173.09"/>
    <n v="1557.81"/>
    <n v="292.73"/>
    <n v="-1076.76"/>
    <x v="1"/>
    <x v="0"/>
    <x v="2"/>
    <x v="2"/>
  </r>
  <r>
    <x v="1"/>
    <x v="9"/>
    <s v="Dumbbells"/>
    <x v="1"/>
    <x v="3"/>
    <x v="3"/>
    <n v="7"/>
    <n v="63.31"/>
    <n v="443.17"/>
    <n v="325.85000000000002"/>
    <n v="-1837.78"/>
    <x v="2"/>
    <x v="0"/>
    <x v="0"/>
    <x v="1"/>
  </r>
  <r>
    <x v="1"/>
    <x v="9"/>
    <s v="Camera"/>
    <x v="4"/>
    <x v="2"/>
    <x v="2"/>
    <n v="10"/>
    <n v="408.72"/>
    <n v="4087.2"/>
    <n v="153.58000000000001"/>
    <n v="2551.4"/>
    <x v="0"/>
    <x v="0"/>
    <x v="1"/>
    <x v="1"/>
  </r>
  <r>
    <x v="1"/>
    <x v="9"/>
    <s v="Laptop"/>
    <x v="1"/>
    <x v="3"/>
    <x v="1"/>
    <n v="14"/>
    <n v="376.59"/>
    <n v="5272.2599999999993"/>
    <n v="256.06"/>
    <n v="1687.4199999999989"/>
    <x v="2"/>
    <x v="0"/>
    <x v="0"/>
    <x v="2"/>
  </r>
  <r>
    <x v="1"/>
    <x v="9"/>
    <s v="Camera"/>
    <x v="4"/>
    <x v="2"/>
    <x v="3"/>
    <n v="19"/>
    <n v="171.34"/>
    <n v="3255.46"/>
    <n v="87.05"/>
    <n v="1601.51"/>
    <x v="1"/>
    <x v="0"/>
    <x v="3"/>
    <x v="1"/>
  </r>
  <r>
    <x v="1"/>
    <x v="9"/>
    <s v="Jeans"/>
    <x v="4"/>
    <x v="1"/>
    <x v="1"/>
    <n v="18"/>
    <n v="67.14"/>
    <n v="1208.52"/>
    <n v="53.2"/>
    <n v="250.92"/>
    <x v="0"/>
    <x v="0"/>
    <x v="1"/>
    <x v="2"/>
  </r>
  <r>
    <x v="1"/>
    <x v="9"/>
    <s v="Face Cream"/>
    <x v="3"/>
    <x v="4"/>
    <x v="3"/>
    <n v="10"/>
    <n v="300.89999999999998"/>
    <n v="3009"/>
    <n v="183.95"/>
    <n v="1169.5"/>
    <x v="1"/>
    <x v="0"/>
    <x v="3"/>
    <x v="2"/>
  </r>
  <r>
    <x v="1"/>
    <x v="9"/>
    <s v="Perfume"/>
    <x v="4"/>
    <x v="1"/>
    <x v="2"/>
    <n v="13"/>
    <n v="378.2"/>
    <n v="4916.5999999999995"/>
    <n v="228.65"/>
    <n v="1944.149999999999"/>
    <x v="0"/>
    <x v="0"/>
    <x v="0"/>
    <x v="0"/>
  </r>
  <r>
    <x v="1"/>
    <x v="9"/>
    <s v="Chair"/>
    <x v="1"/>
    <x v="1"/>
    <x v="1"/>
    <n v="19"/>
    <n v="235.99"/>
    <n v="4483.8100000000004"/>
    <n v="244.32"/>
    <n v="-158.2699999999995"/>
    <x v="0"/>
    <x v="0"/>
    <x v="0"/>
    <x v="1"/>
  </r>
  <r>
    <x v="1"/>
    <x v="9"/>
    <s v="Dumbbells"/>
    <x v="1"/>
    <x v="3"/>
    <x v="2"/>
    <n v="16"/>
    <n v="354.2"/>
    <n v="5667.2"/>
    <n v="80.63"/>
    <n v="4377.12"/>
    <x v="1"/>
    <x v="0"/>
    <x v="1"/>
    <x v="0"/>
  </r>
  <r>
    <x v="1"/>
    <x v="9"/>
    <s v="Tennis Racket"/>
    <x v="0"/>
    <x v="0"/>
    <x v="1"/>
    <n v="9"/>
    <n v="263.39999999999998"/>
    <n v="2370.6"/>
    <n v="168.85"/>
    <n v="850.95"/>
    <x v="0"/>
    <x v="0"/>
    <x v="2"/>
    <x v="1"/>
  </r>
  <r>
    <x v="1"/>
    <x v="9"/>
    <s v="Yoga Mat"/>
    <x v="2"/>
    <x v="2"/>
    <x v="2"/>
    <n v="3"/>
    <n v="471.06"/>
    <n v="1413.18"/>
    <n v="336.8"/>
    <n v="402.78"/>
    <x v="0"/>
    <x v="0"/>
    <x v="0"/>
    <x v="2"/>
  </r>
  <r>
    <x v="1"/>
    <x v="9"/>
    <s v="Lamp"/>
    <x v="1"/>
    <x v="4"/>
    <x v="1"/>
    <n v="15"/>
    <n v="236.61"/>
    <n v="3549.15"/>
    <n v="87.97"/>
    <n v="2229.6"/>
    <x v="0"/>
    <x v="0"/>
    <x v="1"/>
    <x v="2"/>
  </r>
  <r>
    <x v="1"/>
    <x v="10"/>
    <s v="Dumbbells"/>
    <x v="0"/>
    <x v="4"/>
    <x v="1"/>
    <n v="8"/>
    <n v="140.74"/>
    <n v="1125.92"/>
    <n v="348.96"/>
    <n v="-1665.76"/>
    <x v="2"/>
    <x v="0"/>
    <x v="3"/>
    <x v="0"/>
  </r>
  <r>
    <x v="1"/>
    <x v="10"/>
    <s v="Shampoo"/>
    <x v="1"/>
    <x v="4"/>
    <x v="2"/>
    <n v="2"/>
    <n v="493.51"/>
    <n v="987.02"/>
    <n v="209.98"/>
    <n v="567.05999999999995"/>
    <x v="2"/>
    <x v="0"/>
    <x v="2"/>
    <x v="2"/>
  </r>
  <r>
    <x v="1"/>
    <x v="10"/>
    <s v="Jacket"/>
    <x v="0"/>
    <x v="0"/>
    <x v="0"/>
    <n v="12"/>
    <n v="256.44"/>
    <n v="3077.28"/>
    <n v="66.02"/>
    <n v="2285.04"/>
    <x v="0"/>
    <x v="0"/>
    <x v="2"/>
    <x v="1"/>
  </r>
  <r>
    <x v="1"/>
    <x v="10"/>
    <s v="Yoga Mat"/>
    <x v="0"/>
    <x v="1"/>
    <x v="2"/>
    <n v="19"/>
    <n v="227.87"/>
    <n v="4329.53"/>
    <n v="289.26"/>
    <n v="-1166.4100000000001"/>
    <x v="1"/>
    <x v="0"/>
    <x v="3"/>
    <x v="2"/>
  </r>
  <r>
    <x v="1"/>
    <x v="10"/>
    <s v="Headphones"/>
    <x v="4"/>
    <x v="4"/>
    <x v="2"/>
    <n v="6"/>
    <n v="145.77000000000001"/>
    <n v="874.62000000000012"/>
    <n v="275.32"/>
    <n v="-777.3"/>
    <x v="1"/>
    <x v="0"/>
    <x v="1"/>
    <x v="0"/>
  </r>
  <r>
    <x v="1"/>
    <x v="10"/>
    <s v="Lamp"/>
    <x v="2"/>
    <x v="2"/>
    <x v="2"/>
    <n v="5"/>
    <n v="233.68"/>
    <n v="1168.4000000000001"/>
    <n v="377.76"/>
    <n v="-720.39999999999986"/>
    <x v="1"/>
    <x v="0"/>
    <x v="3"/>
    <x v="1"/>
  </r>
  <r>
    <x v="1"/>
    <x v="10"/>
    <s v="Camera"/>
    <x v="0"/>
    <x v="2"/>
    <x v="2"/>
    <n v="9"/>
    <n v="395.34"/>
    <n v="3558.06"/>
    <n v="82.19"/>
    <n v="2818.35"/>
    <x v="0"/>
    <x v="0"/>
    <x v="0"/>
    <x v="1"/>
  </r>
  <r>
    <x v="1"/>
    <x v="10"/>
    <s v="Headphones"/>
    <x v="3"/>
    <x v="0"/>
    <x v="3"/>
    <n v="6"/>
    <n v="220.55"/>
    <n v="1323.3"/>
    <n v="221.28"/>
    <n v="-4.3799999999998818"/>
    <x v="0"/>
    <x v="0"/>
    <x v="0"/>
    <x v="2"/>
  </r>
  <r>
    <x v="1"/>
    <x v="10"/>
    <s v="T-Shirt"/>
    <x v="1"/>
    <x v="0"/>
    <x v="1"/>
    <n v="17"/>
    <n v="76.23"/>
    <n v="1295.9100000000001"/>
    <n v="388.4"/>
    <n v="-5306.8899999999994"/>
    <x v="0"/>
    <x v="0"/>
    <x v="1"/>
    <x v="0"/>
  </r>
  <r>
    <x v="1"/>
    <x v="10"/>
    <s v="Chair"/>
    <x v="2"/>
    <x v="1"/>
    <x v="0"/>
    <n v="18"/>
    <n v="268.18"/>
    <n v="4827.24"/>
    <n v="328.82"/>
    <n v="-1091.52"/>
    <x v="0"/>
    <x v="0"/>
    <x v="1"/>
    <x v="0"/>
  </r>
  <r>
    <x v="1"/>
    <x v="10"/>
    <s v="Smartphone"/>
    <x v="0"/>
    <x v="0"/>
    <x v="1"/>
    <n v="9"/>
    <n v="139.69"/>
    <n v="1257.21"/>
    <n v="261.85000000000002"/>
    <n v="-1099.44"/>
    <x v="2"/>
    <x v="0"/>
    <x v="3"/>
    <x v="2"/>
  </r>
  <r>
    <x v="1"/>
    <x v="10"/>
    <s v="Lamp"/>
    <x v="2"/>
    <x v="4"/>
    <x v="1"/>
    <n v="16"/>
    <n v="414.15"/>
    <n v="6626.4"/>
    <n v="271.02"/>
    <n v="2290.08"/>
    <x v="2"/>
    <x v="0"/>
    <x v="0"/>
    <x v="0"/>
  </r>
  <r>
    <x v="1"/>
    <x v="10"/>
    <s v="Jeans"/>
    <x v="3"/>
    <x v="3"/>
    <x v="0"/>
    <n v="19"/>
    <n v="460.95"/>
    <n v="8758.0499999999993"/>
    <n v="87.05"/>
    <n v="7104.0999999999995"/>
    <x v="0"/>
    <x v="0"/>
    <x v="2"/>
    <x v="2"/>
  </r>
  <r>
    <x v="1"/>
    <x v="10"/>
    <s v="Curtains"/>
    <x v="0"/>
    <x v="0"/>
    <x v="2"/>
    <n v="19"/>
    <n v="201.07"/>
    <n v="3820.33"/>
    <n v="204.82"/>
    <n v="-71.25"/>
    <x v="1"/>
    <x v="0"/>
    <x v="0"/>
    <x v="2"/>
  </r>
  <r>
    <x v="1"/>
    <x v="10"/>
    <s v="Dumbbells"/>
    <x v="4"/>
    <x v="1"/>
    <x v="2"/>
    <n v="1"/>
    <n v="382.95"/>
    <n v="382.95"/>
    <n v="293.45"/>
    <n v="89.5"/>
    <x v="1"/>
    <x v="0"/>
    <x v="1"/>
    <x v="1"/>
  </r>
  <r>
    <x v="1"/>
    <x v="10"/>
    <s v="Curtains"/>
    <x v="3"/>
    <x v="4"/>
    <x v="2"/>
    <n v="19"/>
    <n v="497.03"/>
    <n v="9443.57"/>
    <n v="52.18"/>
    <n v="8452.15"/>
    <x v="1"/>
    <x v="0"/>
    <x v="2"/>
    <x v="1"/>
  </r>
  <r>
    <x v="1"/>
    <x v="10"/>
    <s v="T-Shirt"/>
    <x v="1"/>
    <x v="2"/>
    <x v="1"/>
    <n v="1"/>
    <n v="261.33999999999997"/>
    <n v="261.33999999999997"/>
    <n v="80.14"/>
    <n v="181.2"/>
    <x v="1"/>
    <x v="0"/>
    <x v="3"/>
    <x v="0"/>
  </r>
  <r>
    <x v="1"/>
    <x v="10"/>
    <s v="Shampoo"/>
    <x v="4"/>
    <x v="1"/>
    <x v="0"/>
    <n v="16"/>
    <n v="228.91"/>
    <n v="3662.56"/>
    <n v="350.76"/>
    <n v="-1949.6"/>
    <x v="0"/>
    <x v="0"/>
    <x v="3"/>
    <x v="1"/>
  </r>
  <r>
    <x v="1"/>
    <x v="10"/>
    <s v="Curtains"/>
    <x v="0"/>
    <x v="2"/>
    <x v="3"/>
    <n v="11"/>
    <n v="148.05000000000001"/>
    <n v="1628.55"/>
    <n v="305.52999999999997"/>
    <n v="-1732.28"/>
    <x v="0"/>
    <x v="0"/>
    <x v="2"/>
    <x v="2"/>
  </r>
  <r>
    <x v="1"/>
    <x v="10"/>
    <s v="Yoga Mat"/>
    <x v="3"/>
    <x v="4"/>
    <x v="3"/>
    <n v="8"/>
    <n v="453.65"/>
    <n v="3629.2"/>
    <n v="357.56"/>
    <n v="768.7199999999998"/>
    <x v="1"/>
    <x v="0"/>
    <x v="1"/>
    <x v="1"/>
  </r>
  <r>
    <x v="1"/>
    <x v="10"/>
    <s v="Smartphone"/>
    <x v="1"/>
    <x v="1"/>
    <x v="1"/>
    <n v="4"/>
    <n v="98.79"/>
    <n v="395.16"/>
    <n v="266.36"/>
    <n v="-670.28"/>
    <x v="1"/>
    <x v="0"/>
    <x v="1"/>
    <x v="1"/>
  </r>
  <r>
    <x v="1"/>
    <x v="10"/>
    <s v="Chair"/>
    <x v="1"/>
    <x v="2"/>
    <x v="1"/>
    <n v="2"/>
    <n v="378.17"/>
    <n v="756.34"/>
    <n v="352.55"/>
    <n v="51.240000000000009"/>
    <x v="1"/>
    <x v="0"/>
    <x v="3"/>
    <x v="2"/>
  </r>
  <r>
    <x v="1"/>
    <x v="10"/>
    <s v="Jacket"/>
    <x v="2"/>
    <x v="3"/>
    <x v="0"/>
    <n v="16"/>
    <n v="62.06"/>
    <n v="992.96"/>
    <n v="318.95999999999998"/>
    <n v="-4110.3999999999996"/>
    <x v="1"/>
    <x v="0"/>
    <x v="3"/>
    <x v="2"/>
  </r>
  <r>
    <x v="1"/>
    <x v="10"/>
    <s v="Headphones"/>
    <x v="3"/>
    <x v="4"/>
    <x v="1"/>
    <n v="14"/>
    <n v="483"/>
    <n v="6762"/>
    <n v="56.39"/>
    <n v="5972.54"/>
    <x v="2"/>
    <x v="0"/>
    <x v="1"/>
    <x v="0"/>
  </r>
  <r>
    <x v="1"/>
    <x v="10"/>
    <s v="Lipstick"/>
    <x v="1"/>
    <x v="3"/>
    <x v="3"/>
    <n v="18"/>
    <n v="172.1"/>
    <n v="3097.8"/>
    <n v="190.59"/>
    <n v="-332.82000000000022"/>
    <x v="0"/>
    <x v="0"/>
    <x v="1"/>
    <x v="1"/>
  </r>
  <r>
    <x v="1"/>
    <x v="10"/>
    <s v="Yoga Mat"/>
    <x v="4"/>
    <x v="3"/>
    <x v="0"/>
    <n v="12"/>
    <n v="464.94"/>
    <n v="5579.28"/>
    <n v="83.28"/>
    <n v="4579.92"/>
    <x v="0"/>
    <x v="0"/>
    <x v="2"/>
    <x v="1"/>
  </r>
  <r>
    <x v="1"/>
    <x v="10"/>
    <s v="Headphones"/>
    <x v="1"/>
    <x v="3"/>
    <x v="3"/>
    <n v="6"/>
    <n v="157.22999999999999"/>
    <n v="943.37999999999988"/>
    <n v="259.42"/>
    <n v="-613.1400000000001"/>
    <x v="1"/>
    <x v="0"/>
    <x v="1"/>
    <x v="0"/>
  </r>
  <r>
    <x v="1"/>
    <x v="10"/>
    <s v="Smartphone"/>
    <x v="0"/>
    <x v="3"/>
    <x v="1"/>
    <n v="15"/>
    <n v="489.79"/>
    <n v="7346.85"/>
    <n v="229.82"/>
    <n v="3899.5500000000011"/>
    <x v="2"/>
    <x v="0"/>
    <x v="3"/>
    <x v="2"/>
  </r>
  <r>
    <x v="1"/>
    <x v="10"/>
    <s v="Lamp"/>
    <x v="3"/>
    <x v="1"/>
    <x v="1"/>
    <n v="10"/>
    <n v="208.49"/>
    <n v="2084.9"/>
    <n v="387.83"/>
    <n v="-1793.4"/>
    <x v="1"/>
    <x v="0"/>
    <x v="1"/>
    <x v="1"/>
  </r>
  <r>
    <x v="1"/>
    <x v="10"/>
    <s v="Lamp"/>
    <x v="0"/>
    <x v="0"/>
    <x v="0"/>
    <n v="12"/>
    <n v="361.09"/>
    <n v="4333.08"/>
    <n v="326.89999999999998"/>
    <n v="410.2800000000002"/>
    <x v="1"/>
    <x v="0"/>
    <x v="0"/>
    <x v="2"/>
  </r>
  <r>
    <x v="1"/>
    <x v="10"/>
    <s v="Lipstick"/>
    <x v="4"/>
    <x v="3"/>
    <x v="1"/>
    <n v="15"/>
    <n v="82.35"/>
    <n v="1235.25"/>
    <n v="365.23"/>
    <n v="-4243.2000000000007"/>
    <x v="2"/>
    <x v="0"/>
    <x v="0"/>
    <x v="1"/>
  </r>
  <r>
    <x v="1"/>
    <x v="10"/>
    <s v="Sneakers"/>
    <x v="2"/>
    <x v="0"/>
    <x v="1"/>
    <n v="4"/>
    <n v="359.5"/>
    <n v="1438"/>
    <n v="230.65"/>
    <n v="515.4"/>
    <x v="0"/>
    <x v="0"/>
    <x v="2"/>
    <x v="0"/>
  </r>
  <r>
    <x v="1"/>
    <x v="10"/>
    <s v="Perfume"/>
    <x v="3"/>
    <x v="0"/>
    <x v="0"/>
    <n v="18"/>
    <n v="212.16"/>
    <n v="3818.88"/>
    <n v="391.85"/>
    <n v="-3234.42"/>
    <x v="0"/>
    <x v="0"/>
    <x v="2"/>
    <x v="0"/>
  </r>
  <r>
    <x v="1"/>
    <x v="11"/>
    <s v="T-Shirt"/>
    <x v="4"/>
    <x v="3"/>
    <x v="1"/>
    <n v="15"/>
    <n v="114.67"/>
    <n v="1720.05"/>
    <n v="247.13"/>
    <n v="-1986.9"/>
    <x v="1"/>
    <x v="0"/>
    <x v="2"/>
    <x v="2"/>
  </r>
  <r>
    <x v="1"/>
    <x v="11"/>
    <s v="Football"/>
    <x v="4"/>
    <x v="2"/>
    <x v="1"/>
    <n v="18"/>
    <n v="415.49"/>
    <n v="7478.82"/>
    <n v="384.29"/>
    <n v="561.59999999999945"/>
    <x v="2"/>
    <x v="0"/>
    <x v="3"/>
    <x v="1"/>
  </r>
  <r>
    <x v="1"/>
    <x v="11"/>
    <s v="Curtains"/>
    <x v="4"/>
    <x v="3"/>
    <x v="0"/>
    <n v="17"/>
    <n v="443.62"/>
    <n v="7541.54"/>
    <n v="364.38"/>
    <n v="1347.08"/>
    <x v="2"/>
    <x v="0"/>
    <x v="0"/>
    <x v="0"/>
  </r>
  <r>
    <x v="1"/>
    <x v="11"/>
    <s v="Dumbbells"/>
    <x v="1"/>
    <x v="1"/>
    <x v="3"/>
    <n v="7"/>
    <n v="202.46"/>
    <n v="1417.22"/>
    <n v="286.8"/>
    <n v="-590.38000000000011"/>
    <x v="2"/>
    <x v="0"/>
    <x v="0"/>
    <x v="2"/>
  </r>
  <r>
    <x v="1"/>
    <x v="11"/>
    <s v="Laptop"/>
    <x v="4"/>
    <x v="2"/>
    <x v="3"/>
    <n v="13"/>
    <n v="72.650000000000006"/>
    <n v="944.45"/>
    <n v="201.4"/>
    <n v="-1673.75"/>
    <x v="2"/>
    <x v="0"/>
    <x v="3"/>
    <x v="1"/>
  </r>
  <r>
    <x v="1"/>
    <x v="11"/>
    <s v="Table"/>
    <x v="1"/>
    <x v="1"/>
    <x v="1"/>
    <n v="18"/>
    <n v="347.68"/>
    <n v="6258.24"/>
    <n v="136.34"/>
    <n v="3804.12"/>
    <x v="1"/>
    <x v="0"/>
    <x v="2"/>
    <x v="2"/>
  </r>
  <r>
    <x v="1"/>
    <x v="11"/>
    <s v="Yoga Mat"/>
    <x v="3"/>
    <x v="3"/>
    <x v="3"/>
    <n v="11"/>
    <n v="480.39"/>
    <n v="5284.29"/>
    <n v="386.22"/>
    <n v="1035.8699999999999"/>
    <x v="0"/>
    <x v="0"/>
    <x v="2"/>
    <x v="1"/>
  </r>
  <r>
    <x v="1"/>
    <x v="11"/>
    <s v="Face Cream"/>
    <x v="0"/>
    <x v="4"/>
    <x v="2"/>
    <n v="6"/>
    <n v="108.64"/>
    <n v="651.84"/>
    <n v="338.46"/>
    <n v="-1378.92"/>
    <x v="2"/>
    <x v="0"/>
    <x v="3"/>
    <x v="0"/>
  </r>
  <r>
    <x v="1"/>
    <x v="11"/>
    <s v="Laptop"/>
    <x v="0"/>
    <x v="0"/>
    <x v="3"/>
    <n v="13"/>
    <n v="411.94"/>
    <n v="5355.22"/>
    <n v="48.34"/>
    <n v="4726.8"/>
    <x v="2"/>
    <x v="0"/>
    <x v="0"/>
    <x v="0"/>
  </r>
  <r>
    <x v="1"/>
    <x v="11"/>
    <s v="Chair"/>
    <x v="2"/>
    <x v="0"/>
    <x v="2"/>
    <n v="10"/>
    <n v="370.96"/>
    <n v="3709.6"/>
    <n v="259.62"/>
    <n v="1113.4000000000001"/>
    <x v="0"/>
    <x v="0"/>
    <x v="2"/>
    <x v="2"/>
  </r>
  <r>
    <x v="1"/>
    <x v="11"/>
    <s v="Curtains"/>
    <x v="4"/>
    <x v="1"/>
    <x v="2"/>
    <n v="17"/>
    <n v="217.6"/>
    <n v="3699.2"/>
    <n v="133.53"/>
    <n v="1429.19"/>
    <x v="0"/>
    <x v="0"/>
    <x v="2"/>
    <x v="2"/>
  </r>
  <r>
    <x v="1"/>
    <x v="11"/>
    <s v="Jeans"/>
    <x v="1"/>
    <x v="3"/>
    <x v="3"/>
    <n v="6"/>
    <n v="132.94"/>
    <n v="797.64"/>
    <n v="210.52"/>
    <n v="-465.48000000000008"/>
    <x v="0"/>
    <x v="0"/>
    <x v="2"/>
    <x v="0"/>
  </r>
  <r>
    <x v="1"/>
    <x v="11"/>
    <s v="Shampoo"/>
    <x v="0"/>
    <x v="0"/>
    <x v="0"/>
    <n v="4"/>
    <n v="470.35"/>
    <n v="1881.4"/>
    <n v="52.27"/>
    <n v="1672.32"/>
    <x v="1"/>
    <x v="0"/>
    <x v="3"/>
    <x v="0"/>
  </r>
  <r>
    <x v="1"/>
    <x v="11"/>
    <s v="Chair"/>
    <x v="1"/>
    <x v="0"/>
    <x v="3"/>
    <n v="13"/>
    <n v="361.96"/>
    <n v="4705.4799999999996"/>
    <n v="304.45999999999998"/>
    <n v="747.5"/>
    <x v="2"/>
    <x v="0"/>
    <x v="3"/>
    <x v="2"/>
  </r>
  <r>
    <x v="1"/>
    <x v="11"/>
    <s v="Dumbbells"/>
    <x v="0"/>
    <x v="1"/>
    <x v="1"/>
    <n v="17"/>
    <n v="473.75"/>
    <n v="8053.75"/>
    <n v="398.18"/>
    <n v="1284.69"/>
    <x v="2"/>
    <x v="0"/>
    <x v="3"/>
    <x v="1"/>
  </r>
  <r>
    <x v="1"/>
    <x v="11"/>
    <s v="Yoga Mat"/>
    <x v="2"/>
    <x v="3"/>
    <x v="3"/>
    <n v="6"/>
    <n v="444.94"/>
    <n v="2669.64"/>
    <n v="391.15"/>
    <n v="322.74000000000018"/>
    <x v="0"/>
    <x v="0"/>
    <x v="1"/>
    <x v="1"/>
  </r>
  <r>
    <x v="1"/>
    <x v="11"/>
    <s v="Table"/>
    <x v="3"/>
    <x v="0"/>
    <x v="3"/>
    <n v="7"/>
    <n v="326.17"/>
    <n v="2283.19"/>
    <n v="173.29"/>
    <n v="1070.1600000000001"/>
    <x v="2"/>
    <x v="0"/>
    <x v="0"/>
    <x v="0"/>
  </r>
  <r>
    <x v="1"/>
    <x v="11"/>
    <s v="Yoga Mat"/>
    <x v="3"/>
    <x v="2"/>
    <x v="1"/>
    <n v="3"/>
    <n v="348.48"/>
    <n v="1045.44"/>
    <n v="174.29"/>
    <n v="522.57000000000005"/>
    <x v="0"/>
    <x v="0"/>
    <x v="3"/>
    <x v="2"/>
  </r>
  <r>
    <x v="1"/>
    <x v="11"/>
    <s v="Smartphone"/>
    <x v="1"/>
    <x v="3"/>
    <x v="0"/>
    <n v="16"/>
    <n v="486.46"/>
    <n v="7783.36"/>
    <n v="68.5"/>
    <n v="6687.36"/>
    <x v="2"/>
    <x v="0"/>
    <x v="1"/>
    <x v="1"/>
  </r>
  <r>
    <x v="1"/>
    <x v="11"/>
    <s v="Sneakers"/>
    <x v="3"/>
    <x v="1"/>
    <x v="3"/>
    <n v="11"/>
    <n v="109.89"/>
    <n v="1208.79"/>
    <n v="32.270000000000003"/>
    <n v="853.81999999999994"/>
    <x v="2"/>
    <x v="0"/>
    <x v="2"/>
    <x v="1"/>
  </r>
  <r>
    <x v="1"/>
    <x v="11"/>
    <s v="Perfume"/>
    <x v="4"/>
    <x v="2"/>
    <x v="3"/>
    <n v="6"/>
    <n v="174.53"/>
    <n v="1047.18"/>
    <n v="199.66"/>
    <n v="-150.78"/>
    <x v="0"/>
    <x v="0"/>
    <x v="2"/>
    <x v="1"/>
  </r>
  <r>
    <x v="1"/>
    <x v="11"/>
    <s v="Lamp"/>
    <x v="3"/>
    <x v="4"/>
    <x v="2"/>
    <n v="3"/>
    <n v="329"/>
    <n v="987"/>
    <n v="244.63"/>
    <n v="253.11"/>
    <x v="2"/>
    <x v="0"/>
    <x v="0"/>
    <x v="1"/>
  </r>
  <r>
    <x v="1"/>
    <x v="11"/>
    <s v="Sneakers"/>
    <x v="0"/>
    <x v="4"/>
    <x v="1"/>
    <n v="2"/>
    <n v="96.87"/>
    <n v="193.74"/>
    <n v="98.43"/>
    <n v="-3.120000000000005"/>
    <x v="1"/>
    <x v="0"/>
    <x v="2"/>
    <x v="0"/>
  </r>
  <r>
    <x v="1"/>
    <x v="11"/>
    <s v="Lipstick"/>
    <x v="1"/>
    <x v="1"/>
    <x v="0"/>
    <n v="10"/>
    <n v="289.56"/>
    <n v="2895.6"/>
    <n v="288.25"/>
    <n v="13.099999999999911"/>
    <x v="2"/>
    <x v="0"/>
    <x v="3"/>
    <x v="0"/>
  </r>
  <r>
    <x v="1"/>
    <x v="11"/>
    <s v="Chair"/>
    <x v="0"/>
    <x v="4"/>
    <x v="1"/>
    <n v="2"/>
    <n v="210.9"/>
    <n v="421.8"/>
    <n v="55.78"/>
    <n v="310.24"/>
    <x v="0"/>
    <x v="0"/>
    <x v="1"/>
    <x v="2"/>
  </r>
  <r>
    <x v="1"/>
    <x v="11"/>
    <s v="Tennis Racket"/>
    <x v="1"/>
    <x v="1"/>
    <x v="2"/>
    <n v="9"/>
    <n v="110.29"/>
    <n v="992.61"/>
    <n v="226.34"/>
    <n v="-1044.45"/>
    <x v="1"/>
    <x v="0"/>
    <x v="3"/>
    <x v="2"/>
  </r>
  <r>
    <x v="1"/>
    <x v="11"/>
    <s v="Jeans"/>
    <x v="4"/>
    <x v="0"/>
    <x v="2"/>
    <n v="9"/>
    <n v="431.9"/>
    <n v="3887.1"/>
    <n v="266.07"/>
    <n v="1492.47"/>
    <x v="2"/>
    <x v="0"/>
    <x v="2"/>
    <x v="0"/>
  </r>
  <r>
    <x v="1"/>
    <x v="11"/>
    <s v="Smartphone"/>
    <x v="4"/>
    <x v="4"/>
    <x v="1"/>
    <n v="9"/>
    <n v="142.49"/>
    <n v="1282.4100000000001"/>
    <n v="306.17"/>
    <n v="-1473.12"/>
    <x v="0"/>
    <x v="0"/>
    <x v="1"/>
    <x v="0"/>
  </r>
  <r>
    <x v="1"/>
    <x v="11"/>
    <s v="Tennis Racket"/>
    <x v="2"/>
    <x v="0"/>
    <x v="1"/>
    <n v="18"/>
    <n v="283.38"/>
    <n v="5100.84"/>
    <n v="205.7"/>
    <n v="1398.24"/>
    <x v="2"/>
    <x v="0"/>
    <x v="2"/>
    <x v="0"/>
  </r>
  <r>
    <x v="1"/>
    <x v="11"/>
    <s v="Headphones"/>
    <x v="4"/>
    <x v="3"/>
    <x v="1"/>
    <n v="2"/>
    <n v="483.19"/>
    <n v="966.38"/>
    <n v="392.45"/>
    <n v="181.48"/>
    <x v="2"/>
    <x v="0"/>
    <x v="1"/>
    <x v="0"/>
  </r>
  <r>
    <x v="1"/>
    <x v="11"/>
    <s v="Tennis Racket"/>
    <x v="3"/>
    <x v="4"/>
    <x v="0"/>
    <n v="18"/>
    <n v="205.12"/>
    <n v="3692.16"/>
    <n v="270.58"/>
    <n v="-1178.28"/>
    <x v="1"/>
    <x v="0"/>
    <x v="0"/>
    <x v="0"/>
  </r>
  <r>
    <x v="1"/>
    <x v="11"/>
    <s v="Jeans"/>
    <x v="2"/>
    <x v="0"/>
    <x v="2"/>
    <n v="18"/>
    <n v="474.48"/>
    <n v="8540.64"/>
    <n v="149.84"/>
    <n v="5843.52"/>
    <x v="2"/>
    <x v="0"/>
    <x v="2"/>
    <x v="0"/>
  </r>
  <r>
    <x v="2"/>
    <x v="0"/>
    <s v="Lipstick"/>
    <x v="1"/>
    <x v="2"/>
    <x v="1"/>
    <n v="8"/>
    <n v="130.72"/>
    <n v="1045.76"/>
    <n v="325.5"/>
    <n v="-1558.24"/>
    <x v="0"/>
    <x v="0"/>
    <x v="3"/>
    <x v="0"/>
  </r>
  <r>
    <x v="2"/>
    <x v="0"/>
    <s v="Perfume"/>
    <x v="1"/>
    <x v="2"/>
    <x v="3"/>
    <n v="16"/>
    <n v="247.56"/>
    <n v="3960.96"/>
    <n v="69.41"/>
    <n v="2850.4"/>
    <x v="2"/>
    <x v="0"/>
    <x v="0"/>
    <x v="0"/>
  </r>
  <r>
    <x v="2"/>
    <x v="0"/>
    <s v="Laptop"/>
    <x v="1"/>
    <x v="2"/>
    <x v="1"/>
    <n v="2"/>
    <n v="139.78"/>
    <n v="279.56"/>
    <n v="69.98"/>
    <n v="139.6"/>
    <x v="2"/>
    <x v="0"/>
    <x v="1"/>
    <x v="1"/>
  </r>
  <r>
    <x v="2"/>
    <x v="0"/>
    <s v="Laptop"/>
    <x v="0"/>
    <x v="2"/>
    <x v="0"/>
    <n v="12"/>
    <n v="159"/>
    <n v="1908"/>
    <n v="306.70999999999998"/>
    <n v="-1772.52"/>
    <x v="0"/>
    <x v="0"/>
    <x v="1"/>
    <x v="0"/>
  </r>
  <r>
    <x v="2"/>
    <x v="0"/>
    <s v="Camera"/>
    <x v="1"/>
    <x v="3"/>
    <x v="1"/>
    <n v="11"/>
    <n v="350.28"/>
    <n v="3853.08"/>
    <n v="199.85"/>
    <n v="1654.73"/>
    <x v="0"/>
    <x v="0"/>
    <x v="2"/>
    <x v="1"/>
  </r>
  <r>
    <x v="2"/>
    <x v="0"/>
    <s v="Yoga Mat"/>
    <x v="3"/>
    <x v="3"/>
    <x v="2"/>
    <n v="10"/>
    <n v="185.68"/>
    <n v="1856.8"/>
    <n v="119.5"/>
    <n v="661.80000000000018"/>
    <x v="0"/>
    <x v="0"/>
    <x v="2"/>
    <x v="1"/>
  </r>
  <r>
    <x v="2"/>
    <x v="0"/>
    <s v="Lamp"/>
    <x v="3"/>
    <x v="2"/>
    <x v="3"/>
    <n v="8"/>
    <n v="455.8"/>
    <n v="3646.4"/>
    <n v="294.3"/>
    <n v="1292"/>
    <x v="0"/>
    <x v="0"/>
    <x v="0"/>
    <x v="0"/>
  </r>
  <r>
    <x v="2"/>
    <x v="0"/>
    <s v="Yoga Mat"/>
    <x v="3"/>
    <x v="3"/>
    <x v="1"/>
    <n v="8"/>
    <n v="175.3"/>
    <n v="1402.4"/>
    <n v="102.66"/>
    <n v="581.12000000000012"/>
    <x v="1"/>
    <x v="0"/>
    <x v="3"/>
    <x v="1"/>
  </r>
  <r>
    <x v="2"/>
    <x v="0"/>
    <s v="Camera"/>
    <x v="1"/>
    <x v="1"/>
    <x v="2"/>
    <n v="5"/>
    <n v="461.87"/>
    <n v="2309.35"/>
    <n v="384.22"/>
    <n v="388.24999999999977"/>
    <x v="1"/>
    <x v="0"/>
    <x v="0"/>
    <x v="2"/>
  </r>
  <r>
    <x v="2"/>
    <x v="0"/>
    <s v="Yoga Mat"/>
    <x v="4"/>
    <x v="3"/>
    <x v="2"/>
    <n v="16"/>
    <n v="469.82"/>
    <n v="7517.12"/>
    <n v="278.77"/>
    <n v="3056.8"/>
    <x v="0"/>
    <x v="0"/>
    <x v="1"/>
    <x v="1"/>
  </r>
  <r>
    <x v="2"/>
    <x v="0"/>
    <s v="Dumbbells"/>
    <x v="0"/>
    <x v="3"/>
    <x v="1"/>
    <n v="17"/>
    <n v="198.58"/>
    <n v="3375.86"/>
    <n v="36.770000000000003"/>
    <n v="2750.77"/>
    <x v="0"/>
    <x v="0"/>
    <x v="2"/>
    <x v="1"/>
  </r>
  <r>
    <x v="2"/>
    <x v="0"/>
    <s v="Yoga Mat"/>
    <x v="0"/>
    <x v="3"/>
    <x v="3"/>
    <n v="3"/>
    <n v="87.48"/>
    <n v="262.44"/>
    <n v="183.65"/>
    <n v="-288.51"/>
    <x v="0"/>
    <x v="0"/>
    <x v="0"/>
    <x v="2"/>
  </r>
  <r>
    <x v="2"/>
    <x v="0"/>
    <s v="Laptop"/>
    <x v="1"/>
    <x v="0"/>
    <x v="2"/>
    <n v="2"/>
    <n v="86.9"/>
    <n v="173.8"/>
    <n v="63"/>
    <n v="47.800000000000011"/>
    <x v="1"/>
    <x v="0"/>
    <x v="1"/>
    <x v="2"/>
  </r>
  <r>
    <x v="2"/>
    <x v="0"/>
    <s v="Football"/>
    <x v="1"/>
    <x v="0"/>
    <x v="0"/>
    <n v="7"/>
    <n v="179.61"/>
    <n v="1257.27"/>
    <n v="368.63"/>
    <n v="-1323.14"/>
    <x v="2"/>
    <x v="0"/>
    <x v="0"/>
    <x v="1"/>
  </r>
  <r>
    <x v="2"/>
    <x v="0"/>
    <s v="Face Cream"/>
    <x v="1"/>
    <x v="0"/>
    <x v="2"/>
    <n v="19"/>
    <n v="347.25"/>
    <n v="6597.75"/>
    <n v="165.4"/>
    <n v="3455.15"/>
    <x v="0"/>
    <x v="0"/>
    <x v="3"/>
    <x v="1"/>
  </r>
  <r>
    <x v="2"/>
    <x v="0"/>
    <s v="Tennis Racket"/>
    <x v="1"/>
    <x v="3"/>
    <x v="2"/>
    <n v="2"/>
    <n v="268.36"/>
    <n v="536.72"/>
    <n v="363.22"/>
    <n v="-189.72"/>
    <x v="2"/>
    <x v="0"/>
    <x v="0"/>
    <x v="0"/>
  </r>
  <r>
    <x v="2"/>
    <x v="0"/>
    <s v="T-Shirt"/>
    <x v="0"/>
    <x v="3"/>
    <x v="1"/>
    <n v="8"/>
    <n v="369.03"/>
    <n v="2952.24"/>
    <n v="151.72"/>
    <n v="1738.48"/>
    <x v="2"/>
    <x v="0"/>
    <x v="0"/>
    <x v="0"/>
  </r>
  <r>
    <x v="2"/>
    <x v="0"/>
    <s v="Face Cream"/>
    <x v="1"/>
    <x v="1"/>
    <x v="0"/>
    <n v="6"/>
    <n v="202.85"/>
    <n v="1217.0999999999999"/>
    <n v="241.81"/>
    <n v="-233.76000000000019"/>
    <x v="2"/>
    <x v="0"/>
    <x v="2"/>
    <x v="2"/>
  </r>
  <r>
    <x v="2"/>
    <x v="0"/>
    <s v="Lamp"/>
    <x v="2"/>
    <x v="3"/>
    <x v="1"/>
    <n v="16"/>
    <n v="91.84"/>
    <n v="1469.44"/>
    <n v="219.38"/>
    <n v="-2040.64"/>
    <x v="0"/>
    <x v="0"/>
    <x v="0"/>
    <x v="0"/>
  </r>
  <r>
    <x v="2"/>
    <x v="0"/>
    <s v="Camera"/>
    <x v="3"/>
    <x v="0"/>
    <x v="1"/>
    <n v="5"/>
    <n v="246.79"/>
    <n v="1233.95"/>
    <n v="286.44"/>
    <n v="-198.25"/>
    <x v="0"/>
    <x v="0"/>
    <x v="1"/>
    <x v="2"/>
  </r>
  <r>
    <x v="2"/>
    <x v="0"/>
    <s v="Headphones"/>
    <x v="0"/>
    <x v="3"/>
    <x v="2"/>
    <n v="11"/>
    <n v="415.66"/>
    <n v="4572.26"/>
    <n v="176.62"/>
    <n v="2629.44"/>
    <x v="0"/>
    <x v="0"/>
    <x v="0"/>
    <x v="1"/>
  </r>
  <r>
    <x v="2"/>
    <x v="0"/>
    <s v="Lipstick"/>
    <x v="2"/>
    <x v="1"/>
    <x v="3"/>
    <n v="6"/>
    <n v="478.41"/>
    <n v="2870.46"/>
    <n v="267.95"/>
    <n v="1262.76"/>
    <x v="2"/>
    <x v="0"/>
    <x v="0"/>
    <x v="0"/>
  </r>
  <r>
    <x v="2"/>
    <x v="0"/>
    <s v="Jeans"/>
    <x v="2"/>
    <x v="2"/>
    <x v="1"/>
    <n v="16"/>
    <n v="375.81"/>
    <n v="6012.96"/>
    <n v="292"/>
    <n v="1340.96"/>
    <x v="1"/>
    <x v="0"/>
    <x v="1"/>
    <x v="1"/>
  </r>
  <r>
    <x v="2"/>
    <x v="0"/>
    <s v="Yoga Mat"/>
    <x v="1"/>
    <x v="2"/>
    <x v="3"/>
    <n v="2"/>
    <n v="163.87"/>
    <n v="327.74"/>
    <n v="258.85000000000002"/>
    <n v="-189.96"/>
    <x v="2"/>
    <x v="0"/>
    <x v="3"/>
    <x v="1"/>
  </r>
  <r>
    <x v="2"/>
    <x v="0"/>
    <s v="Sneakers"/>
    <x v="0"/>
    <x v="0"/>
    <x v="1"/>
    <n v="7"/>
    <n v="419.71"/>
    <n v="2937.97"/>
    <n v="159.47"/>
    <n v="1821.68"/>
    <x v="1"/>
    <x v="0"/>
    <x v="2"/>
    <x v="2"/>
  </r>
  <r>
    <x v="2"/>
    <x v="0"/>
    <s v="Football"/>
    <x v="2"/>
    <x v="4"/>
    <x v="1"/>
    <n v="15"/>
    <n v="128.34"/>
    <n v="1925.1"/>
    <n v="175.51"/>
    <n v="-707.5499999999995"/>
    <x v="1"/>
    <x v="0"/>
    <x v="2"/>
    <x v="2"/>
  </r>
  <r>
    <x v="2"/>
    <x v="0"/>
    <s v="Smartphone"/>
    <x v="2"/>
    <x v="0"/>
    <x v="2"/>
    <n v="13"/>
    <n v="432.63"/>
    <n v="5624.19"/>
    <n v="71.95"/>
    <n v="4688.8399999999992"/>
    <x v="1"/>
    <x v="0"/>
    <x v="2"/>
    <x v="2"/>
  </r>
  <r>
    <x v="2"/>
    <x v="0"/>
    <s v="Face Cream"/>
    <x v="3"/>
    <x v="4"/>
    <x v="2"/>
    <n v="5"/>
    <n v="330.65"/>
    <n v="1653.25"/>
    <n v="227.6"/>
    <n v="515.25"/>
    <x v="1"/>
    <x v="0"/>
    <x v="2"/>
    <x v="2"/>
  </r>
  <r>
    <x v="2"/>
    <x v="0"/>
    <s v="Dumbbells"/>
    <x v="0"/>
    <x v="4"/>
    <x v="3"/>
    <n v="1"/>
    <n v="166.7"/>
    <n v="166.7"/>
    <n v="327.83"/>
    <n v="-161.13"/>
    <x v="2"/>
    <x v="0"/>
    <x v="0"/>
    <x v="0"/>
  </r>
  <r>
    <x v="2"/>
    <x v="0"/>
    <s v="Camera"/>
    <x v="2"/>
    <x v="1"/>
    <x v="3"/>
    <n v="5"/>
    <n v="386.82"/>
    <n v="1934.1"/>
    <n v="335.84"/>
    <n v="254.90000000000009"/>
    <x v="1"/>
    <x v="0"/>
    <x v="0"/>
    <x v="0"/>
  </r>
  <r>
    <x v="2"/>
    <x v="0"/>
    <s v="Lamp"/>
    <x v="4"/>
    <x v="1"/>
    <x v="2"/>
    <n v="14"/>
    <n v="108.53"/>
    <n v="1519.42"/>
    <n v="66.44"/>
    <n v="589.2600000000001"/>
    <x v="2"/>
    <x v="0"/>
    <x v="1"/>
    <x v="1"/>
  </r>
  <r>
    <x v="2"/>
    <x v="0"/>
    <s v="Jeans"/>
    <x v="2"/>
    <x v="4"/>
    <x v="3"/>
    <n v="7"/>
    <n v="280.33999999999997"/>
    <n v="1962.38"/>
    <n v="55.78"/>
    <n v="1571.92"/>
    <x v="2"/>
    <x v="0"/>
    <x v="2"/>
    <x v="1"/>
  </r>
  <r>
    <x v="2"/>
    <x v="0"/>
    <s v="Shampoo"/>
    <x v="4"/>
    <x v="1"/>
    <x v="2"/>
    <n v="13"/>
    <n v="141.35"/>
    <n v="1837.55"/>
    <n v="311.35000000000002"/>
    <n v="-2210"/>
    <x v="0"/>
    <x v="0"/>
    <x v="2"/>
    <x v="2"/>
  </r>
  <r>
    <x v="2"/>
    <x v="0"/>
    <s v="Perfume"/>
    <x v="4"/>
    <x v="4"/>
    <x v="1"/>
    <n v="6"/>
    <n v="90.4"/>
    <n v="542.40000000000009"/>
    <n v="290.99"/>
    <n v="-1203.54"/>
    <x v="1"/>
    <x v="0"/>
    <x v="2"/>
    <x v="1"/>
  </r>
  <r>
    <x v="2"/>
    <x v="1"/>
    <s v="Laptop"/>
    <x v="0"/>
    <x v="1"/>
    <x v="0"/>
    <n v="18"/>
    <n v="220.45"/>
    <n v="3968.1"/>
    <n v="172.54"/>
    <n v="862.38000000000011"/>
    <x v="1"/>
    <x v="0"/>
    <x v="0"/>
    <x v="0"/>
  </r>
  <r>
    <x v="2"/>
    <x v="1"/>
    <s v="Jacket"/>
    <x v="2"/>
    <x v="1"/>
    <x v="0"/>
    <n v="5"/>
    <n v="372.18"/>
    <n v="1860.9"/>
    <n v="110.15"/>
    <n v="1310.1500000000001"/>
    <x v="0"/>
    <x v="0"/>
    <x v="1"/>
    <x v="0"/>
  </r>
  <r>
    <x v="2"/>
    <x v="1"/>
    <s v="Sneakers"/>
    <x v="3"/>
    <x v="0"/>
    <x v="3"/>
    <n v="19"/>
    <n v="153.02000000000001"/>
    <n v="2907.38"/>
    <n v="209.45"/>
    <n v="-1072.17"/>
    <x v="2"/>
    <x v="0"/>
    <x v="2"/>
    <x v="0"/>
  </r>
  <r>
    <x v="2"/>
    <x v="1"/>
    <s v="Jeans"/>
    <x v="4"/>
    <x v="0"/>
    <x v="0"/>
    <n v="5"/>
    <n v="193.03"/>
    <n v="965.15"/>
    <n v="317.18"/>
    <n v="-620.75000000000011"/>
    <x v="1"/>
    <x v="0"/>
    <x v="3"/>
    <x v="0"/>
  </r>
  <r>
    <x v="2"/>
    <x v="1"/>
    <s v="Lipstick"/>
    <x v="2"/>
    <x v="2"/>
    <x v="2"/>
    <n v="18"/>
    <n v="331.13"/>
    <n v="5960.34"/>
    <n v="105.94"/>
    <n v="4053.42"/>
    <x v="1"/>
    <x v="0"/>
    <x v="3"/>
    <x v="0"/>
  </r>
  <r>
    <x v="2"/>
    <x v="1"/>
    <s v="T-Shirt"/>
    <x v="3"/>
    <x v="2"/>
    <x v="1"/>
    <n v="19"/>
    <n v="416.19"/>
    <n v="7907.61"/>
    <n v="89.22"/>
    <n v="6212.4299999999994"/>
    <x v="2"/>
    <x v="0"/>
    <x v="0"/>
    <x v="0"/>
  </r>
  <r>
    <x v="2"/>
    <x v="1"/>
    <s v="Tennis Racket"/>
    <x v="1"/>
    <x v="0"/>
    <x v="3"/>
    <n v="2"/>
    <n v="173.82"/>
    <n v="347.64"/>
    <n v="341.69"/>
    <n v="-335.74"/>
    <x v="2"/>
    <x v="0"/>
    <x v="3"/>
    <x v="1"/>
  </r>
  <r>
    <x v="2"/>
    <x v="1"/>
    <s v="Lamp"/>
    <x v="0"/>
    <x v="1"/>
    <x v="1"/>
    <n v="15"/>
    <n v="142.22"/>
    <n v="2133.3000000000002"/>
    <n v="209.14"/>
    <n v="-1003.8"/>
    <x v="0"/>
    <x v="0"/>
    <x v="3"/>
    <x v="1"/>
  </r>
  <r>
    <x v="2"/>
    <x v="1"/>
    <s v="T-Shirt"/>
    <x v="0"/>
    <x v="2"/>
    <x v="3"/>
    <n v="3"/>
    <n v="412.65"/>
    <n v="1237.95"/>
    <n v="91.96"/>
    <n v="962.06999999999982"/>
    <x v="2"/>
    <x v="0"/>
    <x v="2"/>
    <x v="2"/>
  </r>
  <r>
    <x v="2"/>
    <x v="1"/>
    <s v="T-Shirt"/>
    <x v="2"/>
    <x v="2"/>
    <x v="3"/>
    <n v="17"/>
    <n v="259.60000000000002"/>
    <n v="4413.2000000000007"/>
    <n v="247.22"/>
    <n v="210.46000000000089"/>
    <x v="0"/>
    <x v="0"/>
    <x v="2"/>
    <x v="2"/>
  </r>
  <r>
    <x v="2"/>
    <x v="1"/>
    <s v="Yoga Mat"/>
    <x v="0"/>
    <x v="3"/>
    <x v="1"/>
    <n v="3"/>
    <n v="187.69"/>
    <n v="563.06999999999994"/>
    <n v="75.680000000000007"/>
    <n v="336.02999999999992"/>
    <x v="1"/>
    <x v="0"/>
    <x v="3"/>
    <x v="0"/>
  </r>
  <r>
    <x v="2"/>
    <x v="1"/>
    <s v="Yoga Mat"/>
    <x v="3"/>
    <x v="3"/>
    <x v="0"/>
    <n v="15"/>
    <n v="353.06"/>
    <n v="5295.9"/>
    <n v="229.66"/>
    <n v="1851"/>
    <x v="1"/>
    <x v="0"/>
    <x v="2"/>
    <x v="0"/>
  </r>
  <r>
    <x v="2"/>
    <x v="1"/>
    <s v="Face Cream"/>
    <x v="4"/>
    <x v="4"/>
    <x v="2"/>
    <n v="12"/>
    <n v="122.26"/>
    <n v="1467.12"/>
    <n v="168.94"/>
    <n v="-560.15999999999985"/>
    <x v="1"/>
    <x v="0"/>
    <x v="3"/>
    <x v="0"/>
  </r>
  <r>
    <x v="2"/>
    <x v="1"/>
    <s v="Curtains"/>
    <x v="1"/>
    <x v="3"/>
    <x v="1"/>
    <n v="5"/>
    <n v="223.3"/>
    <n v="1116.5"/>
    <n v="61.87"/>
    <n v="807.15000000000009"/>
    <x v="2"/>
    <x v="0"/>
    <x v="2"/>
    <x v="1"/>
  </r>
  <r>
    <x v="2"/>
    <x v="1"/>
    <s v="Shampoo"/>
    <x v="4"/>
    <x v="3"/>
    <x v="0"/>
    <n v="15"/>
    <n v="278.95"/>
    <n v="4184.25"/>
    <n v="224.47"/>
    <n v="817.19999999999982"/>
    <x v="0"/>
    <x v="0"/>
    <x v="3"/>
    <x v="1"/>
  </r>
  <r>
    <x v="2"/>
    <x v="1"/>
    <s v="Shampoo"/>
    <x v="0"/>
    <x v="1"/>
    <x v="3"/>
    <n v="13"/>
    <n v="439.67"/>
    <n v="5715.71"/>
    <n v="121.67"/>
    <n v="4134"/>
    <x v="2"/>
    <x v="0"/>
    <x v="0"/>
    <x v="0"/>
  </r>
  <r>
    <x v="2"/>
    <x v="1"/>
    <s v="Football"/>
    <x v="1"/>
    <x v="3"/>
    <x v="0"/>
    <n v="19"/>
    <n v="239.17"/>
    <n v="4544.2299999999996"/>
    <n v="308.04000000000002"/>
    <n v="-1308.5300000000011"/>
    <x v="2"/>
    <x v="0"/>
    <x v="1"/>
    <x v="0"/>
  </r>
  <r>
    <x v="2"/>
    <x v="1"/>
    <s v="Headphones"/>
    <x v="2"/>
    <x v="2"/>
    <x v="2"/>
    <n v="10"/>
    <n v="253.89"/>
    <n v="2538.9"/>
    <n v="302.87"/>
    <n v="-489.80000000000018"/>
    <x v="1"/>
    <x v="0"/>
    <x v="2"/>
    <x v="2"/>
  </r>
  <r>
    <x v="2"/>
    <x v="1"/>
    <s v="Shampoo"/>
    <x v="0"/>
    <x v="3"/>
    <x v="2"/>
    <n v="16"/>
    <n v="360.21"/>
    <n v="5763.36"/>
    <n v="271.55"/>
    <n v="1418.559999999999"/>
    <x v="2"/>
    <x v="0"/>
    <x v="1"/>
    <x v="1"/>
  </r>
  <r>
    <x v="2"/>
    <x v="1"/>
    <s v="Lamp"/>
    <x v="3"/>
    <x v="2"/>
    <x v="1"/>
    <n v="13"/>
    <n v="82.87"/>
    <n v="1077.31"/>
    <n v="83.1"/>
    <n v="-2.9900000000000091"/>
    <x v="2"/>
    <x v="0"/>
    <x v="2"/>
    <x v="0"/>
  </r>
  <r>
    <x v="2"/>
    <x v="1"/>
    <s v="Sneakers"/>
    <x v="4"/>
    <x v="0"/>
    <x v="2"/>
    <n v="2"/>
    <n v="413.56"/>
    <n v="827.12"/>
    <n v="282.72000000000003"/>
    <n v="261.67999999999989"/>
    <x v="0"/>
    <x v="0"/>
    <x v="2"/>
    <x v="1"/>
  </r>
  <r>
    <x v="2"/>
    <x v="1"/>
    <s v="Headphones"/>
    <x v="2"/>
    <x v="4"/>
    <x v="2"/>
    <n v="19"/>
    <n v="332.33"/>
    <n v="6314.27"/>
    <n v="234"/>
    <n v="1868.27"/>
    <x v="0"/>
    <x v="0"/>
    <x v="3"/>
    <x v="2"/>
  </r>
  <r>
    <x v="2"/>
    <x v="1"/>
    <s v="Football"/>
    <x v="0"/>
    <x v="3"/>
    <x v="1"/>
    <n v="13"/>
    <n v="278.04000000000002"/>
    <n v="3614.52"/>
    <n v="333.78"/>
    <n v="-724.61999999999898"/>
    <x v="0"/>
    <x v="0"/>
    <x v="3"/>
    <x v="0"/>
  </r>
  <r>
    <x v="2"/>
    <x v="1"/>
    <s v="Curtains"/>
    <x v="3"/>
    <x v="4"/>
    <x v="3"/>
    <n v="17"/>
    <n v="409.91"/>
    <n v="6968.47"/>
    <n v="375.77"/>
    <n v="580.38000000000011"/>
    <x v="0"/>
    <x v="0"/>
    <x v="1"/>
    <x v="1"/>
  </r>
  <r>
    <x v="2"/>
    <x v="1"/>
    <s v="Football"/>
    <x v="3"/>
    <x v="1"/>
    <x v="2"/>
    <n v="5"/>
    <n v="220.21"/>
    <n v="1101.05"/>
    <n v="91.43"/>
    <n v="643.89999999999986"/>
    <x v="2"/>
    <x v="0"/>
    <x v="0"/>
    <x v="0"/>
  </r>
  <r>
    <x v="2"/>
    <x v="1"/>
    <s v="Curtains"/>
    <x v="1"/>
    <x v="0"/>
    <x v="2"/>
    <n v="7"/>
    <n v="194.98"/>
    <n v="1364.86"/>
    <n v="115.99"/>
    <n v="552.92999999999995"/>
    <x v="2"/>
    <x v="0"/>
    <x v="1"/>
    <x v="1"/>
  </r>
  <r>
    <x v="2"/>
    <x v="1"/>
    <s v="Jacket"/>
    <x v="3"/>
    <x v="3"/>
    <x v="2"/>
    <n v="5"/>
    <n v="237.99"/>
    <n v="1189.95"/>
    <n v="31.56"/>
    <n v="1032.1500000000001"/>
    <x v="1"/>
    <x v="0"/>
    <x v="2"/>
    <x v="1"/>
  </r>
  <r>
    <x v="2"/>
    <x v="1"/>
    <s v="T-Shirt"/>
    <x v="3"/>
    <x v="2"/>
    <x v="3"/>
    <n v="17"/>
    <n v="196.19"/>
    <n v="3335.23"/>
    <n v="196.43"/>
    <n v="-4.0799999999999272"/>
    <x v="0"/>
    <x v="0"/>
    <x v="3"/>
    <x v="0"/>
  </r>
  <r>
    <x v="2"/>
    <x v="1"/>
    <s v="Shampoo"/>
    <x v="3"/>
    <x v="3"/>
    <x v="1"/>
    <n v="13"/>
    <n v="292.39999999999998"/>
    <n v="3801.2"/>
    <n v="280.37"/>
    <n v="156.3899999999999"/>
    <x v="0"/>
    <x v="0"/>
    <x v="3"/>
    <x v="0"/>
  </r>
  <r>
    <x v="2"/>
    <x v="1"/>
    <s v="Curtains"/>
    <x v="3"/>
    <x v="4"/>
    <x v="0"/>
    <n v="4"/>
    <n v="461.76"/>
    <n v="1847.04"/>
    <n v="188.25"/>
    <n v="1094.04"/>
    <x v="1"/>
    <x v="0"/>
    <x v="2"/>
    <x v="2"/>
  </r>
  <r>
    <x v="2"/>
    <x v="1"/>
    <s v="Face Cream"/>
    <x v="4"/>
    <x v="4"/>
    <x v="0"/>
    <n v="8"/>
    <n v="273.89999999999998"/>
    <n v="2191.1999999999998"/>
    <n v="107.73"/>
    <n v="1329.36"/>
    <x v="1"/>
    <x v="0"/>
    <x v="1"/>
    <x v="0"/>
  </r>
  <r>
    <x v="2"/>
    <x v="1"/>
    <s v="Camera"/>
    <x v="0"/>
    <x v="1"/>
    <x v="2"/>
    <n v="2"/>
    <n v="373.19"/>
    <n v="746.38"/>
    <n v="104.36"/>
    <n v="537.66"/>
    <x v="2"/>
    <x v="0"/>
    <x v="1"/>
    <x v="1"/>
  </r>
  <r>
    <x v="2"/>
    <x v="1"/>
    <s v="Jacket"/>
    <x v="0"/>
    <x v="2"/>
    <x v="3"/>
    <n v="19"/>
    <n v="84.94"/>
    <n v="1613.86"/>
    <n v="369.08"/>
    <n v="-5398.66"/>
    <x v="0"/>
    <x v="0"/>
    <x v="2"/>
    <x v="2"/>
  </r>
  <r>
    <x v="2"/>
    <x v="1"/>
    <s v="Chair"/>
    <x v="1"/>
    <x v="4"/>
    <x v="0"/>
    <n v="8"/>
    <n v="180.36"/>
    <n v="1442.88"/>
    <n v="166.52"/>
    <n v="110.72"/>
    <x v="2"/>
    <x v="0"/>
    <x v="3"/>
    <x v="0"/>
  </r>
  <r>
    <x v="2"/>
    <x v="2"/>
    <s v="Smartphone"/>
    <x v="4"/>
    <x v="2"/>
    <x v="1"/>
    <n v="1"/>
    <n v="61.66"/>
    <n v="61.66"/>
    <n v="172.19"/>
    <n v="-110.53"/>
    <x v="2"/>
    <x v="0"/>
    <x v="1"/>
    <x v="2"/>
  </r>
  <r>
    <x v="2"/>
    <x v="2"/>
    <s v="Jacket"/>
    <x v="3"/>
    <x v="0"/>
    <x v="2"/>
    <n v="3"/>
    <n v="284"/>
    <n v="852"/>
    <n v="122.62"/>
    <n v="484.14"/>
    <x v="2"/>
    <x v="0"/>
    <x v="1"/>
    <x v="0"/>
  </r>
  <r>
    <x v="2"/>
    <x v="2"/>
    <s v="Jacket"/>
    <x v="2"/>
    <x v="2"/>
    <x v="2"/>
    <n v="11"/>
    <n v="370.73"/>
    <n v="4078.03"/>
    <n v="248.25"/>
    <n v="1347.28"/>
    <x v="0"/>
    <x v="0"/>
    <x v="0"/>
    <x v="2"/>
  </r>
  <r>
    <x v="2"/>
    <x v="2"/>
    <s v="Camera"/>
    <x v="2"/>
    <x v="4"/>
    <x v="3"/>
    <n v="3"/>
    <n v="486.27"/>
    <n v="1458.81"/>
    <n v="157.56"/>
    <n v="986.12999999999988"/>
    <x v="1"/>
    <x v="0"/>
    <x v="0"/>
    <x v="2"/>
  </r>
  <r>
    <x v="2"/>
    <x v="2"/>
    <s v="Smartphone"/>
    <x v="2"/>
    <x v="3"/>
    <x v="2"/>
    <n v="7"/>
    <n v="407.5"/>
    <n v="2852.5"/>
    <n v="151.06"/>
    <n v="1795.08"/>
    <x v="0"/>
    <x v="0"/>
    <x v="3"/>
    <x v="2"/>
  </r>
  <r>
    <x v="2"/>
    <x v="2"/>
    <s v="Smartphone"/>
    <x v="4"/>
    <x v="4"/>
    <x v="2"/>
    <n v="1"/>
    <n v="349.93"/>
    <n v="349.93"/>
    <n v="325.24"/>
    <n v="24.69"/>
    <x v="1"/>
    <x v="0"/>
    <x v="1"/>
    <x v="2"/>
  </r>
  <r>
    <x v="2"/>
    <x v="2"/>
    <s v="Smartphone"/>
    <x v="2"/>
    <x v="4"/>
    <x v="2"/>
    <n v="19"/>
    <n v="275.64"/>
    <n v="5237.16"/>
    <n v="358.22"/>
    <n v="-1569.02"/>
    <x v="1"/>
    <x v="0"/>
    <x v="2"/>
    <x v="0"/>
  </r>
  <r>
    <x v="2"/>
    <x v="2"/>
    <s v="Jacket"/>
    <x v="1"/>
    <x v="4"/>
    <x v="0"/>
    <n v="19"/>
    <n v="365.87"/>
    <n v="6951.53"/>
    <n v="217.35"/>
    <n v="2821.88"/>
    <x v="0"/>
    <x v="0"/>
    <x v="3"/>
    <x v="0"/>
  </r>
  <r>
    <x v="2"/>
    <x v="2"/>
    <s v="Smartphone"/>
    <x v="4"/>
    <x v="3"/>
    <x v="3"/>
    <n v="10"/>
    <n v="413.69"/>
    <n v="4136.8999999999996"/>
    <n v="319.89999999999998"/>
    <n v="937.89999999999964"/>
    <x v="1"/>
    <x v="0"/>
    <x v="0"/>
    <x v="2"/>
  </r>
  <r>
    <x v="2"/>
    <x v="2"/>
    <s v="T-Shirt"/>
    <x v="4"/>
    <x v="3"/>
    <x v="0"/>
    <n v="17"/>
    <n v="201.35"/>
    <n v="3422.95"/>
    <n v="364.46"/>
    <n v="-2772.87"/>
    <x v="0"/>
    <x v="0"/>
    <x v="1"/>
    <x v="0"/>
  </r>
  <r>
    <x v="2"/>
    <x v="2"/>
    <s v="Jeans"/>
    <x v="1"/>
    <x v="2"/>
    <x v="1"/>
    <n v="13"/>
    <n v="104.61"/>
    <n v="1359.93"/>
    <n v="397.12"/>
    <n v="-3802.63"/>
    <x v="2"/>
    <x v="0"/>
    <x v="3"/>
    <x v="0"/>
  </r>
  <r>
    <x v="2"/>
    <x v="2"/>
    <s v="Tennis Racket"/>
    <x v="1"/>
    <x v="1"/>
    <x v="1"/>
    <n v="11"/>
    <n v="225.92"/>
    <n v="2485.12"/>
    <n v="68.349999999999994"/>
    <n v="1733.27"/>
    <x v="1"/>
    <x v="0"/>
    <x v="2"/>
    <x v="2"/>
  </r>
  <r>
    <x v="2"/>
    <x v="2"/>
    <s v="Table"/>
    <x v="1"/>
    <x v="4"/>
    <x v="2"/>
    <n v="12"/>
    <n v="119.37"/>
    <n v="1432.44"/>
    <n v="258.48"/>
    <n v="-1669.32"/>
    <x v="0"/>
    <x v="0"/>
    <x v="2"/>
    <x v="1"/>
  </r>
  <r>
    <x v="2"/>
    <x v="2"/>
    <s v="Headphones"/>
    <x v="4"/>
    <x v="3"/>
    <x v="1"/>
    <n v="8"/>
    <n v="297.27999999999997"/>
    <n v="2378.2399999999998"/>
    <n v="202.4"/>
    <n v="759.03999999999974"/>
    <x v="1"/>
    <x v="0"/>
    <x v="0"/>
    <x v="0"/>
  </r>
  <r>
    <x v="2"/>
    <x v="2"/>
    <s v="Football"/>
    <x v="2"/>
    <x v="2"/>
    <x v="0"/>
    <n v="14"/>
    <n v="235.49"/>
    <n v="3296.86"/>
    <n v="149.34"/>
    <n v="1206.0999999999999"/>
    <x v="2"/>
    <x v="0"/>
    <x v="2"/>
    <x v="0"/>
  </r>
  <r>
    <x v="2"/>
    <x v="2"/>
    <s v="Tennis Racket"/>
    <x v="0"/>
    <x v="1"/>
    <x v="3"/>
    <n v="17"/>
    <n v="77.69"/>
    <n v="1320.73"/>
    <n v="330.52"/>
    <n v="-4298.1100000000006"/>
    <x v="1"/>
    <x v="0"/>
    <x v="3"/>
    <x v="0"/>
  </r>
  <r>
    <x v="2"/>
    <x v="2"/>
    <s v="Jacket"/>
    <x v="2"/>
    <x v="3"/>
    <x v="0"/>
    <n v="19"/>
    <n v="110.98"/>
    <n v="2108.62"/>
    <n v="357.55"/>
    <n v="-4684.83"/>
    <x v="2"/>
    <x v="0"/>
    <x v="3"/>
    <x v="2"/>
  </r>
  <r>
    <x v="2"/>
    <x v="2"/>
    <s v="Headphones"/>
    <x v="1"/>
    <x v="3"/>
    <x v="1"/>
    <n v="18"/>
    <n v="252.34"/>
    <n v="4542.12"/>
    <n v="277.02"/>
    <n v="-444.23999999999978"/>
    <x v="0"/>
    <x v="0"/>
    <x v="0"/>
    <x v="2"/>
  </r>
  <r>
    <x v="2"/>
    <x v="2"/>
    <s v="Laptop"/>
    <x v="3"/>
    <x v="0"/>
    <x v="1"/>
    <n v="2"/>
    <n v="271.74"/>
    <n v="543.48"/>
    <n v="398.81"/>
    <n v="-254.14"/>
    <x v="1"/>
    <x v="0"/>
    <x v="0"/>
    <x v="0"/>
  </r>
  <r>
    <x v="2"/>
    <x v="2"/>
    <s v="Table"/>
    <x v="2"/>
    <x v="2"/>
    <x v="0"/>
    <n v="5"/>
    <n v="141.55000000000001"/>
    <n v="707.75"/>
    <n v="54.6"/>
    <n v="434.75"/>
    <x v="1"/>
    <x v="0"/>
    <x v="2"/>
    <x v="1"/>
  </r>
  <r>
    <x v="2"/>
    <x v="2"/>
    <s v="Lipstick"/>
    <x v="3"/>
    <x v="2"/>
    <x v="1"/>
    <n v="2"/>
    <n v="160.16"/>
    <n v="320.32"/>
    <n v="59.72"/>
    <n v="200.88"/>
    <x v="0"/>
    <x v="0"/>
    <x v="1"/>
    <x v="0"/>
  </r>
  <r>
    <x v="2"/>
    <x v="2"/>
    <s v="Yoga Mat"/>
    <x v="0"/>
    <x v="1"/>
    <x v="3"/>
    <n v="18"/>
    <n v="220.66"/>
    <n v="3971.88"/>
    <n v="305.23"/>
    <n v="-1522.26"/>
    <x v="0"/>
    <x v="0"/>
    <x v="2"/>
    <x v="1"/>
  </r>
  <r>
    <x v="2"/>
    <x v="2"/>
    <s v="Football"/>
    <x v="2"/>
    <x v="4"/>
    <x v="3"/>
    <n v="8"/>
    <n v="218.62"/>
    <n v="1748.96"/>
    <n v="38.299999999999997"/>
    <n v="1442.56"/>
    <x v="0"/>
    <x v="0"/>
    <x v="0"/>
    <x v="1"/>
  </r>
  <r>
    <x v="2"/>
    <x v="2"/>
    <s v="Perfume"/>
    <x v="3"/>
    <x v="3"/>
    <x v="3"/>
    <n v="15"/>
    <n v="388.19"/>
    <n v="5822.85"/>
    <n v="284.68"/>
    <n v="1552.650000000001"/>
    <x v="1"/>
    <x v="0"/>
    <x v="3"/>
    <x v="0"/>
  </r>
  <r>
    <x v="2"/>
    <x v="2"/>
    <s v="Perfume"/>
    <x v="3"/>
    <x v="4"/>
    <x v="0"/>
    <n v="6"/>
    <n v="248.39"/>
    <n v="1490.34"/>
    <n v="151.63"/>
    <n v="580.55999999999995"/>
    <x v="1"/>
    <x v="0"/>
    <x v="2"/>
    <x v="2"/>
  </r>
  <r>
    <x v="2"/>
    <x v="2"/>
    <s v="Curtains"/>
    <x v="1"/>
    <x v="3"/>
    <x v="1"/>
    <n v="10"/>
    <n v="75.150000000000006"/>
    <n v="751.5"/>
    <n v="209.65"/>
    <n v="-1345"/>
    <x v="0"/>
    <x v="0"/>
    <x v="2"/>
    <x v="2"/>
  </r>
  <r>
    <x v="2"/>
    <x v="2"/>
    <s v="Lamp"/>
    <x v="2"/>
    <x v="2"/>
    <x v="0"/>
    <n v="11"/>
    <n v="166.92"/>
    <n v="1836.12"/>
    <n v="362.31"/>
    <n v="-2149.29"/>
    <x v="0"/>
    <x v="0"/>
    <x v="3"/>
    <x v="1"/>
  </r>
  <r>
    <x v="2"/>
    <x v="2"/>
    <s v="Lipstick"/>
    <x v="2"/>
    <x v="0"/>
    <x v="3"/>
    <n v="16"/>
    <n v="400.22"/>
    <n v="6403.52"/>
    <n v="381.72"/>
    <n v="296"/>
    <x v="0"/>
    <x v="0"/>
    <x v="2"/>
    <x v="1"/>
  </r>
  <r>
    <x v="2"/>
    <x v="2"/>
    <s v="Camera"/>
    <x v="2"/>
    <x v="1"/>
    <x v="0"/>
    <n v="9"/>
    <n v="77.77"/>
    <n v="699.93"/>
    <n v="356.47"/>
    <n v="-2508.3000000000011"/>
    <x v="2"/>
    <x v="0"/>
    <x v="3"/>
    <x v="2"/>
  </r>
  <r>
    <x v="2"/>
    <x v="2"/>
    <s v="Tennis Racket"/>
    <x v="4"/>
    <x v="2"/>
    <x v="2"/>
    <n v="19"/>
    <n v="226.93"/>
    <n v="4311.67"/>
    <n v="58.92"/>
    <n v="3192.19"/>
    <x v="0"/>
    <x v="0"/>
    <x v="3"/>
    <x v="1"/>
  </r>
  <r>
    <x v="2"/>
    <x v="2"/>
    <s v="T-Shirt"/>
    <x v="1"/>
    <x v="2"/>
    <x v="3"/>
    <n v="10"/>
    <n v="344.96"/>
    <n v="3449.6"/>
    <n v="287.94"/>
    <n v="570.19999999999982"/>
    <x v="1"/>
    <x v="0"/>
    <x v="2"/>
    <x v="1"/>
  </r>
  <r>
    <x v="2"/>
    <x v="2"/>
    <s v="Smartphone"/>
    <x v="0"/>
    <x v="4"/>
    <x v="1"/>
    <n v="10"/>
    <n v="412.89"/>
    <n v="4128.8999999999996"/>
    <n v="361.78"/>
    <n v="511.09999999999991"/>
    <x v="2"/>
    <x v="0"/>
    <x v="3"/>
    <x v="2"/>
  </r>
  <r>
    <x v="2"/>
    <x v="2"/>
    <s v="Yoga Mat"/>
    <x v="4"/>
    <x v="4"/>
    <x v="1"/>
    <n v="18"/>
    <n v="171.3"/>
    <n v="3083.4"/>
    <n v="369.3"/>
    <n v="-3564"/>
    <x v="0"/>
    <x v="0"/>
    <x v="2"/>
    <x v="2"/>
  </r>
  <r>
    <x v="2"/>
    <x v="2"/>
    <s v="Tennis Racket"/>
    <x v="3"/>
    <x v="0"/>
    <x v="0"/>
    <n v="9"/>
    <n v="374.63"/>
    <n v="3371.67"/>
    <n v="331.01"/>
    <n v="392.57999999999993"/>
    <x v="2"/>
    <x v="0"/>
    <x v="3"/>
    <x v="0"/>
  </r>
  <r>
    <x v="2"/>
    <x v="3"/>
    <s v="Smartphone"/>
    <x v="1"/>
    <x v="3"/>
    <x v="3"/>
    <n v="16"/>
    <n v="469.33"/>
    <n v="7509.28"/>
    <n v="96.65"/>
    <n v="5962.8799999999992"/>
    <x v="2"/>
    <x v="0"/>
    <x v="2"/>
    <x v="0"/>
  </r>
  <r>
    <x v="2"/>
    <x v="3"/>
    <s v="Dumbbells"/>
    <x v="2"/>
    <x v="3"/>
    <x v="1"/>
    <n v="13"/>
    <n v="306.29000000000002"/>
    <n v="3981.77"/>
    <n v="206.39"/>
    <n v="1298.700000000001"/>
    <x v="2"/>
    <x v="0"/>
    <x v="0"/>
    <x v="2"/>
  </r>
  <r>
    <x v="2"/>
    <x v="3"/>
    <s v="Curtains"/>
    <x v="3"/>
    <x v="0"/>
    <x v="3"/>
    <n v="15"/>
    <n v="93.84"/>
    <n v="1407.6"/>
    <n v="167.36"/>
    <n v="-1102.8"/>
    <x v="1"/>
    <x v="0"/>
    <x v="2"/>
    <x v="0"/>
  </r>
  <r>
    <x v="2"/>
    <x v="3"/>
    <s v="Laptop"/>
    <x v="0"/>
    <x v="1"/>
    <x v="1"/>
    <n v="5"/>
    <n v="151.78"/>
    <n v="758.9"/>
    <n v="160.80000000000001"/>
    <n v="-45.100000000000023"/>
    <x v="1"/>
    <x v="0"/>
    <x v="1"/>
    <x v="2"/>
  </r>
  <r>
    <x v="2"/>
    <x v="3"/>
    <s v="Lamp"/>
    <x v="2"/>
    <x v="3"/>
    <x v="3"/>
    <n v="4"/>
    <n v="455.59"/>
    <n v="1822.36"/>
    <n v="31.54"/>
    <n v="1696.2"/>
    <x v="0"/>
    <x v="0"/>
    <x v="2"/>
    <x v="1"/>
  </r>
  <r>
    <x v="2"/>
    <x v="3"/>
    <s v="Lamp"/>
    <x v="2"/>
    <x v="2"/>
    <x v="1"/>
    <n v="17"/>
    <n v="254.26"/>
    <n v="4322.42"/>
    <n v="204.12"/>
    <n v="852.38000000000011"/>
    <x v="0"/>
    <x v="0"/>
    <x v="2"/>
    <x v="1"/>
  </r>
  <r>
    <x v="2"/>
    <x v="3"/>
    <s v="Dumbbells"/>
    <x v="3"/>
    <x v="1"/>
    <x v="1"/>
    <n v="11"/>
    <n v="88.1"/>
    <n v="969.09999999999991"/>
    <n v="34.1"/>
    <n v="593.99999999999989"/>
    <x v="1"/>
    <x v="0"/>
    <x v="2"/>
    <x v="1"/>
  </r>
  <r>
    <x v="2"/>
    <x v="3"/>
    <s v="Shampoo"/>
    <x v="4"/>
    <x v="0"/>
    <x v="3"/>
    <n v="15"/>
    <n v="324.77999999999997"/>
    <n v="4871.7"/>
    <n v="315.74"/>
    <n v="135.59999999999951"/>
    <x v="0"/>
    <x v="0"/>
    <x v="2"/>
    <x v="0"/>
  </r>
  <r>
    <x v="2"/>
    <x v="3"/>
    <s v="Jacket"/>
    <x v="1"/>
    <x v="4"/>
    <x v="1"/>
    <n v="12"/>
    <n v="130.99"/>
    <n v="1571.88"/>
    <n v="303.17"/>
    <n v="-2066.16"/>
    <x v="0"/>
    <x v="0"/>
    <x v="1"/>
    <x v="0"/>
  </r>
  <r>
    <x v="2"/>
    <x v="3"/>
    <s v="Jeans"/>
    <x v="3"/>
    <x v="1"/>
    <x v="0"/>
    <n v="4"/>
    <n v="265.38"/>
    <n v="1061.52"/>
    <n v="330.86"/>
    <n v="-261.92000000000007"/>
    <x v="1"/>
    <x v="0"/>
    <x v="3"/>
    <x v="0"/>
  </r>
  <r>
    <x v="2"/>
    <x v="3"/>
    <s v="Curtains"/>
    <x v="3"/>
    <x v="3"/>
    <x v="0"/>
    <n v="6"/>
    <n v="440.49"/>
    <n v="2642.94"/>
    <n v="191.65"/>
    <n v="1493.04"/>
    <x v="0"/>
    <x v="0"/>
    <x v="0"/>
    <x v="0"/>
  </r>
  <r>
    <x v="2"/>
    <x v="3"/>
    <s v="Shampoo"/>
    <x v="1"/>
    <x v="4"/>
    <x v="2"/>
    <n v="16"/>
    <n v="88.83"/>
    <n v="1421.28"/>
    <n v="166.09"/>
    <n v="-1236.1600000000001"/>
    <x v="0"/>
    <x v="0"/>
    <x v="3"/>
    <x v="1"/>
  </r>
  <r>
    <x v="2"/>
    <x v="3"/>
    <s v="Sneakers"/>
    <x v="1"/>
    <x v="4"/>
    <x v="2"/>
    <n v="2"/>
    <n v="251.78"/>
    <n v="503.56"/>
    <n v="76.64"/>
    <n v="350.28"/>
    <x v="1"/>
    <x v="0"/>
    <x v="3"/>
    <x v="1"/>
  </r>
  <r>
    <x v="2"/>
    <x v="3"/>
    <s v="Camera"/>
    <x v="4"/>
    <x v="3"/>
    <x v="1"/>
    <n v="7"/>
    <n v="452.4"/>
    <n v="3166.8"/>
    <n v="275.49"/>
    <n v="1238.3699999999999"/>
    <x v="0"/>
    <x v="0"/>
    <x v="0"/>
    <x v="2"/>
  </r>
  <r>
    <x v="2"/>
    <x v="3"/>
    <s v="Sneakers"/>
    <x v="3"/>
    <x v="4"/>
    <x v="2"/>
    <n v="7"/>
    <n v="143.22999999999999"/>
    <n v="1002.61"/>
    <n v="344.78"/>
    <n v="-1410.85"/>
    <x v="1"/>
    <x v="0"/>
    <x v="1"/>
    <x v="2"/>
  </r>
  <r>
    <x v="2"/>
    <x v="3"/>
    <s v="Smartphone"/>
    <x v="3"/>
    <x v="4"/>
    <x v="2"/>
    <n v="11"/>
    <n v="230.18"/>
    <n v="2531.98"/>
    <n v="317.86"/>
    <n v="-964.48"/>
    <x v="1"/>
    <x v="0"/>
    <x v="1"/>
    <x v="2"/>
  </r>
  <r>
    <x v="2"/>
    <x v="3"/>
    <s v="Shampoo"/>
    <x v="0"/>
    <x v="4"/>
    <x v="1"/>
    <n v="3"/>
    <n v="70.900000000000006"/>
    <n v="212.7"/>
    <n v="187.11"/>
    <n v="-348.63"/>
    <x v="2"/>
    <x v="0"/>
    <x v="3"/>
    <x v="2"/>
  </r>
  <r>
    <x v="2"/>
    <x v="3"/>
    <s v="Smartphone"/>
    <x v="3"/>
    <x v="0"/>
    <x v="2"/>
    <n v="5"/>
    <n v="162.84"/>
    <n v="814.2"/>
    <n v="103.63"/>
    <n v="296.05000000000013"/>
    <x v="1"/>
    <x v="0"/>
    <x v="1"/>
    <x v="1"/>
  </r>
  <r>
    <x v="2"/>
    <x v="3"/>
    <s v="Shampoo"/>
    <x v="0"/>
    <x v="0"/>
    <x v="3"/>
    <n v="19"/>
    <n v="57.58"/>
    <n v="1094.02"/>
    <n v="46.68"/>
    <n v="207.1"/>
    <x v="2"/>
    <x v="0"/>
    <x v="1"/>
    <x v="0"/>
  </r>
  <r>
    <x v="2"/>
    <x v="3"/>
    <s v="Smartphone"/>
    <x v="4"/>
    <x v="0"/>
    <x v="0"/>
    <n v="11"/>
    <n v="234.32"/>
    <n v="2577.52"/>
    <n v="108.49"/>
    <n v="1384.13"/>
    <x v="1"/>
    <x v="0"/>
    <x v="0"/>
    <x v="0"/>
  </r>
  <r>
    <x v="2"/>
    <x v="3"/>
    <s v="Dumbbells"/>
    <x v="1"/>
    <x v="4"/>
    <x v="1"/>
    <n v="6"/>
    <n v="243.13"/>
    <n v="1458.78"/>
    <n v="119.89"/>
    <n v="739.43999999999994"/>
    <x v="2"/>
    <x v="0"/>
    <x v="0"/>
    <x v="1"/>
  </r>
  <r>
    <x v="2"/>
    <x v="3"/>
    <s v="Curtains"/>
    <x v="0"/>
    <x v="2"/>
    <x v="1"/>
    <n v="4"/>
    <n v="432.75"/>
    <n v="1731"/>
    <n v="63.16"/>
    <n v="1478.36"/>
    <x v="1"/>
    <x v="0"/>
    <x v="1"/>
    <x v="2"/>
  </r>
  <r>
    <x v="2"/>
    <x v="3"/>
    <s v="Shampoo"/>
    <x v="1"/>
    <x v="0"/>
    <x v="2"/>
    <n v="17"/>
    <n v="156.30000000000001"/>
    <n v="2657.1"/>
    <n v="257.35000000000002"/>
    <n v="-1717.85"/>
    <x v="0"/>
    <x v="0"/>
    <x v="3"/>
    <x v="1"/>
  </r>
  <r>
    <x v="2"/>
    <x v="3"/>
    <s v="Tennis Racket"/>
    <x v="4"/>
    <x v="2"/>
    <x v="3"/>
    <n v="11"/>
    <n v="118.09"/>
    <n v="1298.99"/>
    <n v="320.02"/>
    <n v="-2221.23"/>
    <x v="1"/>
    <x v="0"/>
    <x v="2"/>
    <x v="2"/>
  </r>
  <r>
    <x v="2"/>
    <x v="3"/>
    <s v="Face Cream"/>
    <x v="4"/>
    <x v="1"/>
    <x v="1"/>
    <n v="17"/>
    <n v="93.81"/>
    <n v="1594.77"/>
    <n v="245.87"/>
    <n v="-2585.02"/>
    <x v="0"/>
    <x v="0"/>
    <x v="0"/>
    <x v="2"/>
  </r>
  <r>
    <x v="2"/>
    <x v="3"/>
    <s v="Camera"/>
    <x v="1"/>
    <x v="4"/>
    <x v="2"/>
    <n v="1"/>
    <n v="335.56"/>
    <n v="335.56"/>
    <n v="385.61"/>
    <n v="-50.050000000000011"/>
    <x v="0"/>
    <x v="0"/>
    <x v="2"/>
    <x v="1"/>
  </r>
  <r>
    <x v="2"/>
    <x v="3"/>
    <s v="Curtains"/>
    <x v="2"/>
    <x v="1"/>
    <x v="3"/>
    <n v="8"/>
    <n v="377.78"/>
    <n v="3022.24"/>
    <n v="81.63"/>
    <n v="2369.1999999999998"/>
    <x v="2"/>
    <x v="0"/>
    <x v="1"/>
    <x v="0"/>
  </r>
  <r>
    <x v="2"/>
    <x v="3"/>
    <s v="Face Cream"/>
    <x v="1"/>
    <x v="3"/>
    <x v="2"/>
    <n v="13"/>
    <n v="136.38"/>
    <n v="1772.94"/>
    <n v="154.74"/>
    <n v="-238.68000000000009"/>
    <x v="1"/>
    <x v="0"/>
    <x v="2"/>
    <x v="2"/>
  </r>
  <r>
    <x v="2"/>
    <x v="3"/>
    <s v="Sneakers"/>
    <x v="4"/>
    <x v="4"/>
    <x v="3"/>
    <n v="16"/>
    <n v="110.64"/>
    <n v="1770.24"/>
    <n v="274.88"/>
    <n v="-2627.84"/>
    <x v="0"/>
    <x v="0"/>
    <x v="3"/>
    <x v="1"/>
  </r>
  <r>
    <x v="2"/>
    <x v="3"/>
    <s v="Sneakers"/>
    <x v="2"/>
    <x v="0"/>
    <x v="1"/>
    <n v="1"/>
    <n v="433.09"/>
    <n v="433.09"/>
    <n v="363.24"/>
    <n v="69.849999999999966"/>
    <x v="2"/>
    <x v="0"/>
    <x v="1"/>
    <x v="2"/>
  </r>
  <r>
    <x v="2"/>
    <x v="3"/>
    <s v="Face Cream"/>
    <x v="1"/>
    <x v="4"/>
    <x v="1"/>
    <n v="7"/>
    <n v="103.6"/>
    <n v="725.19999999999993"/>
    <n v="55.01"/>
    <n v="340.12999999999988"/>
    <x v="0"/>
    <x v="0"/>
    <x v="3"/>
    <x v="2"/>
  </r>
  <r>
    <x v="2"/>
    <x v="3"/>
    <s v="Lamp"/>
    <x v="4"/>
    <x v="3"/>
    <x v="1"/>
    <n v="3"/>
    <n v="420.24"/>
    <n v="1260.72"/>
    <n v="297.77"/>
    <n v="367.41000000000008"/>
    <x v="0"/>
    <x v="0"/>
    <x v="1"/>
    <x v="0"/>
  </r>
  <r>
    <x v="2"/>
    <x v="3"/>
    <s v="Chair"/>
    <x v="3"/>
    <x v="1"/>
    <x v="2"/>
    <n v="12"/>
    <n v="224.86"/>
    <n v="2698.32"/>
    <n v="49.06"/>
    <n v="2109.6"/>
    <x v="0"/>
    <x v="0"/>
    <x v="1"/>
    <x v="0"/>
  </r>
  <r>
    <x v="2"/>
    <x v="3"/>
    <s v="Table"/>
    <x v="1"/>
    <x v="0"/>
    <x v="0"/>
    <n v="18"/>
    <n v="147.21"/>
    <n v="2649.78"/>
    <n v="123.55"/>
    <n v="425.88000000000011"/>
    <x v="0"/>
    <x v="0"/>
    <x v="0"/>
    <x v="1"/>
  </r>
  <r>
    <x v="2"/>
    <x v="4"/>
    <s v="Smartphone"/>
    <x v="4"/>
    <x v="1"/>
    <x v="1"/>
    <n v="19"/>
    <n v="339.3"/>
    <n v="6446.7"/>
    <n v="342.07"/>
    <n v="-52.630000000000109"/>
    <x v="1"/>
    <x v="0"/>
    <x v="3"/>
    <x v="1"/>
  </r>
  <r>
    <x v="2"/>
    <x v="4"/>
    <s v="Table"/>
    <x v="0"/>
    <x v="1"/>
    <x v="2"/>
    <n v="14"/>
    <n v="495.71"/>
    <n v="6939.94"/>
    <n v="142.44"/>
    <n v="4945.78"/>
    <x v="2"/>
    <x v="0"/>
    <x v="2"/>
    <x v="1"/>
  </r>
  <r>
    <x v="2"/>
    <x v="4"/>
    <s v="Headphones"/>
    <x v="3"/>
    <x v="2"/>
    <x v="3"/>
    <n v="3"/>
    <n v="223.84"/>
    <n v="671.52"/>
    <n v="207.44"/>
    <n v="49.200000000000053"/>
    <x v="0"/>
    <x v="0"/>
    <x v="2"/>
    <x v="2"/>
  </r>
  <r>
    <x v="2"/>
    <x v="4"/>
    <s v="Table"/>
    <x v="0"/>
    <x v="4"/>
    <x v="3"/>
    <n v="7"/>
    <n v="242.25"/>
    <n v="1695.75"/>
    <n v="381.32"/>
    <n v="-973.48999999999978"/>
    <x v="2"/>
    <x v="0"/>
    <x v="0"/>
    <x v="0"/>
  </r>
  <r>
    <x v="2"/>
    <x v="4"/>
    <s v="Lamp"/>
    <x v="3"/>
    <x v="1"/>
    <x v="1"/>
    <n v="15"/>
    <n v="482.35"/>
    <n v="7235.25"/>
    <n v="358.18"/>
    <n v="1862.55"/>
    <x v="1"/>
    <x v="0"/>
    <x v="2"/>
    <x v="0"/>
  </r>
  <r>
    <x v="2"/>
    <x v="4"/>
    <s v="Yoga Mat"/>
    <x v="0"/>
    <x v="1"/>
    <x v="2"/>
    <n v="8"/>
    <n v="269.69"/>
    <n v="2157.52"/>
    <n v="218.52"/>
    <n v="409.3599999999999"/>
    <x v="0"/>
    <x v="0"/>
    <x v="2"/>
    <x v="0"/>
  </r>
  <r>
    <x v="2"/>
    <x v="4"/>
    <s v="Jacket"/>
    <x v="3"/>
    <x v="0"/>
    <x v="3"/>
    <n v="10"/>
    <n v="67.94"/>
    <n v="679.4"/>
    <n v="49.3"/>
    <n v="186.4"/>
    <x v="0"/>
    <x v="0"/>
    <x v="3"/>
    <x v="1"/>
  </r>
  <r>
    <x v="2"/>
    <x v="4"/>
    <s v="T-Shirt"/>
    <x v="4"/>
    <x v="3"/>
    <x v="1"/>
    <n v="2"/>
    <n v="346.5"/>
    <n v="693"/>
    <n v="195.81"/>
    <n v="301.38"/>
    <x v="1"/>
    <x v="0"/>
    <x v="1"/>
    <x v="0"/>
  </r>
  <r>
    <x v="2"/>
    <x v="4"/>
    <s v="Jacket"/>
    <x v="2"/>
    <x v="1"/>
    <x v="3"/>
    <n v="10"/>
    <n v="423.8"/>
    <n v="4238"/>
    <n v="236.54"/>
    <n v="1872.6"/>
    <x v="0"/>
    <x v="0"/>
    <x v="1"/>
    <x v="0"/>
  </r>
  <r>
    <x v="2"/>
    <x v="4"/>
    <s v="Football"/>
    <x v="4"/>
    <x v="2"/>
    <x v="1"/>
    <n v="3"/>
    <n v="269.11"/>
    <n v="807.33"/>
    <n v="170.47"/>
    <n v="295.92000000000007"/>
    <x v="2"/>
    <x v="0"/>
    <x v="0"/>
    <x v="2"/>
  </r>
  <r>
    <x v="2"/>
    <x v="4"/>
    <s v="Yoga Mat"/>
    <x v="3"/>
    <x v="1"/>
    <x v="0"/>
    <n v="3"/>
    <n v="100.23"/>
    <n v="300.69"/>
    <n v="132.62"/>
    <n v="-97.170000000000016"/>
    <x v="1"/>
    <x v="0"/>
    <x v="1"/>
    <x v="2"/>
  </r>
  <r>
    <x v="2"/>
    <x v="4"/>
    <s v="Yoga Mat"/>
    <x v="1"/>
    <x v="2"/>
    <x v="2"/>
    <n v="4"/>
    <n v="465.27"/>
    <n v="1861.08"/>
    <n v="247.83"/>
    <n v="869.75999999999988"/>
    <x v="0"/>
    <x v="0"/>
    <x v="0"/>
    <x v="0"/>
  </r>
  <r>
    <x v="2"/>
    <x v="4"/>
    <s v="Headphones"/>
    <x v="1"/>
    <x v="1"/>
    <x v="3"/>
    <n v="11"/>
    <n v="198.53"/>
    <n v="2183.83"/>
    <n v="253.61"/>
    <n v="-605.88000000000011"/>
    <x v="0"/>
    <x v="0"/>
    <x v="2"/>
    <x v="1"/>
  </r>
  <r>
    <x v="2"/>
    <x v="4"/>
    <s v="Perfume"/>
    <x v="0"/>
    <x v="1"/>
    <x v="3"/>
    <n v="6"/>
    <n v="431.29"/>
    <n v="2587.7399999999998"/>
    <n v="37.82"/>
    <n v="2360.8200000000002"/>
    <x v="2"/>
    <x v="0"/>
    <x v="3"/>
    <x v="0"/>
  </r>
  <r>
    <x v="2"/>
    <x v="4"/>
    <s v="T-Shirt"/>
    <x v="4"/>
    <x v="0"/>
    <x v="1"/>
    <n v="7"/>
    <n v="399.44"/>
    <n v="2796.08"/>
    <n v="81.599999999999994"/>
    <n v="2224.88"/>
    <x v="0"/>
    <x v="0"/>
    <x v="2"/>
    <x v="0"/>
  </r>
  <r>
    <x v="2"/>
    <x v="4"/>
    <s v="Dumbbells"/>
    <x v="0"/>
    <x v="0"/>
    <x v="2"/>
    <n v="5"/>
    <n v="329.51"/>
    <n v="1647.55"/>
    <n v="329.35"/>
    <n v="0.79999999999995453"/>
    <x v="2"/>
    <x v="0"/>
    <x v="3"/>
    <x v="1"/>
  </r>
  <r>
    <x v="2"/>
    <x v="4"/>
    <s v="Lamp"/>
    <x v="3"/>
    <x v="4"/>
    <x v="2"/>
    <n v="19"/>
    <n v="313.99"/>
    <n v="5965.81"/>
    <n v="223.18"/>
    <n v="1725.39"/>
    <x v="0"/>
    <x v="0"/>
    <x v="3"/>
    <x v="1"/>
  </r>
  <r>
    <x v="2"/>
    <x v="4"/>
    <s v="Lamp"/>
    <x v="1"/>
    <x v="2"/>
    <x v="2"/>
    <n v="19"/>
    <n v="274.51"/>
    <n v="5215.6899999999996"/>
    <n v="31.63"/>
    <n v="4614.7199999999993"/>
    <x v="2"/>
    <x v="0"/>
    <x v="0"/>
    <x v="1"/>
  </r>
  <r>
    <x v="2"/>
    <x v="4"/>
    <s v="Face Cream"/>
    <x v="3"/>
    <x v="0"/>
    <x v="1"/>
    <n v="16"/>
    <n v="151.21"/>
    <n v="2419.36"/>
    <n v="257.64"/>
    <n v="-1702.88"/>
    <x v="1"/>
    <x v="0"/>
    <x v="0"/>
    <x v="2"/>
  </r>
  <r>
    <x v="2"/>
    <x v="4"/>
    <s v="Yoga Mat"/>
    <x v="1"/>
    <x v="2"/>
    <x v="2"/>
    <n v="5"/>
    <n v="135.27000000000001"/>
    <n v="676.35"/>
    <n v="147.33000000000001"/>
    <n v="-60.300000000000068"/>
    <x v="1"/>
    <x v="0"/>
    <x v="2"/>
    <x v="1"/>
  </r>
  <r>
    <x v="2"/>
    <x v="4"/>
    <s v="Tennis Racket"/>
    <x v="2"/>
    <x v="2"/>
    <x v="2"/>
    <n v="18"/>
    <n v="415.15"/>
    <n v="7472.7"/>
    <n v="183.21"/>
    <n v="4174.92"/>
    <x v="2"/>
    <x v="0"/>
    <x v="2"/>
    <x v="1"/>
  </r>
  <r>
    <x v="2"/>
    <x v="4"/>
    <s v="Laptop"/>
    <x v="3"/>
    <x v="2"/>
    <x v="3"/>
    <n v="1"/>
    <n v="64.489999999999995"/>
    <n v="64.489999999999995"/>
    <n v="359.52"/>
    <n v="-295.02999999999997"/>
    <x v="2"/>
    <x v="0"/>
    <x v="3"/>
    <x v="1"/>
  </r>
  <r>
    <x v="2"/>
    <x v="4"/>
    <s v="Table"/>
    <x v="4"/>
    <x v="1"/>
    <x v="3"/>
    <n v="9"/>
    <n v="320.19"/>
    <n v="2881.71"/>
    <n v="66.19"/>
    <n v="2286"/>
    <x v="1"/>
    <x v="0"/>
    <x v="0"/>
    <x v="2"/>
  </r>
  <r>
    <x v="2"/>
    <x v="4"/>
    <s v="Laptop"/>
    <x v="0"/>
    <x v="0"/>
    <x v="0"/>
    <n v="3"/>
    <n v="121.11"/>
    <n v="363.33"/>
    <n v="334.95"/>
    <n v="-641.52"/>
    <x v="2"/>
    <x v="0"/>
    <x v="0"/>
    <x v="0"/>
  </r>
  <r>
    <x v="2"/>
    <x v="4"/>
    <s v="Football"/>
    <x v="3"/>
    <x v="3"/>
    <x v="0"/>
    <n v="8"/>
    <n v="452.12"/>
    <n v="3616.96"/>
    <n v="381.4"/>
    <n v="565.76000000000022"/>
    <x v="1"/>
    <x v="0"/>
    <x v="3"/>
    <x v="1"/>
  </r>
  <r>
    <x v="2"/>
    <x v="4"/>
    <s v="Table"/>
    <x v="0"/>
    <x v="0"/>
    <x v="0"/>
    <n v="17"/>
    <n v="307.64"/>
    <n v="5229.88"/>
    <n v="346.38"/>
    <n v="-658.57999999999993"/>
    <x v="2"/>
    <x v="0"/>
    <x v="0"/>
    <x v="2"/>
  </r>
  <r>
    <x v="2"/>
    <x v="4"/>
    <s v="Face Cream"/>
    <x v="2"/>
    <x v="2"/>
    <x v="2"/>
    <n v="6"/>
    <n v="304.82"/>
    <n v="1828.92"/>
    <n v="84.85"/>
    <n v="1319.82"/>
    <x v="1"/>
    <x v="0"/>
    <x v="1"/>
    <x v="0"/>
  </r>
  <r>
    <x v="2"/>
    <x v="4"/>
    <s v="Dumbbells"/>
    <x v="4"/>
    <x v="2"/>
    <x v="0"/>
    <n v="11"/>
    <n v="436.35"/>
    <n v="4799.8500000000004"/>
    <n v="252.96"/>
    <n v="2017.29"/>
    <x v="1"/>
    <x v="0"/>
    <x v="3"/>
    <x v="2"/>
  </r>
  <r>
    <x v="2"/>
    <x v="4"/>
    <s v="Perfume"/>
    <x v="0"/>
    <x v="1"/>
    <x v="1"/>
    <n v="15"/>
    <n v="69.36"/>
    <n v="1040.4000000000001"/>
    <n v="301.2"/>
    <n v="-3477.6"/>
    <x v="2"/>
    <x v="0"/>
    <x v="0"/>
    <x v="1"/>
  </r>
  <r>
    <x v="2"/>
    <x v="4"/>
    <s v="Lamp"/>
    <x v="2"/>
    <x v="2"/>
    <x v="2"/>
    <n v="1"/>
    <n v="172.33"/>
    <n v="172.33"/>
    <n v="267.56"/>
    <n v="-95.22999999999999"/>
    <x v="2"/>
    <x v="0"/>
    <x v="1"/>
    <x v="2"/>
  </r>
  <r>
    <x v="2"/>
    <x v="4"/>
    <s v="Face Cream"/>
    <x v="0"/>
    <x v="4"/>
    <x v="2"/>
    <n v="16"/>
    <n v="385.25"/>
    <n v="6164"/>
    <n v="85.08"/>
    <n v="4802.72"/>
    <x v="1"/>
    <x v="0"/>
    <x v="0"/>
    <x v="1"/>
  </r>
  <r>
    <x v="2"/>
    <x v="4"/>
    <s v="Dumbbells"/>
    <x v="2"/>
    <x v="2"/>
    <x v="2"/>
    <n v="15"/>
    <n v="447.14"/>
    <n v="6707.0999999999995"/>
    <n v="194.95"/>
    <n v="3782.849999999999"/>
    <x v="0"/>
    <x v="0"/>
    <x v="3"/>
    <x v="0"/>
  </r>
  <r>
    <x v="2"/>
    <x v="4"/>
    <s v="Shampoo"/>
    <x v="3"/>
    <x v="4"/>
    <x v="1"/>
    <n v="8"/>
    <n v="386.72"/>
    <n v="3093.76"/>
    <n v="178.81"/>
    <n v="1663.28"/>
    <x v="1"/>
    <x v="0"/>
    <x v="2"/>
    <x v="0"/>
  </r>
  <r>
    <x v="2"/>
    <x v="4"/>
    <s v="Headphones"/>
    <x v="3"/>
    <x v="1"/>
    <x v="3"/>
    <n v="13"/>
    <n v="155.76"/>
    <n v="2023.88"/>
    <n v="391.15"/>
    <n v="-3060.07"/>
    <x v="0"/>
    <x v="0"/>
    <x v="2"/>
    <x v="1"/>
  </r>
  <r>
    <x v="2"/>
    <x v="5"/>
    <s v="Laptop"/>
    <x v="1"/>
    <x v="1"/>
    <x v="1"/>
    <n v="6"/>
    <n v="484.45"/>
    <n v="2906.7"/>
    <n v="398"/>
    <n v="518.69999999999982"/>
    <x v="2"/>
    <x v="0"/>
    <x v="2"/>
    <x v="1"/>
  </r>
  <r>
    <x v="2"/>
    <x v="5"/>
    <s v="Tennis Racket"/>
    <x v="0"/>
    <x v="2"/>
    <x v="0"/>
    <n v="13"/>
    <n v="281.95999999999998"/>
    <n v="3665.48"/>
    <n v="117.55"/>
    <n v="2137.33"/>
    <x v="0"/>
    <x v="0"/>
    <x v="2"/>
    <x v="0"/>
  </r>
  <r>
    <x v="2"/>
    <x v="5"/>
    <s v="Perfume"/>
    <x v="0"/>
    <x v="2"/>
    <x v="2"/>
    <n v="17"/>
    <n v="210.45"/>
    <n v="3577.65"/>
    <n v="314.16000000000003"/>
    <n v="-1763.0700000000011"/>
    <x v="2"/>
    <x v="0"/>
    <x v="1"/>
    <x v="2"/>
  </r>
  <r>
    <x v="2"/>
    <x v="5"/>
    <s v="Lamp"/>
    <x v="1"/>
    <x v="2"/>
    <x v="2"/>
    <n v="1"/>
    <n v="365.09"/>
    <n v="365.09"/>
    <n v="320.76"/>
    <n v="44.329999999999977"/>
    <x v="1"/>
    <x v="0"/>
    <x v="1"/>
    <x v="0"/>
  </r>
  <r>
    <x v="2"/>
    <x v="5"/>
    <s v="Camera"/>
    <x v="1"/>
    <x v="3"/>
    <x v="1"/>
    <n v="16"/>
    <n v="234.2"/>
    <n v="3747.2"/>
    <n v="84"/>
    <n v="2403.1999999999998"/>
    <x v="0"/>
    <x v="0"/>
    <x v="1"/>
    <x v="0"/>
  </r>
  <r>
    <x v="2"/>
    <x v="5"/>
    <s v="Lamp"/>
    <x v="0"/>
    <x v="1"/>
    <x v="0"/>
    <n v="9"/>
    <n v="70.180000000000007"/>
    <n v="631.62000000000012"/>
    <n v="385.55"/>
    <n v="-2838.33"/>
    <x v="0"/>
    <x v="0"/>
    <x v="3"/>
    <x v="2"/>
  </r>
  <r>
    <x v="2"/>
    <x v="5"/>
    <s v="Curtains"/>
    <x v="1"/>
    <x v="2"/>
    <x v="3"/>
    <n v="11"/>
    <n v="345.62"/>
    <n v="3801.82"/>
    <n v="113.69"/>
    <n v="2551.23"/>
    <x v="1"/>
    <x v="0"/>
    <x v="0"/>
    <x v="0"/>
  </r>
  <r>
    <x v="2"/>
    <x v="5"/>
    <s v="Lipstick"/>
    <x v="3"/>
    <x v="1"/>
    <x v="2"/>
    <n v="19"/>
    <n v="52.2"/>
    <n v="991.80000000000007"/>
    <n v="83.3"/>
    <n v="-590.9"/>
    <x v="0"/>
    <x v="0"/>
    <x v="0"/>
    <x v="0"/>
  </r>
  <r>
    <x v="2"/>
    <x v="5"/>
    <s v="Lamp"/>
    <x v="2"/>
    <x v="2"/>
    <x v="3"/>
    <n v="1"/>
    <n v="127.03"/>
    <n v="127.03"/>
    <n v="127.65"/>
    <n v="-0.62000000000000455"/>
    <x v="1"/>
    <x v="0"/>
    <x v="2"/>
    <x v="1"/>
  </r>
  <r>
    <x v="2"/>
    <x v="5"/>
    <s v="Perfume"/>
    <x v="0"/>
    <x v="1"/>
    <x v="1"/>
    <n v="9"/>
    <n v="285.87"/>
    <n v="2572.83"/>
    <n v="148.34"/>
    <n v="1237.77"/>
    <x v="2"/>
    <x v="0"/>
    <x v="0"/>
    <x v="1"/>
  </r>
  <r>
    <x v="2"/>
    <x v="5"/>
    <s v="Perfume"/>
    <x v="1"/>
    <x v="0"/>
    <x v="3"/>
    <n v="12"/>
    <n v="257.26"/>
    <n v="3087.12"/>
    <n v="357.1"/>
    <n v="-1198.0800000000011"/>
    <x v="2"/>
    <x v="0"/>
    <x v="3"/>
    <x v="2"/>
  </r>
  <r>
    <x v="2"/>
    <x v="5"/>
    <s v="Smartphone"/>
    <x v="3"/>
    <x v="2"/>
    <x v="0"/>
    <n v="1"/>
    <n v="332.32"/>
    <n v="332.32"/>
    <n v="42.71"/>
    <n v="289.61"/>
    <x v="2"/>
    <x v="0"/>
    <x v="0"/>
    <x v="0"/>
  </r>
  <r>
    <x v="2"/>
    <x v="5"/>
    <s v="Shampoo"/>
    <x v="2"/>
    <x v="1"/>
    <x v="1"/>
    <n v="9"/>
    <n v="183.07"/>
    <n v="1647.63"/>
    <n v="306.27999999999997"/>
    <n v="-1108.8900000000001"/>
    <x v="1"/>
    <x v="0"/>
    <x v="2"/>
    <x v="2"/>
  </r>
  <r>
    <x v="2"/>
    <x v="5"/>
    <s v="Laptop"/>
    <x v="2"/>
    <x v="0"/>
    <x v="1"/>
    <n v="13"/>
    <n v="345.68"/>
    <n v="4493.84"/>
    <n v="337.63"/>
    <n v="104.6500000000005"/>
    <x v="2"/>
    <x v="0"/>
    <x v="0"/>
    <x v="0"/>
  </r>
  <r>
    <x v="2"/>
    <x v="5"/>
    <s v="Jeans"/>
    <x v="0"/>
    <x v="3"/>
    <x v="2"/>
    <n v="3"/>
    <n v="284.39999999999998"/>
    <n v="853.19999999999993"/>
    <n v="197.2"/>
    <n v="261.60000000000002"/>
    <x v="0"/>
    <x v="0"/>
    <x v="2"/>
    <x v="1"/>
  </r>
  <r>
    <x v="2"/>
    <x v="5"/>
    <s v="Smartphone"/>
    <x v="2"/>
    <x v="1"/>
    <x v="1"/>
    <n v="7"/>
    <n v="192.05"/>
    <n v="1344.35"/>
    <n v="189.26"/>
    <n v="19.5300000000002"/>
    <x v="1"/>
    <x v="0"/>
    <x v="2"/>
    <x v="1"/>
  </r>
  <r>
    <x v="2"/>
    <x v="5"/>
    <s v="Camera"/>
    <x v="2"/>
    <x v="0"/>
    <x v="0"/>
    <n v="19"/>
    <n v="90.37"/>
    <n v="1717.03"/>
    <n v="302.38"/>
    <n v="-4028.19"/>
    <x v="2"/>
    <x v="0"/>
    <x v="3"/>
    <x v="1"/>
  </r>
  <r>
    <x v="2"/>
    <x v="5"/>
    <s v="Camera"/>
    <x v="3"/>
    <x v="3"/>
    <x v="3"/>
    <n v="10"/>
    <n v="474.55"/>
    <n v="4745.5"/>
    <n v="244.22"/>
    <n v="2303.3000000000002"/>
    <x v="1"/>
    <x v="0"/>
    <x v="1"/>
    <x v="1"/>
  </r>
  <r>
    <x v="2"/>
    <x v="5"/>
    <s v="T-Shirt"/>
    <x v="0"/>
    <x v="4"/>
    <x v="3"/>
    <n v="5"/>
    <n v="238.38"/>
    <n v="1191.9000000000001"/>
    <n v="143.91"/>
    <n v="472.35000000000008"/>
    <x v="0"/>
    <x v="0"/>
    <x v="2"/>
    <x v="1"/>
  </r>
  <r>
    <x v="2"/>
    <x v="5"/>
    <s v="Face Cream"/>
    <x v="2"/>
    <x v="3"/>
    <x v="1"/>
    <n v="15"/>
    <n v="199.62"/>
    <n v="2994.3"/>
    <n v="334.44"/>
    <n v="-2021.3"/>
    <x v="1"/>
    <x v="0"/>
    <x v="1"/>
    <x v="1"/>
  </r>
  <r>
    <x v="2"/>
    <x v="5"/>
    <s v="Lipstick"/>
    <x v="1"/>
    <x v="0"/>
    <x v="1"/>
    <n v="3"/>
    <n v="456.93"/>
    <n v="1370.79"/>
    <n v="325.19"/>
    <n v="395.22"/>
    <x v="1"/>
    <x v="0"/>
    <x v="3"/>
    <x v="0"/>
  </r>
  <r>
    <x v="2"/>
    <x v="5"/>
    <s v="Shampoo"/>
    <x v="1"/>
    <x v="1"/>
    <x v="0"/>
    <n v="6"/>
    <n v="202.5"/>
    <n v="1215"/>
    <n v="320.18"/>
    <n v="-706.07999999999993"/>
    <x v="1"/>
    <x v="0"/>
    <x v="0"/>
    <x v="1"/>
  </r>
  <r>
    <x v="2"/>
    <x v="5"/>
    <s v="Shampoo"/>
    <x v="2"/>
    <x v="3"/>
    <x v="0"/>
    <n v="18"/>
    <n v="371.18"/>
    <n v="6681.24"/>
    <n v="237.04"/>
    <n v="2414.52"/>
    <x v="1"/>
    <x v="0"/>
    <x v="3"/>
    <x v="1"/>
  </r>
  <r>
    <x v="2"/>
    <x v="5"/>
    <s v="Lipstick"/>
    <x v="0"/>
    <x v="0"/>
    <x v="0"/>
    <n v="17"/>
    <n v="86.24"/>
    <n v="1466.08"/>
    <n v="46.72"/>
    <n v="671.83999999999992"/>
    <x v="2"/>
    <x v="0"/>
    <x v="3"/>
    <x v="2"/>
  </r>
  <r>
    <x v="2"/>
    <x v="5"/>
    <s v="Headphones"/>
    <x v="3"/>
    <x v="3"/>
    <x v="2"/>
    <n v="16"/>
    <n v="232.16"/>
    <n v="3714.56"/>
    <n v="392.97"/>
    <n v="-2572.96"/>
    <x v="2"/>
    <x v="0"/>
    <x v="3"/>
    <x v="0"/>
  </r>
  <r>
    <x v="2"/>
    <x v="5"/>
    <s v="Curtains"/>
    <x v="2"/>
    <x v="3"/>
    <x v="2"/>
    <n v="4"/>
    <n v="377.74"/>
    <n v="1510.96"/>
    <n v="210.01"/>
    <n v="670.92000000000007"/>
    <x v="0"/>
    <x v="0"/>
    <x v="3"/>
    <x v="0"/>
  </r>
  <r>
    <x v="2"/>
    <x v="5"/>
    <s v="Dumbbells"/>
    <x v="1"/>
    <x v="4"/>
    <x v="1"/>
    <n v="15"/>
    <n v="230.38"/>
    <n v="3455.7"/>
    <n v="210.61"/>
    <n v="296.54999999999973"/>
    <x v="1"/>
    <x v="0"/>
    <x v="2"/>
    <x v="2"/>
  </r>
  <r>
    <x v="2"/>
    <x v="5"/>
    <s v="Football"/>
    <x v="0"/>
    <x v="2"/>
    <x v="2"/>
    <n v="5"/>
    <n v="104.95"/>
    <n v="524.75"/>
    <n v="262.14"/>
    <n v="-785.94999999999982"/>
    <x v="0"/>
    <x v="0"/>
    <x v="1"/>
    <x v="1"/>
  </r>
  <r>
    <x v="2"/>
    <x v="5"/>
    <s v="Sneakers"/>
    <x v="1"/>
    <x v="1"/>
    <x v="1"/>
    <n v="4"/>
    <n v="476.03"/>
    <n v="1904.12"/>
    <n v="381.86"/>
    <n v="376.67999999999978"/>
    <x v="0"/>
    <x v="0"/>
    <x v="3"/>
    <x v="0"/>
  </r>
  <r>
    <x v="2"/>
    <x v="5"/>
    <s v="Football"/>
    <x v="3"/>
    <x v="3"/>
    <x v="2"/>
    <n v="11"/>
    <n v="78.680000000000007"/>
    <n v="865.48"/>
    <n v="98.53"/>
    <n v="-218.34999999999991"/>
    <x v="0"/>
    <x v="0"/>
    <x v="0"/>
    <x v="0"/>
  </r>
  <r>
    <x v="2"/>
    <x v="5"/>
    <s v="Sneakers"/>
    <x v="4"/>
    <x v="4"/>
    <x v="3"/>
    <n v="9"/>
    <n v="90.58"/>
    <n v="815.22"/>
    <n v="112.26"/>
    <n v="-195.12"/>
    <x v="1"/>
    <x v="0"/>
    <x v="2"/>
    <x v="2"/>
  </r>
  <r>
    <x v="2"/>
    <x v="5"/>
    <s v="Football"/>
    <x v="0"/>
    <x v="1"/>
    <x v="3"/>
    <n v="11"/>
    <n v="211.33"/>
    <n v="2324.63"/>
    <n v="36.020000000000003"/>
    <n v="1928.41"/>
    <x v="1"/>
    <x v="0"/>
    <x v="1"/>
    <x v="0"/>
  </r>
  <r>
    <x v="2"/>
    <x v="5"/>
    <s v="Lamp"/>
    <x v="3"/>
    <x v="3"/>
    <x v="0"/>
    <n v="3"/>
    <n v="60.31"/>
    <n v="180.93"/>
    <n v="172.24"/>
    <n v="-335.79"/>
    <x v="2"/>
    <x v="0"/>
    <x v="0"/>
    <x v="0"/>
  </r>
  <r>
    <x v="2"/>
    <x v="5"/>
    <s v="Face Cream"/>
    <x v="4"/>
    <x v="4"/>
    <x v="3"/>
    <n v="14"/>
    <n v="418.32"/>
    <n v="5856.48"/>
    <n v="51.6"/>
    <n v="5134.08"/>
    <x v="2"/>
    <x v="0"/>
    <x v="1"/>
    <x v="2"/>
  </r>
  <r>
    <x v="2"/>
    <x v="6"/>
    <s v="Table"/>
    <x v="3"/>
    <x v="4"/>
    <x v="3"/>
    <n v="17"/>
    <n v="338.66"/>
    <n v="5757.22"/>
    <n v="392.4"/>
    <n v="-913.57999999999902"/>
    <x v="1"/>
    <x v="0"/>
    <x v="2"/>
    <x v="2"/>
  </r>
  <r>
    <x v="2"/>
    <x v="6"/>
    <s v="Sneakers"/>
    <x v="4"/>
    <x v="0"/>
    <x v="3"/>
    <n v="11"/>
    <n v="487.84"/>
    <n v="5366.24"/>
    <n v="143.12"/>
    <n v="3791.92"/>
    <x v="0"/>
    <x v="0"/>
    <x v="3"/>
    <x v="1"/>
  </r>
  <r>
    <x v="2"/>
    <x v="6"/>
    <s v="Lipstick"/>
    <x v="1"/>
    <x v="3"/>
    <x v="0"/>
    <n v="14"/>
    <n v="265.3"/>
    <n v="3714.2"/>
    <n v="88.01"/>
    <n v="2482.06"/>
    <x v="1"/>
    <x v="0"/>
    <x v="3"/>
    <x v="1"/>
  </r>
  <r>
    <x v="2"/>
    <x v="6"/>
    <s v="Camera"/>
    <x v="3"/>
    <x v="1"/>
    <x v="2"/>
    <n v="15"/>
    <n v="158.62"/>
    <n v="2379.3000000000002"/>
    <n v="366.59"/>
    <n v="-3119.5499999999988"/>
    <x v="0"/>
    <x v="0"/>
    <x v="3"/>
    <x v="1"/>
  </r>
  <r>
    <x v="2"/>
    <x v="6"/>
    <s v="Laptop"/>
    <x v="0"/>
    <x v="4"/>
    <x v="1"/>
    <n v="4"/>
    <n v="109.93"/>
    <n v="439.72"/>
    <n v="72.209999999999994"/>
    <n v="150.88000000000011"/>
    <x v="0"/>
    <x v="0"/>
    <x v="2"/>
    <x v="0"/>
  </r>
  <r>
    <x v="2"/>
    <x v="6"/>
    <s v="Sneakers"/>
    <x v="0"/>
    <x v="4"/>
    <x v="0"/>
    <n v="16"/>
    <n v="201.71"/>
    <n v="3227.36"/>
    <n v="53.33"/>
    <n v="2374.08"/>
    <x v="2"/>
    <x v="0"/>
    <x v="0"/>
    <x v="0"/>
  </r>
  <r>
    <x v="2"/>
    <x v="6"/>
    <s v="Face Cream"/>
    <x v="4"/>
    <x v="2"/>
    <x v="2"/>
    <n v="4"/>
    <n v="142.88999999999999"/>
    <n v="571.55999999999995"/>
    <n v="73.13"/>
    <n v="279.04000000000002"/>
    <x v="1"/>
    <x v="0"/>
    <x v="1"/>
    <x v="2"/>
  </r>
  <r>
    <x v="2"/>
    <x v="6"/>
    <s v="Face Cream"/>
    <x v="4"/>
    <x v="3"/>
    <x v="1"/>
    <n v="1"/>
    <n v="119.56"/>
    <n v="119.56"/>
    <n v="250.39"/>
    <n v="-130.83000000000001"/>
    <x v="2"/>
    <x v="0"/>
    <x v="1"/>
    <x v="0"/>
  </r>
  <r>
    <x v="2"/>
    <x v="6"/>
    <s v="Shampoo"/>
    <x v="1"/>
    <x v="2"/>
    <x v="0"/>
    <n v="14"/>
    <n v="390.76"/>
    <n v="5470.6399999999994"/>
    <n v="239.12"/>
    <n v="2122.9599999999991"/>
    <x v="0"/>
    <x v="0"/>
    <x v="0"/>
    <x v="2"/>
  </r>
  <r>
    <x v="2"/>
    <x v="6"/>
    <s v="Table"/>
    <x v="3"/>
    <x v="1"/>
    <x v="1"/>
    <n v="8"/>
    <n v="217.33"/>
    <n v="1738.64"/>
    <n v="377.81"/>
    <n v="-1283.8399999999999"/>
    <x v="1"/>
    <x v="0"/>
    <x v="1"/>
    <x v="0"/>
  </r>
  <r>
    <x v="2"/>
    <x v="6"/>
    <s v="Tennis Racket"/>
    <x v="0"/>
    <x v="3"/>
    <x v="0"/>
    <n v="13"/>
    <n v="444.72"/>
    <n v="5781.3600000000006"/>
    <n v="173.9"/>
    <n v="3520.66"/>
    <x v="0"/>
    <x v="0"/>
    <x v="0"/>
    <x v="2"/>
  </r>
  <r>
    <x v="2"/>
    <x v="6"/>
    <s v="Camera"/>
    <x v="1"/>
    <x v="0"/>
    <x v="0"/>
    <n v="3"/>
    <n v="216.46"/>
    <n v="649.38"/>
    <n v="376.98"/>
    <n v="-481.56000000000012"/>
    <x v="2"/>
    <x v="0"/>
    <x v="3"/>
    <x v="0"/>
  </r>
  <r>
    <x v="2"/>
    <x v="6"/>
    <s v="Table"/>
    <x v="0"/>
    <x v="3"/>
    <x v="0"/>
    <n v="11"/>
    <n v="344.27"/>
    <n v="3786.97"/>
    <n v="282.93"/>
    <n v="674.73999999999978"/>
    <x v="1"/>
    <x v="0"/>
    <x v="3"/>
    <x v="1"/>
  </r>
  <r>
    <x v="2"/>
    <x v="6"/>
    <s v="T-Shirt"/>
    <x v="0"/>
    <x v="4"/>
    <x v="2"/>
    <n v="15"/>
    <n v="243.56"/>
    <n v="3653.4"/>
    <n v="226.05"/>
    <n v="262.65000000000009"/>
    <x v="2"/>
    <x v="0"/>
    <x v="3"/>
    <x v="1"/>
  </r>
  <r>
    <x v="2"/>
    <x v="6"/>
    <s v="Dumbbells"/>
    <x v="1"/>
    <x v="2"/>
    <x v="3"/>
    <n v="9"/>
    <n v="484.92"/>
    <n v="4364.28"/>
    <n v="249.42"/>
    <n v="2119.5"/>
    <x v="2"/>
    <x v="0"/>
    <x v="0"/>
    <x v="0"/>
  </r>
  <r>
    <x v="2"/>
    <x v="6"/>
    <s v="Tennis Racket"/>
    <x v="0"/>
    <x v="3"/>
    <x v="2"/>
    <n v="16"/>
    <n v="346.26"/>
    <n v="5540.16"/>
    <n v="30.87"/>
    <n v="5046.24"/>
    <x v="1"/>
    <x v="0"/>
    <x v="1"/>
    <x v="2"/>
  </r>
  <r>
    <x v="2"/>
    <x v="6"/>
    <s v="Lipstick"/>
    <x v="2"/>
    <x v="4"/>
    <x v="0"/>
    <n v="16"/>
    <n v="311.04000000000002"/>
    <n v="4976.6400000000003"/>
    <n v="59.07"/>
    <n v="4031.52"/>
    <x v="2"/>
    <x v="0"/>
    <x v="2"/>
    <x v="0"/>
  </r>
  <r>
    <x v="2"/>
    <x v="6"/>
    <s v="Lamp"/>
    <x v="4"/>
    <x v="0"/>
    <x v="0"/>
    <n v="5"/>
    <n v="458.11"/>
    <n v="2290.5500000000002"/>
    <n v="305.22000000000003"/>
    <n v="764.45"/>
    <x v="2"/>
    <x v="0"/>
    <x v="1"/>
    <x v="2"/>
  </r>
  <r>
    <x v="2"/>
    <x v="6"/>
    <s v="Smartphone"/>
    <x v="0"/>
    <x v="2"/>
    <x v="0"/>
    <n v="15"/>
    <n v="95.66"/>
    <n v="1434.9"/>
    <n v="388.82"/>
    <n v="-4397.4000000000005"/>
    <x v="1"/>
    <x v="0"/>
    <x v="2"/>
    <x v="2"/>
  </r>
  <r>
    <x v="2"/>
    <x v="6"/>
    <s v="Headphones"/>
    <x v="2"/>
    <x v="0"/>
    <x v="0"/>
    <n v="8"/>
    <n v="332.36"/>
    <n v="2658.88"/>
    <n v="151.56"/>
    <n v="1446.4"/>
    <x v="2"/>
    <x v="0"/>
    <x v="2"/>
    <x v="0"/>
  </r>
  <r>
    <x v="2"/>
    <x v="6"/>
    <s v="Curtains"/>
    <x v="2"/>
    <x v="4"/>
    <x v="3"/>
    <n v="18"/>
    <n v="470.29"/>
    <n v="8465.2200000000012"/>
    <n v="379.95"/>
    <n v="1626.1200000000019"/>
    <x v="0"/>
    <x v="0"/>
    <x v="1"/>
    <x v="1"/>
  </r>
  <r>
    <x v="2"/>
    <x v="6"/>
    <s v="Tennis Racket"/>
    <x v="0"/>
    <x v="3"/>
    <x v="1"/>
    <n v="19"/>
    <n v="462.49"/>
    <n v="8787.31"/>
    <n v="151.79"/>
    <n v="5903.2999999999993"/>
    <x v="0"/>
    <x v="0"/>
    <x v="2"/>
    <x v="2"/>
  </r>
  <r>
    <x v="2"/>
    <x v="6"/>
    <s v="Chair"/>
    <x v="1"/>
    <x v="2"/>
    <x v="2"/>
    <n v="3"/>
    <n v="126.17"/>
    <n v="378.51"/>
    <n v="112.18"/>
    <n v="41.96999999999997"/>
    <x v="0"/>
    <x v="0"/>
    <x v="3"/>
    <x v="1"/>
  </r>
  <r>
    <x v="2"/>
    <x v="6"/>
    <s v="Yoga Mat"/>
    <x v="0"/>
    <x v="1"/>
    <x v="1"/>
    <n v="15"/>
    <n v="65.72"/>
    <n v="985.8"/>
    <n v="263.86"/>
    <n v="-2972.1"/>
    <x v="1"/>
    <x v="0"/>
    <x v="0"/>
    <x v="1"/>
  </r>
  <r>
    <x v="2"/>
    <x v="6"/>
    <s v="Jeans"/>
    <x v="4"/>
    <x v="1"/>
    <x v="3"/>
    <n v="14"/>
    <n v="137.78"/>
    <n v="1928.92"/>
    <n v="270.62"/>
    <n v="-1859.76"/>
    <x v="0"/>
    <x v="0"/>
    <x v="3"/>
    <x v="2"/>
  </r>
  <r>
    <x v="2"/>
    <x v="6"/>
    <s v="Smartphone"/>
    <x v="0"/>
    <x v="2"/>
    <x v="0"/>
    <n v="11"/>
    <n v="248.55"/>
    <n v="2734.05"/>
    <n v="276.77"/>
    <n v="-310.41999999999962"/>
    <x v="1"/>
    <x v="0"/>
    <x v="2"/>
    <x v="0"/>
  </r>
  <r>
    <x v="2"/>
    <x v="6"/>
    <s v="Camera"/>
    <x v="1"/>
    <x v="4"/>
    <x v="1"/>
    <n v="7"/>
    <n v="439.85"/>
    <n v="3078.95"/>
    <n v="359.56"/>
    <n v="562.0300000000002"/>
    <x v="1"/>
    <x v="0"/>
    <x v="0"/>
    <x v="1"/>
  </r>
  <r>
    <x v="2"/>
    <x v="6"/>
    <s v="Shampoo"/>
    <x v="3"/>
    <x v="2"/>
    <x v="1"/>
    <n v="15"/>
    <n v="274.06"/>
    <n v="4110.8999999999996"/>
    <n v="276.60000000000002"/>
    <n v="-38.100000000000357"/>
    <x v="1"/>
    <x v="0"/>
    <x v="3"/>
    <x v="2"/>
  </r>
  <r>
    <x v="2"/>
    <x v="6"/>
    <s v="Laptop"/>
    <x v="4"/>
    <x v="0"/>
    <x v="3"/>
    <n v="16"/>
    <n v="320.74"/>
    <n v="5131.84"/>
    <n v="383.14"/>
    <n v="-998.39999999999964"/>
    <x v="2"/>
    <x v="0"/>
    <x v="3"/>
    <x v="0"/>
  </r>
  <r>
    <x v="2"/>
    <x v="6"/>
    <s v="Camera"/>
    <x v="0"/>
    <x v="3"/>
    <x v="2"/>
    <n v="10"/>
    <n v="112.43"/>
    <n v="1124.3"/>
    <n v="248.23"/>
    <n v="-1358"/>
    <x v="0"/>
    <x v="0"/>
    <x v="3"/>
    <x v="1"/>
  </r>
  <r>
    <x v="2"/>
    <x v="6"/>
    <s v="Lamp"/>
    <x v="1"/>
    <x v="0"/>
    <x v="3"/>
    <n v="14"/>
    <n v="411.48"/>
    <n v="5760.72"/>
    <n v="380.15"/>
    <n v="438.6200000000008"/>
    <x v="1"/>
    <x v="0"/>
    <x v="0"/>
    <x v="2"/>
  </r>
  <r>
    <x v="2"/>
    <x v="6"/>
    <s v="Chair"/>
    <x v="4"/>
    <x v="0"/>
    <x v="0"/>
    <n v="17"/>
    <n v="106.93"/>
    <n v="1817.81"/>
    <n v="94.78"/>
    <n v="206.55000000000021"/>
    <x v="0"/>
    <x v="0"/>
    <x v="1"/>
    <x v="0"/>
  </r>
  <r>
    <x v="2"/>
    <x v="6"/>
    <s v="Face Cream"/>
    <x v="2"/>
    <x v="3"/>
    <x v="3"/>
    <n v="7"/>
    <n v="186.73"/>
    <n v="1307.1099999999999"/>
    <n v="353.34"/>
    <n v="-1166.27"/>
    <x v="0"/>
    <x v="0"/>
    <x v="2"/>
    <x v="1"/>
  </r>
  <r>
    <x v="2"/>
    <x v="7"/>
    <s v="Camera"/>
    <x v="1"/>
    <x v="2"/>
    <x v="0"/>
    <n v="9"/>
    <n v="296.42"/>
    <n v="2667.78"/>
    <n v="182.5"/>
    <n v="1025.28"/>
    <x v="2"/>
    <x v="0"/>
    <x v="0"/>
    <x v="0"/>
  </r>
  <r>
    <x v="2"/>
    <x v="7"/>
    <s v="Football"/>
    <x v="1"/>
    <x v="2"/>
    <x v="1"/>
    <n v="18"/>
    <n v="348.76"/>
    <n v="6277.68"/>
    <n v="138.65"/>
    <n v="3781.98"/>
    <x v="2"/>
    <x v="0"/>
    <x v="3"/>
    <x v="2"/>
  </r>
  <r>
    <x v="2"/>
    <x v="7"/>
    <s v="Sneakers"/>
    <x v="3"/>
    <x v="3"/>
    <x v="1"/>
    <n v="4"/>
    <n v="156.31"/>
    <n v="625.24"/>
    <n v="98.84"/>
    <n v="229.88"/>
    <x v="2"/>
    <x v="0"/>
    <x v="1"/>
    <x v="0"/>
  </r>
  <r>
    <x v="2"/>
    <x v="7"/>
    <s v="Lipstick"/>
    <x v="3"/>
    <x v="3"/>
    <x v="0"/>
    <n v="5"/>
    <n v="228.25"/>
    <n v="1141.25"/>
    <n v="77.349999999999994"/>
    <n v="754.5"/>
    <x v="2"/>
    <x v="0"/>
    <x v="2"/>
    <x v="1"/>
  </r>
  <r>
    <x v="2"/>
    <x v="7"/>
    <s v="Yoga Mat"/>
    <x v="1"/>
    <x v="4"/>
    <x v="1"/>
    <n v="8"/>
    <n v="362.87"/>
    <n v="2902.96"/>
    <n v="114.92"/>
    <n v="1983.6"/>
    <x v="1"/>
    <x v="0"/>
    <x v="3"/>
    <x v="2"/>
  </r>
  <r>
    <x v="2"/>
    <x v="7"/>
    <s v="Camera"/>
    <x v="2"/>
    <x v="1"/>
    <x v="0"/>
    <n v="18"/>
    <n v="93.83"/>
    <n v="1688.94"/>
    <n v="55.87"/>
    <n v="683.28000000000009"/>
    <x v="0"/>
    <x v="0"/>
    <x v="2"/>
    <x v="1"/>
  </r>
  <r>
    <x v="2"/>
    <x v="7"/>
    <s v="Laptop"/>
    <x v="2"/>
    <x v="4"/>
    <x v="3"/>
    <n v="19"/>
    <n v="390.19"/>
    <n v="7413.61"/>
    <n v="313.88"/>
    <n v="1449.889999999999"/>
    <x v="2"/>
    <x v="0"/>
    <x v="0"/>
    <x v="0"/>
  </r>
  <r>
    <x v="2"/>
    <x v="7"/>
    <s v="Face Cream"/>
    <x v="3"/>
    <x v="2"/>
    <x v="2"/>
    <n v="8"/>
    <n v="287.73"/>
    <n v="2301.84"/>
    <n v="162.5"/>
    <n v="1001.84"/>
    <x v="2"/>
    <x v="0"/>
    <x v="2"/>
    <x v="0"/>
  </r>
  <r>
    <x v="2"/>
    <x v="7"/>
    <s v="Chair"/>
    <x v="1"/>
    <x v="2"/>
    <x v="0"/>
    <n v="7"/>
    <n v="65.13"/>
    <n v="455.91"/>
    <n v="163.06"/>
    <n v="-685.5100000000001"/>
    <x v="0"/>
    <x v="0"/>
    <x v="1"/>
    <x v="0"/>
  </r>
  <r>
    <x v="2"/>
    <x v="7"/>
    <s v="Football"/>
    <x v="3"/>
    <x v="1"/>
    <x v="1"/>
    <n v="8"/>
    <n v="176.06"/>
    <n v="1408.48"/>
    <n v="331.03"/>
    <n v="-1239.76"/>
    <x v="1"/>
    <x v="0"/>
    <x v="0"/>
    <x v="0"/>
  </r>
  <r>
    <x v="2"/>
    <x v="7"/>
    <s v="Lipstick"/>
    <x v="1"/>
    <x v="0"/>
    <x v="1"/>
    <n v="12"/>
    <n v="344.53"/>
    <n v="4134.3599999999997"/>
    <n v="58.75"/>
    <n v="3429.36"/>
    <x v="0"/>
    <x v="0"/>
    <x v="3"/>
    <x v="0"/>
  </r>
  <r>
    <x v="2"/>
    <x v="7"/>
    <s v="Curtains"/>
    <x v="2"/>
    <x v="3"/>
    <x v="1"/>
    <n v="18"/>
    <n v="480.33"/>
    <n v="8645.94"/>
    <n v="215.44"/>
    <n v="4768.0200000000004"/>
    <x v="2"/>
    <x v="0"/>
    <x v="0"/>
    <x v="0"/>
  </r>
  <r>
    <x v="2"/>
    <x v="7"/>
    <s v="Laptop"/>
    <x v="2"/>
    <x v="2"/>
    <x v="1"/>
    <n v="6"/>
    <n v="133.91999999999999"/>
    <n v="803.52"/>
    <n v="327.08999999999997"/>
    <n v="-1159.02"/>
    <x v="2"/>
    <x v="0"/>
    <x v="0"/>
    <x v="0"/>
  </r>
  <r>
    <x v="2"/>
    <x v="7"/>
    <s v="Camera"/>
    <x v="1"/>
    <x v="2"/>
    <x v="2"/>
    <n v="7"/>
    <n v="452.88"/>
    <n v="3170.16"/>
    <n v="398.87"/>
    <n v="378.06999999999971"/>
    <x v="0"/>
    <x v="0"/>
    <x v="1"/>
    <x v="1"/>
  </r>
  <r>
    <x v="2"/>
    <x v="7"/>
    <s v="Jeans"/>
    <x v="2"/>
    <x v="0"/>
    <x v="2"/>
    <n v="7"/>
    <n v="185.81"/>
    <n v="1300.67"/>
    <n v="198.51"/>
    <n v="-88.899999999999864"/>
    <x v="0"/>
    <x v="0"/>
    <x v="3"/>
    <x v="0"/>
  </r>
  <r>
    <x v="2"/>
    <x v="7"/>
    <s v="Curtains"/>
    <x v="1"/>
    <x v="2"/>
    <x v="0"/>
    <n v="5"/>
    <n v="142.65"/>
    <n v="713.25"/>
    <n v="277.29000000000002"/>
    <n v="-673.2"/>
    <x v="0"/>
    <x v="0"/>
    <x v="2"/>
    <x v="2"/>
  </r>
  <r>
    <x v="2"/>
    <x v="7"/>
    <s v="Smartphone"/>
    <x v="3"/>
    <x v="4"/>
    <x v="3"/>
    <n v="5"/>
    <n v="303.51"/>
    <n v="1517.55"/>
    <n v="315.57"/>
    <n v="-60.299999999999947"/>
    <x v="1"/>
    <x v="0"/>
    <x v="0"/>
    <x v="2"/>
  </r>
  <r>
    <x v="2"/>
    <x v="7"/>
    <s v="Chair"/>
    <x v="0"/>
    <x v="1"/>
    <x v="1"/>
    <n v="11"/>
    <n v="314.74"/>
    <n v="3462.14"/>
    <n v="112.38"/>
    <n v="2225.96"/>
    <x v="1"/>
    <x v="0"/>
    <x v="0"/>
    <x v="2"/>
  </r>
  <r>
    <x v="2"/>
    <x v="7"/>
    <s v="Laptop"/>
    <x v="2"/>
    <x v="1"/>
    <x v="1"/>
    <n v="3"/>
    <n v="51.39"/>
    <n v="154.16999999999999"/>
    <n v="284.64"/>
    <n v="-699.75"/>
    <x v="0"/>
    <x v="0"/>
    <x v="0"/>
    <x v="0"/>
  </r>
  <r>
    <x v="2"/>
    <x v="7"/>
    <s v="Smartphone"/>
    <x v="4"/>
    <x v="0"/>
    <x v="2"/>
    <n v="14"/>
    <n v="455.17"/>
    <n v="6372.38"/>
    <n v="378.66"/>
    <n v="1071.139999999999"/>
    <x v="0"/>
    <x v="0"/>
    <x v="3"/>
    <x v="0"/>
  </r>
  <r>
    <x v="2"/>
    <x v="7"/>
    <s v="Perfume"/>
    <x v="1"/>
    <x v="4"/>
    <x v="1"/>
    <n v="2"/>
    <n v="224.42"/>
    <n v="448.84"/>
    <n v="326.72000000000003"/>
    <n v="-204.60000000000011"/>
    <x v="2"/>
    <x v="0"/>
    <x v="0"/>
    <x v="0"/>
  </r>
  <r>
    <x v="2"/>
    <x v="7"/>
    <s v="Chair"/>
    <x v="1"/>
    <x v="0"/>
    <x v="0"/>
    <n v="17"/>
    <n v="227.74"/>
    <n v="3871.58"/>
    <n v="351.47"/>
    <n v="-2103.4100000000012"/>
    <x v="1"/>
    <x v="0"/>
    <x v="2"/>
    <x v="2"/>
  </r>
  <r>
    <x v="2"/>
    <x v="7"/>
    <s v="Perfume"/>
    <x v="0"/>
    <x v="0"/>
    <x v="1"/>
    <n v="14"/>
    <n v="231.18"/>
    <n v="3236.52"/>
    <n v="299.2"/>
    <n v="-952.2800000000002"/>
    <x v="2"/>
    <x v="0"/>
    <x v="3"/>
    <x v="2"/>
  </r>
  <r>
    <x v="2"/>
    <x v="7"/>
    <s v="Lipstick"/>
    <x v="4"/>
    <x v="4"/>
    <x v="1"/>
    <n v="19"/>
    <n v="476.91"/>
    <n v="9061.2900000000009"/>
    <n v="114.07"/>
    <n v="6893.9600000000009"/>
    <x v="2"/>
    <x v="0"/>
    <x v="2"/>
    <x v="2"/>
  </r>
  <r>
    <x v="2"/>
    <x v="7"/>
    <s v="Headphones"/>
    <x v="4"/>
    <x v="3"/>
    <x v="3"/>
    <n v="10"/>
    <n v="404.41"/>
    <n v="4044.1"/>
    <n v="355.61"/>
    <n v="488"/>
    <x v="1"/>
    <x v="0"/>
    <x v="1"/>
    <x v="2"/>
  </r>
  <r>
    <x v="2"/>
    <x v="7"/>
    <s v="Smartphone"/>
    <x v="2"/>
    <x v="0"/>
    <x v="2"/>
    <n v="18"/>
    <n v="200.93"/>
    <n v="3616.74"/>
    <n v="35.57"/>
    <n v="2976.48"/>
    <x v="0"/>
    <x v="0"/>
    <x v="1"/>
    <x v="2"/>
  </r>
  <r>
    <x v="2"/>
    <x v="7"/>
    <s v="Headphones"/>
    <x v="3"/>
    <x v="4"/>
    <x v="3"/>
    <n v="3"/>
    <n v="130.93"/>
    <n v="392.79"/>
    <n v="208.54"/>
    <n v="-232.83"/>
    <x v="2"/>
    <x v="0"/>
    <x v="3"/>
    <x v="2"/>
  </r>
  <r>
    <x v="2"/>
    <x v="7"/>
    <s v="Table"/>
    <x v="2"/>
    <x v="0"/>
    <x v="2"/>
    <n v="16"/>
    <n v="316.95999999999998"/>
    <n v="5071.3599999999997"/>
    <n v="152.86000000000001"/>
    <n v="2625.599999999999"/>
    <x v="2"/>
    <x v="0"/>
    <x v="1"/>
    <x v="0"/>
  </r>
  <r>
    <x v="2"/>
    <x v="7"/>
    <s v="Sneakers"/>
    <x v="4"/>
    <x v="1"/>
    <x v="3"/>
    <n v="10"/>
    <n v="55.96"/>
    <n v="559.6"/>
    <n v="383.76"/>
    <n v="-3278"/>
    <x v="0"/>
    <x v="0"/>
    <x v="2"/>
    <x v="1"/>
  </r>
  <r>
    <x v="2"/>
    <x v="7"/>
    <s v="Curtains"/>
    <x v="3"/>
    <x v="3"/>
    <x v="3"/>
    <n v="12"/>
    <n v="315.38"/>
    <n v="3784.56"/>
    <n v="67.599999999999994"/>
    <n v="2973.36"/>
    <x v="0"/>
    <x v="0"/>
    <x v="0"/>
    <x v="1"/>
  </r>
  <r>
    <x v="2"/>
    <x v="7"/>
    <s v="T-Shirt"/>
    <x v="3"/>
    <x v="2"/>
    <x v="2"/>
    <n v="11"/>
    <n v="245.04"/>
    <n v="2695.44"/>
    <n v="244.8"/>
    <n v="2.6399999999998731"/>
    <x v="1"/>
    <x v="0"/>
    <x v="1"/>
    <x v="1"/>
  </r>
  <r>
    <x v="2"/>
    <x v="7"/>
    <s v="Camera"/>
    <x v="4"/>
    <x v="0"/>
    <x v="3"/>
    <n v="11"/>
    <n v="193.02"/>
    <n v="2123.2199999999998"/>
    <n v="184.92"/>
    <n v="89.100000000000364"/>
    <x v="2"/>
    <x v="0"/>
    <x v="2"/>
    <x v="1"/>
  </r>
  <r>
    <x v="2"/>
    <x v="7"/>
    <s v="Jeans"/>
    <x v="3"/>
    <x v="4"/>
    <x v="2"/>
    <n v="9"/>
    <n v="130.52000000000001"/>
    <n v="1174.68"/>
    <n v="157.44"/>
    <n v="-242.28"/>
    <x v="0"/>
    <x v="0"/>
    <x v="2"/>
    <x v="2"/>
  </r>
  <r>
    <x v="2"/>
    <x v="7"/>
    <s v="Chair"/>
    <x v="4"/>
    <x v="3"/>
    <x v="2"/>
    <n v="8"/>
    <n v="214.84"/>
    <n v="1718.72"/>
    <n v="238.15"/>
    <n v="-186.48"/>
    <x v="2"/>
    <x v="0"/>
    <x v="0"/>
    <x v="0"/>
  </r>
  <r>
    <x v="2"/>
    <x v="8"/>
    <s v="Curtains"/>
    <x v="3"/>
    <x v="4"/>
    <x v="2"/>
    <n v="1"/>
    <n v="374.97"/>
    <n v="374.97"/>
    <n v="67.08"/>
    <n v="307.89"/>
    <x v="0"/>
    <x v="0"/>
    <x v="1"/>
    <x v="2"/>
  </r>
  <r>
    <x v="2"/>
    <x v="8"/>
    <s v="Table"/>
    <x v="3"/>
    <x v="3"/>
    <x v="3"/>
    <n v="11"/>
    <n v="382.18"/>
    <n v="4203.9799999999996"/>
    <n v="381.93"/>
    <n v="2.75"/>
    <x v="2"/>
    <x v="0"/>
    <x v="2"/>
    <x v="0"/>
  </r>
  <r>
    <x v="2"/>
    <x v="8"/>
    <s v="Curtains"/>
    <x v="4"/>
    <x v="4"/>
    <x v="1"/>
    <n v="13"/>
    <n v="415.12"/>
    <n v="5396.56"/>
    <n v="191.99"/>
    <n v="2900.690000000001"/>
    <x v="0"/>
    <x v="0"/>
    <x v="1"/>
    <x v="0"/>
  </r>
  <r>
    <x v="2"/>
    <x v="8"/>
    <s v="Shampoo"/>
    <x v="3"/>
    <x v="0"/>
    <x v="2"/>
    <n v="14"/>
    <n v="342.1"/>
    <n v="4789.4000000000005"/>
    <n v="236.54"/>
    <n v="1477.8400000000011"/>
    <x v="0"/>
    <x v="0"/>
    <x v="3"/>
    <x v="2"/>
  </r>
  <r>
    <x v="2"/>
    <x v="8"/>
    <s v="Dumbbells"/>
    <x v="3"/>
    <x v="2"/>
    <x v="3"/>
    <n v="6"/>
    <n v="172.37"/>
    <n v="1034.22"/>
    <n v="342.74"/>
    <n v="-1022.22"/>
    <x v="2"/>
    <x v="0"/>
    <x v="0"/>
    <x v="0"/>
  </r>
  <r>
    <x v="2"/>
    <x v="8"/>
    <s v="Camera"/>
    <x v="0"/>
    <x v="0"/>
    <x v="3"/>
    <n v="9"/>
    <n v="222.65"/>
    <n v="2003.85"/>
    <n v="364.87"/>
    <n v="-1279.98"/>
    <x v="1"/>
    <x v="0"/>
    <x v="1"/>
    <x v="1"/>
  </r>
  <r>
    <x v="2"/>
    <x v="8"/>
    <s v="Chair"/>
    <x v="2"/>
    <x v="2"/>
    <x v="0"/>
    <n v="8"/>
    <n v="137.31"/>
    <n v="1098.48"/>
    <n v="98.01"/>
    <n v="314.39999999999998"/>
    <x v="2"/>
    <x v="0"/>
    <x v="1"/>
    <x v="2"/>
  </r>
  <r>
    <x v="2"/>
    <x v="8"/>
    <s v="Perfume"/>
    <x v="2"/>
    <x v="1"/>
    <x v="3"/>
    <n v="14"/>
    <n v="378.9"/>
    <n v="5304.5999999999995"/>
    <n v="183.92"/>
    <n v="2729.72"/>
    <x v="0"/>
    <x v="0"/>
    <x v="2"/>
    <x v="2"/>
  </r>
  <r>
    <x v="2"/>
    <x v="8"/>
    <s v="Headphones"/>
    <x v="0"/>
    <x v="3"/>
    <x v="2"/>
    <n v="6"/>
    <n v="292.95"/>
    <n v="1757.7"/>
    <n v="185.94"/>
    <n v="642.05999999999995"/>
    <x v="2"/>
    <x v="0"/>
    <x v="3"/>
    <x v="0"/>
  </r>
  <r>
    <x v="2"/>
    <x v="8"/>
    <s v="Shampoo"/>
    <x v="0"/>
    <x v="2"/>
    <x v="3"/>
    <n v="16"/>
    <n v="314.27999999999997"/>
    <n v="5028.4799999999996"/>
    <n v="131.78"/>
    <n v="2920"/>
    <x v="1"/>
    <x v="0"/>
    <x v="2"/>
    <x v="1"/>
  </r>
  <r>
    <x v="2"/>
    <x v="8"/>
    <s v="Lipstick"/>
    <x v="4"/>
    <x v="0"/>
    <x v="3"/>
    <n v="13"/>
    <n v="107.21"/>
    <n v="1393.73"/>
    <n v="267.19"/>
    <n v="-2079.7399999999998"/>
    <x v="2"/>
    <x v="0"/>
    <x v="2"/>
    <x v="2"/>
  </r>
  <r>
    <x v="2"/>
    <x v="8"/>
    <s v="Headphones"/>
    <x v="2"/>
    <x v="0"/>
    <x v="1"/>
    <n v="7"/>
    <n v="56.42"/>
    <n v="394.94"/>
    <n v="81.239999999999995"/>
    <n v="-173.74"/>
    <x v="1"/>
    <x v="0"/>
    <x v="1"/>
    <x v="1"/>
  </r>
  <r>
    <x v="2"/>
    <x v="8"/>
    <s v="Jeans"/>
    <x v="3"/>
    <x v="2"/>
    <x v="2"/>
    <n v="10"/>
    <n v="277.99"/>
    <n v="2779.9"/>
    <n v="280.89"/>
    <n v="-28.999999999999549"/>
    <x v="2"/>
    <x v="0"/>
    <x v="2"/>
    <x v="1"/>
  </r>
  <r>
    <x v="2"/>
    <x v="8"/>
    <s v="T-Shirt"/>
    <x v="4"/>
    <x v="0"/>
    <x v="0"/>
    <n v="14"/>
    <n v="408.67"/>
    <n v="5721.38"/>
    <n v="46.26"/>
    <n v="5073.74"/>
    <x v="1"/>
    <x v="0"/>
    <x v="1"/>
    <x v="0"/>
  </r>
  <r>
    <x v="2"/>
    <x v="8"/>
    <s v="Football"/>
    <x v="1"/>
    <x v="4"/>
    <x v="3"/>
    <n v="1"/>
    <n v="258.3"/>
    <n v="258.3"/>
    <n v="178.38"/>
    <n v="79.920000000000016"/>
    <x v="1"/>
    <x v="0"/>
    <x v="0"/>
    <x v="1"/>
  </r>
  <r>
    <x v="2"/>
    <x v="8"/>
    <s v="Jacket"/>
    <x v="1"/>
    <x v="3"/>
    <x v="1"/>
    <n v="9"/>
    <n v="186.32"/>
    <n v="1676.88"/>
    <n v="74.48"/>
    <n v="1006.56"/>
    <x v="2"/>
    <x v="0"/>
    <x v="1"/>
    <x v="0"/>
  </r>
  <r>
    <x v="2"/>
    <x v="8"/>
    <s v="Table"/>
    <x v="1"/>
    <x v="4"/>
    <x v="0"/>
    <n v="8"/>
    <n v="407.36"/>
    <n v="3258.88"/>
    <n v="126.87"/>
    <n v="2243.92"/>
    <x v="2"/>
    <x v="0"/>
    <x v="3"/>
    <x v="2"/>
  </r>
  <r>
    <x v="2"/>
    <x v="8"/>
    <s v="Shampoo"/>
    <x v="2"/>
    <x v="0"/>
    <x v="2"/>
    <n v="19"/>
    <n v="445.98"/>
    <n v="8473.6200000000008"/>
    <n v="147.16999999999999"/>
    <n v="5677.3900000000012"/>
    <x v="2"/>
    <x v="0"/>
    <x v="3"/>
    <x v="0"/>
  </r>
  <r>
    <x v="2"/>
    <x v="8"/>
    <s v="Tennis Racket"/>
    <x v="2"/>
    <x v="0"/>
    <x v="1"/>
    <n v="2"/>
    <n v="405.59"/>
    <n v="811.18"/>
    <n v="39.590000000000003"/>
    <n v="732"/>
    <x v="1"/>
    <x v="0"/>
    <x v="0"/>
    <x v="0"/>
  </r>
  <r>
    <x v="2"/>
    <x v="8"/>
    <s v="Laptop"/>
    <x v="0"/>
    <x v="3"/>
    <x v="0"/>
    <n v="5"/>
    <n v="270.99"/>
    <n v="1354.95"/>
    <n v="193.99"/>
    <n v="385"/>
    <x v="0"/>
    <x v="0"/>
    <x v="2"/>
    <x v="2"/>
  </r>
  <r>
    <x v="2"/>
    <x v="8"/>
    <s v="Camera"/>
    <x v="4"/>
    <x v="2"/>
    <x v="2"/>
    <n v="6"/>
    <n v="164.81"/>
    <n v="988.86"/>
    <n v="80.61"/>
    <n v="505.2"/>
    <x v="1"/>
    <x v="0"/>
    <x v="2"/>
    <x v="1"/>
  </r>
  <r>
    <x v="2"/>
    <x v="8"/>
    <s v="Face Cream"/>
    <x v="2"/>
    <x v="3"/>
    <x v="0"/>
    <n v="2"/>
    <n v="297.77999999999997"/>
    <n v="595.55999999999995"/>
    <n v="48.21"/>
    <n v="499.13999999999987"/>
    <x v="1"/>
    <x v="0"/>
    <x v="0"/>
    <x v="1"/>
  </r>
  <r>
    <x v="2"/>
    <x v="8"/>
    <s v="Lamp"/>
    <x v="4"/>
    <x v="4"/>
    <x v="0"/>
    <n v="7"/>
    <n v="246"/>
    <n v="1722"/>
    <n v="166.26"/>
    <n v="558.18000000000006"/>
    <x v="1"/>
    <x v="0"/>
    <x v="3"/>
    <x v="1"/>
  </r>
  <r>
    <x v="2"/>
    <x v="8"/>
    <s v="Curtains"/>
    <x v="2"/>
    <x v="1"/>
    <x v="1"/>
    <n v="14"/>
    <n v="71.98"/>
    <n v="1007.72"/>
    <n v="371.1"/>
    <n v="-4187.68"/>
    <x v="0"/>
    <x v="0"/>
    <x v="0"/>
    <x v="1"/>
  </r>
  <r>
    <x v="2"/>
    <x v="8"/>
    <s v="Chair"/>
    <x v="3"/>
    <x v="1"/>
    <x v="0"/>
    <n v="12"/>
    <n v="392.49"/>
    <n v="4709.88"/>
    <n v="223.8"/>
    <n v="2023.28"/>
    <x v="2"/>
    <x v="0"/>
    <x v="1"/>
    <x v="1"/>
  </r>
  <r>
    <x v="2"/>
    <x v="8"/>
    <s v="Chair"/>
    <x v="4"/>
    <x v="2"/>
    <x v="0"/>
    <n v="6"/>
    <n v="376.96"/>
    <n v="2261.7600000000002"/>
    <n v="217.91"/>
    <n v="954.29999999999973"/>
    <x v="0"/>
    <x v="0"/>
    <x v="2"/>
    <x v="2"/>
  </r>
  <r>
    <x v="2"/>
    <x v="8"/>
    <s v="Shampoo"/>
    <x v="0"/>
    <x v="2"/>
    <x v="0"/>
    <n v="12"/>
    <n v="349.92"/>
    <n v="4199.04"/>
    <n v="55.45"/>
    <n v="3533.64"/>
    <x v="1"/>
    <x v="0"/>
    <x v="3"/>
    <x v="1"/>
  </r>
  <r>
    <x v="2"/>
    <x v="8"/>
    <s v="Smartphone"/>
    <x v="2"/>
    <x v="2"/>
    <x v="0"/>
    <n v="7"/>
    <n v="133.05000000000001"/>
    <n v="931.35000000000014"/>
    <n v="269.02"/>
    <n v="-951.78999999999974"/>
    <x v="2"/>
    <x v="0"/>
    <x v="2"/>
    <x v="1"/>
  </r>
  <r>
    <x v="2"/>
    <x v="8"/>
    <s v="Laptop"/>
    <x v="4"/>
    <x v="0"/>
    <x v="3"/>
    <n v="6"/>
    <n v="133.61000000000001"/>
    <n v="801.66000000000008"/>
    <n v="245.16"/>
    <n v="-669.3"/>
    <x v="2"/>
    <x v="0"/>
    <x v="3"/>
    <x v="2"/>
  </r>
  <r>
    <x v="2"/>
    <x v="8"/>
    <s v="Sneakers"/>
    <x v="1"/>
    <x v="3"/>
    <x v="1"/>
    <n v="4"/>
    <n v="424.41"/>
    <n v="1697.64"/>
    <n v="294.99"/>
    <n v="517.68000000000006"/>
    <x v="0"/>
    <x v="0"/>
    <x v="3"/>
    <x v="1"/>
  </r>
  <r>
    <x v="2"/>
    <x v="8"/>
    <s v="Dumbbells"/>
    <x v="4"/>
    <x v="0"/>
    <x v="2"/>
    <n v="12"/>
    <n v="82.58"/>
    <n v="990.96"/>
    <n v="239.08"/>
    <n v="-1878"/>
    <x v="1"/>
    <x v="0"/>
    <x v="1"/>
    <x v="2"/>
  </r>
  <r>
    <x v="2"/>
    <x v="8"/>
    <s v="Chair"/>
    <x v="2"/>
    <x v="2"/>
    <x v="2"/>
    <n v="4"/>
    <n v="378.67"/>
    <n v="1514.68"/>
    <n v="245.27"/>
    <n v="533.6"/>
    <x v="2"/>
    <x v="0"/>
    <x v="3"/>
    <x v="2"/>
  </r>
  <r>
    <x v="2"/>
    <x v="8"/>
    <s v="Smartphone"/>
    <x v="1"/>
    <x v="0"/>
    <x v="1"/>
    <n v="18"/>
    <n v="486.23"/>
    <n v="8752.14"/>
    <n v="106.41"/>
    <n v="6836.7599999999993"/>
    <x v="0"/>
    <x v="0"/>
    <x v="0"/>
    <x v="2"/>
  </r>
  <r>
    <x v="2"/>
    <x v="8"/>
    <s v="Jeans"/>
    <x v="0"/>
    <x v="2"/>
    <x v="0"/>
    <n v="8"/>
    <n v="64.45"/>
    <n v="515.6"/>
    <n v="397.12"/>
    <n v="-2661.36"/>
    <x v="2"/>
    <x v="0"/>
    <x v="0"/>
    <x v="2"/>
  </r>
  <r>
    <x v="2"/>
    <x v="9"/>
    <s v="Shampoo"/>
    <x v="2"/>
    <x v="4"/>
    <x v="3"/>
    <n v="3"/>
    <n v="366"/>
    <n v="1098"/>
    <n v="390.93"/>
    <n v="-74.789999999999964"/>
    <x v="2"/>
    <x v="0"/>
    <x v="1"/>
    <x v="1"/>
  </r>
  <r>
    <x v="2"/>
    <x v="9"/>
    <s v="Jeans"/>
    <x v="4"/>
    <x v="3"/>
    <x v="1"/>
    <n v="11"/>
    <n v="130.12"/>
    <n v="1431.32"/>
    <n v="137"/>
    <n v="-75.679999999999836"/>
    <x v="2"/>
    <x v="0"/>
    <x v="0"/>
    <x v="0"/>
  </r>
  <r>
    <x v="2"/>
    <x v="9"/>
    <s v="Chair"/>
    <x v="3"/>
    <x v="2"/>
    <x v="0"/>
    <n v="10"/>
    <n v="414.5"/>
    <n v="4145"/>
    <n v="52.19"/>
    <n v="3623.1"/>
    <x v="2"/>
    <x v="0"/>
    <x v="1"/>
    <x v="1"/>
  </r>
  <r>
    <x v="2"/>
    <x v="9"/>
    <s v="Dumbbells"/>
    <x v="4"/>
    <x v="0"/>
    <x v="1"/>
    <n v="3"/>
    <n v="400.44"/>
    <n v="1201.32"/>
    <n v="379.46"/>
    <n v="62.940000000000047"/>
    <x v="2"/>
    <x v="0"/>
    <x v="1"/>
    <x v="0"/>
  </r>
  <r>
    <x v="2"/>
    <x v="9"/>
    <s v="Football"/>
    <x v="3"/>
    <x v="2"/>
    <x v="1"/>
    <n v="19"/>
    <n v="322.42"/>
    <n v="6125.98"/>
    <n v="266.14"/>
    <n v="1069.3200000000011"/>
    <x v="2"/>
    <x v="0"/>
    <x v="3"/>
    <x v="0"/>
  </r>
  <r>
    <x v="2"/>
    <x v="9"/>
    <s v="Sneakers"/>
    <x v="0"/>
    <x v="0"/>
    <x v="3"/>
    <n v="11"/>
    <n v="177.73"/>
    <n v="1955.03"/>
    <n v="84.66"/>
    <n v="1023.77"/>
    <x v="1"/>
    <x v="0"/>
    <x v="0"/>
    <x v="0"/>
  </r>
  <r>
    <x v="2"/>
    <x v="9"/>
    <s v="Chair"/>
    <x v="0"/>
    <x v="2"/>
    <x v="1"/>
    <n v="10"/>
    <n v="225"/>
    <n v="2250"/>
    <n v="269.10000000000002"/>
    <n v="-441"/>
    <x v="1"/>
    <x v="0"/>
    <x v="1"/>
    <x v="2"/>
  </r>
  <r>
    <x v="2"/>
    <x v="9"/>
    <s v="Football"/>
    <x v="2"/>
    <x v="3"/>
    <x v="1"/>
    <n v="10"/>
    <n v="491.89"/>
    <n v="4918.8999999999996"/>
    <n v="279.58"/>
    <n v="2123.1"/>
    <x v="0"/>
    <x v="0"/>
    <x v="0"/>
    <x v="2"/>
  </r>
  <r>
    <x v="2"/>
    <x v="9"/>
    <s v="Face Cream"/>
    <x v="2"/>
    <x v="4"/>
    <x v="3"/>
    <n v="12"/>
    <n v="304.12"/>
    <n v="3649.44"/>
    <n v="390.23"/>
    <n v="-1033.32"/>
    <x v="2"/>
    <x v="0"/>
    <x v="3"/>
    <x v="0"/>
  </r>
  <r>
    <x v="2"/>
    <x v="9"/>
    <s v="Chair"/>
    <x v="0"/>
    <x v="3"/>
    <x v="2"/>
    <n v="1"/>
    <n v="466.29"/>
    <n v="466.29"/>
    <n v="368.81"/>
    <n v="97.480000000000018"/>
    <x v="1"/>
    <x v="0"/>
    <x v="3"/>
    <x v="1"/>
  </r>
  <r>
    <x v="2"/>
    <x v="9"/>
    <s v="Yoga Mat"/>
    <x v="1"/>
    <x v="1"/>
    <x v="0"/>
    <n v="4"/>
    <n v="462.73"/>
    <n v="1850.92"/>
    <n v="40.659999999999997"/>
    <n v="1688.28"/>
    <x v="0"/>
    <x v="0"/>
    <x v="2"/>
    <x v="1"/>
  </r>
  <r>
    <x v="2"/>
    <x v="9"/>
    <s v="Jacket"/>
    <x v="4"/>
    <x v="3"/>
    <x v="1"/>
    <n v="14"/>
    <n v="382.43"/>
    <n v="5354.02"/>
    <n v="79.8"/>
    <n v="4236.8200000000006"/>
    <x v="0"/>
    <x v="0"/>
    <x v="0"/>
    <x v="2"/>
  </r>
  <r>
    <x v="2"/>
    <x v="9"/>
    <s v="Dumbbells"/>
    <x v="1"/>
    <x v="4"/>
    <x v="0"/>
    <n v="4"/>
    <n v="282.52999999999997"/>
    <n v="1130.1199999999999"/>
    <n v="108.53"/>
    <n v="695.99999999999989"/>
    <x v="0"/>
    <x v="0"/>
    <x v="3"/>
    <x v="2"/>
  </r>
  <r>
    <x v="2"/>
    <x v="9"/>
    <s v="Table"/>
    <x v="2"/>
    <x v="0"/>
    <x v="1"/>
    <n v="17"/>
    <n v="414.85"/>
    <n v="7052.4500000000007"/>
    <n v="55.97"/>
    <n v="6100.9600000000009"/>
    <x v="2"/>
    <x v="0"/>
    <x v="0"/>
    <x v="1"/>
  </r>
  <r>
    <x v="2"/>
    <x v="9"/>
    <s v="Camera"/>
    <x v="4"/>
    <x v="3"/>
    <x v="3"/>
    <n v="3"/>
    <n v="387.25"/>
    <n v="1161.75"/>
    <n v="210.58"/>
    <n v="530.01"/>
    <x v="2"/>
    <x v="0"/>
    <x v="1"/>
    <x v="0"/>
  </r>
  <r>
    <x v="2"/>
    <x v="9"/>
    <s v="Chair"/>
    <x v="2"/>
    <x v="3"/>
    <x v="3"/>
    <n v="14"/>
    <n v="496.69"/>
    <n v="6953.66"/>
    <n v="38.08"/>
    <n v="6420.54"/>
    <x v="1"/>
    <x v="0"/>
    <x v="0"/>
    <x v="0"/>
  </r>
  <r>
    <x v="2"/>
    <x v="9"/>
    <s v="Yoga Mat"/>
    <x v="3"/>
    <x v="3"/>
    <x v="3"/>
    <n v="6"/>
    <n v="483.33"/>
    <n v="2899.98"/>
    <n v="332.25"/>
    <n v="906.48"/>
    <x v="2"/>
    <x v="0"/>
    <x v="3"/>
    <x v="1"/>
  </r>
  <r>
    <x v="2"/>
    <x v="9"/>
    <s v="Sneakers"/>
    <x v="3"/>
    <x v="4"/>
    <x v="0"/>
    <n v="2"/>
    <n v="81.47"/>
    <n v="162.94"/>
    <n v="291.60000000000002"/>
    <n v="-420.26"/>
    <x v="1"/>
    <x v="0"/>
    <x v="1"/>
    <x v="1"/>
  </r>
  <r>
    <x v="2"/>
    <x v="9"/>
    <s v="Perfume"/>
    <x v="4"/>
    <x v="4"/>
    <x v="1"/>
    <n v="10"/>
    <n v="414.62"/>
    <n v="4146.2"/>
    <n v="146.62"/>
    <n v="2680"/>
    <x v="2"/>
    <x v="0"/>
    <x v="0"/>
    <x v="2"/>
  </r>
  <r>
    <x v="2"/>
    <x v="9"/>
    <s v="Sneakers"/>
    <x v="1"/>
    <x v="1"/>
    <x v="2"/>
    <n v="16"/>
    <n v="111.87"/>
    <n v="1789.92"/>
    <n v="343.12"/>
    <n v="-3700"/>
    <x v="1"/>
    <x v="0"/>
    <x v="3"/>
    <x v="2"/>
  </r>
  <r>
    <x v="2"/>
    <x v="9"/>
    <s v="Jeans"/>
    <x v="0"/>
    <x v="1"/>
    <x v="0"/>
    <n v="10"/>
    <n v="367.73"/>
    <n v="3677.3"/>
    <n v="199.14"/>
    <n v="1685.9"/>
    <x v="0"/>
    <x v="0"/>
    <x v="2"/>
    <x v="1"/>
  </r>
  <r>
    <x v="2"/>
    <x v="9"/>
    <s v="Table"/>
    <x v="1"/>
    <x v="1"/>
    <x v="1"/>
    <n v="12"/>
    <n v="110.18"/>
    <n v="1322.16"/>
    <n v="249.03"/>
    <n v="-1666.2"/>
    <x v="0"/>
    <x v="0"/>
    <x v="1"/>
    <x v="0"/>
  </r>
  <r>
    <x v="2"/>
    <x v="9"/>
    <s v="Lipstick"/>
    <x v="1"/>
    <x v="3"/>
    <x v="3"/>
    <n v="5"/>
    <n v="202.67"/>
    <n v="1013.35"/>
    <n v="393.17"/>
    <n v="-952.50000000000023"/>
    <x v="2"/>
    <x v="0"/>
    <x v="0"/>
    <x v="2"/>
  </r>
  <r>
    <x v="2"/>
    <x v="9"/>
    <s v="Chair"/>
    <x v="4"/>
    <x v="4"/>
    <x v="2"/>
    <n v="4"/>
    <n v="175.31"/>
    <n v="701.24"/>
    <n v="170.51"/>
    <n v="19.200000000000049"/>
    <x v="0"/>
    <x v="0"/>
    <x v="1"/>
    <x v="1"/>
  </r>
  <r>
    <x v="2"/>
    <x v="9"/>
    <s v="Curtains"/>
    <x v="3"/>
    <x v="4"/>
    <x v="1"/>
    <n v="9"/>
    <n v="217.59"/>
    <n v="1958.31"/>
    <n v="249.57"/>
    <n v="-287.82000000000022"/>
    <x v="1"/>
    <x v="0"/>
    <x v="0"/>
    <x v="1"/>
  </r>
  <r>
    <x v="2"/>
    <x v="9"/>
    <s v="Jacket"/>
    <x v="3"/>
    <x v="1"/>
    <x v="2"/>
    <n v="6"/>
    <n v="221.09"/>
    <n v="1326.54"/>
    <n v="376.09"/>
    <n v="-930"/>
    <x v="2"/>
    <x v="0"/>
    <x v="2"/>
    <x v="2"/>
  </r>
  <r>
    <x v="2"/>
    <x v="9"/>
    <s v="Camera"/>
    <x v="4"/>
    <x v="2"/>
    <x v="3"/>
    <n v="8"/>
    <n v="457.18"/>
    <n v="3657.44"/>
    <n v="134.69"/>
    <n v="2579.92"/>
    <x v="1"/>
    <x v="0"/>
    <x v="2"/>
    <x v="1"/>
  </r>
  <r>
    <x v="2"/>
    <x v="9"/>
    <s v="Jeans"/>
    <x v="2"/>
    <x v="0"/>
    <x v="0"/>
    <n v="5"/>
    <n v="70.63"/>
    <n v="353.15"/>
    <n v="100.96"/>
    <n v="-151.65"/>
    <x v="0"/>
    <x v="0"/>
    <x v="0"/>
    <x v="0"/>
  </r>
  <r>
    <x v="2"/>
    <x v="9"/>
    <s v="Face Cream"/>
    <x v="0"/>
    <x v="2"/>
    <x v="0"/>
    <n v="9"/>
    <n v="416.89"/>
    <n v="3752.01"/>
    <n v="60.16"/>
    <n v="3210.57"/>
    <x v="2"/>
    <x v="0"/>
    <x v="2"/>
    <x v="0"/>
  </r>
  <r>
    <x v="2"/>
    <x v="9"/>
    <s v="Table"/>
    <x v="2"/>
    <x v="3"/>
    <x v="0"/>
    <n v="13"/>
    <n v="86.39"/>
    <n v="1123.07"/>
    <n v="204.13"/>
    <n v="-1530.62"/>
    <x v="0"/>
    <x v="0"/>
    <x v="3"/>
    <x v="2"/>
  </r>
  <r>
    <x v="2"/>
    <x v="9"/>
    <s v="Football"/>
    <x v="3"/>
    <x v="0"/>
    <x v="3"/>
    <n v="10"/>
    <n v="103.25"/>
    <n v="1032.5"/>
    <n v="119.66"/>
    <n v="-164.09999999999991"/>
    <x v="0"/>
    <x v="0"/>
    <x v="2"/>
    <x v="0"/>
  </r>
  <r>
    <x v="2"/>
    <x v="9"/>
    <s v="Sneakers"/>
    <x v="3"/>
    <x v="0"/>
    <x v="0"/>
    <n v="8"/>
    <n v="344.83"/>
    <n v="2758.64"/>
    <n v="381.45"/>
    <n v="-292.95999999999998"/>
    <x v="1"/>
    <x v="0"/>
    <x v="2"/>
    <x v="1"/>
  </r>
  <r>
    <x v="2"/>
    <x v="9"/>
    <s v="Lamp"/>
    <x v="2"/>
    <x v="3"/>
    <x v="2"/>
    <n v="1"/>
    <n v="98.88"/>
    <n v="98.88"/>
    <n v="114.41"/>
    <n v="-15.53"/>
    <x v="0"/>
    <x v="0"/>
    <x v="1"/>
    <x v="2"/>
  </r>
  <r>
    <x v="2"/>
    <x v="9"/>
    <s v="Lipstick"/>
    <x v="1"/>
    <x v="1"/>
    <x v="2"/>
    <n v="12"/>
    <n v="97.27"/>
    <n v="1167.24"/>
    <n v="230.49"/>
    <n v="-1598.64"/>
    <x v="1"/>
    <x v="0"/>
    <x v="3"/>
    <x v="2"/>
  </r>
  <r>
    <x v="2"/>
    <x v="10"/>
    <s v="Camera"/>
    <x v="2"/>
    <x v="0"/>
    <x v="1"/>
    <n v="5"/>
    <n v="253.13"/>
    <n v="1265.6500000000001"/>
    <n v="388.71"/>
    <n v="-677.89999999999986"/>
    <x v="2"/>
    <x v="0"/>
    <x v="1"/>
    <x v="2"/>
  </r>
  <r>
    <x v="2"/>
    <x v="10"/>
    <s v="Football"/>
    <x v="4"/>
    <x v="1"/>
    <x v="2"/>
    <n v="9"/>
    <n v="160.38"/>
    <n v="1443.42"/>
    <n v="356.25"/>
    <n v="-1762.83"/>
    <x v="0"/>
    <x v="0"/>
    <x v="0"/>
    <x v="0"/>
  </r>
  <r>
    <x v="2"/>
    <x v="10"/>
    <s v="Table"/>
    <x v="0"/>
    <x v="2"/>
    <x v="3"/>
    <n v="14"/>
    <n v="492.12"/>
    <n v="6889.68"/>
    <n v="169.85"/>
    <n v="4511.7800000000007"/>
    <x v="1"/>
    <x v="0"/>
    <x v="1"/>
    <x v="0"/>
  </r>
  <r>
    <x v="2"/>
    <x v="10"/>
    <s v="Headphones"/>
    <x v="4"/>
    <x v="4"/>
    <x v="2"/>
    <n v="7"/>
    <n v="147.99"/>
    <n v="1035.93"/>
    <n v="283.92"/>
    <n v="-951.51"/>
    <x v="1"/>
    <x v="0"/>
    <x v="0"/>
    <x v="1"/>
  </r>
  <r>
    <x v="2"/>
    <x v="10"/>
    <s v="Tennis Racket"/>
    <x v="4"/>
    <x v="1"/>
    <x v="3"/>
    <n v="7"/>
    <n v="430.21"/>
    <n v="3011.47"/>
    <n v="260.92"/>
    <n v="1185.03"/>
    <x v="1"/>
    <x v="0"/>
    <x v="0"/>
    <x v="0"/>
  </r>
  <r>
    <x v="2"/>
    <x v="10"/>
    <s v="Curtains"/>
    <x v="4"/>
    <x v="4"/>
    <x v="1"/>
    <n v="4"/>
    <n v="458.11"/>
    <n v="1832.44"/>
    <n v="141.69"/>
    <n v="1265.68"/>
    <x v="1"/>
    <x v="0"/>
    <x v="1"/>
    <x v="1"/>
  </r>
  <r>
    <x v="2"/>
    <x v="10"/>
    <s v="Lipstick"/>
    <x v="4"/>
    <x v="0"/>
    <x v="0"/>
    <n v="1"/>
    <n v="80.47"/>
    <n v="80.47"/>
    <n v="276.52999999999997"/>
    <n v="-196.06"/>
    <x v="0"/>
    <x v="0"/>
    <x v="2"/>
    <x v="0"/>
  </r>
  <r>
    <x v="2"/>
    <x v="10"/>
    <s v="Headphones"/>
    <x v="0"/>
    <x v="1"/>
    <x v="2"/>
    <n v="1"/>
    <n v="55.8"/>
    <n v="55.8"/>
    <n v="231.34"/>
    <n v="-175.54"/>
    <x v="1"/>
    <x v="0"/>
    <x v="1"/>
    <x v="2"/>
  </r>
  <r>
    <x v="2"/>
    <x v="10"/>
    <s v="Laptop"/>
    <x v="1"/>
    <x v="2"/>
    <x v="2"/>
    <n v="3"/>
    <n v="397.46"/>
    <n v="1192.3800000000001"/>
    <n v="108.39"/>
    <n v="867.20999999999981"/>
    <x v="0"/>
    <x v="0"/>
    <x v="1"/>
    <x v="1"/>
  </r>
  <r>
    <x v="2"/>
    <x v="10"/>
    <s v="Chair"/>
    <x v="2"/>
    <x v="1"/>
    <x v="2"/>
    <n v="4"/>
    <n v="356.97"/>
    <n v="1427.88"/>
    <n v="57.48"/>
    <n v="1197.96"/>
    <x v="1"/>
    <x v="0"/>
    <x v="3"/>
    <x v="1"/>
  </r>
  <r>
    <x v="2"/>
    <x v="10"/>
    <s v="Yoga Mat"/>
    <x v="2"/>
    <x v="0"/>
    <x v="2"/>
    <n v="8"/>
    <n v="459.4"/>
    <n v="3675.2"/>
    <n v="205.75"/>
    <n v="2029.2"/>
    <x v="0"/>
    <x v="0"/>
    <x v="3"/>
    <x v="1"/>
  </r>
  <r>
    <x v="2"/>
    <x v="10"/>
    <s v="Curtains"/>
    <x v="0"/>
    <x v="1"/>
    <x v="1"/>
    <n v="16"/>
    <n v="241.07"/>
    <n v="3857.12"/>
    <n v="32.14"/>
    <n v="3342.88"/>
    <x v="0"/>
    <x v="0"/>
    <x v="1"/>
    <x v="1"/>
  </r>
  <r>
    <x v="2"/>
    <x v="10"/>
    <s v="Curtains"/>
    <x v="4"/>
    <x v="1"/>
    <x v="2"/>
    <n v="15"/>
    <n v="402.09"/>
    <n v="6031.3499999999995"/>
    <n v="146.38999999999999"/>
    <n v="3835.5"/>
    <x v="0"/>
    <x v="0"/>
    <x v="3"/>
    <x v="1"/>
  </r>
  <r>
    <x v="2"/>
    <x v="10"/>
    <s v="Football"/>
    <x v="1"/>
    <x v="4"/>
    <x v="1"/>
    <n v="13"/>
    <n v="309.58"/>
    <n v="4024.54"/>
    <n v="188.98"/>
    <n v="1567.8"/>
    <x v="0"/>
    <x v="0"/>
    <x v="0"/>
    <x v="0"/>
  </r>
  <r>
    <x v="2"/>
    <x v="10"/>
    <s v="Lamp"/>
    <x v="4"/>
    <x v="2"/>
    <x v="0"/>
    <n v="8"/>
    <n v="361.56"/>
    <n v="2892.48"/>
    <n v="382.8"/>
    <n v="-169.9200000000001"/>
    <x v="2"/>
    <x v="0"/>
    <x v="2"/>
    <x v="0"/>
  </r>
  <r>
    <x v="2"/>
    <x v="10"/>
    <s v="Chair"/>
    <x v="2"/>
    <x v="0"/>
    <x v="2"/>
    <n v="6"/>
    <n v="91.25"/>
    <n v="547.5"/>
    <n v="153.30000000000001"/>
    <n v="-372.30000000000013"/>
    <x v="2"/>
    <x v="0"/>
    <x v="0"/>
    <x v="0"/>
  </r>
  <r>
    <x v="2"/>
    <x v="10"/>
    <s v="Tennis Racket"/>
    <x v="3"/>
    <x v="3"/>
    <x v="1"/>
    <n v="18"/>
    <n v="330.11"/>
    <n v="5941.98"/>
    <n v="209.43"/>
    <n v="2172.2399999999998"/>
    <x v="1"/>
    <x v="0"/>
    <x v="2"/>
    <x v="0"/>
  </r>
  <r>
    <x v="2"/>
    <x v="10"/>
    <s v="Shampoo"/>
    <x v="3"/>
    <x v="3"/>
    <x v="1"/>
    <n v="6"/>
    <n v="352.1"/>
    <n v="2112.6"/>
    <n v="397.14"/>
    <n v="-270.23999999999978"/>
    <x v="2"/>
    <x v="0"/>
    <x v="0"/>
    <x v="1"/>
  </r>
  <r>
    <x v="2"/>
    <x v="10"/>
    <s v="Dumbbells"/>
    <x v="4"/>
    <x v="4"/>
    <x v="0"/>
    <n v="12"/>
    <n v="472.61"/>
    <n v="5671.32"/>
    <n v="239.91"/>
    <n v="2792.4"/>
    <x v="1"/>
    <x v="0"/>
    <x v="3"/>
    <x v="0"/>
  </r>
  <r>
    <x v="2"/>
    <x v="10"/>
    <s v="Lipstick"/>
    <x v="4"/>
    <x v="0"/>
    <x v="2"/>
    <n v="12"/>
    <n v="85.08"/>
    <n v="1020.96"/>
    <n v="99.14"/>
    <n v="-168.72"/>
    <x v="2"/>
    <x v="0"/>
    <x v="2"/>
    <x v="1"/>
  </r>
  <r>
    <x v="2"/>
    <x v="10"/>
    <s v="Sneakers"/>
    <x v="0"/>
    <x v="1"/>
    <x v="0"/>
    <n v="7"/>
    <n v="135.44"/>
    <n v="948.07999999999993"/>
    <n v="278.99"/>
    <n v="-1004.85"/>
    <x v="2"/>
    <x v="0"/>
    <x v="3"/>
    <x v="0"/>
  </r>
  <r>
    <x v="2"/>
    <x v="10"/>
    <s v="Jacket"/>
    <x v="2"/>
    <x v="0"/>
    <x v="0"/>
    <n v="1"/>
    <n v="436.62"/>
    <n v="436.62"/>
    <n v="86.53"/>
    <n v="350.09"/>
    <x v="0"/>
    <x v="0"/>
    <x v="0"/>
    <x v="2"/>
  </r>
  <r>
    <x v="2"/>
    <x v="10"/>
    <s v="Dumbbells"/>
    <x v="2"/>
    <x v="3"/>
    <x v="2"/>
    <n v="18"/>
    <n v="331.93"/>
    <n v="5974.74"/>
    <n v="308.08999999999997"/>
    <n v="429.11999999999989"/>
    <x v="2"/>
    <x v="0"/>
    <x v="1"/>
    <x v="1"/>
  </r>
  <r>
    <x v="2"/>
    <x v="10"/>
    <s v="Headphones"/>
    <x v="4"/>
    <x v="0"/>
    <x v="2"/>
    <n v="9"/>
    <n v="165.09"/>
    <n v="1485.81"/>
    <n v="250.1"/>
    <n v="-765.09000000000015"/>
    <x v="2"/>
    <x v="0"/>
    <x v="1"/>
    <x v="2"/>
  </r>
  <r>
    <x v="2"/>
    <x v="10"/>
    <s v="Perfume"/>
    <x v="2"/>
    <x v="3"/>
    <x v="0"/>
    <n v="14"/>
    <n v="238.85"/>
    <n v="3343.9"/>
    <n v="147.56"/>
    <n v="1278.06"/>
    <x v="1"/>
    <x v="0"/>
    <x v="1"/>
    <x v="0"/>
  </r>
  <r>
    <x v="2"/>
    <x v="10"/>
    <s v="Lipstick"/>
    <x v="3"/>
    <x v="3"/>
    <x v="2"/>
    <n v="10"/>
    <n v="153.69"/>
    <n v="1536.9"/>
    <n v="79.8"/>
    <n v="738.90000000000009"/>
    <x v="1"/>
    <x v="0"/>
    <x v="2"/>
    <x v="1"/>
  </r>
  <r>
    <x v="2"/>
    <x v="10"/>
    <s v="Headphones"/>
    <x v="1"/>
    <x v="1"/>
    <x v="2"/>
    <n v="6"/>
    <n v="190.3"/>
    <n v="1141.8"/>
    <n v="332.49"/>
    <n v="-853.13999999999987"/>
    <x v="1"/>
    <x v="0"/>
    <x v="0"/>
    <x v="1"/>
  </r>
  <r>
    <x v="2"/>
    <x v="10"/>
    <s v="Shampoo"/>
    <x v="0"/>
    <x v="3"/>
    <x v="3"/>
    <n v="3"/>
    <n v="60.11"/>
    <n v="180.33"/>
    <n v="264.38"/>
    <n v="-612.80999999999995"/>
    <x v="1"/>
    <x v="0"/>
    <x v="2"/>
    <x v="1"/>
  </r>
  <r>
    <x v="2"/>
    <x v="10"/>
    <s v="Curtains"/>
    <x v="0"/>
    <x v="0"/>
    <x v="0"/>
    <n v="14"/>
    <n v="423.12"/>
    <n v="5923.68"/>
    <n v="167.1"/>
    <n v="3584.28"/>
    <x v="1"/>
    <x v="0"/>
    <x v="1"/>
    <x v="0"/>
  </r>
  <r>
    <x v="2"/>
    <x v="10"/>
    <s v="Table"/>
    <x v="4"/>
    <x v="3"/>
    <x v="1"/>
    <n v="15"/>
    <n v="287.89999999999998"/>
    <n v="4318.5"/>
    <n v="314.77999999999997"/>
    <n v="-403.19999999999982"/>
    <x v="1"/>
    <x v="0"/>
    <x v="2"/>
    <x v="1"/>
  </r>
  <r>
    <x v="2"/>
    <x v="10"/>
    <s v="Yoga Mat"/>
    <x v="2"/>
    <x v="3"/>
    <x v="0"/>
    <n v="14"/>
    <n v="343.23"/>
    <n v="4805.22"/>
    <n v="173.18"/>
    <n v="2380.6999999999998"/>
    <x v="2"/>
    <x v="0"/>
    <x v="1"/>
    <x v="1"/>
  </r>
  <r>
    <x v="2"/>
    <x v="10"/>
    <s v="Smartphone"/>
    <x v="3"/>
    <x v="3"/>
    <x v="1"/>
    <n v="4"/>
    <n v="306.02"/>
    <n v="1224.08"/>
    <n v="74.239999999999995"/>
    <n v="927.11999999999989"/>
    <x v="2"/>
    <x v="0"/>
    <x v="0"/>
    <x v="0"/>
  </r>
  <r>
    <x v="2"/>
    <x v="10"/>
    <s v="Chair"/>
    <x v="1"/>
    <x v="1"/>
    <x v="0"/>
    <n v="4"/>
    <n v="233.07"/>
    <n v="932.28"/>
    <n v="258.89"/>
    <n v="-103.28"/>
    <x v="0"/>
    <x v="0"/>
    <x v="3"/>
    <x v="1"/>
  </r>
  <r>
    <x v="2"/>
    <x v="11"/>
    <s v="Smartphone"/>
    <x v="0"/>
    <x v="3"/>
    <x v="3"/>
    <n v="14"/>
    <n v="457.51"/>
    <n v="6405.1399999999994"/>
    <n v="325.52"/>
    <n v="1847.86"/>
    <x v="2"/>
    <x v="0"/>
    <x v="1"/>
    <x v="2"/>
  </r>
  <r>
    <x v="2"/>
    <x v="11"/>
    <s v="Jacket"/>
    <x v="2"/>
    <x v="0"/>
    <x v="3"/>
    <n v="4"/>
    <n v="149.53"/>
    <n v="598.12"/>
    <n v="65.69"/>
    <n v="335.36"/>
    <x v="2"/>
    <x v="0"/>
    <x v="0"/>
    <x v="0"/>
  </r>
  <r>
    <x v="2"/>
    <x v="11"/>
    <s v="Yoga Mat"/>
    <x v="0"/>
    <x v="2"/>
    <x v="0"/>
    <n v="8"/>
    <n v="67.53"/>
    <n v="540.24"/>
    <n v="66.459999999999994"/>
    <n v="8.5600000000000591"/>
    <x v="1"/>
    <x v="0"/>
    <x v="3"/>
    <x v="1"/>
  </r>
  <r>
    <x v="2"/>
    <x v="11"/>
    <s v="Smartphone"/>
    <x v="2"/>
    <x v="1"/>
    <x v="0"/>
    <n v="3"/>
    <n v="124.97"/>
    <n v="374.91"/>
    <n v="309.54000000000002"/>
    <n v="-553.71000000000015"/>
    <x v="2"/>
    <x v="0"/>
    <x v="1"/>
    <x v="1"/>
  </r>
  <r>
    <x v="2"/>
    <x v="11"/>
    <s v="Table"/>
    <x v="1"/>
    <x v="4"/>
    <x v="3"/>
    <n v="8"/>
    <n v="188.17"/>
    <n v="1505.36"/>
    <n v="69.989999999999995"/>
    <n v="945.43999999999994"/>
    <x v="0"/>
    <x v="0"/>
    <x v="1"/>
    <x v="1"/>
  </r>
  <r>
    <x v="2"/>
    <x v="11"/>
    <s v="Table"/>
    <x v="0"/>
    <x v="0"/>
    <x v="0"/>
    <n v="18"/>
    <n v="376.35"/>
    <n v="6774.3"/>
    <n v="142.58000000000001"/>
    <n v="4207.8600000000006"/>
    <x v="0"/>
    <x v="0"/>
    <x v="3"/>
    <x v="1"/>
  </r>
  <r>
    <x v="2"/>
    <x v="11"/>
    <s v="Yoga Mat"/>
    <x v="3"/>
    <x v="0"/>
    <x v="2"/>
    <n v="5"/>
    <n v="424.99"/>
    <n v="2124.9499999999998"/>
    <n v="321.52999999999997"/>
    <n v="517.29999999999995"/>
    <x v="1"/>
    <x v="0"/>
    <x v="2"/>
    <x v="1"/>
  </r>
  <r>
    <x v="2"/>
    <x v="11"/>
    <s v="Laptop"/>
    <x v="1"/>
    <x v="1"/>
    <x v="0"/>
    <n v="3"/>
    <n v="182.23"/>
    <n v="546.68999999999994"/>
    <n v="337.46"/>
    <n v="-465.68999999999988"/>
    <x v="0"/>
    <x v="0"/>
    <x v="1"/>
    <x v="1"/>
  </r>
  <r>
    <x v="2"/>
    <x v="11"/>
    <s v="Perfume"/>
    <x v="4"/>
    <x v="2"/>
    <x v="1"/>
    <n v="11"/>
    <n v="423.53"/>
    <n v="4658.83"/>
    <n v="345.6"/>
    <n v="857.22999999999956"/>
    <x v="0"/>
    <x v="0"/>
    <x v="0"/>
    <x v="2"/>
  </r>
  <r>
    <x v="2"/>
    <x v="11"/>
    <s v="Curtains"/>
    <x v="2"/>
    <x v="3"/>
    <x v="2"/>
    <n v="6"/>
    <n v="381.59"/>
    <n v="2289.54"/>
    <n v="350.12"/>
    <n v="188.81999999999971"/>
    <x v="2"/>
    <x v="0"/>
    <x v="1"/>
    <x v="1"/>
  </r>
  <r>
    <x v="2"/>
    <x v="11"/>
    <s v="Tennis Racket"/>
    <x v="1"/>
    <x v="2"/>
    <x v="2"/>
    <n v="2"/>
    <n v="266.23"/>
    <n v="532.46"/>
    <n v="227.81"/>
    <n v="76.840000000000032"/>
    <x v="0"/>
    <x v="0"/>
    <x v="2"/>
    <x v="2"/>
  </r>
  <r>
    <x v="2"/>
    <x v="11"/>
    <s v="Headphones"/>
    <x v="0"/>
    <x v="1"/>
    <x v="1"/>
    <n v="5"/>
    <n v="446.26"/>
    <n v="2231.3000000000002"/>
    <n v="99"/>
    <n v="1736.3"/>
    <x v="0"/>
    <x v="0"/>
    <x v="1"/>
    <x v="1"/>
  </r>
  <r>
    <x v="2"/>
    <x v="11"/>
    <s v="Shampoo"/>
    <x v="3"/>
    <x v="1"/>
    <x v="1"/>
    <n v="18"/>
    <n v="353.56"/>
    <n v="6364.08"/>
    <n v="183.9"/>
    <n v="3053.88"/>
    <x v="1"/>
    <x v="0"/>
    <x v="1"/>
    <x v="2"/>
  </r>
  <r>
    <x v="2"/>
    <x v="11"/>
    <s v="Face Cream"/>
    <x v="2"/>
    <x v="4"/>
    <x v="2"/>
    <n v="5"/>
    <n v="75.95"/>
    <n v="379.75"/>
    <n v="364.75"/>
    <n v="-1444"/>
    <x v="2"/>
    <x v="0"/>
    <x v="0"/>
    <x v="1"/>
  </r>
  <r>
    <x v="2"/>
    <x v="11"/>
    <s v="Jeans"/>
    <x v="1"/>
    <x v="4"/>
    <x v="0"/>
    <n v="15"/>
    <n v="126.85"/>
    <n v="1902.75"/>
    <n v="103.69"/>
    <n v="347.40000000000009"/>
    <x v="0"/>
    <x v="0"/>
    <x v="2"/>
    <x v="0"/>
  </r>
  <r>
    <x v="2"/>
    <x v="11"/>
    <s v="Table"/>
    <x v="2"/>
    <x v="0"/>
    <x v="0"/>
    <n v="14"/>
    <n v="372.25"/>
    <n v="5211.5"/>
    <n v="139.85"/>
    <n v="3253.6"/>
    <x v="0"/>
    <x v="0"/>
    <x v="3"/>
    <x v="1"/>
  </r>
  <r>
    <x v="2"/>
    <x v="11"/>
    <s v="T-Shirt"/>
    <x v="4"/>
    <x v="0"/>
    <x v="3"/>
    <n v="12"/>
    <n v="367.55"/>
    <n v="4410.6000000000004"/>
    <n v="135.69999999999999"/>
    <n v="2782.2000000000012"/>
    <x v="2"/>
    <x v="0"/>
    <x v="3"/>
    <x v="0"/>
  </r>
  <r>
    <x v="2"/>
    <x v="11"/>
    <s v="Headphones"/>
    <x v="3"/>
    <x v="2"/>
    <x v="2"/>
    <n v="12"/>
    <n v="492.85"/>
    <n v="5914.2000000000007"/>
    <n v="212.07"/>
    <n v="3369.360000000001"/>
    <x v="1"/>
    <x v="0"/>
    <x v="0"/>
    <x v="2"/>
  </r>
  <r>
    <x v="2"/>
    <x v="11"/>
    <s v="T-Shirt"/>
    <x v="1"/>
    <x v="2"/>
    <x v="2"/>
    <n v="5"/>
    <n v="280.14999999999998"/>
    <n v="1400.75"/>
    <n v="94.33"/>
    <n v="929.1"/>
    <x v="0"/>
    <x v="0"/>
    <x v="3"/>
    <x v="0"/>
  </r>
  <r>
    <x v="2"/>
    <x v="11"/>
    <s v="Football"/>
    <x v="4"/>
    <x v="0"/>
    <x v="0"/>
    <n v="10"/>
    <n v="302.64"/>
    <n v="3026.4"/>
    <n v="108.57"/>
    <n v="1940.7"/>
    <x v="1"/>
    <x v="0"/>
    <x v="3"/>
    <x v="0"/>
  </r>
  <r>
    <x v="2"/>
    <x v="11"/>
    <s v="T-Shirt"/>
    <x v="0"/>
    <x v="4"/>
    <x v="3"/>
    <n v="3"/>
    <n v="309.22000000000003"/>
    <n v="927.66000000000008"/>
    <n v="214.08"/>
    <n v="285.42000000000007"/>
    <x v="0"/>
    <x v="0"/>
    <x v="0"/>
    <x v="0"/>
  </r>
  <r>
    <x v="2"/>
    <x v="11"/>
    <s v="Jeans"/>
    <x v="0"/>
    <x v="4"/>
    <x v="0"/>
    <n v="2"/>
    <n v="307.52"/>
    <n v="615.04"/>
    <n v="108.92"/>
    <n v="397.19999999999987"/>
    <x v="1"/>
    <x v="0"/>
    <x v="0"/>
    <x v="2"/>
  </r>
  <r>
    <x v="2"/>
    <x v="11"/>
    <s v="Yoga Mat"/>
    <x v="2"/>
    <x v="3"/>
    <x v="3"/>
    <n v="6"/>
    <n v="163.02000000000001"/>
    <n v="978.12000000000012"/>
    <n v="115.49"/>
    <n v="285.18000000000018"/>
    <x v="0"/>
    <x v="0"/>
    <x v="1"/>
    <x v="1"/>
  </r>
  <r>
    <x v="2"/>
    <x v="11"/>
    <s v="Chair"/>
    <x v="0"/>
    <x v="4"/>
    <x v="3"/>
    <n v="9"/>
    <n v="246.59"/>
    <n v="2219.31"/>
    <n v="168.05"/>
    <n v="706.8599999999999"/>
    <x v="0"/>
    <x v="0"/>
    <x v="1"/>
    <x v="0"/>
  </r>
  <r>
    <x v="2"/>
    <x v="11"/>
    <s v="T-Shirt"/>
    <x v="4"/>
    <x v="3"/>
    <x v="3"/>
    <n v="8"/>
    <n v="320.64999999999998"/>
    <n v="2565.1999999999998"/>
    <n v="50.42"/>
    <n v="2161.84"/>
    <x v="1"/>
    <x v="0"/>
    <x v="1"/>
    <x v="2"/>
  </r>
  <r>
    <x v="2"/>
    <x v="11"/>
    <s v="Lipstick"/>
    <x v="4"/>
    <x v="3"/>
    <x v="3"/>
    <n v="6"/>
    <n v="456.82"/>
    <n v="2740.92"/>
    <n v="352.62"/>
    <n v="625.19999999999982"/>
    <x v="0"/>
    <x v="0"/>
    <x v="0"/>
    <x v="0"/>
  </r>
  <r>
    <x v="2"/>
    <x v="11"/>
    <s v="Yoga Mat"/>
    <x v="2"/>
    <x v="2"/>
    <x v="0"/>
    <n v="10"/>
    <n v="99.72"/>
    <n v="997.2"/>
    <n v="331.05"/>
    <n v="-2313.3000000000002"/>
    <x v="0"/>
    <x v="0"/>
    <x v="3"/>
    <x v="2"/>
  </r>
  <r>
    <x v="2"/>
    <x v="11"/>
    <s v="Smartphone"/>
    <x v="1"/>
    <x v="3"/>
    <x v="3"/>
    <n v="12"/>
    <n v="427.09"/>
    <n v="5125.08"/>
    <n v="82.39"/>
    <n v="4136.3999999999996"/>
    <x v="2"/>
    <x v="0"/>
    <x v="2"/>
    <x v="1"/>
  </r>
  <r>
    <x v="2"/>
    <x v="11"/>
    <s v="Table"/>
    <x v="2"/>
    <x v="1"/>
    <x v="0"/>
    <n v="3"/>
    <n v="370.36"/>
    <n v="1111.08"/>
    <n v="237.32"/>
    <n v="399.11999999999989"/>
    <x v="0"/>
    <x v="0"/>
    <x v="0"/>
    <x v="0"/>
  </r>
  <r>
    <x v="2"/>
    <x v="11"/>
    <s v="Tennis Racket"/>
    <x v="0"/>
    <x v="0"/>
    <x v="1"/>
    <n v="14"/>
    <n v="301.58999999999997"/>
    <n v="4222.2599999999993"/>
    <n v="83.04"/>
    <n v="3059.6999999999989"/>
    <x v="1"/>
    <x v="0"/>
    <x v="2"/>
    <x v="1"/>
  </r>
  <r>
    <x v="2"/>
    <x v="11"/>
    <s v="Dumbbells"/>
    <x v="3"/>
    <x v="1"/>
    <x v="1"/>
    <n v="14"/>
    <n v="308.79000000000002"/>
    <n v="4323.0600000000004"/>
    <n v="380.59"/>
    <n v="-1005.199999999999"/>
    <x v="1"/>
    <x v="0"/>
    <x v="1"/>
    <x v="2"/>
  </r>
  <r>
    <x v="2"/>
    <x v="11"/>
    <s v="Dumbbells"/>
    <x v="4"/>
    <x v="1"/>
    <x v="2"/>
    <n v="17"/>
    <n v="101.35"/>
    <n v="1722.95"/>
    <n v="320.43"/>
    <n v="-3724.360000000001"/>
    <x v="2"/>
    <x v="0"/>
    <x v="0"/>
    <x v="1"/>
  </r>
  <r>
    <x v="2"/>
    <x v="11"/>
    <s v="Football"/>
    <x v="4"/>
    <x v="3"/>
    <x v="1"/>
    <n v="8"/>
    <n v="131.79"/>
    <n v="1054.32"/>
    <n v="167.35"/>
    <n v="-284.48"/>
    <x v="2"/>
    <x v="0"/>
    <x v="2"/>
    <x v="1"/>
  </r>
  <r>
    <x v="3"/>
    <x v="0"/>
    <s v="Lamp"/>
    <x v="1"/>
    <x v="2"/>
    <x v="0"/>
    <n v="10"/>
    <n v="370.42"/>
    <n v="3704.2"/>
    <n v="92.15"/>
    <n v="2782.7"/>
    <x v="2"/>
    <x v="0"/>
    <x v="0"/>
    <x v="1"/>
  </r>
  <r>
    <x v="3"/>
    <x v="0"/>
    <s v="Chair"/>
    <x v="2"/>
    <x v="0"/>
    <x v="2"/>
    <n v="7"/>
    <n v="223.8"/>
    <n v="1566.6"/>
    <n v="351.66"/>
    <n v="-895.02000000000021"/>
    <x v="0"/>
    <x v="0"/>
    <x v="3"/>
    <x v="1"/>
  </r>
  <r>
    <x v="3"/>
    <x v="0"/>
    <s v="Dumbbells"/>
    <x v="0"/>
    <x v="4"/>
    <x v="3"/>
    <n v="4"/>
    <n v="129.02000000000001"/>
    <n v="516.08000000000004"/>
    <n v="223.41"/>
    <n v="-377.55999999999989"/>
    <x v="1"/>
    <x v="0"/>
    <x v="2"/>
    <x v="2"/>
  </r>
  <r>
    <x v="3"/>
    <x v="0"/>
    <s v="Curtains"/>
    <x v="3"/>
    <x v="1"/>
    <x v="2"/>
    <n v="12"/>
    <n v="270.70999999999998"/>
    <n v="3248.52"/>
    <n v="160.36000000000001"/>
    <n v="1324.1999999999989"/>
    <x v="2"/>
    <x v="0"/>
    <x v="0"/>
    <x v="2"/>
  </r>
  <r>
    <x v="3"/>
    <x v="0"/>
    <s v="Sneakers"/>
    <x v="2"/>
    <x v="0"/>
    <x v="3"/>
    <n v="18"/>
    <n v="387.3"/>
    <n v="6971.4000000000005"/>
    <n v="291.44"/>
    <n v="1725.48"/>
    <x v="0"/>
    <x v="0"/>
    <x v="0"/>
    <x v="2"/>
  </r>
  <r>
    <x v="3"/>
    <x v="0"/>
    <s v="Face Cream"/>
    <x v="0"/>
    <x v="1"/>
    <x v="1"/>
    <n v="10"/>
    <n v="343.17"/>
    <n v="3431.7"/>
    <n v="114.76"/>
    <n v="2284.1"/>
    <x v="2"/>
    <x v="0"/>
    <x v="0"/>
    <x v="0"/>
  </r>
  <r>
    <x v="3"/>
    <x v="0"/>
    <s v="Smartphone"/>
    <x v="0"/>
    <x v="0"/>
    <x v="1"/>
    <n v="7"/>
    <n v="167.9"/>
    <n v="1175.3"/>
    <n v="213.95"/>
    <n v="-322.34999999999991"/>
    <x v="0"/>
    <x v="0"/>
    <x v="0"/>
    <x v="0"/>
  </r>
  <r>
    <x v="3"/>
    <x v="0"/>
    <s v="Face Cream"/>
    <x v="4"/>
    <x v="3"/>
    <x v="2"/>
    <n v="18"/>
    <n v="325.36"/>
    <n v="5856.48"/>
    <n v="180.89"/>
    <n v="2600.4600000000009"/>
    <x v="1"/>
    <x v="0"/>
    <x v="0"/>
    <x v="0"/>
  </r>
  <r>
    <x v="3"/>
    <x v="0"/>
    <s v="Laptop"/>
    <x v="4"/>
    <x v="2"/>
    <x v="3"/>
    <n v="3"/>
    <n v="74.72"/>
    <n v="224.16"/>
    <n v="81.48"/>
    <n v="-20.28"/>
    <x v="1"/>
    <x v="0"/>
    <x v="0"/>
    <x v="0"/>
  </r>
  <r>
    <x v="3"/>
    <x v="0"/>
    <s v="Chair"/>
    <x v="3"/>
    <x v="4"/>
    <x v="2"/>
    <n v="1"/>
    <n v="317.69"/>
    <n v="317.69"/>
    <n v="106.13"/>
    <n v="211.56"/>
    <x v="1"/>
    <x v="0"/>
    <x v="2"/>
    <x v="2"/>
  </r>
  <r>
    <x v="3"/>
    <x v="0"/>
    <s v="Curtains"/>
    <x v="1"/>
    <x v="1"/>
    <x v="2"/>
    <n v="11"/>
    <n v="183.68"/>
    <n v="2020.48"/>
    <n v="366.47"/>
    <n v="-2010.69"/>
    <x v="0"/>
    <x v="0"/>
    <x v="0"/>
    <x v="1"/>
  </r>
  <r>
    <x v="3"/>
    <x v="0"/>
    <s v="Sneakers"/>
    <x v="0"/>
    <x v="0"/>
    <x v="0"/>
    <n v="2"/>
    <n v="119.35"/>
    <n v="238.7"/>
    <n v="309.29000000000002"/>
    <n v="-379.88000000000011"/>
    <x v="1"/>
    <x v="0"/>
    <x v="2"/>
    <x v="2"/>
  </r>
  <r>
    <x v="3"/>
    <x v="0"/>
    <s v="Lamp"/>
    <x v="1"/>
    <x v="0"/>
    <x v="0"/>
    <n v="19"/>
    <n v="102.72"/>
    <n v="1951.68"/>
    <n v="324.37"/>
    <n v="-4211.3499999999995"/>
    <x v="2"/>
    <x v="0"/>
    <x v="1"/>
    <x v="0"/>
  </r>
  <r>
    <x v="3"/>
    <x v="0"/>
    <s v="Tennis Racket"/>
    <x v="1"/>
    <x v="1"/>
    <x v="0"/>
    <n v="5"/>
    <n v="173.64"/>
    <n v="868.19999999999993"/>
    <n v="288.64999999999998"/>
    <n v="-575.05000000000007"/>
    <x v="0"/>
    <x v="0"/>
    <x v="1"/>
    <x v="0"/>
  </r>
  <r>
    <x v="3"/>
    <x v="0"/>
    <s v="Lamp"/>
    <x v="3"/>
    <x v="1"/>
    <x v="0"/>
    <n v="6"/>
    <n v="51.94"/>
    <n v="311.64"/>
    <n v="186.37"/>
    <n v="-806.58"/>
    <x v="2"/>
    <x v="0"/>
    <x v="3"/>
    <x v="2"/>
  </r>
  <r>
    <x v="3"/>
    <x v="0"/>
    <s v="Dumbbells"/>
    <x v="4"/>
    <x v="4"/>
    <x v="3"/>
    <n v="8"/>
    <n v="60.02"/>
    <n v="480.16"/>
    <n v="133.19"/>
    <n v="-585.3599999999999"/>
    <x v="2"/>
    <x v="0"/>
    <x v="3"/>
    <x v="1"/>
  </r>
  <r>
    <x v="3"/>
    <x v="0"/>
    <s v="T-Shirt"/>
    <x v="3"/>
    <x v="0"/>
    <x v="2"/>
    <n v="10"/>
    <n v="233.37"/>
    <n v="2333.6999999999998"/>
    <n v="296.64"/>
    <n v="-632.69999999999982"/>
    <x v="0"/>
    <x v="0"/>
    <x v="1"/>
    <x v="0"/>
  </r>
  <r>
    <x v="3"/>
    <x v="0"/>
    <s v="Football"/>
    <x v="4"/>
    <x v="2"/>
    <x v="3"/>
    <n v="6"/>
    <n v="57.9"/>
    <n v="347.4"/>
    <n v="266.73"/>
    <n v="-1252.98"/>
    <x v="0"/>
    <x v="0"/>
    <x v="2"/>
    <x v="1"/>
  </r>
  <r>
    <x v="3"/>
    <x v="0"/>
    <s v="Lipstick"/>
    <x v="0"/>
    <x v="2"/>
    <x v="2"/>
    <n v="9"/>
    <n v="148.55000000000001"/>
    <n v="1336.95"/>
    <n v="352.55"/>
    <n v="-1836"/>
    <x v="2"/>
    <x v="0"/>
    <x v="2"/>
    <x v="1"/>
  </r>
  <r>
    <x v="3"/>
    <x v="0"/>
    <s v="T-Shirt"/>
    <x v="0"/>
    <x v="0"/>
    <x v="2"/>
    <n v="16"/>
    <n v="230.21"/>
    <n v="3683.36"/>
    <n v="57.71"/>
    <n v="2760"/>
    <x v="1"/>
    <x v="0"/>
    <x v="1"/>
    <x v="1"/>
  </r>
  <r>
    <x v="3"/>
    <x v="0"/>
    <s v="Tennis Racket"/>
    <x v="1"/>
    <x v="0"/>
    <x v="0"/>
    <n v="18"/>
    <n v="370.52"/>
    <n v="6669.36"/>
    <n v="183.14"/>
    <n v="3372.84"/>
    <x v="2"/>
    <x v="0"/>
    <x v="3"/>
    <x v="0"/>
  </r>
  <r>
    <x v="3"/>
    <x v="0"/>
    <s v="Shampoo"/>
    <x v="2"/>
    <x v="0"/>
    <x v="3"/>
    <n v="2"/>
    <n v="191.15"/>
    <n v="382.3"/>
    <n v="389.8"/>
    <n v="-397.3"/>
    <x v="0"/>
    <x v="0"/>
    <x v="0"/>
    <x v="1"/>
  </r>
  <r>
    <x v="3"/>
    <x v="0"/>
    <s v="Sneakers"/>
    <x v="3"/>
    <x v="1"/>
    <x v="1"/>
    <n v="7"/>
    <n v="383.63"/>
    <n v="2685.41"/>
    <n v="321.02999999999997"/>
    <n v="438.19999999999982"/>
    <x v="2"/>
    <x v="0"/>
    <x v="0"/>
    <x v="2"/>
  </r>
  <r>
    <x v="3"/>
    <x v="0"/>
    <s v="Lamp"/>
    <x v="3"/>
    <x v="2"/>
    <x v="0"/>
    <n v="8"/>
    <n v="375.27"/>
    <n v="3002.16"/>
    <n v="288.47000000000003"/>
    <n v="694.39999999999964"/>
    <x v="2"/>
    <x v="0"/>
    <x v="0"/>
    <x v="0"/>
  </r>
  <r>
    <x v="3"/>
    <x v="0"/>
    <s v="T-Shirt"/>
    <x v="3"/>
    <x v="4"/>
    <x v="0"/>
    <n v="3"/>
    <n v="464.78"/>
    <n v="1394.34"/>
    <n v="178.23"/>
    <n v="859.65"/>
    <x v="0"/>
    <x v="0"/>
    <x v="1"/>
    <x v="2"/>
  </r>
  <r>
    <x v="3"/>
    <x v="0"/>
    <s v="Sneakers"/>
    <x v="1"/>
    <x v="1"/>
    <x v="0"/>
    <n v="12"/>
    <n v="138.29"/>
    <n v="1659.48"/>
    <n v="234.54"/>
    <n v="-1155"/>
    <x v="1"/>
    <x v="0"/>
    <x v="1"/>
    <x v="2"/>
  </r>
  <r>
    <x v="3"/>
    <x v="0"/>
    <s v="Chair"/>
    <x v="0"/>
    <x v="4"/>
    <x v="3"/>
    <n v="3"/>
    <n v="151.97999999999999"/>
    <n v="455.93999999999988"/>
    <n v="376.52"/>
    <n v="-673.62"/>
    <x v="1"/>
    <x v="0"/>
    <x v="0"/>
    <x v="2"/>
  </r>
  <r>
    <x v="3"/>
    <x v="0"/>
    <s v="Dumbbells"/>
    <x v="3"/>
    <x v="0"/>
    <x v="0"/>
    <n v="11"/>
    <n v="141.62"/>
    <n v="1557.82"/>
    <n v="180.73"/>
    <n v="-430.20999999999981"/>
    <x v="1"/>
    <x v="0"/>
    <x v="1"/>
    <x v="2"/>
  </r>
  <r>
    <x v="3"/>
    <x v="0"/>
    <s v="Chair"/>
    <x v="1"/>
    <x v="4"/>
    <x v="3"/>
    <n v="1"/>
    <n v="180.63"/>
    <n v="180.63"/>
    <n v="127.85"/>
    <n v="52.78"/>
    <x v="2"/>
    <x v="0"/>
    <x v="0"/>
    <x v="0"/>
  </r>
  <r>
    <x v="3"/>
    <x v="0"/>
    <s v="Camera"/>
    <x v="2"/>
    <x v="2"/>
    <x v="0"/>
    <n v="4"/>
    <n v="55.8"/>
    <n v="223.2"/>
    <n v="258.25"/>
    <n v="-809.8"/>
    <x v="0"/>
    <x v="0"/>
    <x v="3"/>
    <x v="1"/>
  </r>
  <r>
    <x v="3"/>
    <x v="0"/>
    <s v="Smartphone"/>
    <x v="3"/>
    <x v="2"/>
    <x v="2"/>
    <n v="12"/>
    <n v="286.41000000000003"/>
    <n v="3436.92"/>
    <n v="379.66"/>
    <n v="-1119"/>
    <x v="1"/>
    <x v="0"/>
    <x v="2"/>
    <x v="2"/>
  </r>
  <r>
    <x v="3"/>
    <x v="0"/>
    <s v="Lamp"/>
    <x v="1"/>
    <x v="0"/>
    <x v="3"/>
    <n v="16"/>
    <n v="158.75"/>
    <n v="2540"/>
    <n v="117.94"/>
    <n v="652.96"/>
    <x v="1"/>
    <x v="0"/>
    <x v="3"/>
    <x v="0"/>
  </r>
  <r>
    <x v="3"/>
    <x v="0"/>
    <s v="Yoga Mat"/>
    <x v="3"/>
    <x v="1"/>
    <x v="1"/>
    <n v="15"/>
    <n v="186.81"/>
    <n v="2802.15"/>
    <n v="379.86"/>
    <n v="-2895.75"/>
    <x v="0"/>
    <x v="0"/>
    <x v="2"/>
    <x v="2"/>
  </r>
  <r>
    <x v="3"/>
    <x v="0"/>
    <s v="Curtains"/>
    <x v="1"/>
    <x v="1"/>
    <x v="0"/>
    <n v="6"/>
    <n v="163.18"/>
    <n v="979.08"/>
    <n v="259.74"/>
    <n v="-579.36"/>
    <x v="0"/>
    <x v="0"/>
    <x v="0"/>
    <x v="0"/>
  </r>
  <r>
    <x v="3"/>
    <x v="1"/>
    <s v="Jacket"/>
    <x v="2"/>
    <x v="0"/>
    <x v="1"/>
    <n v="13"/>
    <n v="206.97"/>
    <n v="2690.61"/>
    <n v="239.49"/>
    <n v="-422.75999999999982"/>
    <x v="1"/>
    <x v="0"/>
    <x v="2"/>
    <x v="1"/>
  </r>
  <r>
    <x v="3"/>
    <x v="1"/>
    <s v="Table"/>
    <x v="3"/>
    <x v="1"/>
    <x v="3"/>
    <n v="7"/>
    <n v="317.97000000000003"/>
    <n v="2225.79"/>
    <n v="221.34"/>
    <n v="676.40999999999985"/>
    <x v="2"/>
    <x v="0"/>
    <x v="0"/>
    <x v="2"/>
  </r>
  <r>
    <x v="3"/>
    <x v="1"/>
    <s v="Jacket"/>
    <x v="3"/>
    <x v="1"/>
    <x v="3"/>
    <n v="1"/>
    <n v="146.99"/>
    <n v="146.99"/>
    <n v="326.82"/>
    <n v="-179.83"/>
    <x v="2"/>
    <x v="0"/>
    <x v="1"/>
    <x v="0"/>
  </r>
  <r>
    <x v="3"/>
    <x v="1"/>
    <s v="Lamp"/>
    <x v="0"/>
    <x v="0"/>
    <x v="3"/>
    <n v="5"/>
    <n v="97.96"/>
    <n v="489.8"/>
    <n v="139.63"/>
    <n v="-208.35"/>
    <x v="0"/>
    <x v="0"/>
    <x v="0"/>
    <x v="2"/>
  </r>
  <r>
    <x v="3"/>
    <x v="1"/>
    <s v="T-Shirt"/>
    <x v="4"/>
    <x v="0"/>
    <x v="2"/>
    <n v="14"/>
    <n v="440.79"/>
    <n v="6171.06"/>
    <n v="353.67"/>
    <n v="1219.68"/>
    <x v="0"/>
    <x v="0"/>
    <x v="3"/>
    <x v="2"/>
  </r>
  <r>
    <x v="3"/>
    <x v="1"/>
    <s v="Smartphone"/>
    <x v="0"/>
    <x v="4"/>
    <x v="1"/>
    <n v="10"/>
    <n v="381.87"/>
    <n v="3818.7"/>
    <n v="189.83"/>
    <n v="1920.4"/>
    <x v="2"/>
    <x v="0"/>
    <x v="1"/>
    <x v="2"/>
  </r>
  <r>
    <x v="3"/>
    <x v="1"/>
    <s v="Tennis Racket"/>
    <x v="3"/>
    <x v="1"/>
    <x v="2"/>
    <n v="16"/>
    <n v="159.54"/>
    <n v="2552.64"/>
    <n v="58.09"/>
    <n v="1623.2"/>
    <x v="2"/>
    <x v="0"/>
    <x v="1"/>
    <x v="0"/>
  </r>
  <r>
    <x v="3"/>
    <x v="1"/>
    <s v="Chair"/>
    <x v="1"/>
    <x v="1"/>
    <x v="3"/>
    <n v="14"/>
    <n v="249.67"/>
    <n v="3495.38"/>
    <n v="335.4"/>
    <n v="-1200.22"/>
    <x v="0"/>
    <x v="0"/>
    <x v="0"/>
    <x v="0"/>
  </r>
  <r>
    <x v="3"/>
    <x v="1"/>
    <s v="Jacket"/>
    <x v="1"/>
    <x v="1"/>
    <x v="2"/>
    <n v="17"/>
    <n v="75.28"/>
    <n v="1279.76"/>
    <n v="392.01"/>
    <n v="-5384.41"/>
    <x v="0"/>
    <x v="0"/>
    <x v="0"/>
    <x v="1"/>
  </r>
  <r>
    <x v="3"/>
    <x v="1"/>
    <s v="Football"/>
    <x v="4"/>
    <x v="1"/>
    <x v="0"/>
    <n v="1"/>
    <n v="357.99"/>
    <n v="357.99"/>
    <n v="213.68"/>
    <n v="144.31"/>
    <x v="0"/>
    <x v="0"/>
    <x v="1"/>
    <x v="2"/>
  </r>
  <r>
    <x v="3"/>
    <x v="1"/>
    <s v="Jacket"/>
    <x v="1"/>
    <x v="0"/>
    <x v="3"/>
    <n v="1"/>
    <n v="81.61"/>
    <n v="81.61"/>
    <n v="312.47000000000003"/>
    <n v="-230.86"/>
    <x v="0"/>
    <x v="0"/>
    <x v="1"/>
    <x v="0"/>
  </r>
  <r>
    <x v="3"/>
    <x v="1"/>
    <s v="Lamp"/>
    <x v="1"/>
    <x v="1"/>
    <x v="2"/>
    <n v="5"/>
    <n v="471.35"/>
    <n v="2356.75"/>
    <n v="136.94999999999999"/>
    <n v="1672"/>
    <x v="0"/>
    <x v="0"/>
    <x v="2"/>
    <x v="2"/>
  </r>
  <r>
    <x v="3"/>
    <x v="1"/>
    <s v="Headphones"/>
    <x v="1"/>
    <x v="0"/>
    <x v="3"/>
    <n v="10"/>
    <n v="218.99"/>
    <n v="2189.9"/>
    <n v="252.39"/>
    <n v="-333.99999999999949"/>
    <x v="2"/>
    <x v="0"/>
    <x v="3"/>
    <x v="1"/>
  </r>
  <r>
    <x v="3"/>
    <x v="1"/>
    <s v="Jeans"/>
    <x v="2"/>
    <x v="1"/>
    <x v="2"/>
    <n v="8"/>
    <n v="483.25"/>
    <n v="3866"/>
    <n v="331.87"/>
    <n v="1211.04"/>
    <x v="2"/>
    <x v="0"/>
    <x v="1"/>
    <x v="2"/>
  </r>
  <r>
    <x v="3"/>
    <x v="1"/>
    <s v="Tennis Racket"/>
    <x v="0"/>
    <x v="2"/>
    <x v="0"/>
    <n v="18"/>
    <n v="424.82"/>
    <n v="7646.76"/>
    <n v="203.04"/>
    <n v="3992.04"/>
    <x v="1"/>
    <x v="0"/>
    <x v="3"/>
    <x v="1"/>
  </r>
  <r>
    <x v="3"/>
    <x v="1"/>
    <s v="Smartphone"/>
    <x v="4"/>
    <x v="3"/>
    <x v="2"/>
    <n v="16"/>
    <n v="220.35"/>
    <n v="3525.6"/>
    <n v="62.32"/>
    <n v="2528.48"/>
    <x v="2"/>
    <x v="0"/>
    <x v="3"/>
    <x v="1"/>
  </r>
  <r>
    <x v="3"/>
    <x v="1"/>
    <s v="Yoga Mat"/>
    <x v="2"/>
    <x v="2"/>
    <x v="1"/>
    <n v="15"/>
    <n v="447.28"/>
    <n v="6709.2"/>
    <n v="395.67"/>
    <n v="774.14999999999964"/>
    <x v="1"/>
    <x v="0"/>
    <x v="1"/>
    <x v="1"/>
  </r>
  <r>
    <x v="3"/>
    <x v="1"/>
    <s v="Jeans"/>
    <x v="0"/>
    <x v="1"/>
    <x v="3"/>
    <n v="3"/>
    <n v="241.9"/>
    <n v="725.7"/>
    <n v="178.79"/>
    <n v="189.33"/>
    <x v="2"/>
    <x v="0"/>
    <x v="0"/>
    <x v="1"/>
  </r>
  <r>
    <x v="3"/>
    <x v="1"/>
    <s v="T-Shirt"/>
    <x v="0"/>
    <x v="4"/>
    <x v="0"/>
    <n v="10"/>
    <n v="296.26"/>
    <n v="2962.6"/>
    <n v="128.15"/>
    <n v="1681.1"/>
    <x v="0"/>
    <x v="0"/>
    <x v="0"/>
    <x v="2"/>
  </r>
  <r>
    <x v="3"/>
    <x v="1"/>
    <s v="Smartphone"/>
    <x v="1"/>
    <x v="4"/>
    <x v="2"/>
    <n v="14"/>
    <n v="228.13"/>
    <n v="3193.82"/>
    <n v="257.60000000000002"/>
    <n v="-412.58000000000078"/>
    <x v="1"/>
    <x v="0"/>
    <x v="0"/>
    <x v="1"/>
  </r>
  <r>
    <x v="3"/>
    <x v="1"/>
    <s v="Curtains"/>
    <x v="1"/>
    <x v="1"/>
    <x v="3"/>
    <n v="10"/>
    <n v="227.49"/>
    <n v="2274.9"/>
    <n v="73.05"/>
    <n v="1544.4"/>
    <x v="0"/>
    <x v="0"/>
    <x v="3"/>
    <x v="2"/>
  </r>
  <r>
    <x v="3"/>
    <x v="1"/>
    <s v="Curtains"/>
    <x v="1"/>
    <x v="0"/>
    <x v="2"/>
    <n v="1"/>
    <n v="319.64999999999998"/>
    <n v="319.64999999999998"/>
    <n v="361.67"/>
    <n v="-42.020000000000039"/>
    <x v="1"/>
    <x v="0"/>
    <x v="1"/>
    <x v="0"/>
  </r>
  <r>
    <x v="3"/>
    <x v="1"/>
    <s v="Dumbbells"/>
    <x v="2"/>
    <x v="0"/>
    <x v="3"/>
    <n v="18"/>
    <n v="376.42"/>
    <n v="6775.56"/>
    <n v="219.47"/>
    <n v="2825.1"/>
    <x v="0"/>
    <x v="0"/>
    <x v="2"/>
    <x v="0"/>
  </r>
  <r>
    <x v="3"/>
    <x v="1"/>
    <s v="Lipstick"/>
    <x v="2"/>
    <x v="4"/>
    <x v="1"/>
    <n v="5"/>
    <n v="302.52"/>
    <n v="1512.6"/>
    <n v="50.92"/>
    <n v="1258"/>
    <x v="2"/>
    <x v="0"/>
    <x v="1"/>
    <x v="0"/>
  </r>
  <r>
    <x v="3"/>
    <x v="1"/>
    <s v="Lamp"/>
    <x v="2"/>
    <x v="2"/>
    <x v="0"/>
    <n v="18"/>
    <n v="141.63999999999999"/>
    <n v="2549.52"/>
    <n v="136.18"/>
    <n v="98.279999999999291"/>
    <x v="2"/>
    <x v="0"/>
    <x v="3"/>
    <x v="0"/>
  </r>
  <r>
    <x v="3"/>
    <x v="1"/>
    <s v="Laptop"/>
    <x v="2"/>
    <x v="0"/>
    <x v="3"/>
    <n v="5"/>
    <n v="241.83"/>
    <n v="1209.1500000000001"/>
    <n v="59.23"/>
    <n v="913.00000000000011"/>
    <x v="2"/>
    <x v="0"/>
    <x v="1"/>
    <x v="0"/>
  </r>
  <r>
    <x v="3"/>
    <x v="1"/>
    <s v="Yoga Mat"/>
    <x v="3"/>
    <x v="4"/>
    <x v="0"/>
    <n v="19"/>
    <n v="190.14"/>
    <n v="3612.66"/>
    <n v="130.63999999999999"/>
    <n v="1130.5"/>
    <x v="1"/>
    <x v="0"/>
    <x v="3"/>
    <x v="2"/>
  </r>
  <r>
    <x v="3"/>
    <x v="1"/>
    <s v="Headphones"/>
    <x v="1"/>
    <x v="3"/>
    <x v="3"/>
    <n v="8"/>
    <n v="402.84"/>
    <n v="3222.72"/>
    <n v="292.58"/>
    <n v="882.07999999999993"/>
    <x v="1"/>
    <x v="0"/>
    <x v="2"/>
    <x v="0"/>
  </r>
  <r>
    <x v="3"/>
    <x v="1"/>
    <s v="Lamp"/>
    <x v="3"/>
    <x v="3"/>
    <x v="0"/>
    <n v="5"/>
    <n v="206.28"/>
    <n v="1031.4000000000001"/>
    <n v="308.36"/>
    <n v="-510.40000000000009"/>
    <x v="2"/>
    <x v="0"/>
    <x v="3"/>
    <x v="0"/>
  </r>
  <r>
    <x v="3"/>
    <x v="1"/>
    <s v="Lipstick"/>
    <x v="3"/>
    <x v="3"/>
    <x v="0"/>
    <n v="9"/>
    <n v="68.260000000000005"/>
    <n v="614.34"/>
    <n v="81.62"/>
    <n v="-120.24"/>
    <x v="2"/>
    <x v="0"/>
    <x v="1"/>
    <x v="0"/>
  </r>
  <r>
    <x v="3"/>
    <x v="1"/>
    <s v="Lamp"/>
    <x v="1"/>
    <x v="2"/>
    <x v="0"/>
    <n v="3"/>
    <n v="218.96"/>
    <n v="656.88"/>
    <n v="130.91999999999999"/>
    <n v="264.12"/>
    <x v="2"/>
    <x v="0"/>
    <x v="0"/>
    <x v="0"/>
  </r>
  <r>
    <x v="3"/>
    <x v="1"/>
    <s v="T-Shirt"/>
    <x v="4"/>
    <x v="1"/>
    <x v="2"/>
    <n v="15"/>
    <n v="353.34"/>
    <n v="5300.0999999999995"/>
    <n v="102.58"/>
    <n v="3761.4"/>
    <x v="2"/>
    <x v="0"/>
    <x v="3"/>
    <x v="0"/>
  </r>
  <r>
    <x v="3"/>
    <x v="1"/>
    <s v="Chair"/>
    <x v="3"/>
    <x v="2"/>
    <x v="0"/>
    <n v="10"/>
    <n v="422.59"/>
    <n v="4225.8999999999996"/>
    <n v="163.06"/>
    <n v="2595.3000000000002"/>
    <x v="0"/>
    <x v="0"/>
    <x v="3"/>
    <x v="0"/>
  </r>
  <r>
    <x v="3"/>
    <x v="1"/>
    <s v="Lipstick"/>
    <x v="3"/>
    <x v="1"/>
    <x v="3"/>
    <n v="17"/>
    <n v="488.72"/>
    <n v="8308.24"/>
    <n v="378.14"/>
    <n v="1879.86"/>
    <x v="1"/>
    <x v="0"/>
    <x v="0"/>
    <x v="1"/>
  </r>
  <r>
    <x v="3"/>
    <x v="2"/>
    <s v="Sneakers"/>
    <x v="2"/>
    <x v="0"/>
    <x v="0"/>
    <n v="18"/>
    <n v="259.10000000000002"/>
    <n v="4663.8"/>
    <n v="226.34"/>
    <n v="589.68000000000029"/>
    <x v="1"/>
    <x v="0"/>
    <x v="1"/>
    <x v="1"/>
  </r>
  <r>
    <x v="3"/>
    <x v="2"/>
    <s v="Lamp"/>
    <x v="3"/>
    <x v="3"/>
    <x v="3"/>
    <n v="19"/>
    <n v="323.88"/>
    <n v="6153.72"/>
    <n v="282.2"/>
    <n v="791.92000000000007"/>
    <x v="2"/>
    <x v="0"/>
    <x v="1"/>
    <x v="1"/>
  </r>
  <r>
    <x v="3"/>
    <x v="2"/>
    <s v="Perfume"/>
    <x v="4"/>
    <x v="3"/>
    <x v="2"/>
    <n v="11"/>
    <n v="148.65"/>
    <n v="1635.15"/>
    <n v="43.89"/>
    <n v="1152.3599999999999"/>
    <x v="1"/>
    <x v="0"/>
    <x v="0"/>
    <x v="0"/>
  </r>
  <r>
    <x v="3"/>
    <x v="2"/>
    <s v="Yoga Mat"/>
    <x v="0"/>
    <x v="2"/>
    <x v="1"/>
    <n v="18"/>
    <n v="460.65"/>
    <n v="8291.6999999999989"/>
    <n v="298.25"/>
    <n v="2923.1999999999989"/>
    <x v="2"/>
    <x v="0"/>
    <x v="3"/>
    <x v="0"/>
  </r>
  <r>
    <x v="3"/>
    <x v="2"/>
    <s v="Chair"/>
    <x v="4"/>
    <x v="2"/>
    <x v="2"/>
    <n v="6"/>
    <n v="152.97"/>
    <n v="917.81999999999994"/>
    <n v="157.72"/>
    <n v="-28.5"/>
    <x v="0"/>
    <x v="0"/>
    <x v="1"/>
    <x v="0"/>
  </r>
  <r>
    <x v="3"/>
    <x v="2"/>
    <s v="Lipstick"/>
    <x v="2"/>
    <x v="4"/>
    <x v="1"/>
    <n v="5"/>
    <n v="257.48"/>
    <n v="1287.4000000000001"/>
    <n v="61.87"/>
    <n v="978.05000000000018"/>
    <x v="0"/>
    <x v="0"/>
    <x v="0"/>
    <x v="1"/>
  </r>
  <r>
    <x v="3"/>
    <x v="2"/>
    <s v="Tennis Racket"/>
    <x v="2"/>
    <x v="1"/>
    <x v="2"/>
    <n v="18"/>
    <n v="181.72"/>
    <n v="3270.96"/>
    <n v="43.59"/>
    <n v="2486.34"/>
    <x v="1"/>
    <x v="0"/>
    <x v="0"/>
    <x v="1"/>
  </r>
  <r>
    <x v="3"/>
    <x v="2"/>
    <s v="Shampoo"/>
    <x v="1"/>
    <x v="2"/>
    <x v="0"/>
    <n v="15"/>
    <n v="89"/>
    <n v="1335"/>
    <n v="341.12"/>
    <n v="-3781.8"/>
    <x v="2"/>
    <x v="0"/>
    <x v="2"/>
    <x v="0"/>
  </r>
  <r>
    <x v="3"/>
    <x v="2"/>
    <s v="Chair"/>
    <x v="1"/>
    <x v="3"/>
    <x v="1"/>
    <n v="13"/>
    <n v="322.44"/>
    <n v="4191.72"/>
    <n v="44.65"/>
    <n v="3611.27"/>
    <x v="1"/>
    <x v="0"/>
    <x v="1"/>
    <x v="0"/>
  </r>
  <r>
    <x v="3"/>
    <x v="2"/>
    <s v="Smartphone"/>
    <x v="2"/>
    <x v="0"/>
    <x v="1"/>
    <n v="18"/>
    <n v="448.67"/>
    <n v="8076.06"/>
    <n v="170.56"/>
    <n v="5005.9799999999996"/>
    <x v="2"/>
    <x v="0"/>
    <x v="1"/>
    <x v="1"/>
  </r>
  <r>
    <x v="3"/>
    <x v="2"/>
    <s v="T-Shirt"/>
    <x v="3"/>
    <x v="1"/>
    <x v="1"/>
    <n v="18"/>
    <n v="136.74"/>
    <n v="2461.3200000000002"/>
    <n v="209.69"/>
    <n v="-1313.1"/>
    <x v="1"/>
    <x v="0"/>
    <x v="3"/>
    <x v="1"/>
  </r>
  <r>
    <x v="3"/>
    <x v="2"/>
    <s v="Yoga Mat"/>
    <x v="1"/>
    <x v="1"/>
    <x v="2"/>
    <n v="7"/>
    <n v="489.69"/>
    <n v="3427.83"/>
    <n v="38.08"/>
    <n v="3161.27"/>
    <x v="0"/>
    <x v="0"/>
    <x v="3"/>
    <x v="0"/>
  </r>
  <r>
    <x v="3"/>
    <x v="2"/>
    <s v="Jacket"/>
    <x v="3"/>
    <x v="3"/>
    <x v="3"/>
    <n v="11"/>
    <n v="449.02"/>
    <n v="4939.2199999999993"/>
    <n v="79.95"/>
    <n v="4059.77"/>
    <x v="1"/>
    <x v="0"/>
    <x v="1"/>
    <x v="0"/>
  </r>
  <r>
    <x v="3"/>
    <x v="2"/>
    <s v="Tennis Racket"/>
    <x v="0"/>
    <x v="1"/>
    <x v="0"/>
    <n v="5"/>
    <n v="435.19"/>
    <n v="2175.9499999999998"/>
    <n v="177.99"/>
    <n v="1286"/>
    <x v="1"/>
    <x v="0"/>
    <x v="3"/>
    <x v="2"/>
  </r>
  <r>
    <x v="3"/>
    <x v="2"/>
    <s v="Tennis Racket"/>
    <x v="3"/>
    <x v="4"/>
    <x v="3"/>
    <n v="1"/>
    <n v="99.01"/>
    <n v="99.01"/>
    <n v="115.51"/>
    <n v="-16.5"/>
    <x v="1"/>
    <x v="0"/>
    <x v="0"/>
    <x v="0"/>
  </r>
  <r>
    <x v="3"/>
    <x v="2"/>
    <s v="Jacket"/>
    <x v="4"/>
    <x v="1"/>
    <x v="3"/>
    <n v="10"/>
    <n v="489.75"/>
    <n v="4897.5"/>
    <n v="295.2"/>
    <n v="1945.5"/>
    <x v="2"/>
    <x v="0"/>
    <x v="2"/>
    <x v="2"/>
  </r>
  <r>
    <x v="3"/>
    <x v="2"/>
    <s v="Yoga Mat"/>
    <x v="4"/>
    <x v="3"/>
    <x v="2"/>
    <n v="4"/>
    <n v="414.31"/>
    <n v="1657.24"/>
    <n v="326.88"/>
    <n v="349.72"/>
    <x v="0"/>
    <x v="0"/>
    <x v="2"/>
    <x v="0"/>
  </r>
  <r>
    <x v="3"/>
    <x v="2"/>
    <s v="Yoga Mat"/>
    <x v="3"/>
    <x v="4"/>
    <x v="3"/>
    <n v="7"/>
    <n v="124.3"/>
    <n v="870.1"/>
    <n v="43.45"/>
    <n v="565.95000000000005"/>
    <x v="2"/>
    <x v="0"/>
    <x v="3"/>
    <x v="1"/>
  </r>
  <r>
    <x v="3"/>
    <x v="2"/>
    <s v="Headphones"/>
    <x v="0"/>
    <x v="3"/>
    <x v="3"/>
    <n v="19"/>
    <n v="246.93"/>
    <n v="4691.67"/>
    <n v="392.54"/>
    <n v="-2766.59"/>
    <x v="2"/>
    <x v="0"/>
    <x v="1"/>
    <x v="2"/>
  </r>
  <r>
    <x v="3"/>
    <x v="2"/>
    <s v="Chair"/>
    <x v="1"/>
    <x v="4"/>
    <x v="0"/>
    <n v="16"/>
    <n v="278.08"/>
    <n v="4449.28"/>
    <n v="305.08"/>
    <n v="-432"/>
    <x v="0"/>
    <x v="0"/>
    <x v="3"/>
    <x v="0"/>
  </r>
  <r>
    <x v="3"/>
    <x v="2"/>
    <s v="Table"/>
    <x v="1"/>
    <x v="1"/>
    <x v="3"/>
    <n v="5"/>
    <n v="140.41"/>
    <n v="702.05"/>
    <n v="133.49"/>
    <n v="34.599999999999909"/>
    <x v="2"/>
    <x v="0"/>
    <x v="2"/>
    <x v="2"/>
  </r>
  <r>
    <x v="3"/>
    <x v="2"/>
    <s v="Jacket"/>
    <x v="3"/>
    <x v="2"/>
    <x v="3"/>
    <n v="6"/>
    <n v="224.44"/>
    <n v="1346.64"/>
    <n v="172.77"/>
    <n v="310.01999999999981"/>
    <x v="1"/>
    <x v="0"/>
    <x v="3"/>
    <x v="0"/>
  </r>
  <r>
    <x v="3"/>
    <x v="2"/>
    <s v="Laptop"/>
    <x v="0"/>
    <x v="1"/>
    <x v="1"/>
    <n v="10"/>
    <n v="165.74"/>
    <n v="1657.4"/>
    <n v="64.260000000000005"/>
    <n v="1014.8"/>
    <x v="0"/>
    <x v="0"/>
    <x v="1"/>
    <x v="1"/>
  </r>
  <r>
    <x v="3"/>
    <x v="2"/>
    <s v="Lipstick"/>
    <x v="2"/>
    <x v="2"/>
    <x v="1"/>
    <n v="7"/>
    <n v="308.49"/>
    <n v="2159.4299999999998"/>
    <n v="399.21"/>
    <n v="-635.03999999999951"/>
    <x v="1"/>
    <x v="0"/>
    <x v="1"/>
    <x v="2"/>
  </r>
  <r>
    <x v="3"/>
    <x v="2"/>
    <s v="Face Cream"/>
    <x v="4"/>
    <x v="4"/>
    <x v="0"/>
    <n v="3"/>
    <n v="351.38"/>
    <n v="1054.1400000000001"/>
    <n v="129.41999999999999"/>
    <n v="665.87999999999988"/>
    <x v="0"/>
    <x v="0"/>
    <x v="2"/>
    <x v="1"/>
  </r>
  <r>
    <x v="3"/>
    <x v="2"/>
    <s v="Chair"/>
    <x v="2"/>
    <x v="2"/>
    <x v="0"/>
    <n v="15"/>
    <n v="167"/>
    <n v="2505"/>
    <n v="115.24"/>
    <n v="776.40000000000009"/>
    <x v="1"/>
    <x v="0"/>
    <x v="0"/>
    <x v="2"/>
  </r>
  <r>
    <x v="3"/>
    <x v="2"/>
    <s v="Dumbbells"/>
    <x v="3"/>
    <x v="1"/>
    <x v="3"/>
    <n v="8"/>
    <n v="384.5"/>
    <n v="3076"/>
    <n v="132"/>
    <n v="2020"/>
    <x v="2"/>
    <x v="0"/>
    <x v="3"/>
    <x v="0"/>
  </r>
  <r>
    <x v="3"/>
    <x v="2"/>
    <s v="Shampoo"/>
    <x v="3"/>
    <x v="0"/>
    <x v="1"/>
    <n v="1"/>
    <n v="460.04"/>
    <n v="460.04"/>
    <n v="175.96"/>
    <n v="284.08"/>
    <x v="1"/>
    <x v="0"/>
    <x v="1"/>
    <x v="0"/>
  </r>
  <r>
    <x v="3"/>
    <x v="2"/>
    <s v="Lipstick"/>
    <x v="4"/>
    <x v="0"/>
    <x v="2"/>
    <n v="3"/>
    <n v="433"/>
    <n v="1299"/>
    <n v="144.44999999999999"/>
    <n v="865.65000000000009"/>
    <x v="2"/>
    <x v="0"/>
    <x v="3"/>
    <x v="0"/>
  </r>
  <r>
    <x v="3"/>
    <x v="2"/>
    <s v="Headphones"/>
    <x v="3"/>
    <x v="2"/>
    <x v="0"/>
    <n v="16"/>
    <n v="273.5"/>
    <n v="4376"/>
    <n v="56.16"/>
    <n v="3477.44"/>
    <x v="0"/>
    <x v="0"/>
    <x v="0"/>
    <x v="1"/>
  </r>
  <r>
    <x v="3"/>
    <x v="2"/>
    <s v="Chair"/>
    <x v="4"/>
    <x v="2"/>
    <x v="0"/>
    <n v="12"/>
    <n v="471.83"/>
    <n v="5661.96"/>
    <n v="295.14999999999998"/>
    <n v="2120.16"/>
    <x v="2"/>
    <x v="0"/>
    <x v="2"/>
    <x v="2"/>
  </r>
  <r>
    <x v="3"/>
    <x v="2"/>
    <s v="T-Shirt"/>
    <x v="0"/>
    <x v="4"/>
    <x v="1"/>
    <n v="8"/>
    <n v="122.29"/>
    <n v="978.32"/>
    <n v="74.14"/>
    <n v="385.2"/>
    <x v="1"/>
    <x v="0"/>
    <x v="0"/>
    <x v="2"/>
  </r>
  <r>
    <x v="3"/>
    <x v="2"/>
    <s v="Smartphone"/>
    <x v="3"/>
    <x v="2"/>
    <x v="3"/>
    <n v="19"/>
    <n v="181.28"/>
    <n v="3444.32"/>
    <n v="360.16"/>
    <n v="-3398.7200000000012"/>
    <x v="2"/>
    <x v="0"/>
    <x v="3"/>
    <x v="1"/>
  </r>
  <r>
    <x v="3"/>
    <x v="2"/>
    <s v="Curtains"/>
    <x v="3"/>
    <x v="0"/>
    <x v="3"/>
    <n v="10"/>
    <n v="194.5"/>
    <n v="1945"/>
    <n v="160.59"/>
    <n v="339.09999999999991"/>
    <x v="2"/>
    <x v="0"/>
    <x v="1"/>
    <x v="1"/>
  </r>
  <r>
    <x v="3"/>
    <x v="3"/>
    <s v="Headphones"/>
    <x v="0"/>
    <x v="0"/>
    <x v="3"/>
    <n v="14"/>
    <n v="363.87"/>
    <n v="5094.18"/>
    <n v="92.1"/>
    <n v="3804.7800000000011"/>
    <x v="0"/>
    <x v="0"/>
    <x v="0"/>
    <x v="1"/>
  </r>
  <r>
    <x v="3"/>
    <x v="3"/>
    <s v="Football"/>
    <x v="1"/>
    <x v="3"/>
    <x v="0"/>
    <n v="8"/>
    <n v="299.86"/>
    <n v="2398.88"/>
    <n v="281.29000000000002"/>
    <n v="148.55999999999989"/>
    <x v="1"/>
    <x v="0"/>
    <x v="1"/>
    <x v="2"/>
  </r>
  <r>
    <x v="3"/>
    <x v="3"/>
    <s v="Lamp"/>
    <x v="1"/>
    <x v="3"/>
    <x v="1"/>
    <n v="1"/>
    <n v="210.55"/>
    <n v="210.55"/>
    <n v="339.84"/>
    <n v="-129.29"/>
    <x v="2"/>
    <x v="0"/>
    <x v="3"/>
    <x v="2"/>
  </r>
  <r>
    <x v="3"/>
    <x v="3"/>
    <s v="T-Shirt"/>
    <x v="2"/>
    <x v="0"/>
    <x v="3"/>
    <n v="4"/>
    <n v="422.92"/>
    <n v="1691.68"/>
    <n v="350.07"/>
    <n v="291.40000000000009"/>
    <x v="1"/>
    <x v="0"/>
    <x v="0"/>
    <x v="2"/>
  </r>
  <r>
    <x v="3"/>
    <x v="3"/>
    <s v="Jacket"/>
    <x v="4"/>
    <x v="4"/>
    <x v="2"/>
    <n v="7"/>
    <n v="386.02"/>
    <n v="2702.14"/>
    <n v="65.94"/>
    <n v="2240.56"/>
    <x v="1"/>
    <x v="0"/>
    <x v="1"/>
    <x v="2"/>
  </r>
  <r>
    <x v="3"/>
    <x v="3"/>
    <s v="Camera"/>
    <x v="0"/>
    <x v="3"/>
    <x v="2"/>
    <n v="4"/>
    <n v="349.67"/>
    <n v="1398.68"/>
    <n v="215.15"/>
    <n v="538.08000000000004"/>
    <x v="2"/>
    <x v="0"/>
    <x v="3"/>
    <x v="0"/>
  </r>
  <r>
    <x v="3"/>
    <x v="3"/>
    <s v="Shampoo"/>
    <x v="0"/>
    <x v="3"/>
    <x v="3"/>
    <n v="9"/>
    <n v="367.91"/>
    <n v="3311.19"/>
    <n v="313.17"/>
    <n v="492.65999999999991"/>
    <x v="2"/>
    <x v="0"/>
    <x v="2"/>
    <x v="1"/>
  </r>
  <r>
    <x v="3"/>
    <x v="3"/>
    <s v="Smartphone"/>
    <x v="1"/>
    <x v="2"/>
    <x v="1"/>
    <n v="19"/>
    <n v="475.2"/>
    <n v="9028.7999999999993"/>
    <n v="157.38999999999999"/>
    <n v="6038.3899999999994"/>
    <x v="2"/>
    <x v="0"/>
    <x v="2"/>
    <x v="1"/>
  </r>
  <r>
    <x v="3"/>
    <x v="3"/>
    <s v="Headphones"/>
    <x v="2"/>
    <x v="3"/>
    <x v="2"/>
    <n v="11"/>
    <n v="159.41999999999999"/>
    <n v="1753.62"/>
    <n v="269.8"/>
    <n v="-1214.18"/>
    <x v="1"/>
    <x v="0"/>
    <x v="1"/>
    <x v="1"/>
  </r>
  <r>
    <x v="3"/>
    <x v="3"/>
    <s v="Smartphone"/>
    <x v="1"/>
    <x v="3"/>
    <x v="0"/>
    <n v="5"/>
    <n v="143.62"/>
    <n v="718.1"/>
    <n v="308.12"/>
    <n v="-822.49999999999989"/>
    <x v="1"/>
    <x v="0"/>
    <x v="0"/>
    <x v="1"/>
  </r>
  <r>
    <x v="3"/>
    <x v="3"/>
    <s v="Tennis Racket"/>
    <x v="1"/>
    <x v="3"/>
    <x v="3"/>
    <n v="3"/>
    <n v="124.65"/>
    <n v="373.95"/>
    <n v="366.62"/>
    <n v="-725.91000000000008"/>
    <x v="1"/>
    <x v="0"/>
    <x v="1"/>
    <x v="0"/>
  </r>
  <r>
    <x v="3"/>
    <x v="3"/>
    <s v="Camera"/>
    <x v="2"/>
    <x v="1"/>
    <x v="2"/>
    <n v="16"/>
    <n v="414.45"/>
    <n v="6631.2"/>
    <n v="70.84"/>
    <n v="5497.76"/>
    <x v="2"/>
    <x v="0"/>
    <x v="3"/>
    <x v="1"/>
  </r>
  <r>
    <x v="3"/>
    <x v="3"/>
    <s v="Perfume"/>
    <x v="0"/>
    <x v="0"/>
    <x v="0"/>
    <n v="6"/>
    <n v="259.11"/>
    <n v="1554.66"/>
    <n v="46.85"/>
    <n v="1273.56"/>
    <x v="1"/>
    <x v="0"/>
    <x v="1"/>
    <x v="0"/>
  </r>
  <r>
    <x v="3"/>
    <x v="3"/>
    <s v="Table"/>
    <x v="0"/>
    <x v="2"/>
    <x v="2"/>
    <n v="14"/>
    <n v="452.82"/>
    <n v="6339.48"/>
    <n v="362.84"/>
    <n v="1259.72"/>
    <x v="2"/>
    <x v="0"/>
    <x v="2"/>
    <x v="2"/>
  </r>
  <r>
    <x v="3"/>
    <x v="3"/>
    <s v="Camera"/>
    <x v="1"/>
    <x v="2"/>
    <x v="2"/>
    <n v="9"/>
    <n v="150.36000000000001"/>
    <n v="1353.24"/>
    <n v="173.56"/>
    <n v="-208.7999999999997"/>
    <x v="1"/>
    <x v="0"/>
    <x v="1"/>
    <x v="0"/>
  </r>
  <r>
    <x v="3"/>
    <x v="3"/>
    <s v="Camera"/>
    <x v="0"/>
    <x v="0"/>
    <x v="3"/>
    <n v="15"/>
    <n v="441.06"/>
    <n v="6615.9"/>
    <n v="210.58"/>
    <n v="3457.1999999999989"/>
    <x v="1"/>
    <x v="0"/>
    <x v="0"/>
    <x v="0"/>
  </r>
  <r>
    <x v="3"/>
    <x v="3"/>
    <s v="Tennis Racket"/>
    <x v="2"/>
    <x v="3"/>
    <x v="0"/>
    <n v="5"/>
    <n v="255.73"/>
    <n v="1278.6500000000001"/>
    <n v="187.62"/>
    <n v="340.54999999999978"/>
    <x v="2"/>
    <x v="0"/>
    <x v="3"/>
    <x v="0"/>
  </r>
  <r>
    <x v="3"/>
    <x v="3"/>
    <s v="Face Cream"/>
    <x v="4"/>
    <x v="2"/>
    <x v="1"/>
    <n v="19"/>
    <n v="227.38"/>
    <n v="4320.22"/>
    <n v="237.41"/>
    <n v="-190.56999999999971"/>
    <x v="2"/>
    <x v="0"/>
    <x v="0"/>
    <x v="0"/>
  </r>
  <r>
    <x v="3"/>
    <x v="3"/>
    <s v="Curtains"/>
    <x v="3"/>
    <x v="1"/>
    <x v="0"/>
    <n v="11"/>
    <n v="60.91"/>
    <n v="670.01"/>
    <n v="142.4"/>
    <n v="-896.3900000000001"/>
    <x v="1"/>
    <x v="0"/>
    <x v="3"/>
    <x v="2"/>
  </r>
  <r>
    <x v="3"/>
    <x v="3"/>
    <s v="Yoga Mat"/>
    <x v="1"/>
    <x v="3"/>
    <x v="1"/>
    <n v="16"/>
    <n v="180.97"/>
    <n v="2895.52"/>
    <n v="317.64"/>
    <n v="-2186.7199999999998"/>
    <x v="0"/>
    <x v="0"/>
    <x v="3"/>
    <x v="0"/>
  </r>
  <r>
    <x v="3"/>
    <x v="3"/>
    <s v="Headphones"/>
    <x v="3"/>
    <x v="2"/>
    <x v="1"/>
    <n v="15"/>
    <n v="173.1"/>
    <n v="2596.5"/>
    <n v="256.27"/>
    <n v="-1247.55"/>
    <x v="1"/>
    <x v="0"/>
    <x v="1"/>
    <x v="1"/>
  </r>
  <r>
    <x v="3"/>
    <x v="3"/>
    <s v="Shampoo"/>
    <x v="1"/>
    <x v="0"/>
    <x v="0"/>
    <n v="19"/>
    <n v="345.14"/>
    <n v="6557.66"/>
    <n v="160.35"/>
    <n v="3511.01"/>
    <x v="1"/>
    <x v="0"/>
    <x v="1"/>
    <x v="2"/>
  </r>
  <r>
    <x v="3"/>
    <x v="3"/>
    <s v="Face Cream"/>
    <x v="4"/>
    <x v="1"/>
    <x v="1"/>
    <n v="7"/>
    <n v="195.4"/>
    <n v="1367.8"/>
    <n v="371.3"/>
    <n v="-1231.3"/>
    <x v="1"/>
    <x v="0"/>
    <x v="2"/>
    <x v="2"/>
  </r>
  <r>
    <x v="3"/>
    <x v="3"/>
    <s v="Yoga Mat"/>
    <x v="3"/>
    <x v="2"/>
    <x v="3"/>
    <n v="11"/>
    <n v="92.68"/>
    <n v="1019.48"/>
    <n v="68.510000000000005"/>
    <n v="265.87"/>
    <x v="2"/>
    <x v="0"/>
    <x v="1"/>
    <x v="0"/>
  </r>
  <r>
    <x v="3"/>
    <x v="3"/>
    <s v="Headphones"/>
    <x v="4"/>
    <x v="3"/>
    <x v="1"/>
    <n v="15"/>
    <n v="264.02"/>
    <n v="3960.3"/>
    <n v="395.55"/>
    <n v="-1972.95"/>
    <x v="1"/>
    <x v="0"/>
    <x v="3"/>
    <x v="0"/>
  </r>
  <r>
    <x v="3"/>
    <x v="3"/>
    <s v="Perfume"/>
    <x v="1"/>
    <x v="0"/>
    <x v="3"/>
    <n v="1"/>
    <n v="233.82"/>
    <n v="233.82"/>
    <n v="78.94"/>
    <n v="154.88"/>
    <x v="2"/>
    <x v="0"/>
    <x v="0"/>
    <x v="0"/>
  </r>
  <r>
    <x v="3"/>
    <x v="3"/>
    <s v="Smartphone"/>
    <x v="0"/>
    <x v="1"/>
    <x v="1"/>
    <n v="11"/>
    <n v="224.51"/>
    <n v="2469.61"/>
    <n v="150.57"/>
    <n v="813.33999999999969"/>
    <x v="2"/>
    <x v="0"/>
    <x v="0"/>
    <x v="1"/>
  </r>
  <r>
    <x v="3"/>
    <x v="3"/>
    <s v="Perfume"/>
    <x v="2"/>
    <x v="3"/>
    <x v="2"/>
    <n v="15"/>
    <n v="94.55"/>
    <n v="1418.25"/>
    <n v="381.04"/>
    <n v="-4297.3500000000004"/>
    <x v="0"/>
    <x v="0"/>
    <x v="1"/>
    <x v="0"/>
  </r>
  <r>
    <x v="3"/>
    <x v="3"/>
    <s v="Yoga Mat"/>
    <x v="4"/>
    <x v="2"/>
    <x v="0"/>
    <n v="7"/>
    <n v="397.89"/>
    <n v="2785.23"/>
    <n v="346.48"/>
    <n v="359.86999999999989"/>
    <x v="1"/>
    <x v="0"/>
    <x v="1"/>
    <x v="1"/>
  </r>
  <r>
    <x v="3"/>
    <x v="3"/>
    <s v="Lipstick"/>
    <x v="1"/>
    <x v="3"/>
    <x v="0"/>
    <n v="4"/>
    <n v="72.7"/>
    <n v="290.8"/>
    <n v="322.52"/>
    <n v="-999.28"/>
    <x v="2"/>
    <x v="0"/>
    <x v="3"/>
    <x v="0"/>
  </r>
  <r>
    <x v="3"/>
    <x v="3"/>
    <s v="Perfume"/>
    <x v="0"/>
    <x v="4"/>
    <x v="1"/>
    <n v="16"/>
    <n v="130.16"/>
    <n v="2082.56"/>
    <n v="337.04"/>
    <n v="-3310.08"/>
    <x v="1"/>
    <x v="0"/>
    <x v="3"/>
    <x v="1"/>
  </r>
  <r>
    <x v="3"/>
    <x v="3"/>
    <s v="Lipstick"/>
    <x v="2"/>
    <x v="0"/>
    <x v="0"/>
    <n v="16"/>
    <n v="453.22"/>
    <n v="7251.52"/>
    <n v="118.11"/>
    <n v="5361.76"/>
    <x v="1"/>
    <x v="0"/>
    <x v="1"/>
    <x v="0"/>
  </r>
  <r>
    <x v="3"/>
    <x v="3"/>
    <s v="Face Cream"/>
    <x v="2"/>
    <x v="0"/>
    <x v="2"/>
    <n v="14"/>
    <n v="285.75"/>
    <n v="4000.5"/>
    <n v="399.44"/>
    <n v="-1591.66"/>
    <x v="1"/>
    <x v="0"/>
    <x v="0"/>
    <x v="0"/>
  </r>
  <r>
    <x v="3"/>
    <x v="3"/>
    <s v="Headphones"/>
    <x v="0"/>
    <x v="1"/>
    <x v="1"/>
    <n v="1"/>
    <n v="253.04"/>
    <n v="253.04"/>
    <n v="40.549999999999997"/>
    <n v="212.49"/>
    <x v="0"/>
    <x v="0"/>
    <x v="0"/>
    <x v="2"/>
  </r>
  <r>
    <x v="3"/>
    <x v="4"/>
    <s v="Smartphone"/>
    <x v="3"/>
    <x v="2"/>
    <x v="2"/>
    <n v="6"/>
    <n v="365.58"/>
    <n v="2193.48"/>
    <n v="261.87"/>
    <n v="622.26"/>
    <x v="1"/>
    <x v="0"/>
    <x v="3"/>
    <x v="0"/>
  </r>
  <r>
    <x v="3"/>
    <x v="4"/>
    <s v="Face Cream"/>
    <x v="4"/>
    <x v="4"/>
    <x v="3"/>
    <n v="12"/>
    <n v="364.81"/>
    <n v="4377.72"/>
    <n v="389.49"/>
    <n v="-296.15999999999991"/>
    <x v="1"/>
    <x v="0"/>
    <x v="3"/>
    <x v="2"/>
  </r>
  <r>
    <x v="3"/>
    <x v="4"/>
    <s v="Dumbbells"/>
    <x v="4"/>
    <x v="1"/>
    <x v="3"/>
    <n v="4"/>
    <n v="324.66000000000003"/>
    <n v="1298.6400000000001"/>
    <n v="364.71"/>
    <n v="-160.19999999999979"/>
    <x v="1"/>
    <x v="0"/>
    <x v="2"/>
    <x v="1"/>
  </r>
  <r>
    <x v="3"/>
    <x v="4"/>
    <s v="Tennis Racket"/>
    <x v="4"/>
    <x v="4"/>
    <x v="2"/>
    <n v="3"/>
    <n v="178.04"/>
    <n v="534.12"/>
    <n v="235.39"/>
    <n v="-172.05"/>
    <x v="0"/>
    <x v="0"/>
    <x v="0"/>
    <x v="1"/>
  </r>
  <r>
    <x v="3"/>
    <x v="4"/>
    <s v="Sneakers"/>
    <x v="0"/>
    <x v="2"/>
    <x v="2"/>
    <n v="11"/>
    <n v="218.37"/>
    <n v="2402.0700000000002"/>
    <n v="193.25"/>
    <n v="276.32000000000022"/>
    <x v="2"/>
    <x v="0"/>
    <x v="0"/>
    <x v="2"/>
  </r>
  <r>
    <x v="3"/>
    <x v="4"/>
    <s v="Face Cream"/>
    <x v="4"/>
    <x v="4"/>
    <x v="1"/>
    <n v="17"/>
    <n v="414.85"/>
    <n v="7052.4500000000007"/>
    <n v="311.99"/>
    <n v="1748.620000000001"/>
    <x v="2"/>
    <x v="0"/>
    <x v="1"/>
    <x v="0"/>
  </r>
  <r>
    <x v="3"/>
    <x v="4"/>
    <s v="Jacket"/>
    <x v="3"/>
    <x v="4"/>
    <x v="2"/>
    <n v="13"/>
    <n v="267.05"/>
    <n v="3471.65"/>
    <n v="293.38"/>
    <n v="-342.29"/>
    <x v="1"/>
    <x v="0"/>
    <x v="1"/>
    <x v="1"/>
  </r>
  <r>
    <x v="3"/>
    <x v="4"/>
    <s v="Sneakers"/>
    <x v="3"/>
    <x v="0"/>
    <x v="0"/>
    <n v="9"/>
    <n v="342.17"/>
    <n v="3079.53"/>
    <n v="97.97"/>
    <n v="2197.8000000000002"/>
    <x v="0"/>
    <x v="0"/>
    <x v="1"/>
    <x v="1"/>
  </r>
  <r>
    <x v="3"/>
    <x v="4"/>
    <s v="Laptop"/>
    <x v="2"/>
    <x v="4"/>
    <x v="2"/>
    <n v="17"/>
    <n v="412.58"/>
    <n v="7013.86"/>
    <n v="38.44"/>
    <n v="6360.3799999999992"/>
    <x v="0"/>
    <x v="0"/>
    <x v="1"/>
    <x v="1"/>
  </r>
  <r>
    <x v="3"/>
    <x v="4"/>
    <s v="Lamp"/>
    <x v="4"/>
    <x v="2"/>
    <x v="0"/>
    <n v="18"/>
    <n v="152.94"/>
    <n v="2752.92"/>
    <n v="91.68"/>
    <n v="1102.68"/>
    <x v="1"/>
    <x v="0"/>
    <x v="1"/>
    <x v="2"/>
  </r>
  <r>
    <x v="3"/>
    <x v="4"/>
    <s v="Lamp"/>
    <x v="0"/>
    <x v="2"/>
    <x v="0"/>
    <n v="3"/>
    <n v="283.92"/>
    <n v="851.76"/>
    <n v="126.52"/>
    <n v="472.2"/>
    <x v="1"/>
    <x v="0"/>
    <x v="3"/>
    <x v="1"/>
  </r>
  <r>
    <x v="3"/>
    <x v="4"/>
    <s v="Camera"/>
    <x v="0"/>
    <x v="3"/>
    <x v="2"/>
    <n v="14"/>
    <n v="257.52999999999997"/>
    <n v="3605.42"/>
    <n v="94.93"/>
    <n v="2276.4"/>
    <x v="2"/>
    <x v="0"/>
    <x v="0"/>
    <x v="1"/>
  </r>
  <r>
    <x v="3"/>
    <x v="4"/>
    <s v="Smartphone"/>
    <x v="0"/>
    <x v="0"/>
    <x v="2"/>
    <n v="17"/>
    <n v="320.05"/>
    <n v="5440.85"/>
    <n v="270.67"/>
    <n v="839.46"/>
    <x v="1"/>
    <x v="0"/>
    <x v="3"/>
    <x v="1"/>
  </r>
  <r>
    <x v="3"/>
    <x v="4"/>
    <s v="Perfume"/>
    <x v="2"/>
    <x v="2"/>
    <x v="1"/>
    <n v="13"/>
    <n v="379.53"/>
    <n v="4933.8899999999994"/>
    <n v="372.07"/>
    <n v="96.979999999999563"/>
    <x v="0"/>
    <x v="0"/>
    <x v="3"/>
    <x v="1"/>
  </r>
  <r>
    <x v="3"/>
    <x v="4"/>
    <s v="Perfume"/>
    <x v="0"/>
    <x v="1"/>
    <x v="2"/>
    <n v="9"/>
    <n v="476.06"/>
    <n v="4284.54"/>
    <n v="195.42"/>
    <n v="2525.7600000000002"/>
    <x v="1"/>
    <x v="0"/>
    <x v="1"/>
    <x v="1"/>
  </r>
  <r>
    <x v="3"/>
    <x v="4"/>
    <s v="Football"/>
    <x v="0"/>
    <x v="1"/>
    <x v="3"/>
    <n v="12"/>
    <n v="213.46"/>
    <n v="2561.52"/>
    <n v="314.20999999999998"/>
    <n v="-1209"/>
    <x v="1"/>
    <x v="0"/>
    <x v="1"/>
    <x v="2"/>
  </r>
  <r>
    <x v="3"/>
    <x v="4"/>
    <s v="Perfume"/>
    <x v="0"/>
    <x v="4"/>
    <x v="1"/>
    <n v="3"/>
    <n v="115.01"/>
    <n v="345.03"/>
    <n v="241.8"/>
    <n v="-380.37000000000012"/>
    <x v="0"/>
    <x v="0"/>
    <x v="3"/>
    <x v="0"/>
  </r>
  <r>
    <x v="3"/>
    <x v="4"/>
    <s v="T-Shirt"/>
    <x v="2"/>
    <x v="1"/>
    <x v="1"/>
    <n v="5"/>
    <n v="243.58"/>
    <n v="1217.9000000000001"/>
    <n v="181.5"/>
    <n v="310.40000000000009"/>
    <x v="1"/>
    <x v="0"/>
    <x v="1"/>
    <x v="2"/>
  </r>
  <r>
    <x v="3"/>
    <x v="4"/>
    <s v="Tennis Racket"/>
    <x v="3"/>
    <x v="1"/>
    <x v="3"/>
    <n v="7"/>
    <n v="81.44"/>
    <n v="570.07999999999993"/>
    <n v="180.61"/>
    <n v="-694.19"/>
    <x v="0"/>
    <x v="0"/>
    <x v="1"/>
    <x v="0"/>
  </r>
  <r>
    <x v="3"/>
    <x v="4"/>
    <s v="Lamp"/>
    <x v="1"/>
    <x v="4"/>
    <x v="2"/>
    <n v="7"/>
    <n v="211.25"/>
    <n v="1478.75"/>
    <n v="282.45"/>
    <n v="-498.39999999999992"/>
    <x v="0"/>
    <x v="0"/>
    <x v="1"/>
    <x v="2"/>
  </r>
  <r>
    <x v="3"/>
    <x v="4"/>
    <s v="Lipstick"/>
    <x v="3"/>
    <x v="2"/>
    <x v="3"/>
    <n v="12"/>
    <n v="102.7"/>
    <n v="1232.4000000000001"/>
    <n v="394.71"/>
    <n v="-3504.119999999999"/>
    <x v="2"/>
    <x v="0"/>
    <x v="0"/>
    <x v="2"/>
  </r>
  <r>
    <x v="3"/>
    <x v="4"/>
    <s v="Yoga Mat"/>
    <x v="0"/>
    <x v="3"/>
    <x v="1"/>
    <n v="1"/>
    <n v="275.94"/>
    <n v="275.94"/>
    <n v="69.62"/>
    <n v="206.32"/>
    <x v="2"/>
    <x v="0"/>
    <x v="1"/>
    <x v="2"/>
  </r>
  <r>
    <x v="3"/>
    <x v="4"/>
    <s v="Football"/>
    <x v="4"/>
    <x v="0"/>
    <x v="2"/>
    <n v="12"/>
    <n v="149.01"/>
    <n v="1788.12"/>
    <n v="190.55"/>
    <n v="-498.48000000000047"/>
    <x v="1"/>
    <x v="0"/>
    <x v="1"/>
    <x v="2"/>
  </r>
  <r>
    <x v="3"/>
    <x v="4"/>
    <s v="Yoga Mat"/>
    <x v="1"/>
    <x v="3"/>
    <x v="0"/>
    <n v="18"/>
    <n v="158.12"/>
    <n v="2846.16"/>
    <n v="282.02999999999997"/>
    <n v="-2230.3799999999992"/>
    <x v="2"/>
    <x v="0"/>
    <x v="3"/>
    <x v="2"/>
  </r>
  <r>
    <x v="3"/>
    <x v="4"/>
    <s v="Laptop"/>
    <x v="4"/>
    <x v="2"/>
    <x v="2"/>
    <n v="5"/>
    <n v="284.52"/>
    <n v="1422.6"/>
    <n v="390.08"/>
    <n v="-527.79999999999995"/>
    <x v="1"/>
    <x v="0"/>
    <x v="3"/>
    <x v="0"/>
  </r>
  <r>
    <x v="3"/>
    <x v="4"/>
    <s v="Perfume"/>
    <x v="0"/>
    <x v="3"/>
    <x v="1"/>
    <n v="2"/>
    <n v="450.01"/>
    <n v="900.02"/>
    <n v="240.83"/>
    <n v="418.36"/>
    <x v="0"/>
    <x v="0"/>
    <x v="1"/>
    <x v="2"/>
  </r>
  <r>
    <x v="3"/>
    <x v="4"/>
    <s v="Tennis Racket"/>
    <x v="4"/>
    <x v="1"/>
    <x v="0"/>
    <n v="18"/>
    <n v="327.02"/>
    <n v="5886.36"/>
    <n v="284.45999999999998"/>
    <n v="766.07999999999993"/>
    <x v="2"/>
    <x v="0"/>
    <x v="1"/>
    <x v="1"/>
  </r>
  <r>
    <x v="3"/>
    <x v="4"/>
    <s v="Sneakers"/>
    <x v="0"/>
    <x v="2"/>
    <x v="3"/>
    <n v="4"/>
    <n v="166.75"/>
    <n v="667"/>
    <n v="54.41"/>
    <n v="449.36"/>
    <x v="2"/>
    <x v="0"/>
    <x v="1"/>
    <x v="2"/>
  </r>
  <r>
    <x v="3"/>
    <x v="4"/>
    <s v="Curtains"/>
    <x v="1"/>
    <x v="3"/>
    <x v="2"/>
    <n v="6"/>
    <n v="438.03"/>
    <n v="2628.18"/>
    <n v="268.39999999999998"/>
    <n v="1017.78"/>
    <x v="1"/>
    <x v="0"/>
    <x v="2"/>
    <x v="1"/>
  </r>
  <r>
    <x v="3"/>
    <x v="4"/>
    <s v="Face Cream"/>
    <x v="1"/>
    <x v="2"/>
    <x v="2"/>
    <n v="4"/>
    <n v="431.86"/>
    <n v="1727.44"/>
    <n v="101.22"/>
    <n v="1322.56"/>
    <x v="0"/>
    <x v="0"/>
    <x v="0"/>
    <x v="0"/>
  </r>
  <r>
    <x v="3"/>
    <x v="4"/>
    <s v="Table"/>
    <x v="3"/>
    <x v="2"/>
    <x v="2"/>
    <n v="16"/>
    <n v="57.76"/>
    <n v="924.16"/>
    <n v="312.01"/>
    <n v="-4068"/>
    <x v="0"/>
    <x v="0"/>
    <x v="0"/>
    <x v="2"/>
  </r>
  <r>
    <x v="3"/>
    <x v="4"/>
    <s v="T-Shirt"/>
    <x v="1"/>
    <x v="1"/>
    <x v="2"/>
    <n v="14"/>
    <n v="248.95"/>
    <n v="3485.3"/>
    <n v="77.06"/>
    <n v="2406.46"/>
    <x v="0"/>
    <x v="0"/>
    <x v="0"/>
    <x v="0"/>
  </r>
  <r>
    <x v="3"/>
    <x v="4"/>
    <s v="Face Cream"/>
    <x v="2"/>
    <x v="1"/>
    <x v="0"/>
    <n v="19"/>
    <n v="357.75"/>
    <n v="6797.25"/>
    <n v="55.2"/>
    <n v="5748.45"/>
    <x v="0"/>
    <x v="0"/>
    <x v="2"/>
    <x v="0"/>
  </r>
  <r>
    <x v="3"/>
    <x v="4"/>
    <s v="Laptop"/>
    <x v="0"/>
    <x v="2"/>
    <x v="3"/>
    <n v="16"/>
    <n v="285.12"/>
    <n v="4561.92"/>
    <n v="115.22"/>
    <n v="2718.4"/>
    <x v="2"/>
    <x v="0"/>
    <x v="1"/>
    <x v="0"/>
  </r>
  <r>
    <x v="3"/>
    <x v="5"/>
    <s v="Chair"/>
    <x v="0"/>
    <x v="0"/>
    <x v="1"/>
    <n v="15"/>
    <n v="388.09"/>
    <n v="5821.3499999999995"/>
    <n v="320.73"/>
    <n v="1010.399999999999"/>
    <x v="0"/>
    <x v="0"/>
    <x v="1"/>
    <x v="1"/>
  </r>
  <r>
    <x v="3"/>
    <x v="5"/>
    <s v="Curtains"/>
    <x v="1"/>
    <x v="0"/>
    <x v="3"/>
    <n v="10"/>
    <n v="282.77999999999997"/>
    <n v="2827.8"/>
    <n v="301.73"/>
    <n v="-189.50000000000051"/>
    <x v="2"/>
    <x v="0"/>
    <x v="0"/>
    <x v="2"/>
  </r>
  <r>
    <x v="3"/>
    <x v="5"/>
    <s v="Jeans"/>
    <x v="0"/>
    <x v="3"/>
    <x v="1"/>
    <n v="1"/>
    <n v="257.76"/>
    <n v="257.76"/>
    <n v="258.11"/>
    <n v="-0.35000000000002268"/>
    <x v="0"/>
    <x v="0"/>
    <x v="0"/>
    <x v="1"/>
  </r>
  <r>
    <x v="3"/>
    <x v="5"/>
    <s v="Jacket"/>
    <x v="1"/>
    <x v="2"/>
    <x v="2"/>
    <n v="7"/>
    <n v="301.89999999999998"/>
    <n v="2113.3000000000002"/>
    <n v="55.1"/>
    <n v="1727.6"/>
    <x v="1"/>
    <x v="0"/>
    <x v="0"/>
    <x v="0"/>
  </r>
  <r>
    <x v="3"/>
    <x v="5"/>
    <s v="Lamp"/>
    <x v="4"/>
    <x v="0"/>
    <x v="3"/>
    <n v="18"/>
    <n v="427.17"/>
    <n v="7689.06"/>
    <n v="132.5"/>
    <n v="5304.06"/>
    <x v="1"/>
    <x v="0"/>
    <x v="2"/>
    <x v="2"/>
  </r>
  <r>
    <x v="3"/>
    <x v="5"/>
    <s v="Jeans"/>
    <x v="0"/>
    <x v="3"/>
    <x v="3"/>
    <n v="18"/>
    <n v="331.27"/>
    <n v="5962.86"/>
    <n v="243.61"/>
    <n v="1577.879999999999"/>
    <x v="2"/>
    <x v="0"/>
    <x v="2"/>
    <x v="2"/>
  </r>
  <r>
    <x v="3"/>
    <x v="5"/>
    <s v="Curtains"/>
    <x v="2"/>
    <x v="2"/>
    <x v="2"/>
    <n v="7"/>
    <n v="227.04"/>
    <n v="1589.28"/>
    <n v="215.39"/>
    <n v="81.549999999999955"/>
    <x v="1"/>
    <x v="0"/>
    <x v="2"/>
    <x v="0"/>
  </r>
  <r>
    <x v="3"/>
    <x v="5"/>
    <s v="Camera"/>
    <x v="2"/>
    <x v="4"/>
    <x v="1"/>
    <n v="2"/>
    <n v="326.14"/>
    <n v="652.28"/>
    <n v="149.97"/>
    <n v="352.34"/>
    <x v="0"/>
    <x v="0"/>
    <x v="0"/>
    <x v="2"/>
  </r>
  <r>
    <x v="3"/>
    <x v="5"/>
    <s v="Jeans"/>
    <x v="4"/>
    <x v="0"/>
    <x v="0"/>
    <n v="4"/>
    <n v="87.21"/>
    <n v="348.84"/>
    <n v="275.47000000000003"/>
    <n v="-753.04000000000019"/>
    <x v="0"/>
    <x v="0"/>
    <x v="3"/>
    <x v="0"/>
  </r>
  <r>
    <x v="3"/>
    <x v="5"/>
    <s v="Dumbbells"/>
    <x v="0"/>
    <x v="2"/>
    <x v="2"/>
    <n v="6"/>
    <n v="479.47"/>
    <n v="2876.82"/>
    <n v="188.81"/>
    <n v="1743.96"/>
    <x v="1"/>
    <x v="0"/>
    <x v="1"/>
    <x v="1"/>
  </r>
  <r>
    <x v="3"/>
    <x v="5"/>
    <s v="Lamp"/>
    <x v="2"/>
    <x v="1"/>
    <x v="1"/>
    <n v="14"/>
    <n v="213.1"/>
    <n v="2983.4"/>
    <n v="379.12"/>
    <n v="-2324.2800000000002"/>
    <x v="2"/>
    <x v="0"/>
    <x v="1"/>
    <x v="1"/>
  </r>
  <r>
    <x v="3"/>
    <x v="5"/>
    <s v="Perfume"/>
    <x v="4"/>
    <x v="1"/>
    <x v="2"/>
    <n v="6"/>
    <n v="59.32"/>
    <n v="355.92"/>
    <n v="126.43"/>
    <n v="-402.66"/>
    <x v="0"/>
    <x v="0"/>
    <x v="2"/>
    <x v="0"/>
  </r>
  <r>
    <x v="3"/>
    <x v="5"/>
    <s v="Dumbbells"/>
    <x v="0"/>
    <x v="0"/>
    <x v="3"/>
    <n v="1"/>
    <n v="339.74"/>
    <n v="339.74"/>
    <n v="366.04"/>
    <n v="-26.300000000000011"/>
    <x v="0"/>
    <x v="0"/>
    <x v="1"/>
    <x v="0"/>
  </r>
  <r>
    <x v="3"/>
    <x v="5"/>
    <s v="Tennis Racket"/>
    <x v="3"/>
    <x v="4"/>
    <x v="1"/>
    <n v="18"/>
    <n v="116.24"/>
    <n v="2092.3200000000002"/>
    <n v="237.09"/>
    <n v="-2175.3000000000002"/>
    <x v="2"/>
    <x v="0"/>
    <x v="2"/>
    <x v="2"/>
  </r>
  <r>
    <x v="3"/>
    <x v="5"/>
    <s v="Laptop"/>
    <x v="2"/>
    <x v="0"/>
    <x v="0"/>
    <n v="8"/>
    <n v="70.959999999999994"/>
    <n v="567.67999999999995"/>
    <n v="308.02999999999997"/>
    <n v="-1896.56"/>
    <x v="2"/>
    <x v="0"/>
    <x v="2"/>
    <x v="2"/>
  </r>
  <r>
    <x v="3"/>
    <x v="5"/>
    <s v="Smartphone"/>
    <x v="2"/>
    <x v="2"/>
    <x v="2"/>
    <n v="19"/>
    <n v="107.91"/>
    <n v="2050.29"/>
    <n v="184.61"/>
    <n v="-1457.3"/>
    <x v="0"/>
    <x v="0"/>
    <x v="0"/>
    <x v="1"/>
  </r>
  <r>
    <x v="3"/>
    <x v="5"/>
    <s v="T-Shirt"/>
    <x v="3"/>
    <x v="4"/>
    <x v="3"/>
    <n v="12"/>
    <n v="298.12"/>
    <n v="3577.44"/>
    <n v="130.16"/>
    <n v="2015.52"/>
    <x v="2"/>
    <x v="0"/>
    <x v="1"/>
    <x v="0"/>
  </r>
  <r>
    <x v="3"/>
    <x v="5"/>
    <s v="Football"/>
    <x v="1"/>
    <x v="0"/>
    <x v="0"/>
    <n v="16"/>
    <n v="237.17"/>
    <n v="3794.72"/>
    <n v="288.38"/>
    <n v="-819.36000000000013"/>
    <x v="1"/>
    <x v="0"/>
    <x v="1"/>
    <x v="2"/>
  </r>
  <r>
    <x v="3"/>
    <x v="5"/>
    <s v="Shampoo"/>
    <x v="3"/>
    <x v="4"/>
    <x v="3"/>
    <n v="17"/>
    <n v="492.58"/>
    <n v="8373.86"/>
    <n v="328.86"/>
    <n v="2783.2400000000011"/>
    <x v="1"/>
    <x v="0"/>
    <x v="1"/>
    <x v="2"/>
  </r>
  <r>
    <x v="3"/>
    <x v="5"/>
    <s v="Camera"/>
    <x v="1"/>
    <x v="4"/>
    <x v="1"/>
    <n v="19"/>
    <n v="129.58000000000001"/>
    <n v="2462.02"/>
    <n v="278.37"/>
    <n v="-2827.0099999999989"/>
    <x v="1"/>
    <x v="0"/>
    <x v="0"/>
    <x v="1"/>
  </r>
  <r>
    <x v="3"/>
    <x v="5"/>
    <s v="Yoga Mat"/>
    <x v="0"/>
    <x v="4"/>
    <x v="3"/>
    <n v="13"/>
    <n v="436.39"/>
    <n v="5673.07"/>
    <n v="237.74"/>
    <n v="2582.4499999999998"/>
    <x v="2"/>
    <x v="0"/>
    <x v="1"/>
    <x v="0"/>
  </r>
  <r>
    <x v="3"/>
    <x v="5"/>
    <s v="Lamp"/>
    <x v="1"/>
    <x v="3"/>
    <x v="2"/>
    <n v="6"/>
    <n v="219.32"/>
    <n v="1315.92"/>
    <n v="32.04"/>
    <n v="1123.68"/>
    <x v="1"/>
    <x v="0"/>
    <x v="2"/>
    <x v="1"/>
  </r>
  <r>
    <x v="3"/>
    <x v="5"/>
    <s v="Perfume"/>
    <x v="4"/>
    <x v="1"/>
    <x v="0"/>
    <n v="8"/>
    <n v="277.18"/>
    <n v="2217.44"/>
    <n v="159.99"/>
    <n v="937.52"/>
    <x v="1"/>
    <x v="0"/>
    <x v="0"/>
    <x v="2"/>
  </r>
  <r>
    <x v="3"/>
    <x v="5"/>
    <s v="Headphones"/>
    <x v="3"/>
    <x v="3"/>
    <x v="2"/>
    <n v="8"/>
    <n v="227.78"/>
    <n v="1822.24"/>
    <n v="76.37"/>
    <n v="1211.28"/>
    <x v="0"/>
    <x v="0"/>
    <x v="0"/>
    <x v="2"/>
  </r>
  <r>
    <x v="3"/>
    <x v="5"/>
    <s v="Camera"/>
    <x v="4"/>
    <x v="4"/>
    <x v="2"/>
    <n v="16"/>
    <n v="125.56"/>
    <n v="2008.96"/>
    <n v="49.59"/>
    <n v="1215.52"/>
    <x v="0"/>
    <x v="0"/>
    <x v="3"/>
    <x v="2"/>
  </r>
  <r>
    <x v="3"/>
    <x v="5"/>
    <s v="Lipstick"/>
    <x v="4"/>
    <x v="4"/>
    <x v="0"/>
    <n v="3"/>
    <n v="113.34"/>
    <n v="340.02"/>
    <n v="268.60000000000002"/>
    <n v="-465.78000000000009"/>
    <x v="2"/>
    <x v="0"/>
    <x v="3"/>
    <x v="1"/>
  </r>
  <r>
    <x v="3"/>
    <x v="5"/>
    <s v="Perfume"/>
    <x v="2"/>
    <x v="1"/>
    <x v="1"/>
    <n v="17"/>
    <n v="355.82"/>
    <n v="6048.94"/>
    <n v="204.53"/>
    <n v="2571.9299999999989"/>
    <x v="1"/>
    <x v="0"/>
    <x v="2"/>
    <x v="2"/>
  </r>
  <r>
    <x v="3"/>
    <x v="5"/>
    <s v="Face Cream"/>
    <x v="4"/>
    <x v="3"/>
    <x v="0"/>
    <n v="12"/>
    <n v="370.6"/>
    <n v="4447.2000000000007"/>
    <n v="112.37"/>
    <n v="3098.7600000000011"/>
    <x v="0"/>
    <x v="0"/>
    <x v="3"/>
    <x v="0"/>
  </r>
  <r>
    <x v="3"/>
    <x v="5"/>
    <s v="Chair"/>
    <x v="4"/>
    <x v="1"/>
    <x v="3"/>
    <n v="10"/>
    <n v="396.23"/>
    <n v="3962.3"/>
    <n v="61.99"/>
    <n v="3342.4"/>
    <x v="2"/>
    <x v="0"/>
    <x v="3"/>
    <x v="2"/>
  </r>
  <r>
    <x v="3"/>
    <x v="5"/>
    <s v="Tennis Racket"/>
    <x v="2"/>
    <x v="3"/>
    <x v="3"/>
    <n v="18"/>
    <n v="138.28"/>
    <n v="2489.04"/>
    <n v="169.72"/>
    <n v="-565.92000000000007"/>
    <x v="2"/>
    <x v="0"/>
    <x v="2"/>
    <x v="0"/>
  </r>
  <r>
    <x v="3"/>
    <x v="5"/>
    <s v="Yoga Mat"/>
    <x v="0"/>
    <x v="0"/>
    <x v="3"/>
    <n v="3"/>
    <n v="307.64999999999998"/>
    <n v="922.94999999999993"/>
    <n v="224.45"/>
    <n v="249.6"/>
    <x v="1"/>
    <x v="0"/>
    <x v="2"/>
    <x v="1"/>
  </r>
  <r>
    <x v="3"/>
    <x v="5"/>
    <s v="Perfume"/>
    <x v="4"/>
    <x v="4"/>
    <x v="0"/>
    <n v="8"/>
    <n v="337.74"/>
    <n v="2701.92"/>
    <n v="140.52000000000001"/>
    <n v="1577.76"/>
    <x v="2"/>
    <x v="0"/>
    <x v="0"/>
    <x v="0"/>
  </r>
  <r>
    <x v="3"/>
    <x v="5"/>
    <s v="Lamp"/>
    <x v="3"/>
    <x v="0"/>
    <x v="0"/>
    <n v="2"/>
    <n v="260.20999999999998"/>
    <n v="520.41999999999996"/>
    <n v="60.72"/>
    <n v="398.98"/>
    <x v="0"/>
    <x v="0"/>
    <x v="1"/>
    <x v="1"/>
  </r>
  <r>
    <x v="3"/>
    <x v="5"/>
    <s v="Face Cream"/>
    <x v="4"/>
    <x v="0"/>
    <x v="3"/>
    <n v="1"/>
    <n v="490.43"/>
    <n v="490.43"/>
    <n v="398.88"/>
    <n v="91.550000000000011"/>
    <x v="0"/>
    <x v="0"/>
    <x v="2"/>
    <x v="2"/>
  </r>
  <r>
    <x v="3"/>
    <x v="6"/>
    <s v="T-Shirt"/>
    <x v="4"/>
    <x v="4"/>
    <x v="0"/>
    <n v="13"/>
    <n v="211.53"/>
    <n v="2749.89"/>
    <n v="87.09"/>
    <n v="1617.72"/>
    <x v="2"/>
    <x v="0"/>
    <x v="3"/>
    <x v="2"/>
  </r>
  <r>
    <x v="3"/>
    <x v="6"/>
    <s v="Tennis Racket"/>
    <x v="3"/>
    <x v="3"/>
    <x v="2"/>
    <n v="15"/>
    <n v="172.28"/>
    <n v="2584.1999999999998"/>
    <n v="383.92"/>
    <n v="-3174.6"/>
    <x v="1"/>
    <x v="0"/>
    <x v="2"/>
    <x v="0"/>
  </r>
  <r>
    <x v="3"/>
    <x v="6"/>
    <s v="Perfume"/>
    <x v="2"/>
    <x v="0"/>
    <x v="0"/>
    <n v="15"/>
    <n v="103.48"/>
    <n v="1552.2"/>
    <n v="97.16"/>
    <n v="94.800000000000182"/>
    <x v="2"/>
    <x v="0"/>
    <x v="2"/>
    <x v="0"/>
  </r>
  <r>
    <x v="3"/>
    <x v="6"/>
    <s v="Smartphone"/>
    <x v="3"/>
    <x v="2"/>
    <x v="2"/>
    <n v="2"/>
    <n v="223.72"/>
    <n v="447.44"/>
    <n v="220.88"/>
    <n v="5.6800000000000068"/>
    <x v="0"/>
    <x v="0"/>
    <x v="1"/>
    <x v="1"/>
  </r>
  <r>
    <x v="3"/>
    <x v="6"/>
    <s v="Table"/>
    <x v="4"/>
    <x v="2"/>
    <x v="2"/>
    <n v="2"/>
    <n v="450.68"/>
    <n v="901.36"/>
    <n v="163.84"/>
    <n v="573.68000000000006"/>
    <x v="2"/>
    <x v="0"/>
    <x v="0"/>
    <x v="0"/>
  </r>
  <r>
    <x v="3"/>
    <x v="6"/>
    <s v="Laptop"/>
    <x v="2"/>
    <x v="1"/>
    <x v="0"/>
    <n v="19"/>
    <n v="188.44"/>
    <n v="3580.36"/>
    <n v="396.34"/>
    <n v="-3950.099999999999"/>
    <x v="1"/>
    <x v="0"/>
    <x v="0"/>
    <x v="1"/>
  </r>
  <r>
    <x v="3"/>
    <x v="6"/>
    <s v="Camera"/>
    <x v="0"/>
    <x v="1"/>
    <x v="1"/>
    <n v="3"/>
    <n v="234.47"/>
    <n v="703.41"/>
    <n v="89.41"/>
    <n v="435.17999999999989"/>
    <x v="0"/>
    <x v="0"/>
    <x v="1"/>
    <x v="0"/>
  </r>
  <r>
    <x v="3"/>
    <x v="6"/>
    <s v="Lamp"/>
    <x v="2"/>
    <x v="0"/>
    <x v="2"/>
    <n v="5"/>
    <n v="190.19"/>
    <n v="950.95"/>
    <n v="271.57"/>
    <n v="-406.89999999999992"/>
    <x v="2"/>
    <x v="0"/>
    <x v="1"/>
    <x v="0"/>
  </r>
  <r>
    <x v="3"/>
    <x v="6"/>
    <s v="Headphones"/>
    <x v="1"/>
    <x v="3"/>
    <x v="1"/>
    <n v="10"/>
    <n v="225.78"/>
    <n v="2257.8000000000002"/>
    <n v="156.77000000000001"/>
    <n v="690.10000000000014"/>
    <x v="1"/>
    <x v="0"/>
    <x v="3"/>
    <x v="2"/>
  </r>
  <r>
    <x v="3"/>
    <x v="6"/>
    <s v="Curtains"/>
    <x v="3"/>
    <x v="2"/>
    <x v="3"/>
    <n v="9"/>
    <n v="413.46"/>
    <n v="3721.14"/>
    <n v="72.13"/>
    <n v="3071.97"/>
    <x v="2"/>
    <x v="0"/>
    <x v="0"/>
    <x v="1"/>
  </r>
  <r>
    <x v="3"/>
    <x v="6"/>
    <s v="Sneakers"/>
    <x v="2"/>
    <x v="2"/>
    <x v="2"/>
    <n v="15"/>
    <n v="54.27"/>
    <n v="814.05000000000007"/>
    <n v="100.45"/>
    <n v="-692.69999999999993"/>
    <x v="2"/>
    <x v="0"/>
    <x v="3"/>
    <x v="1"/>
  </r>
  <r>
    <x v="3"/>
    <x v="6"/>
    <s v="Laptop"/>
    <x v="0"/>
    <x v="3"/>
    <x v="0"/>
    <n v="4"/>
    <n v="419.21"/>
    <n v="1676.84"/>
    <n v="166.61"/>
    <n v="1010.4"/>
    <x v="1"/>
    <x v="0"/>
    <x v="3"/>
    <x v="2"/>
  </r>
  <r>
    <x v="3"/>
    <x v="6"/>
    <s v="Dumbbells"/>
    <x v="1"/>
    <x v="2"/>
    <x v="1"/>
    <n v="8"/>
    <n v="128.13999999999999"/>
    <n v="1025.1199999999999"/>
    <n v="220.06"/>
    <n v="-735.36000000000013"/>
    <x v="0"/>
    <x v="0"/>
    <x v="2"/>
    <x v="1"/>
  </r>
  <r>
    <x v="3"/>
    <x v="6"/>
    <s v="Tennis Racket"/>
    <x v="2"/>
    <x v="3"/>
    <x v="1"/>
    <n v="19"/>
    <n v="342.78"/>
    <n v="6512.82"/>
    <n v="53.77"/>
    <n v="5491.19"/>
    <x v="0"/>
    <x v="0"/>
    <x v="2"/>
    <x v="0"/>
  </r>
  <r>
    <x v="3"/>
    <x v="6"/>
    <s v="Tennis Racket"/>
    <x v="2"/>
    <x v="2"/>
    <x v="1"/>
    <n v="2"/>
    <n v="76.349999999999994"/>
    <n v="152.69999999999999"/>
    <n v="133.46"/>
    <n v="-114.22"/>
    <x v="1"/>
    <x v="0"/>
    <x v="0"/>
    <x v="1"/>
  </r>
  <r>
    <x v="3"/>
    <x v="6"/>
    <s v="Jeans"/>
    <x v="2"/>
    <x v="3"/>
    <x v="2"/>
    <n v="6"/>
    <n v="371.03"/>
    <n v="2226.1799999999998"/>
    <n v="198.29"/>
    <n v="1036.44"/>
    <x v="0"/>
    <x v="0"/>
    <x v="1"/>
    <x v="2"/>
  </r>
  <r>
    <x v="3"/>
    <x v="6"/>
    <s v="Perfume"/>
    <x v="3"/>
    <x v="2"/>
    <x v="0"/>
    <n v="7"/>
    <n v="188.77"/>
    <n v="1321.39"/>
    <n v="54.76"/>
    <n v="938.07000000000016"/>
    <x v="1"/>
    <x v="0"/>
    <x v="3"/>
    <x v="1"/>
  </r>
  <r>
    <x v="3"/>
    <x v="6"/>
    <s v="Lamp"/>
    <x v="2"/>
    <x v="1"/>
    <x v="0"/>
    <n v="4"/>
    <n v="296.5"/>
    <n v="1186"/>
    <n v="38.82"/>
    <n v="1030.72"/>
    <x v="1"/>
    <x v="0"/>
    <x v="2"/>
    <x v="2"/>
  </r>
  <r>
    <x v="3"/>
    <x v="6"/>
    <s v="Curtains"/>
    <x v="0"/>
    <x v="2"/>
    <x v="1"/>
    <n v="13"/>
    <n v="71.12"/>
    <n v="924.56000000000006"/>
    <n v="100.25"/>
    <n v="-378.68999999999988"/>
    <x v="2"/>
    <x v="0"/>
    <x v="1"/>
    <x v="0"/>
  </r>
  <r>
    <x v="3"/>
    <x v="6"/>
    <s v="Jacket"/>
    <x v="2"/>
    <x v="4"/>
    <x v="1"/>
    <n v="8"/>
    <n v="206.6"/>
    <n v="1652.8"/>
    <n v="184.87"/>
    <n v="173.83999999999989"/>
    <x v="2"/>
    <x v="0"/>
    <x v="3"/>
    <x v="0"/>
  </r>
  <r>
    <x v="3"/>
    <x v="6"/>
    <s v="Headphones"/>
    <x v="4"/>
    <x v="4"/>
    <x v="3"/>
    <n v="7"/>
    <n v="180.93"/>
    <n v="1266.51"/>
    <n v="299.37"/>
    <n v="-829.08000000000015"/>
    <x v="0"/>
    <x v="0"/>
    <x v="1"/>
    <x v="2"/>
  </r>
  <r>
    <x v="3"/>
    <x v="6"/>
    <s v="Face Cream"/>
    <x v="0"/>
    <x v="2"/>
    <x v="2"/>
    <n v="15"/>
    <n v="386.18"/>
    <n v="5792.7"/>
    <n v="344.33"/>
    <n v="627.75"/>
    <x v="1"/>
    <x v="0"/>
    <x v="3"/>
    <x v="0"/>
  </r>
  <r>
    <x v="3"/>
    <x v="6"/>
    <s v="Football"/>
    <x v="0"/>
    <x v="2"/>
    <x v="0"/>
    <n v="13"/>
    <n v="217.06"/>
    <n v="2821.78"/>
    <n v="376.68"/>
    <n v="-2075.06"/>
    <x v="2"/>
    <x v="0"/>
    <x v="2"/>
    <x v="0"/>
  </r>
  <r>
    <x v="3"/>
    <x v="6"/>
    <s v="Jacket"/>
    <x v="4"/>
    <x v="0"/>
    <x v="0"/>
    <n v="6"/>
    <n v="174.13"/>
    <n v="1044.78"/>
    <n v="146.97999999999999"/>
    <n v="162.90000000000009"/>
    <x v="2"/>
    <x v="0"/>
    <x v="2"/>
    <x v="0"/>
  </r>
  <r>
    <x v="3"/>
    <x v="6"/>
    <s v="Camera"/>
    <x v="4"/>
    <x v="3"/>
    <x v="0"/>
    <n v="16"/>
    <n v="215.1"/>
    <n v="3441.6"/>
    <n v="233.88"/>
    <n v="-300.48"/>
    <x v="0"/>
    <x v="0"/>
    <x v="3"/>
    <x v="0"/>
  </r>
  <r>
    <x v="3"/>
    <x v="6"/>
    <s v="Chair"/>
    <x v="3"/>
    <x v="3"/>
    <x v="0"/>
    <n v="17"/>
    <n v="342.25"/>
    <n v="5818.25"/>
    <n v="296.12"/>
    <n v="784.21"/>
    <x v="0"/>
    <x v="0"/>
    <x v="3"/>
    <x v="1"/>
  </r>
  <r>
    <x v="3"/>
    <x v="6"/>
    <s v="Dumbbells"/>
    <x v="2"/>
    <x v="0"/>
    <x v="0"/>
    <n v="19"/>
    <n v="264.75"/>
    <n v="5030.25"/>
    <n v="61.54"/>
    <n v="3860.99"/>
    <x v="0"/>
    <x v="0"/>
    <x v="0"/>
    <x v="1"/>
  </r>
  <r>
    <x v="3"/>
    <x v="6"/>
    <s v="Dumbbells"/>
    <x v="2"/>
    <x v="4"/>
    <x v="3"/>
    <n v="6"/>
    <n v="79.91"/>
    <n v="479.46"/>
    <n v="298.33"/>
    <n v="-1310.52"/>
    <x v="1"/>
    <x v="0"/>
    <x v="2"/>
    <x v="0"/>
  </r>
  <r>
    <x v="3"/>
    <x v="6"/>
    <s v="Shampoo"/>
    <x v="0"/>
    <x v="3"/>
    <x v="0"/>
    <n v="7"/>
    <n v="68.819999999999993"/>
    <n v="481.74"/>
    <n v="255.43"/>
    <n v="-1306.27"/>
    <x v="1"/>
    <x v="0"/>
    <x v="0"/>
    <x v="0"/>
  </r>
  <r>
    <x v="3"/>
    <x v="6"/>
    <s v="Laptop"/>
    <x v="3"/>
    <x v="1"/>
    <x v="3"/>
    <n v="19"/>
    <n v="422.53"/>
    <n v="8028.07"/>
    <n v="310.32"/>
    <n v="2131.9899999999998"/>
    <x v="2"/>
    <x v="0"/>
    <x v="1"/>
    <x v="0"/>
  </r>
  <r>
    <x v="3"/>
    <x v="6"/>
    <s v="Headphones"/>
    <x v="3"/>
    <x v="4"/>
    <x v="1"/>
    <n v="18"/>
    <n v="109.96"/>
    <n v="1979.28"/>
    <n v="92.95"/>
    <n v="306.17999999999978"/>
    <x v="0"/>
    <x v="0"/>
    <x v="3"/>
    <x v="1"/>
  </r>
  <r>
    <x v="3"/>
    <x v="6"/>
    <s v="Lamp"/>
    <x v="1"/>
    <x v="3"/>
    <x v="3"/>
    <n v="15"/>
    <n v="312.87"/>
    <n v="4693.05"/>
    <n v="121.27"/>
    <n v="2874"/>
    <x v="1"/>
    <x v="0"/>
    <x v="1"/>
    <x v="0"/>
  </r>
  <r>
    <x v="3"/>
    <x v="6"/>
    <s v="Dumbbells"/>
    <x v="2"/>
    <x v="4"/>
    <x v="2"/>
    <n v="15"/>
    <n v="74.09"/>
    <n v="1111.3499999999999"/>
    <n v="148.93"/>
    <n v="-1122.5999999999999"/>
    <x v="2"/>
    <x v="0"/>
    <x v="1"/>
    <x v="2"/>
  </r>
  <r>
    <x v="3"/>
    <x v="7"/>
    <s v="Jacket"/>
    <x v="1"/>
    <x v="3"/>
    <x v="1"/>
    <n v="3"/>
    <n v="238.03"/>
    <n v="714.09"/>
    <n v="362.28"/>
    <n v="-372.74999999999989"/>
    <x v="2"/>
    <x v="0"/>
    <x v="0"/>
    <x v="1"/>
  </r>
  <r>
    <x v="3"/>
    <x v="7"/>
    <s v="Face Cream"/>
    <x v="4"/>
    <x v="1"/>
    <x v="3"/>
    <n v="2"/>
    <n v="429.83"/>
    <n v="859.66"/>
    <n v="53.26"/>
    <n v="753.14"/>
    <x v="2"/>
    <x v="0"/>
    <x v="0"/>
    <x v="1"/>
  </r>
  <r>
    <x v="3"/>
    <x v="7"/>
    <s v="Dumbbells"/>
    <x v="4"/>
    <x v="0"/>
    <x v="3"/>
    <n v="17"/>
    <n v="201.02"/>
    <n v="3417.34"/>
    <n v="323.93"/>
    <n v="-2089.4699999999998"/>
    <x v="1"/>
    <x v="0"/>
    <x v="2"/>
    <x v="0"/>
  </r>
  <r>
    <x v="3"/>
    <x v="7"/>
    <s v="Perfume"/>
    <x v="2"/>
    <x v="4"/>
    <x v="2"/>
    <n v="2"/>
    <n v="474.3"/>
    <n v="948.6"/>
    <n v="49.85"/>
    <n v="848.9"/>
    <x v="2"/>
    <x v="0"/>
    <x v="2"/>
    <x v="2"/>
  </r>
  <r>
    <x v="3"/>
    <x v="7"/>
    <s v="Football"/>
    <x v="0"/>
    <x v="1"/>
    <x v="0"/>
    <n v="16"/>
    <n v="142.22999999999999"/>
    <n v="2275.6799999999998"/>
    <n v="349.52"/>
    <n v="-3316.64"/>
    <x v="2"/>
    <x v="0"/>
    <x v="3"/>
    <x v="1"/>
  </r>
  <r>
    <x v="3"/>
    <x v="7"/>
    <s v="Headphones"/>
    <x v="0"/>
    <x v="3"/>
    <x v="3"/>
    <n v="6"/>
    <n v="268.48"/>
    <n v="1610.88"/>
    <n v="279.33"/>
    <n v="-65.099999999999909"/>
    <x v="1"/>
    <x v="0"/>
    <x v="3"/>
    <x v="1"/>
  </r>
  <r>
    <x v="3"/>
    <x v="7"/>
    <s v="Smartphone"/>
    <x v="2"/>
    <x v="2"/>
    <x v="0"/>
    <n v="19"/>
    <n v="251.06"/>
    <n v="4770.1400000000003"/>
    <n v="322.3"/>
    <n v="-1353.559999999999"/>
    <x v="1"/>
    <x v="0"/>
    <x v="0"/>
    <x v="1"/>
  </r>
  <r>
    <x v="3"/>
    <x v="7"/>
    <s v="Yoga Mat"/>
    <x v="0"/>
    <x v="3"/>
    <x v="1"/>
    <n v="18"/>
    <n v="414.12"/>
    <n v="7454.16"/>
    <n v="383.68"/>
    <n v="547.92000000000007"/>
    <x v="0"/>
    <x v="0"/>
    <x v="1"/>
    <x v="0"/>
  </r>
  <r>
    <x v="3"/>
    <x v="7"/>
    <s v="Face Cream"/>
    <x v="1"/>
    <x v="2"/>
    <x v="0"/>
    <n v="18"/>
    <n v="214.95"/>
    <n v="3869.1"/>
    <n v="337.98"/>
    <n v="-2214.54"/>
    <x v="0"/>
    <x v="0"/>
    <x v="3"/>
    <x v="1"/>
  </r>
  <r>
    <x v="3"/>
    <x v="7"/>
    <s v="T-Shirt"/>
    <x v="1"/>
    <x v="1"/>
    <x v="2"/>
    <n v="7"/>
    <n v="388.17"/>
    <n v="2717.19"/>
    <n v="228.79"/>
    <n v="1115.6600000000001"/>
    <x v="0"/>
    <x v="0"/>
    <x v="1"/>
    <x v="2"/>
  </r>
  <r>
    <x v="3"/>
    <x v="7"/>
    <s v="Curtains"/>
    <x v="0"/>
    <x v="2"/>
    <x v="1"/>
    <n v="6"/>
    <n v="338.69"/>
    <n v="2032.14"/>
    <n v="345.17"/>
    <n v="-38.880000000000109"/>
    <x v="1"/>
    <x v="0"/>
    <x v="0"/>
    <x v="2"/>
  </r>
  <r>
    <x v="3"/>
    <x v="7"/>
    <s v="Face Cream"/>
    <x v="2"/>
    <x v="2"/>
    <x v="3"/>
    <n v="19"/>
    <n v="356.74"/>
    <n v="6778.06"/>
    <n v="214.71"/>
    <n v="2698.57"/>
    <x v="1"/>
    <x v="0"/>
    <x v="2"/>
    <x v="1"/>
  </r>
  <r>
    <x v="3"/>
    <x v="7"/>
    <s v="T-Shirt"/>
    <x v="0"/>
    <x v="4"/>
    <x v="3"/>
    <n v="5"/>
    <n v="170.29"/>
    <n v="851.44999999999993"/>
    <n v="271.3"/>
    <n v="-505.05000000000013"/>
    <x v="1"/>
    <x v="0"/>
    <x v="3"/>
    <x v="2"/>
  </r>
  <r>
    <x v="3"/>
    <x v="7"/>
    <s v="Smartphone"/>
    <x v="1"/>
    <x v="1"/>
    <x v="2"/>
    <n v="18"/>
    <n v="208.99"/>
    <n v="3761.82"/>
    <n v="223.89"/>
    <n v="-268.19999999999942"/>
    <x v="2"/>
    <x v="0"/>
    <x v="0"/>
    <x v="0"/>
  </r>
  <r>
    <x v="3"/>
    <x v="7"/>
    <s v="T-Shirt"/>
    <x v="0"/>
    <x v="0"/>
    <x v="3"/>
    <n v="11"/>
    <n v="443.52"/>
    <n v="4878.7199999999993"/>
    <n v="308.39"/>
    <n v="1486.4299999999989"/>
    <x v="0"/>
    <x v="0"/>
    <x v="0"/>
    <x v="0"/>
  </r>
  <r>
    <x v="3"/>
    <x v="7"/>
    <s v="Headphones"/>
    <x v="3"/>
    <x v="4"/>
    <x v="3"/>
    <n v="9"/>
    <n v="331.44"/>
    <n v="2982.96"/>
    <n v="258.51"/>
    <n v="656.36999999999989"/>
    <x v="1"/>
    <x v="0"/>
    <x v="1"/>
    <x v="1"/>
  </r>
  <r>
    <x v="3"/>
    <x v="7"/>
    <s v="Jacket"/>
    <x v="1"/>
    <x v="2"/>
    <x v="1"/>
    <n v="12"/>
    <n v="406.69"/>
    <n v="4880.28"/>
    <n v="101.34"/>
    <n v="3664.2"/>
    <x v="2"/>
    <x v="0"/>
    <x v="3"/>
    <x v="1"/>
  </r>
  <r>
    <x v="3"/>
    <x v="7"/>
    <s v="Tennis Racket"/>
    <x v="0"/>
    <x v="3"/>
    <x v="0"/>
    <n v="7"/>
    <n v="201.08"/>
    <n v="1407.56"/>
    <n v="156.4"/>
    <n v="312.76000000000022"/>
    <x v="1"/>
    <x v="0"/>
    <x v="0"/>
    <x v="2"/>
  </r>
  <r>
    <x v="3"/>
    <x v="7"/>
    <s v="Laptop"/>
    <x v="1"/>
    <x v="3"/>
    <x v="0"/>
    <n v="11"/>
    <n v="176.19"/>
    <n v="1938.09"/>
    <n v="73.72"/>
    <n v="1127.17"/>
    <x v="0"/>
    <x v="0"/>
    <x v="1"/>
    <x v="0"/>
  </r>
  <r>
    <x v="3"/>
    <x v="7"/>
    <s v="Dumbbells"/>
    <x v="3"/>
    <x v="1"/>
    <x v="1"/>
    <n v="7"/>
    <n v="178.45"/>
    <n v="1249.1500000000001"/>
    <n v="270.3"/>
    <n v="-642.95000000000027"/>
    <x v="1"/>
    <x v="0"/>
    <x v="3"/>
    <x v="2"/>
  </r>
  <r>
    <x v="3"/>
    <x v="7"/>
    <s v="Dumbbells"/>
    <x v="2"/>
    <x v="3"/>
    <x v="3"/>
    <n v="19"/>
    <n v="429.28"/>
    <n v="8156.32"/>
    <n v="215.3"/>
    <n v="4065.619999999999"/>
    <x v="0"/>
    <x v="0"/>
    <x v="2"/>
    <x v="2"/>
  </r>
  <r>
    <x v="3"/>
    <x v="7"/>
    <s v="Perfume"/>
    <x v="0"/>
    <x v="4"/>
    <x v="2"/>
    <n v="8"/>
    <n v="417.17"/>
    <n v="3337.36"/>
    <n v="248.18"/>
    <n v="1351.92"/>
    <x v="1"/>
    <x v="0"/>
    <x v="2"/>
    <x v="0"/>
  </r>
  <r>
    <x v="3"/>
    <x v="7"/>
    <s v="Face Cream"/>
    <x v="3"/>
    <x v="0"/>
    <x v="3"/>
    <n v="7"/>
    <n v="170.64"/>
    <n v="1194.48"/>
    <n v="213.68"/>
    <n v="-301.27999999999997"/>
    <x v="2"/>
    <x v="0"/>
    <x v="3"/>
    <x v="1"/>
  </r>
  <r>
    <x v="3"/>
    <x v="7"/>
    <s v="T-Shirt"/>
    <x v="0"/>
    <x v="3"/>
    <x v="0"/>
    <n v="17"/>
    <n v="75.08"/>
    <n v="1276.3599999999999"/>
    <n v="285.62"/>
    <n v="-3579.18"/>
    <x v="1"/>
    <x v="0"/>
    <x v="1"/>
    <x v="1"/>
  </r>
  <r>
    <x v="3"/>
    <x v="7"/>
    <s v="Table"/>
    <x v="4"/>
    <x v="1"/>
    <x v="0"/>
    <n v="4"/>
    <n v="379.9"/>
    <n v="1519.6"/>
    <n v="152.02000000000001"/>
    <n v="911.51999999999987"/>
    <x v="0"/>
    <x v="0"/>
    <x v="3"/>
    <x v="1"/>
  </r>
  <r>
    <x v="3"/>
    <x v="7"/>
    <s v="Smartphone"/>
    <x v="4"/>
    <x v="3"/>
    <x v="0"/>
    <n v="2"/>
    <n v="59.35"/>
    <n v="118.7"/>
    <n v="387.11"/>
    <n v="-655.52"/>
    <x v="0"/>
    <x v="0"/>
    <x v="3"/>
    <x v="1"/>
  </r>
  <r>
    <x v="3"/>
    <x v="7"/>
    <s v="Perfume"/>
    <x v="2"/>
    <x v="2"/>
    <x v="2"/>
    <n v="12"/>
    <n v="253.78"/>
    <n v="3045.36"/>
    <n v="57.11"/>
    <n v="2360.04"/>
    <x v="2"/>
    <x v="0"/>
    <x v="2"/>
    <x v="2"/>
  </r>
  <r>
    <x v="3"/>
    <x v="7"/>
    <s v="Curtains"/>
    <x v="2"/>
    <x v="4"/>
    <x v="1"/>
    <n v="3"/>
    <n v="159.5"/>
    <n v="478.5"/>
    <n v="395.65"/>
    <n v="-708.44999999999982"/>
    <x v="0"/>
    <x v="0"/>
    <x v="0"/>
    <x v="2"/>
  </r>
  <r>
    <x v="3"/>
    <x v="7"/>
    <s v="Smartphone"/>
    <x v="2"/>
    <x v="3"/>
    <x v="2"/>
    <n v="1"/>
    <n v="284.97000000000003"/>
    <n v="284.97000000000003"/>
    <n v="239.37"/>
    <n v="45.600000000000023"/>
    <x v="1"/>
    <x v="0"/>
    <x v="0"/>
    <x v="0"/>
  </r>
  <r>
    <x v="3"/>
    <x v="7"/>
    <s v="Smartphone"/>
    <x v="2"/>
    <x v="4"/>
    <x v="0"/>
    <n v="7"/>
    <n v="232.89"/>
    <n v="1630.23"/>
    <n v="162.27000000000001"/>
    <n v="494.33999999999992"/>
    <x v="2"/>
    <x v="0"/>
    <x v="0"/>
    <x v="2"/>
  </r>
  <r>
    <x v="3"/>
    <x v="7"/>
    <s v="Jeans"/>
    <x v="0"/>
    <x v="4"/>
    <x v="2"/>
    <n v="10"/>
    <n v="430.53"/>
    <n v="4305.2999999999993"/>
    <n v="247.18"/>
    <n v="1833.4999999999991"/>
    <x v="2"/>
    <x v="0"/>
    <x v="2"/>
    <x v="0"/>
  </r>
  <r>
    <x v="3"/>
    <x v="7"/>
    <s v="Shampoo"/>
    <x v="2"/>
    <x v="2"/>
    <x v="3"/>
    <n v="17"/>
    <n v="442.23"/>
    <n v="7517.91"/>
    <n v="114.11"/>
    <n v="5578.04"/>
    <x v="2"/>
    <x v="0"/>
    <x v="1"/>
    <x v="0"/>
  </r>
  <r>
    <x v="3"/>
    <x v="7"/>
    <s v="Table"/>
    <x v="0"/>
    <x v="1"/>
    <x v="0"/>
    <n v="15"/>
    <n v="480.97"/>
    <n v="7214.55"/>
    <n v="159.54"/>
    <n v="4821.4500000000007"/>
    <x v="2"/>
    <x v="0"/>
    <x v="0"/>
    <x v="1"/>
  </r>
  <r>
    <x v="3"/>
    <x v="7"/>
    <s v="Camera"/>
    <x v="0"/>
    <x v="2"/>
    <x v="3"/>
    <n v="7"/>
    <n v="242.01"/>
    <n v="1694.07"/>
    <n v="48.2"/>
    <n v="1356.67"/>
    <x v="1"/>
    <x v="0"/>
    <x v="0"/>
    <x v="1"/>
  </r>
  <r>
    <x v="3"/>
    <x v="8"/>
    <s v="Jacket"/>
    <x v="2"/>
    <x v="0"/>
    <x v="0"/>
    <n v="17"/>
    <n v="482.64"/>
    <n v="8204.8799999999992"/>
    <n v="310.77"/>
    <n v="2921.7899999999991"/>
    <x v="0"/>
    <x v="0"/>
    <x v="0"/>
    <x v="1"/>
  </r>
  <r>
    <x v="3"/>
    <x v="8"/>
    <s v="Lipstick"/>
    <x v="0"/>
    <x v="4"/>
    <x v="2"/>
    <n v="11"/>
    <n v="299.16000000000003"/>
    <n v="3290.76"/>
    <n v="92.88"/>
    <n v="2269.08"/>
    <x v="0"/>
    <x v="0"/>
    <x v="1"/>
    <x v="2"/>
  </r>
  <r>
    <x v="3"/>
    <x v="8"/>
    <s v="Curtains"/>
    <x v="2"/>
    <x v="4"/>
    <x v="0"/>
    <n v="6"/>
    <n v="218.88"/>
    <n v="1313.28"/>
    <n v="353.47"/>
    <n v="-807.54000000000019"/>
    <x v="1"/>
    <x v="0"/>
    <x v="2"/>
    <x v="1"/>
  </r>
  <r>
    <x v="3"/>
    <x v="8"/>
    <s v="Face Cream"/>
    <x v="2"/>
    <x v="1"/>
    <x v="0"/>
    <n v="10"/>
    <n v="233.1"/>
    <n v="2331"/>
    <n v="140.53"/>
    <n v="925.7"/>
    <x v="2"/>
    <x v="0"/>
    <x v="2"/>
    <x v="0"/>
  </r>
  <r>
    <x v="3"/>
    <x v="8"/>
    <s v="Football"/>
    <x v="0"/>
    <x v="0"/>
    <x v="1"/>
    <n v="15"/>
    <n v="61.77"/>
    <n v="926.55000000000007"/>
    <n v="228.98"/>
    <n v="-2508.15"/>
    <x v="2"/>
    <x v="0"/>
    <x v="0"/>
    <x v="0"/>
  </r>
  <r>
    <x v="3"/>
    <x v="8"/>
    <s v="Shampoo"/>
    <x v="4"/>
    <x v="4"/>
    <x v="2"/>
    <n v="14"/>
    <n v="197.9"/>
    <n v="2770.6"/>
    <n v="152.80000000000001"/>
    <n v="631.39999999999964"/>
    <x v="1"/>
    <x v="0"/>
    <x v="2"/>
    <x v="1"/>
  </r>
  <r>
    <x v="3"/>
    <x v="8"/>
    <s v="Lamp"/>
    <x v="4"/>
    <x v="3"/>
    <x v="2"/>
    <n v="2"/>
    <n v="371.97"/>
    <n v="743.94"/>
    <n v="107.37"/>
    <n v="529.20000000000005"/>
    <x v="0"/>
    <x v="0"/>
    <x v="2"/>
    <x v="0"/>
  </r>
  <r>
    <x v="3"/>
    <x v="8"/>
    <s v="Dumbbells"/>
    <x v="4"/>
    <x v="1"/>
    <x v="1"/>
    <n v="6"/>
    <n v="337.38"/>
    <n v="2023.28"/>
    <n v="172.7"/>
    <n v="988.08000000000015"/>
    <x v="2"/>
    <x v="0"/>
    <x v="1"/>
    <x v="1"/>
  </r>
  <r>
    <x v="3"/>
    <x v="8"/>
    <s v="Shampoo"/>
    <x v="3"/>
    <x v="4"/>
    <x v="2"/>
    <n v="9"/>
    <n v="179.7"/>
    <n v="1617.3"/>
    <n v="97.94"/>
    <n v="735.83999999999992"/>
    <x v="0"/>
    <x v="0"/>
    <x v="2"/>
    <x v="1"/>
  </r>
  <r>
    <x v="3"/>
    <x v="8"/>
    <s v="Smartphone"/>
    <x v="4"/>
    <x v="2"/>
    <x v="2"/>
    <n v="14"/>
    <n v="255.95"/>
    <n v="3583.3"/>
    <n v="183.05"/>
    <n v="1020.599999999999"/>
    <x v="2"/>
    <x v="0"/>
    <x v="0"/>
    <x v="0"/>
  </r>
  <r>
    <x v="3"/>
    <x v="8"/>
    <s v="Shampoo"/>
    <x v="0"/>
    <x v="2"/>
    <x v="2"/>
    <n v="16"/>
    <n v="489.74"/>
    <n v="7835.84"/>
    <n v="42.01"/>
    <n v="7163.68"/>
    <x v="1"/>
    <x v="0"/>
    <x v="2"/>
    <x v="2"/>
  </r>
  <r>
    <x v="3"/>
    <x v="8"/>
    <s v="Lamp"/>
    <x v="2"/>
    <x v="3"/>
    <x v="2"/>
    <n v="15"/>
    <n v="123.45"/>
    <n v="1851.75"/>
    <n v="140.79"/>
    <n v="-260.09999999999991"/>
    <x v="1"/>
    <x v="0"/>
    <x v="1"/>
    <x v="1"/>
  </r>
  <r>
    <x v="3"/>
    <x v="8"/>
    <s v="Smartphone"/>
    <x v="2"/>
    <x v="2"/>
    <x v="1"/>
    <n v="6"/>
    <n v="417.9"/>
    <n v="2507.4"/>
    <n v="111.48"/>
    <n v="1838.52"/>
    <x v="2"/>
    <x v="0"/>
    <x v="1"/>
    <x v="2"/>
  </r>
  <r>
    <x v="3"/>
    <x v="8"/>
    <s v="Smartphone"/>
    <x v="4"/>
    <x v="0"/>
    <x v="2"/>
    <n v="11"/>
    <n v="352.23"/>
    <n v="3874.53"/>
    <n v="42.44"/>
    <n v="3407.69"/>
    <x v="1"/>
    <x v="0"/>
    <x v="2"/>
    <x v="1"/>
  </r>
  <r>
    <x v="3"/>
    <x v="8"/>
    <s v="Dumbbells"/>
    <x v="2"/>
    <x v="3"/>
    <x v="1"/>
    <n v="13"/>
    <n v="168.19"/>
    <n v="2186.4699999999998"/>
    <n v="41.21"/>
    <n v="1650.74"/>
    <x v="1"/>
    <x v="0"/>
    <x v="2"/>
    <x v="1"/>
  </r>
  <r>
    <x v="3"/>
    <x v="8"/>
    <s v="Lamp"/>
    <x v="3"/>
    <x v="4"/>
    <x v="3"/>
    <n v="11"/>
    <n v="129.62"/>
    <n v="1425.82"/>
    <n v="223.25"/>
    <n v="-1029.93"/>
    <x v="2"/>
    <x v="0"/>
    <x v="1"/>
    <x v="0"/>
  </r>
  <r>
    <x v="3"/>
    <x v="8"/>
    <s v="Lamp"/>
    <x v="1"/>
    <x v="4"/>
    <x v="0"/>
    <n v="6"/>
    <n v="216.3"/>
    <n v="1297.8"/>
    <n v="330.65"/>
    <n v="-686.09999999999968"/>
    <x v="2"/>
    <x v="0"/>
    <x v="3"/>
    <x v="1"/>
  </r>
  <r>
    <x v="3"/>
    <x v="8"/>
    <s v="Table"/>
    <x v="0"/>
    <x v="4"/>
    <x v="1"/>
    <n v="5"/>
    <n v="61.63"/>
    <n v="308.14999999999998"/>
    <n v="60.32"/>
    <n v="6.5500000000000114"/>
    <x v="1"/>
    <x v="0"/>
    <x v="1"/>
    <x v="2"/>
  </r>
  <r>
    <x v="3"/>
    <x v="8"/>
    <s v="Curtains"/>
    <x v="3"/>
    <x v="3"/>
    <x v="0"/>
    <n v="8"/>
    <n v="154.21"/>
    <n v="1233.68"/>
    <n v="305.39999999999998"/>
    <n v="-1209.52"/>
    <x v="1"/>
    <x v="0"/>
    <x v="3"/>
    <x v="1"/>
  </r>
  <r>
    <x v="3"/>
    <x v="8"/>
    <s v="Perfume"/>
    <x v="0"/>
    <x v="3"/>
    <x v="0"/>
    <n v="7"/>
    <n v="355.35"/>
    <n v="2487.4499999999998"/>
    <n v="295.33999999999997"/>
    <n v="420.07000000000062"/>
    <x v="0"/>
    <x v="0"/>
    <x v="3"/>
    <x v="2"/>
  </r>
  <r>
    <x v="3"/>
    <x v="8"/>
    <s v="Shampoo"/>
    <x v="4"/>
    <x v="1"/>
    <x v="3"/>
    <n v="11"/>
    <n v="153.88999999999999"/>
    <n v="1692.79"/>
    <n v="319.14999999999998"/>
    <n v="-1817.86"/>
    <x v="1"/>
    <x v="0"/>
    <x v="1"/>
    <x v="1"/>
  </r>
  <r>
    <x v="3"/>
    <x v="8"/>
    <s v="Face Cream"/>
    <x v="2"/>
    <x v="4"/>
    <x v="3"/>
    <n v="2"/>
    <n v="130.26"/>
    <n v="260.52"/>
    <n v="174.29"/>
    <n v="-88.06"/>
    <x v="0"/>
    <x v="0"/>
    <x v="0"/>
    <x v="2"/>
  </r>
  <r>
    <x v="3"/>
    <x v="8"/>
    <s v="Lipstick"/>
    <x v="2"/>
    <x v="3"/>
    <x v="1"/>
    <n v="4"/>
    <n v="239.98"/>
    <n v="959.92"/>
    <n v="41.19"/>
    <n v="795.16"/>
    <x v="1"/>
    <x v="0"/>
    <x v="0"/>
    <x v="2"/>
  </r>
  <r>
    <x v="3"/>
    <x v="8"/>
    <s v="Chair"/>
    <x v="0"/>
    <x v="1"/>
    <x v="3"/>
    <n v="14"/>
    <n v="257.33999999999997"/>
    <n v="3602.76"/>
    <n v="235.63"/>
    <n v="303.94000000000011"/>
    <x v="2"/>
    <x v="0"/>
    <x v="3"/>
    <x v="2"/>
  </r>
  <r>
    <x v="3"/>
    <x v="8"/>
    <s v="Lipstick"/>
    <x v="2"/>
    <x v="2"/>
    <x v="0"/>
    <n v="10"/>
    <n v="294.02999999999997"/>
    <n v="2940.3"/>
    <n v="82.54"/>
    <n v="2114.9"/>
    <x v="1"/>
    <x v="0"/>
    <x v="2"/>
    <x v="1"/>
  </r>
  <r>
    <x v="3"/>
    <x v="8"/>
    <s v="Lipstick"/>
    <x v="0"/>
    <x v="4"/>
    <x v="3"/>
    <n v="13"/>
    <n v="330.64"/>
    <n v="4298.32"/>
    <n v="174"/>
    <n v="2036.32"/>
    <x v="0"/>
    <x v="0"/>
    <x v="3"/>
    <x v="0"/>
  </r>
  <r>
    <x v="3"/>
    <x v="8"/>
    <s v="Football"/>
    <x v="4"/>
    <x v="0"/>
    <x v="0"/>
    <n v="8"/>
    <n v="367.73"/>
    <n v="2941.84"/>
    <n v="174.23"/>
    <n v="1548"/>
    <x v="1"/>
    <x v="0"/>
    <x v="0"/>
    <x v="2"/>
  </r>
  <r>
    <x v="3"/>
    <x v="8"/>
    <s v="Sneakers"/>
    <x v="3"/>
    <x v="2"/>
    <x v="3"/>
    <n v="8"/>
    <n v="85.89"/>
    <n v="687.12"/>
    <n v="246.45"/>
    <n v="-1284.48"/>
    <x v="0"/>
    <x v="0"/>
    <x v="2"/>
    <x v="0"/>
  </r>
  <r>
    <x v="3"/>
    <x v="8"/>
    <s v="Table"/>
    <x v="4"/>
    <x v="1"/>
    <x v="1"/>
    <n v="1"/>
    <n v="95.91"/>
    <n v="95.91"/>
    <n v="102.76"/>
    <n v="-6.8500000000000094"/>
    <x v="1"/>
    <x v="0"/>
    <x v="2"/>
    <x v="0"/>
  </r>
  <r>
    <x v="3"/>
    <x v="8"/>
    <s v="Jacket"/>
    <x v="4"/>
    <x v="1"/>
    <x v="2"/>
    <n v="15"/>
    <n v="254.95"/>
    <n v="3824.25"/>
    <n v="170.8"/>
    <n v="1262.25"/>
    <x v="2"/>
    <x v="0"/>
    <x v="1"/>
    <x v="0"/>
  </r>
  <r>
    <x v="3"/>
    <x v="8"/>
    <s v="Dumbbells"/>
    <x v="1"/>
    <x v="0"/>
    <x v="1"/>
    <n v="3"/>
    <n v="492.79"/>
    <n v="1478.37"/>
    <n v="200.9"/>
    <n v="875.67000000000007"/>
    <x v="2"/>
    <x v="0"/>
    <x v="0"/>
    <x v="1"/>
  </r>
  <r>
    <x v="3"/>
    <x v="8"/>
    <s v="Sneakers"/>
    <x v="1"/>
    <x v="2"/>
    <x v="3"/>
    <n v="11"/>
    <n v="178.38"/>
    <n v="1962.18"/>
    <n v="52.74"/>
    <n v="1382.04"/>
    <x v="1"/>
    <x v="0"/>
    <x v="2"/>
    <x v="1"/>
  </r>
  <r>
    <x v="3"/>
    <x v="8"/>
    <s v="Chair"/>
    <x v="2"/>
    <x v="0"/>
    <x v="2"/>
    <n v="14"/>
    <n v="194.06"/>
    <n v="2716.84"/>
    <n v="209.94"/>
    <n v="-222.31999999999971"/>
    <x v="0"/>
    <x v="0"/>
    <x v="1"/>
    <x v="2"/>
  </r>
  <r>
    <x v="3"/>
    <x v="8"/>
    <s v="T-Shirt"/>
    <x v="2"/>
    <x v="4"/>
    <x v="0"/>
    <n v="15"/>
    <n v="274.77"/>
    <n v="4121.5499999999993"/>
    <n v="181.35"/>
    <n v="1401.299999999999"/>
    <x v="1"/>
    <x v="0"/>
    <x v="2"/>
    <x v="2"/>
  </r>
  <r>
    <x v="3"/>
    <x v="9"/>
    <s v="Table"/>
    <x v="2"/>
    <x v="0"/>
    <x v="1"/>
    <n v="11"/>
    <n v="403.1"/>
    <n v="4434.1000000000004"/>
    <n v="197.74"/>
    <n v="2258.96"/>
    <x v="0"/>
    <x v="0"/>
    <x v="2"/>
    <x v="0"/>
  </r>
  <r>
    <x v="3"/>
    <x v="9"/>
    <s v="Table"/>
    <x v="4"/>
    <x v="0"/>
    <x v="0"/>
    <n v="6"/>
    <n v="236.07"/>
    <n v="1416.42"/>
    <n v="332.06"/>
    <n v="-575.94000000000005"/>
    <x v="2"/>
    <x v="0"/>
    <x v="2"/>
    <x v="1"/>
  </r>
  <r>
    <x v="3"/>
    <x v="9"/>
    <s v="Chair"/>
    <x v="3"/>
    <x v="4"/>
    <x v="3"/>
    <n v="9"/>
    <n v="483.43"/>
    <n v="4350.87"/>
    <n v="327.08999999999997"/>
    <n v="1407.06"/>
    <x v="1"/>
    <x v="0"/>
    <x v="1"/>
    <x v="1"/>
  </r>
  <r>
    <x v="3"/>
    <x v="9"/>
    <s v="Laptop"/>
    <x v="4"/>
    <x v="1"/>
    <x v="3"/>
    <n v="18"/>
    <n v="351.56"/>
    <n v="6328.08"/>
    <n v="177.42"/>
    <n v="3134.52"/>
    <x v="0"/>
    <x v="0"/>
    <x v="1"/>
    <x v="1"/>
  </r>
  <r>
    <x v="3"/>
    <x v="9"/>
    <s v="T-Shirt"/>
    <x v="2"/>
    <x v="3"/>
    <x v="3"/>
    <n v="15"/>
    <n v="258.81"/>
    <n v="3882.15"/>
    <n v="325.58999999999997"/>
    <n v="-1001.699999999999"/>
    <x v="0"/>
    <x v="0"/>
    <x v="2"/>
    <x v="1"/>
  </r>
  <r>
    <x v="3"/>
    <x v="9"/>
    <s v="Perfume"/>
    <x v="4"/>
    <x v="1"/>
    <x v="3"/>
    <n v="12"/>
    <n v="192.1"/>
    <n v="2305.1999999999998"/>
    <n v="112.14"/>
    <n v="959.51999999999975"/>
    <x v="0"/>
    <x v="0"/>
    <x v="1"/>
    <x v="0"/>
  </r>
  <r>
    <x v="3"/>
    <x v="9"/>
    <s v="Chair"/>
    <x v="4"/>
    <x v="0"/>
    <x v="0"/>
    <n v="2"/>
    <n v="377.17"/>
    <n v="754.34"/>
    <n v="386.29"/>
    <n v="-18.240000000000009"/>
    <x v="1"/>
    <x v="0"/>
    <x v="0"/>
    <x v="2"/>
  </r>
  <r>
    <x v="3"/>
    <x v="9"/>
    <s v="Lamp"/>
    <x v="3"/>
    <x v="4"/>
    <x v="3"/>
    <n v="6"/>
    <n v="479.18"/>
    <n v="2875.08"/>
    <n v="178.86"/>
    <n v="1801.92"/>
    <x v="0"/>
    <x v="0"/>
    <x v="1"/>
    <x v="1"/>
  </r>
  <r>
    <x v="3"/>
    <x v="9"/>
    <s v="Camera"/>
    <x v="2"/>
    <x v="3"/>
    <x v="3"/>
    <n v="8"/>
    <n v="328.89"/>
    <n v="2631.12"/>
    <n v="377.14"/>
    <n v="-386"/>
    <x v="1"/>
    <x v="0"/>
    <x v="0"/>
    <x v="0"/>
  </r>
  <r>
    <x v="3"/>
    <x v="9"/>
    <s v="Smartphone"/>
    <x v="2"/>
    <x v="3"/>
    <x v="1"/>
    <n v="6"/>
    <n v="371.69"/>
    <n v="2230.14"/>
    <n v="58.23"/>
    <n v="1880.76"/>
    <x v="0"/>
    <x v="0"/>
    <x v="0"/>
    <x v="0"/>
  </r>
  <r>
    <x v="3"/>
    <x v="9"/>
    <s v="Football"/>
    <x v="2"/>
    <x v="4"/>
    <x v="1"/>
    <n v="8"/>
    <n v="117.87"/>
    <n v="942.96"/>
    <n v="288.72000000000003"/>
    <n v="-1366.8"/>
    <x v="2"/>
    <x v="0"/>
    <x v="1"/>
    <x v="1"/>
  </r>
  <r>
    <x v="3"/>
    <x v="9"/>
    <s v="Smartphone"/>
    <x v="2"/>
    <x v="4"/>
    <x v="3"/>
    <n v="12"/>
    <n v="261.14999999999998"/>
    <n v="3133.8"/>
    <n v="284.60000000000002"/>
    <n v="-281.40000000000049"/>
    <x v="2"/>
    <x v="0"/>
    <x v="2"/>
    <x v="1"/>
  </r>
  <r>
    <x v="3"/>
    <x v="9"/>
    <s v="Sneakers"/>
    <x v="3"/>
    <x v="1"/>
    <x v="2"/>
    <n v="2"/>
    <n v="347.37"/>
    <n v="694.74"/>
    <n v="125.35"/>
    <n v="444.04"/>
    <x v="2"/>
    <x v="0"/>
    <x v="0"/>
    <x v="2"/>
  </r>
  <r>
    <x v="3"/>
    <x v="9"/>
    <s v="Camera"/>
    <x v="0"/>
    <x v="2"/>
    <x v="1"/>
    <n v="18"/>
    <n v="164.03"/>
    <n v="2952.54"/>
    <n v="35.58"/>
    <n v="2312.1"/>
    <x v="0"/>
    <x v="0"/>
    <x v="2"/>
    <x v="0"/>
  </r>
  <r>
    <x v="3"/>
    <x v="9"/>
    <s v="T-Shirt"/>
    <x v="3"/>
    <x v="3"/>
    <x v="0"/>
    <n v="1"/>
    <n v="338.09"/>
    <n v="338.09"/>
    <n v="186.17"/>
    <n v="151.91999999999999"/>
    <x v="1"/>
    <x v="0"/>
    <x v="2"/>
    <x v="1"/>
  </r>
  <r>
    <x v="3"/>
    <x v="9"/>
    <s v="Table"/>
    <x v="2"/>
    <x v="0"/>
    <x v="1"/>
    <n v="5"/>
    <n v="108.15"/>
    <n v="540.75"/>
    <n v="242.24"/>
    <n v="-670.45"/>
    <x v="0"/>
    <x v="0"/>
    <x v="0"/>
    <x v="2"/>
  </r>
  <r>
    <x v="3"/>
    <x v="9"/>
    <s v="Laptop"/>
    <x v="4"/>
    <x v="0"/>
    <x v="3"/>
    <n v="12"/>
    <n v="145.05000000000001"/>
    <n v="1740.6"/>
    <n v="156.4"/>
    <n v="-136.19999999999999"/>
    <x v="1"/>
    <x v="0"/>
    <x v="1"/>
    <x v="1"/>
  </r>
  <r>
    <x v="3"/>
    <x v="9"/>
    <s v="Lipstick"/>
    <x v="4"/>
    <x v="0"/>
    <x v="1"/>
    <n v="14"/>
    <n v="189.58"/>
    <n v="2654.12"/>
    <n v="386.35"/>
    <n v="-2754.78"/>
    <x v="0"/>
    <x v="0"/>
    <x v="2"/>
    <x v="2"/>
  </r>
  <r>
    <x v="3"/>
    <x v="9"/>
    <s v="Lamp"/>
    <x v="0"/>
    <x v="2"/>
    <x v="0"/>
    <n v="7"/>
    <n v="177.34"/>
    <n v="1241.3800000000001"/>
    <n v="147.22999999999999"/>
    <n v="210.77000000000021"/>
    <x v="1"/>
    <x v="0"/>
    <x v="0"/>
    <x v="2"/>
  </r>
  <r>
    <x v="3"/>
    <x v="9"/>
    <s v="Table"/>
    <x v="2"/>
    <x v="0"/>
    <x v="3"/>
    <n v="19"/>
    <n v="320.64"/>
    <n v="6092.16"/>
    <n v="38.380000000000003"/>
    <n v="5362.94"/>
    <x v="1"/>
    <x v="0"/>
    <x v="3"/>
    <x v="2"/>
  </r>
  <r>
    <x v="3"/>
    <x v="9"/>
    <s v="Shampoo"/>
    <x v="3"/>
    <x v="3"/>
    <x v="3"/>
    <n v="15"/>
    <n v="480.09"/>
    <n v="7201.3499999999995"/>
    <n v="233.79"/>
    <n v="3694.5"/>
    <x v="1"/>
    <x v="0"/>
    <x v="2"/>
    <x v="0"/>
  </r>
  <r>
    <x v="3"/>
    <x v="9"/>
    <s v="Camera"/>
    <x v="2"/>
    <x v="3"/>
    <x v="0"/>
    <n v="15"/>
    <n v="153.83000000000001"/>
    <n v="2307.4499999999998"/>
    <n v="150.34"/>
    <n v="52.350000000000357"/>
    <x v="2"/>
    <x v="0"/>
    <x v="0"/>
    <x v="0"/>
  </r>
  <r>
    <x v="3"/>
    <x v="9"/>
    <s v="Lamp"/>
    <x v="2"/>
    <x v="3"/>
    <x v="1"/>
    <n v="10"/>
    <n v="132.68"/>
    <n v="1326.8"/>
    <n v="202.12"/>
    <n v="-694.39999999999986"/>
    <x v="2"/>
    <x v="0"/>
    <x v="0"/>
    <x v="0"/>
  </r>
  <r>
    <x v="3"/>
    <x v="9"/>
    <s v="Lamp"/>
    <x v="4"/>
    <x v="3"/>
    <x v="3"/>
    <n v="10"/>
    <n v="84.65"/>
    <n v="846.5"/>
    <n v="312.58999999999997"/>
    <n v="-2279.4"/>
    <x v="2"/>
    <x v="0"/>
    <x v="1"/>
    <x v="2"/>
  </r>
  <r>
    <x v="3"/>
    <x v="9"/>
    <s v="Tennis Racket"/>
    <x v="3"/>
    <x v="0"/>
    <x v="3"/>
    <n v="2"/>
    <n v="462.94"/>
    <n v="925.88"/>
    <n v="305.88"/>
    <n v="314.12"/>
    <x v="0"/>
    <x v="0"/>
    <x v="3"/>
    <x v="1"/>
  </r>
  <r>
    <x v="3"/>
    <x v="9"/>
    <s v="Jeans"/>
    <x v="3"/>
    <x v="4"/>
    <x v="0"/>
    <n v="5"/>
    <n v="133.31"/>
    <n v="666.55"/>
    <n v="380.34"/>
    <n v="-1235.1500000000001"/>
    <x v="2"/>
    <x v="0"/>
    <x v="3"/>
    <x v="2"/>
  </r>
  <r>
    <x v="3"/>
    <x v="9"/>
    <s v="T-Shirt"/>
    <x v="2"/>
    <x v="4"/>
    <x v="0"/>
    <n v="10"/>
    <n v="308.01"/>
    <n v="3080.1"/>
    <n v="201.06"/>
    <n v="1069.5"/>
    <x v="0"/>
    <x v="0"/>
    <x v="0"/>
    <x v="1"/>
  </r>
  <r>
    <x v="3"/>
    <x v="9"/>
    <s v="Shampoo"/>
    <x v="0"/>
    <x v="4"/>
    <x v="0"/>
    <n v="10"/>
    <n v="76.61"/>
    <n v="766.1"/>
    <n v="319.97000000000003"/>
    <n v="-2433.6"/>
    <x v="1"/>
    <x v="0"/>
    <x v="1"/>
    <x v="1"/>
  </r>
  <r>
    <x v="3"/>
    <x v="9"/>
    <s v="Laptop"/>
    <x v="1"/>
    <x v="4"/>
    <x v="1"/>
    <n v="10"/>
    <n v="361.81"/>
    <n v="3618.1"/>
    <n v="47.39"/>
    <n v="3144.2"/>
    <x v="0"/>
    <x v="0"/>
    <x v="3"/>
    <x v="0"/>
  </r>
  <r>
    <x v="3"/>
    <x v="9"/>
    <s v="Table"/>
    <x v="3"/>
    <x v="1"/>
    <x v="2"/>
    <n v="3"/>
    <n v="464.71"/>
    <n v="1394.13"/>
    <n v="227.24"/>
    <n v="712.40999999999985"/>
    <x v="2"/>
    <x v="0"/>
    <x v="1"/>
    <x v="1"/>
  </r>
  <r>
    <x v="3"/>
    <x v="9"/>
    <s v="Jacket"/>
    <x v="4"/>
    <x v="0"/>
    <x v="2"/>
    <n v="8"/>
    <n v="252.8"/>
    <n v="2021.4"/>
    <n v="310.07"/>
    <n v="-458.15999999999991"/>
    <x v="0"/>
    <x v="0"/>
    <x v="1"/>
    <x v="1"/>
  </r>
  <r>
    <x v="3"/>
    <x v="9"/>
    <s v="Headphones"/>
    <x v="1"/>
    <x v="0"/>
    <x v="3"/>
    <n v="5"/>
    <n v="255.24"/>
    <n v="1276.2"/>
    <n v="236.96"/>
    <n v="91.400000000000091"/>
    <x v="1"/>
    <x v="0"/>
    <x v="3"/>
    <x v="2"/>
  </r>
  <r>
    <x v="3"/>
    <x v="9"/>
    <s v="Shampoo"/>
    <x v="1"/>
    <x v="3"/>
    <x v="0"/>
    <n v="16"/>
    <n v="134.88999999999999"/>
    <n v="2158.2399999999998"/>
    <n v="273.5"/>
    <n v="-2217.7600000000002"/>
    <x v="0"/>
    <x v="0"/>
    <x v="0"/>
    <x v="0"/>
  </r>
  <r>
    <x v="3"/>
    <x v="9"/>
    <s v="T-Shirt"/>
    <x v="0"/>
    <x v="3"/>
    <x v="1"/>
    <n v="13"/>
    <n v="422.71"/>
    <n v="5495.23"/>
    <n v="243.46"/>
    <n v="2330.25"/>
    <x v="0"/>
    <x v="0"/>
    <x v="3"/>
    <x v="2"/>
  </r>
  <r>
    <x v="3"/>
    <x v="10"/>
    <s v="Jeans"/>
    <x v="3"/>
    <x v="4"/>
    <x v="1"/>
    <n v="16"/>
    <n v="88.18"/>
    <n v="1410.88"/>
    <n v="321"/>
    <n v="-3725.12"/>
    <x v="0"/>
    <x v="0"/>
    <x v="2"/>
    <x v="0"/>
  </r>
  <r>
    <x v="3"/>
    <x v="10"/>
    <s v="Lipstick"/>
    <x v="3"/>
    <x v="2"/>
    <x v="2"/>
    <n v="13"/>
    <n v="359.7"/>
    <n v="4676.0999999999995"/>
    <n v="115.91"/>
    <n v="3169.27"/>
    <x v="2"/>
    <x v="0"/>
    <x v="3"/>
    <x v="0"/>
  </r>
  <r>
    <x v="3"/>
    <x v="10"/>
    <s v="Chair"/>
    <x v="1"/>
    <x v="4"/>
    <x v="0"/>
    <n v="3"/>
    <n v="172.39"/>
    <n v="517.16999999999996"/>
    <n v="164.4"/>
    <n v="23.96999999999991"/>
    <x v="1"/>
    <x v="0"/>
    <x v="3"/>
    <x v="0"/>
  </r>
  <r>
    <x v="3"/>
    <x v="10"/>
    <s v="Lipstick"/>
    <x v="0"/>
    <x v="3"/>
    <x v="1"/>
    <n v="12"/>
    <n v="332.68"/>
    <n v="3992.16"/>
    <n v="158.46"/>
    <n v="2090.64"/>
    <x v="0"/>
    <x v="0"/>
    <x v="2"/>
    <x v="1"/>
  </r>
  <r>
    <x v="3"/>
    <x v="10"/>
    <s v="Jacket"/>
    <x v="0"/>
    <x v="0"/>
    <x v="0"/>
    <n v="1"/>
    <n v="141.44999999999999"/>
    <n v="141.44999999999999"/>
    <n v="378.38"/>
    <n v="-236.93"/>
    <x v="1"/>
    <x v="0"/>
    <x v="3"/>
    <x v="1"/>
  </r>
  <r>
    <x v="3"/>
    <x v="10"/>
    <s v="Curtains"/>
    <x v="2"/>
    <x v="4"/>
    <x v="1"/>
    <n v="13"/>
    <n v="342.43"/>
    <n v="4451.59"/>
    <n v="116.96"/>
    <n v="2931.11"/>
    <x v="1"/>
    <x v="0"/>
    <x v="1"/>
    <x v="2"/>
  </r>
  <r>
    <x v="3"/>
    <x v="10"/>
    <s v="T-Shirt"/>
    <x v="0"/>
    <x v="4"/>
    <x v="3"/>
    <n v="18"/>
    <n v="377.05"/>
    <n v="6786.9000000000005"/>
    <n v="154.66"/>
    <n v="4003.02"/>
    <x v="2"/>
    <x v="0"/>
    <x v="1"/>
    <x v="1"/>
  </r>
  <r>
    <x v="3"/>
    <x v="10"/>
    <s v="Jacket"/>
    <x v="1"/>
    <x v="4"/>
    <x v="0"/>
    <n v="19"/>
    <n v="301.57"/>
    <n v="5729.83"/>
    <n v="169.03"/>
    <n v="2518.2600000000002"/>
    <x v="1"/>
    <x v="0"/>
    <x v="0"/>
    <x v="0"/>
  </r>
  <r>
    <x v="3"/>
    <x v="10"/>
    <s v="Lamp"/>
    <x v="4"/>
    <x v="3"/>
    <x v="0"/>
    <n v="14"/>
    <n v="175.4"/>
    <n v="2455.6"/>
    <n v="193.56"/>
    <n v="-254.24000000000021"/>
    <x v="2"/>
    <x v="0"/>
    <x v="0"/>
    <x v="0"/>
  </r>
  <r>
    <x v="3"/>
    <x v="10"/>
    <s v="Jeans"/>
    <x v="1"/>
    <x v="4"/>
    <x v="2"/>
    <n v="12"/>
    <n v="54.07"/>
    <n v="648.84"/>
    <n v="317.17"/>
    <n v="-3157.2"/>
    <x v="2"/>
    <x v="0"/>
    <x v="1"/>
    <x v="1"/>
  </r>
  <r>
    <x v="3"/>
    <x v="10"/>
    <s v="Laptop"/>
    <x v="4"/>
    <x v="0"/>
    <x v="1"/>
    <n v="1"/>
    <n v="166.21"/>
    <n v="166.21"/>
    <n v="312.95"/>
    <n v="-146.74"/>
    <x v="0"/>
    <x v="0"/>
    <x v="1"/>
    <x v="0"/>
  </r>
  <r>
    <x v="3"/>
    <x v="10"/>
    <s v="Headphones"/>
    <x v="0"/>
    <x v="4"/>
    <x v="2"/>
    <n v="15"/>
    <n v="283.63"/>
    <n v="4254.45"/>
    <n v="160"/>
    <n v="1854.45"/>
    <x v="0"/>
    <x v="0"/>
    <x v="1"/>
    <x v="1"/>
  </r>
  <r>
    <x v="3"/>
    <x v="10"/>
    <s v="Tennis Racket"/>
    <x v="2"/>
    <x v="0"/>
    <x v="2"/>
    <n v="4"/>
    <n v="176.65"/>
    <n v="706.6"/>
    <n v="394.64"/>
    <n v="-871.95999999999992"/>
    <x v="1"/>
    <x v="0"/>
    <x v="3"/>
    <x v="0"/>
  </r>
  <r>
    <x v="3"/>
    <x v="10"/>
    <s v="Chair"/>
    <x v="1"/>
    <x v="2"/>
    <x v="3"/>
    <n v="7"/>
    <n v="52.86"/>
    <n v="370.02"/>
    <n v="63.62"/>
    <n v="-75.319999999999993"/>
    <x v="1"/>
    <x v="0"/>
    <x v="3"/>
    <x v="1"/>
  </r>
  <r>
    <x v="3"/>
    <x v="10"/>
    <s v="Face Cream"/>
    <x v="1"/>
    <x v="3"/>
    <x v="0"/>
    <n v="6"/>
    <n v="220.69"/>
    <n v="1324.14"/>
    <n v="263.39999999999998"/>
    <n v="-256.26"/>
    <x v="2"/>
    <x v="0"/>
    <x v="1"/>
    <x v="0"/>
  </r>
  <r>
    <x v="3"/>
    <x v="10"/>
    <s v="Chair"/>
    <x v="4"/>
    <x v="0"/>
    <x v="1"/>
    <n v="11"/>
    <n v="295.70999999999998"/>
    <n v="3252.81"/>
    <n v="246.52"/>
    <n v="541.08999999999969"/>
    <x v="1"/>
    <x v="0"/>
    <x v="2"/>
    <x v="2"/>
  </r>
  <r>
    <x v="3"/>
    <x v="10"/>
    <s v="Perfume"/>
    <x v="2"/>
    <x v="0"/>
    <x v="1"/>
    <n v="2"/>
    <n v="174.56"/>
    <n v="349.12"/>
    <n v="30.17"/>
    <n v="288.77999999999997"/>
    <x v="2"/>
    <x v="0"/>
    <x v="1"/>
    <x v="2"/>
  </r>
  <r>
    <x v="3"/>
    <x v="10"/>
    <s v="Tennis Racket"/>
    <x v="4"/>
    <x v="2"/>
    <x v="1"/>
    <n v="8"/>
    <n v="407.82"/>
    <n v="3262.56"/>
    <n v="114.16"/>
    <n v="2349.2800000000002"/>
    <x v="2"/>
    <x v="0"/>
    <x v="1"/>
    <x v="2"/>
  </r>
  <r>
    <x v="3"/>
    <x v="10"/>
    <s v="Lamp"/>
    <x v="0"/>
    <x v="3"/>
    <x v="0"/>
    <n v="5"/>
    <n v="132.4"/>
    <n v="662"/>
    <n v="111.66"/>
    <n v="103.7"/>
    <x v="2"/>
    <x v="0"/>
    <x v="2"/>
    <x v="1"/>
  </r>
  <r>
    <x v="3"/>
    <x v="10"/>
    <s v="T-Shirt"/>
    <x v="3"/>
    <x v="1"/>
    <x v="3"/>
    <n v="7"/>
    <n v="415.44"/>
    <n v="2908.08"/>
    <n v="32.590000000000003"/>
    <n v="2679.95"/>
    <x v="1"/>
    <x v="0"/>
    <x v="3"/>
    <x v="2"/>
  </r>
  <r>
    <x v="3"/>
    <x v="10"/>
    <s v="Table"/>
    <x v="0"/>
    <x v="0"/>
    <x v="0"/>
    <n v="1"/>
    <n v="68.349999999999994"/>
    <n v="68.349999999999994"/>
    <n v="162.69999999999999"/>
    <n v="-94.35"/>
    <x v="2"/>
    <x v="0"/>
    <x v="1"/>
    <x v="2"/>
  </r>
  <r>
    <x v="3"/>
    <x v="10"/>
    <s v="Headphones"/>
    <x v="4"/>
    <x v="0"/>
    <x v="2"/>
    <n v="13"/>
    <n v="313.37"/>
    <n v="4073.81"/>
    <n v="117.79"/>
    <n v="2542.54"/>
    <x v="0"/>
    <x v="0"/>
    <x v="1"/>
    <x v="1"/>
  </r>
  <r>
    <x v="3"/>
    <x v="10"/>
    <s v="Laptop"/>
    <x v="1"/>
    <x v="3"/>
    <x v="0"/>
    <n v="5"/>
    <n v="142.47999999999999"/>
    <n v="712.4"/>
    <n v="352.68"/>
    <n v="-1051"/>
    <x v="0"/>
    <x v="0"/>
    <x v="0"/>
    <x v="2"/>
  </r>
  <r>
    <x v="3"/>
    <x v="10"/>
    <s v="Football"/>
    <x v="4"/>
    <x v="4"/>
    <x v="1"/>
    <n v="18"/>
    <n v="164.79"/>
    <n v="2966.22"/>
    <n v="111.37"/>
    <n v="961.55999999999972"/>
    <x v="2"/>
    <x v="0"/>
    <x v="0"/>
    <x v="1"/>
  </r>
  <r>
    <x v="3"/>
    <x v="10"/>
    <s v="Football"/>
    <x v="3"/>
    <x v="3"/>
    <x v="2"/>
    <n v="15"/>
    <n v="53.31"/>
    <n v="799.65000000000009"/>
    <n v="173.05"/>
    <n v="-1796.1"/>
    <x v="1"/>
    <x v="0"/>
    <x v="3"/>
    <x v="2"/>
  </r>
  <r>
    <x v="3"/>
    <x v="10"/>
    <s v="Sneakers"/>
    <x v="0"/>
    <x v="0"/>
    <x v="1"/>
    <n v="10"/>
    <n v="495.72"/>
    <n v="4957.2000000000007"/>
    <n v="343.5"/>
    <n v="1522.200000000001"/>
    <x v="0"/>
    <x v="0"/>
    <x v="0"/>
    <x v="0"/>
  </r>
  <r>
    <x v="3"/>
    <x v="10"/>
    <s v="Sneakers"/>
    <x v="1"/>
    <x v="3"/>
    <x v="3"/>
    <n v="17"/>
    <n v="364.48"/>
    <n v="6196.16"/>
    <n v="294.82"/>
    <n v="1184.22"/>
    <x v="0"/>
    <x v="0"/>
    <x v="1"/>
    <x v="2"/>
  </r>
  <r>
    <x v="3"/>
    <x v="10"/>
    <s v="Sneakers"/>
    <x v="0"/>
    <x v="0"/>
    <x v="1"/>
    <n v="9"/>
    <n v="432.6"/>
    <n v="3893.4"/>
    <n v="89.16"/>
    <n v="3090.96"/>
    <x v="2"/>
    <x v="0"/>
    <x v="2"/>
    <x v="0"/>
  </r>
  <r>
    <x v="3"/>
    <x v="10"/>
    <s v="Headphones"/>
    <x v="3"/>
    <x v="0"/>
    <x v="1"/>
    <n v="13"/>
    <n v="164.57"/>
    <n v="2139.41"/>
    <n v="305.57"/>
    <n v="-1833"/>
    <x v="0"/>
    <x v="0"/>
    <x v="2"/>
    <x v="2"/>
  </r>
  <r>
    <x v="3"/>
    <x v="10"/>
    <s v="Jeans"/>
    <x v="0"/>
    <x v="3"/>
    <x v="1"/>
    <n v="5"/>
    <n v="407.54"/>
    <n v="2037.7"/>
    <n v="226.66"/>
    <n v="904.40000000000009"/>
    <x v="0"/>
    <x v="0"/>
    <x v="3"/>
    <x v="2"/>
  </r>
  <r>
    <x v="3"/>
    <x v="10"/>
    <s v="Curtains"/>
    <x v="0"/>
    <x v="2"/>
    <x v="3"/>
    <n v="6"/>
    <n v="284.54000000000002"/>
    <n v="1707.24"/>
    <n v="206.21"/>
    <n v="469.98000000000019"/>
    <x v="0"/>
    <x v="0"/>
    <x v="0"/>
    <x v="0"/>
  </r>
  <r>
    <x v="3"/>
    <x v="10"/>
    <s v="Curtains"/>
    <x v="3"/>
    <x v="1"/>
    <x v="0"/>
    <n v="14"/>
    <n v="167.49"/>
    <n v="2344.86"/>
    <n v="151.49"/>
    <n v="224"/>
    <x v="2"/>
    <x v="0"/>
    <x v="1"/>
    <x v="0"/>
  </r>
  <r>
    <x v="3"/>
    <x v="10"/>
    <s v="Shampoo"/>
    <x v="0"/>
    <x v="3"/>
    <x v="0"/>
    <n v="17"/>
    <n v="190.73"/>
    <n v="3242.41"/>
    <n v="287.48"/>
    <n v="-1644.75"/>
    <x v="2"/>
    <x v="0"/>
    <x v="3"/>
    <x v="1"/>
  </r>
  <r>
    <x v="3"/>
    <x v="11"/>
    <s v="Shampoo"/>
    <x v="3"/>
    <x v="0"/>
    <x v="0"/>
    <n v="10"/>
    <n v="342.88"/>
    <n v="3428.8"/>
    <n v="201.67"/>
    <n v="1412.1"/>
    <x v="2"/>
    <x v="0"/>
    <x v="2"/>
    <x v="2"/>
  </r>
  <r>
    <x v="3"/>
    <x v="11"/>
    <s v="Sneakers"/>
    <x v="1"/>
    <x v="0"/>
    <x v="3"/>
    <n v="6"/>
    <n v="206.35"/>
    <n v="1238.0999999999999"/>
    <n v="257.35000000000002"/>
    <n v="-306.00000000000023"/>
    <x v="1"/>
    <x v="0"/>
    <x v="0"/>
    <x v="1"/>
  </r>
  <r>
    <x v="3"/>
    <x v="11"/>
    <s v="Football"/>
    <x v="0"/>
    <x v="1"/>
    <x v="2"/>
    <n v="17"/>
    <n v="223.74"/>
    <n v="3803.58"/>
    <n v="301.73"/>
    <n v="-1325.83"/>
    <x v="0"/>
    <x v="0"/>
    <x v="3"/>
    <x v="2"/>
  </r>
  <r>
    <x v="3"/>
    <x v="11"/>
    <s v="Curtains"/>
    <x v="1"/>
    <x v="0"/>
    <x v="0"/>
    <n v="12"/>
    <n v="161.04"/>
    <n v="1932.48"/>
    <n v="330.74"/>
    <n v="-2036.4"/>
    <x v="2"/>
    <x v="0"/>
    <x v="0"/>
    <x v="2"/>
  </r>
  <r>
    <x v="3"/>
    <x v="11"/>
    <s v="T-Shirt"/>
    <x v="3"/>
    <x v="3"/>
    <x v="3"/>
    <n v="9"/>
    <n v="197.48"/>
    <n v="1777.32"/>
    <n v="104.81"/>
    <n v="834.03"/>
    <x v="1"/>
    <x v="0"/>
    <x v="2"/>
    <x v="0"/>
  </r>
  <r>
    <x v="3"/>
    <x v="11"/>
    <s v="Face Cream"/>
    <x v="0"/>
    <x v="1"/>
    <x v="2"/>
    <n v="12"/>
    <n v="294.27"/>
    <n v="3531.24"/>
    <n v="357.74"/>
    <n v="-761.64000000000033"/>
    <x v="2"/>
    <x v="0"/>
    <x v="1"/>
    <x v="0"/>
  </r>
  <r>
    <x v="3"/>
    <x v="11"/>
    <s v="Perfume"/>
    <x v="3"/>
    <x v="1"/>
    <x v="3"/>
    <n v="7"/>
    <n v="438.97"/>
    <n v="3072.79"/>
    <n v="203.16"/>
    <n v="1650.67"/>
    <x v="1"/>
    <x v="0"/>
    <x v="2"/>
    <x v="0"/>
  </r>
  <r>
    <x v="3"/>
    <x v="11"/>
    <s v="Shampoo"/>
    <x v="3"/>
    <x v="0"/>
    <x v="0"/>
    <n v="5"/>
    <n v="288.36"/>
    <n v="1441.8"/>
    <n v="58.05"/>
    <n v="1151.55"/>
    <x v="1"/>
    <x v="0"/>
    <x v="0"/>
    <x v="2"/>
  </r>
  <r>
    <x v="3"/>
    <x v="11"/>
    <s v="Smartphone"/>
    <x v="3"/>
    <x v="2"/>
    <x v="0"/>
    <n v="4"/>
    <n v="495.46"/>
    <n v="1981.84"/>
    <n v="262.20999999999998"/>
    <n v="933"/>
    <x v="1"/>
    <x v="0"/>
    <x v="0"/>
    <x v="0"/>
  </r>
  <r>
    <x v="3"/>
    <x v="11"/>
    <s v="Curtains"/>
    <x v="2"/>
    <x v="0"/>
    <x v="0"/>
    <n v="17"/>
    <n v="153.94999999999999"/>
    <n v="2617.15"/>
    <n v="97.78"/>
    <n v="954.88999999999965"/>
    <x v="0"/>
    <x v="0"/>
    <x v="3"/>
    <x v="2"/>
  </r>
  <r>
    <x v="3"/>
    <x v="11"/>
    <s v="T-Shirt"/>
    <x v="2"/>
    <x v="1"/>
    <x v="3"/>
    <n v="12"/>
    <n v="261.77999999999997"/>
    <n v="3141.36"/>
    <n v="71.39"/>
    <n v="2284.6799999999989"/>
    <x v="1"/>
    <x v="0"/>
    <x v="1"/>
    <x v="1"/>
  </r>
  <r>
    <x v="3"/>
    <x v="11"/>
    <s v="Table"/>
    <x v="0"/>
    <x v="3"/>
    <x v="3"/>
    <n v="3"/>
    <n v="333.03"/>
    <n v="999.08999999999992"/>
    <n v="122.12"/>
    <n v="632.7299999999999"/>
    <x v="0"/>
    <x v="0"/>
    <x v="3"/>
    <x v="1"/>
  </r>
  <r>
    <x v="3"/>
    <x v="11"/>
    <s v="Tennis Racket"/>
    <x v="4"/>
    <x v="3"/>
    <x v="3"/>
    <n v="7"/>
    <n v="336.79"/>
    <n v="2357.5300000000002"/>
    <n v="44.4"/>
    <n v="2046.73"/>
    <x v="2"/>
    <x v="0"/>
    <x v="1"/>
    <x v="0"/>
  </r>
  <r>
    <x v="3"/>
    <x v="11"/>
    <s v="Curtains"/>
    <x v="4"/>
    <x v="0"/>
    <x v="3"/>
    <n v="8"/>
    <n v="207.23"/>
    <n v="1657.84"/>
    <n v="317.31"/>
    <n v="-880.6400000000001"/>
    <x v="1"/>
    <x v="0"/>
    <x v="1"/>
    <x v="0"/>
  </r>
  <r>
    <x v="3"/>
    <x v="11"/>
    <s v="Jeans"/>
    <x v="4"/>
    <x v="3"/>
    <x v="3"/>
    <n v="5"/>
    <n v="223.4"/>
    <n v="1117"/>
    <n v="288.06"/>
    <n v="-323.3"/>
    <x v="2"/>
    <x v="0"/>
    <x v="1"/>
    <x v="2"/>
  </r>
  <r>
    <x v="3"/>
    <x v="11"/>
    <s v="Camera"/>
    <x v="4"/>
    <x v="2"/>
    <x v="3"/>
    <n v="14"/>
    <n v="479.71"/>
    <n v="6715.94"/>
    <n v="147.44"/>
    <n v="4651.78"/>
    <x v="1"/>
    <x v="0"/>
    <x v="1"/>
    <x v="2"/>
  </r>
  <r>
    <x v="3"/>
    <x v="11"/>
    <s v="T-Shirt"/>
    <x v="1"/>
    <x v="1"/>
    <x v="3"/>
    <n v="16"/>
    <n v="138.5"/>
    <n v="2216"/>
    <n v="186.53"/>
    <n v="-768.48"/>
    <x v="2"/>
    <x v="0"/>
    <x v="0"/>
    <x v="0"/>
  </r>
  <r>
    <x v="3"/>
    <x v="11"/>
    <s v="Lamp"/>
    <x v="1"/>
    <x v="3"/>
    <x v="0"/>
    <n v="13"/>
    <n v="397.23"/>
    <n v="5163.99"/>
    <n v="270.36"/>
    <n v="1649.309999999999"/>
    <x v="2"/>
    <x v="0"/>
    <x v="3"/>
    <x v="1"/>
  </r>
  <r>
    <x v="3"/>
    <x v="11"/>
    <s v="Lamp"/>
    <x v="3"/>
    <x v="0"/>
    <x v="1"/>
    <n v="11"/>
    <n v="178.86"/>
    <n v="1967.46"/>
    <n v="42.25"/>
    <n v="1502.71"/>
    <x v="2"/>
    <x v="0"/>
    <x v="0"/>
    <x v="1"/>
  </r>
  <r>
    <x v="3"/>
    <x v="11"/>
    <s v="Table"/>
    <x v="2"/>
    <x v="0"/>
    <x v="1"/>
    <n v="3"/>
    <n v="99.59"/>
    <n v="298.77"/>
    <n v="250.13"/>
    <n v="-451.62"/>
    <x v="0"/>
    <x v="0"/>
    <x v="2"/>
    <x v="1"/>
  </r>
  <r>
    <x v="3"/>
    <x v="11"/>
    <s v="Jacket"/>
    <x v="0"/>
    <x v="0"/>
    <x v="3"/>
    <n v="6"/>
    <n v="254.54"/>
    <n v="1527.24"/>
    <n v="359.26"/>
    <n v="-628.31999999999994"/>
    <x v="1"/>
    <x v="0"/>
    <x v="3"/>
    <x v="2"/>
  </r>
  <r>
    <x v="3"/>
    <x v="11"/>
    <s v="Sneakers"/>
    <x v="2"/>
    <x v="3"/>
    <x v="1"/>
    <n v="19"/>
    <n v="447.44"/>
    <n v="8501.36"/>
    <n v="207.72"/>
    <n v="4554.68"/>
    <x v="0"/>
    <x v="0"/>
    <x v="0"/>
    <x v="2"/>
  </r>
  <r>
    <x v="3"/>
    <x v="11"/>
    <s v="Football"/>
    <x v="3"/>
    <x v="4"/>
    <x v="2"/>
    <n v="15"/>
    <n v="469.62"/>
    <n v="7044.3"/>
    <n v="150.6"/>
    <n v="4785.3"/>
    <x v="0"/>
    <x v="0"/>
    <x v="2"/>
    <x v="1"/>
  </r>
  <r>
    <x v="3"/>
    <x v="11"/>
    <s v="Lipstick"/>
    <x v="0"/>
    <x v="0"/>
    <x v="1"/>
    <n v="12"/>
    <n v="305.85000000000002"/>
    <n v="3670.2"/>
    <n v="195.62"/>
    <n v="1322.76"/>
    <x v="2"/>
    <x v="0"/>
    <x v="0"/>
    <x v="0"/>
  </r>
  <r>
    <x v="3"/>
    <x v="11"/>
    <s v="Chair"/>
    <x v="4"/>
    <x v="2"/>
    <x v="0"/>
    <n v="9"/>
    <n v="489.56"/>
    <n v="4406.04"/>
    <n v="274.02"/>
    <n v="1939.86"/>
    <x v="2"/>
    <x v="0"/>
    <x v="3"/>
    <x v="2"/>
  </r>
  <r>
    <x v="3"/>
    <x v="11"/>
    <s v="Shampoo"/>
    <x v="3"/>
    <x v="0"/>
    <x v="1"/>
    <n v="10"/>
    <n v="466.58"/>
    <n v="4665.8"/>
    <n v="43.93"/>
    <n v="4226.5"/>
    <x v="1"/>
    <x v="0"/>
    <x v="3"/>
    <x v="0"/>
  </r>
  <r>
    <x v="3"/>
    <x v="11"/>
    <s v="Smartphone"/>
    <x v="4"/>
    <x v="2"/>
    <x v="0"/>
    <n v="19"/>
    <n v="60.1"/>
    <n v="1141.9000000000001"/>
    <n v="274.94"/>
    <n v="-4081.96"/>
    <x v="1"/>
    <x v="0"/>
    <x v="2"/>
    <x v="1"/>
  </r>
  <r>
    <x v="3"/>
    <x v="11"/>
    <s v="T-Shirt"/>
    <x v="1"/>
    <x v="3"/>
    <x v="1"/>
    <n v="3"/>
    <n v="66.83"/>
    <n v="200.49"/>
    <n v="287.76"/>
    <n v="-662.79"/>
    <x v="1"/>
    <x v="0"/>
    <x v="2"/>
    <x v="1"/>
  </r>
  <r>
    <x v="3"/>
    <x v="11"/>
    <s v="Jeans"/>
    <x v="4"/>
    <x v="4"/>
    <x v="0"/>
    <n v="18"/>
    <n v="457.15"/>
    <n v="8228.6999999999989"/>
    <n v="101.73"/>
    <n v="6397.5599999999986"/>
    <x v="1"/>
    <x v="0"/>
    <x v="0"/>
    <x v="2"/>
  </r>
  <r>
    <x v="3"/>
    <x v="11"/>
    <s v="Chair"/>
    <x v="0"/>
    <x v="4"/>
    <x v="1"/>
    <n v="6"/>
    <n v="98.69"/>
    <n v="592.14"/>
    <n v="342.6"/>
    <n v="-1463.46"/>
    <x v="2"/>
    <x v="0"/>
    <x v="1"/>
    <x v="2"/>
  </r>
  <r>
    <x v="3"/>
    <x v="11"/>
    <s v="Shampoo"/>
    <x v="1"/>
    <x v="3"/>
    <x v="3"/>
    <n v="8"/>
    <n v="55.23"/>
    <n v="441.84"/>
    <n v="159.16"/>
    <n v="-831.44"/>
    <x v="1"/>
    <x v="0"/>
    <x v="0"/>
    <x v="2"/>
  </r>
  <r>
    <x v="3"/>
    <x v="11"/>
    <s v="Chair"/>
    <x v="2"/>
    <x v="2"/>
    <x v="2"/>
    <n v="7"/>
    <n v="58.03"/>
    <n v="406.21"/>
    <n v="65.98"/>
    <n v="-55.649999999999977"/>
    <x v="1"/>
    <x v="0"/>
    <x v="0"/>
    <x v="2"/>
  </r>
  <r>
    <x v="3"/>
    <x v="11"/>
    <s v="Smartphone"/>
    <x v="0"/>
    <x v="3"/>
    <x v="2"/>
    <n v="19"/>
    <n v="405.15"/>
    <n v="7697.8499999999995"/>
    <n v="338.45"/>
    <n v="1267.299999999999"/>
    <x v="0"/>
    <x v="0"/>
    <x v="3"/>
    <x v="2"/>
  </r>
  <r>
    <x v="4"/>
    <x v="0"/>
    <s v="Shampoo"/>
    <x v="2"/>
    <x v="3"/>
    <x v="3"/>
    <n v="13"/>
    <n v="208.75"/>
    <n v="2713.75"/>
    <n v="166.38"/>
    <n v="550.80999999999995"/>
    <x v="2"/>
    <x v="0"/>
    <x v="1"/>
    <x v="1"/>
  </r>
  <r>
    <x v="4"/>
    <x v="0"/>
    <s v="Football"/>
    <x v="0"/>
    <x v="2"/>
    <x v="3"/>
    <n v="3"/>
    <n v="96.88"/>
    <n v="290.64"/>
    <n v="386.93"/>
    <n v="-870.15"/>
    <x v="0"/>
    <x v="0"/>
    <x v="0"/>
    <x v="0"/>
  </r>
  <r>
    <x v="4"/>
    <x v="0"/>
    <s v="T-Shirt"/>
    <x v="0"/>
    <x v="2"/>
    <x v="1"/>
    <n v="15"/>
    <n v="121.67"/>
    <n v="1825.05"/>
    <n v="40.229999999999997"/>
    <n v="1221.5999999999999"/>
    <x v="0"/>
    <x v="0"/>
    <x v="2"/>
    <x v="1"/>
  </r>
  <r>
    <x v="4"/>
    <x v="0"/>
    <s v="Smartphone"/>
    <x v="3"/>
    <x v="2"/>
    <x v="3"/>
    <n v="6"/>
    <n v="318.77999999999997"/>
    <n v="1912.68"/>
    <n v="68.099999999999994"/>
    <n v="1504.08"/>
    <x v="0"/>
    <x v="0"/>
    <x v="3"/>
    <x v="2"/>
  </r>
  <r>
    <x v="4"/>
    <x v="0"/>
    <s v="Perfume"/>
    <x v="2"/>
    <x v="4"/>
    <x v="0"/>
    <n v="8"/>
    <n v="104.65"/>
    <n v="837.2"/>
    <n v="303.42"/>
    <n v="-1590.16"/>
    <x v="0"/>
    <x v="0"/>
    <x v="0"/>
    <x v="1"/>
  </r>
  <r>
    <x v="4"/>
    <x v="0"/>
    <s v="T-Shirt"/>
    <x v="1"/>
    <x v="2"/>
    <x v="0"/>
    <n v="3"/>
    <n v="377.85"/>
    <n v="1133.55"/>
    <n v="68.34"/>
    <n v="928.5300000000002"/>
    <x v="1"/>
    <x v="0"/>
    <x v="3"/>
    <x v="2"/>
  </r>
  <r>
    <x v="4"/>
    <x v="0"/>
    <s v="Dumbbells"/>
    <x v="2"/>
    <x v="0"/>
    <x v="3"/>
    <n v="3"/>
    <n v="174.64"/>
    <n v="523.91999999999996"/>
    <n v="46.41"/>
    <n v="384.68999999999988"/>
    <x v="1"/>
    <x v="0"/>
    <x v="0"/>
    <x v="1"/>
  </r>
  <r>
    <x v="4"/>
    <x v="0"/>
    <s v="Perfume"/>
    <x v="2"/>
    <x v="4"/>
    <x v="1"/>
    <n v="8"/>
    <n v="306.68"/>
    <n v="2453.44"/>
    <n v="159.66999999999999"/>
    <n v="1176.08"/>
    <x v="1"/>
    <x v="0"/>
    <x v="0"/>
    <x v="2"/>
  </r>
  <r>
    <x v="4"/>
    <x v="0"/>
    <s v="Jeans"/>
    <x v="2"/>
    <x v="2"/>
    <x v="1"/>
    <n v="5"/>
    <n v="273.67"/>
    <n v="1368.35"/>
    <n v="84.89"/>
    <n v="943.90000000000009"/>
    <x v="0"/>
    <x v="0"/>
    <x v="2"/>
    <x v="2"/>
  </r>
  <r>
    <x v="4"/>
    <x v="0"/>
    <s v="Dumbbells"/>
    <x v="0"/>
    <x v="2"/>
    <x v="2"/>
    <n v="7"/>
    <n v="225.17"/>
    <n v="1576.19"/>
    <n v="231.97"/>
    <n v="-47.600000000000144"/>
    <x v="1"/>
    <x v="0"/>
    <x v="3"/>
    <x v="0"/>
  </r>
  <r>
    <x v="4"/>
    <x v="0"/>
    <s v="T-Shirt"/>
    <x v="2"/>
    <x v="0"/>
    <x v="0"/>
    <n v="18"/>
    <n v="437.02"/>
    <n v="7866.36"/>
    <n v="76.2"/>
    <n v="6494.7599999999993"/>
    <x v="2"/>
    <x v="0"/>
    <x v="1"/>
    <x v="2"/>
  </r>
  <r>
    <x v="4"/>
    <x v="0"/>
    <s v="Perfume"/>
    <x v="5"/>
    <x v="4"/>
    <x v="0"/>
    <n v="8"/>
    <n v="479.1"/>
    <n v="3832.8"/>
    <n v="96.28"/>
    <n v="3062.56"/>
    <x v="2"/>
    <x v="0"/>
    <x v="1"/>
    <x v="2"/>
  </r>
  <r>
    <x v="4"/>
    <x v="0"/>
    <s v="Jacket"/>
    <x v="4"/>
    <x v="0"/>
    <x v="3"/>
    <n v="12"/>
    <n v="169.62"/>
    <n v="2035.44"/>
    <n v="389.44"/>
    <n v="-2637.84"/>
    <x v="0"/>
    <x v="0"/>
    <x v="1"/>
    <x v="0"/>
  </r>
  <r>
    <x v="4"/>
    <x v="0"/>
    <s v="Sneakers"/>
    <x v="1"/>
    <x v="3"/>
    <x v="2"/>
    <n v="4"/>
    <n v="384.45"/>
    <n v="1537.8"/>
    <n v="64.930000000000007"/>
    <n v="1278.08"/>
    <x v="1"/>
    <x v="0"/>
    <x v="2"/>
    <x v="1"/>
  </r>
  <r>
    <x v="4"/>
    <x v="0"/>
    <s v="T-Shirt"/>
    <x v="2"/>
    <x v="2"/>
    <x v="3"/>
    <n v="9"/>
    <n v="408.18"/>
    <n v="3673.62"/>
    <n v="130.66"/>
    <n v="2497.6799999999998"/>
    <x v="2"/>
    <x v="0"/>
    <x v="0"/>
    <x v="0"/>
  </r>
  <r>
    <x v="4"/>
    <x v="0"/>
    <s v="Laptop"/>
    <x v="3"/>
    <x v="2"/>
    <x v="2"/>
    <n v="14"/>
    <n v="103.77"/>
    <n v="1452.78"/>
    <n v="239.48"/>
    <n v="-1899.94"/>
    <x v="0"/>
    <x v="0"/>
    <x v="2"/>
    <x v="1"/>
  </r>
  <r>
    <x v="4"/>
    <x v="0"/>
    <s v="Camera"/>
    <x v="0"/>
    <x v="3"/>
    <x v="3"/>
    <n v="2"/>
    <n v="422.3"/>
    <n v="844.6"/>
    <n v="196.48"/>
    <n v="451.64"/>
    <x v="1"/>
    <x v="0"/>
    <x v="0"/>
    <x v="0"/>
  </r>
  <r>
    <x v="4"/>
    <x v="0"/>
    <s v="Lipstick"/>
    <x v="3"/>
    <x v="4"/>
    <x v="1"/>
    <n v="16"/>
    <n v="336.55"/>
    <n v="5384.8"/>
    <n v="233.68"/>
    <n v="1645.92"/>
    <x v="1"/>
    <x v="0"/>
    <x v="1"/>
    <x v="2"/>
  </r>
  <r>
    <x v="4"/>
    <x v="0"/>
    <s v="Football"/>
    <x v="4"/>
    <x v="4"/>
    <x v="1"/>
    <n v="13"/>
    <n v="112.38"/>
    <n v="1460.94"/>
    <n v="153.77000000000001"/>
    <n v="-538.07000000000016"/>
    <x v="0"/>
    <x v="0"/>
    <x v="2"/>
    <x v="2"/>
  </r>
  <r>
    <x v="4"/>
    <x v="0"/>
    <s v="Chair"/>
    <x v="2"/>
    <x v="0"/>
    <x v="1"/>
    <n v="3"/>
    <n v="306.39"/>
    <n v="919.17"/>
    <n v="164.41"/>
    <n v="425.93999999999988"/>
    <x v="1"/>
    <x v="0"/>
    <x v="1"/>
    <x v="0"/>
  </r>
  <r>
    <x v="4"/>
    <x v="0"/>
    <s v="Tennis Racket"/>
    <x v="2"/>
    <x v="3"/>
    <x v="0"/>
    <n v="2"/>
    <n v="102.88"/>
    <n v="205.76"/>
    <n v="264.10000000000002"/>
    <n v="-322.44000000000011"/>
    <x v="2"/>
    <x v="0"/>
    <x v="2"/>
    <x v="1"/>
  </r>
  <r>
    <x v="4"/>
    <x v="0"/>
    <s v="Dumbbells"/>
    <x v="3"/>
    <x v="1"/>
    <x v="2"/>
    <n v="5"/>
    <n v="431.1"/>
    <n v="2155.5"/>
    <n v="332.32"/>
    <n v="493.90000000000009"/>
    <x v="2"/>
    <x v="0"/>
    <x v="2"/>
    <x v="0"/>
  </r>
  <r>
    <x v="4"/>
    <x v="0"/>
    <s v="Dumbbells"/>
    <x v="1"/>
    <x v="0"/>
    <x v="0"/>
    <n v="19"/>
    <n v="339.39"/>
    <n v="6448.41"/>
    <n v="171.95"/>
    <n v="3181.36"/>
    <x v="2"/>
    <x v="0"/>
    <x v="0"/>
    <x v="1"/>
  </r>
  <r>
    <x v="4"/>
    <x v="0"/>
    <s v="Smartphone"/>
    <x v="2"/>
    <x v="3"/>
    <x v="1"/>
    <n v="7"/>
    <n v="247.17"/>
    <n v="1730.19"/>
    <n v="354.22"/>
    <n v="-749.35000000000014"/>
    <x v="2"/>
    <x v="0"/>
    <x v="3"/>
    <x v="1"/>
  </r>
  <r>
    <x v="4"/>
    <x v="0"/>
    <s v="Jacket"/>
    <x v="4"/>
    <x v="0"/>
    <x v="0"/>
    <n v="3"/>
    <n v="456.16"/>
    <n v="1368.48"/>
    <n v="228.05"/>
    <n v="684.32999999999993"/>
    <x v="1"/>
    <x v="0"/>
    <x v="3"/>
    <x v="2"/>
  </r>
  <r>
    <x v="4"/>
    <x v="0"/>
    <s v="Table"/>
    <x v="1"/>
    <x v="3"/>
    <x v="0"/>
    <n v="7"/>
    <n v="403.98"/>
    <n v="2827.86"/>
    <n v="324.42"/>
    <n v="556.92000000000007"/>
    <x v="0"/>
    <x v="0"/>
    <x v="1"/>
    <x v="0"/>
  </r>
  <r>
    <x v="4"/>
    <x v="0"/>
    <s v="Sneakers"/>
    <x v="0"/>
    <x v="4"/>
    <x v="3"/>
    <n v="10"/>
    <n v="57.14"/>
    <n v="571.4"/>
    <n v="32.299999999999997"/>
    <n v="248.4"/>
    <x v="2"/>
    <x v="0"/>
    <x v="2"/>
    <x v="2"/>
  </r>
  <r>
    <x v="4"/>
    <x v="0"/>
    <s v="Face Cream"/>
    <x v="2"/>
    <x v="4"/>
    <x v="3"/>
    <n v="12"/>
    <n v="325.08"/>
    <n v="3900.96"/>
    <n v="246.44"/>
    <n v="943.68000000000029"/>
    <x v="0"/>
    <x v="0"/>
    <x v="1"/>
    <x v="0"/>
  </r>
  <r>
    <x v="4"/>
    <x v="0"/>
    <s v="Headphones"/>
    <x v="4"/>
    <x v="1"/>
    <x v="0"/>
    <n v="16"/>
    <n v="415.69"/>
    <n v="6651.04"/>
    <n v="326.83"/>
    <n v="1421.76"/>
    <x v="0"/>
    <x v="0"/>
    <x v="2"/>
    <x v="2"/>
  </r>
  <r>
    <x v="4"/>
    <x v="0"/>
    <s v="Lipstick"/>
    <x v="3"/>
    <x v="2"/>
    <x v="3"/>
    <n v="14"/>
    <n v="381.26"/>
    <n v="5337.6399999999994"/>
    <n v="160.05000000000001"/>
    <n v="3096.9399999999991"/>
    <x v="1"/>
    <x v="0"/>
    <x v="2"/>
    <x v="1"/>
  </r>
  <r>
    <x v="4"/>
    <x v="0"/>
    <s v="Headphones"/>
    <x v="1"/>
    <x v="2"/>
    <x v="3"/>
    <n v="11"/>
    <n v="73.94"/>
    <n v="813.33999999999992"/>
    <n v="189.8"/>
    <n v="-1274.46"/>
    <x v="1"/>
    <x v="0"/>
    <x v="3"/>
    <x v="0"/>
  </r>
  <r>
    <x v="4"/>
    <x v="0"/>
    <s v="Shampoo"/>
    <x v="0"/>
    <x v="3"/>
    <x v="1"/>
    <n v="12"/>
    <n v="373.06"/>
    <n v="4476.72"/>
    <n v="250.61"/>
    <n v="1469.4"/>
    <x v="0"/>
    <x v="0"/>
    <x v="3"/>
    <x v="2"/>
  </r>
  <r>
    <x v="4"/>
    <x v="0"/>
    <s v="Shampoo"/>
    <x v="0"/>
    <x v="2"/>
    <x v="0"/>
    <n v="11"/>
    <n v="492.83"/>
    <n v="5421.13"/>
    <n v="251.03"/>
    <n v="2659.8"/>
    <x v="1"/>
    <x v="0"/>
    <x v="3"/>
    <x v="0"/>
  </r>
  <r>
    <x v="4"/>
    <x v="0"/>
    <s v="Camera"/>
    <x v="0"/>
    <x v="2"/>
    <x v="2"/>
    <n v="5"/>
    <n v="238.79"/>
    <n v="1193.95"/>
    <n v="291.32"/>
    <n v="-262.64999999999992"/>
    <x v="1"/>
    <x v="0"/>
    <x v="1"/>
    <x v="0"/>
  </r>
  <r>
    <x v="4"/>
    <x v="1"/>
    <s v="Chair"/>
    <x v="1"/>
    <x v="4"/>
    <x v="2"/>
    <n v="19"/>
    <n v="449.04"/>
    <n v="8531.76"/>
    <n v="297.64"/>
    <n v="2876.6"/>
    <x v="1"/>
    <x v="0"/>
    <x v="0"/>
    <x v="0"/>
  </r>
  <r>
    <x v="4"/>
    <x v="1"/>
    <s v="Lamp"/>
    <x v="2"/>
    <x v="3"/>
    <x v="2"/>
    <n v="8"/>
    <n v="102.68"/>
    <n v="821.44"/>
    <n v="208.48"/>
    <n v="-846.39999999999986"/>
    <x v="1"/>
    <x v="0"/>
    <x v="0"/>
    <x v="1"/>
  </r>
  <r>
    <x v="4"/>
    <x v="1"/>
    <s v="Shampoo"/>
    <x v="2"/>
    <x v="0"/>
    <x v="1"/>
    <n v="1"/>
    <n v="248.65"/>
    <n v="248.65"/>
    <n v="221.27"/>
    <n v="27.38"/>
    <x v="0"/>
    <x v="0"/>
    <x v="0"/>
    <x v="0"/>
  </r>
  <r>
    <x v="4"/>
    <x v="1"/>
    <s v="Chair"/>
    <x v="3"/>
    <x v="1"/>
    <x v="0"/>
    <n v="12"/>
    <n v="74.22"/>
    <n v="890.64"/>
    <n v="304.23"/>
    <n v="-2760.12"/>
    <x v="0"/>
    <x v="0"/>
    <x v="2"/>
    <x v="1"/>
  </r>
  <r>
    <x v="4"/>
    <x v="1"/>
    <s v="Face Cream"/>
    <x v="0"/>
    <x v="4"/>
    <x v="3"/>
    <n v="15"/>
    <n v="113.16"/>
    <n v="1697.4"/>
    <n v="244.01"/>
    <n v="-1962.75"/>
    <x v="1"/>
    <x v="0"/>
    <x v="0"/>
    <x v="2"/>
  </r>
  <r>
    <x v="4"/>
    <x v="1"/>
    <s v="Jacket"/>
    <x v="3"/>
    <x v="3"/>
    <x v="2"/>
    <n v="13"/>
    <n v="309.99"/>
    <n v="4029.87"/>
    <n v="89.88"/>
    <n v="2861.43"/>
    <x v="1"/>
    <x v="0"/>
    <x v="1"/>
    <x v="1"/>
  </r>
  <r>
    <x v="4"/>
    <x v="1"/>
    <s v="T-Shirt"/>
    <x v="0"/>
    <x v="4"/>
    <x v="3"/>
    <n v="13"/>
    <n v="239.96"/>
    <n v="3119.48"/>
    <n v="390.45"/>
    <n v="-1956.369999999999"/>
    <x v="0"/>
    <x v="0"/>
    <x v="3"/>
    <x v="0"/>
  </r>
  <r>
    <x v="4"/>
    <x v="1"/>
    <s v="Football"/>
    <x v="2"/>
    <x v="1"/>
    <x v="1"/>
    <n v="3"/>
    <n v="396.01"/>
    <n v="1188.03"/>
    <n v="213.29"/>
    <n v="548.16"/>
    <x v="2"/>
    <x v="0"/>
    <x v="0"/>
    <x v="1"/>
  </r>
  <r>
    <x v="4"/>
    <x v="1"/>
    <s v="Yoga Mat"/>
    <x v="1"/>
    <x v="0"/>
    <x v="2"/>
    <n v="17"/>
    <n v="424.98"/>
    <n v="7224.66"/>
    <n v="347"/>
    <n v="1325.66"/>
    <x v="1"/>
    <x v="0"/>
    <x v="3"/>
    <x v="2"/>
  </r>
  <r>
    <x v="4"/>
    <x v="1"/>
    <s v="Chair"/>
    <x v="0"/>
    <x v="4"/>
    <x v="3"/>
    <n v="19"/>
    <n v="171.28"/>
    <n v="3254.32"/>
    <n v="130.25"/>
    <n v="779.57000000000016"/>
    <x v="2"/>
    <x v="0"/>
    <x v="0"/>
    <x v="1"/>
  </r>
  <r>
    <x v="4"/>
    <x v="1"/>
    <s v="Tennis Racket"/>
    <x v="1"/>
    <x v="3"/>
    <x v="0"/>
    <n v="9"/>
    <n v="103.32"/>
    <n v="929.87999999999988"/>
    <n v="340.56"/>
    <n v="-2135.16"/>
    <x v="0"/>
    <x v="0"/>
    <x v="3"/>
    <x v="0"/>
  </r>
  <r>
    <x v="4"/>
    <x v="1"/>
    <s v="Smartphone"/>
    <x v="0"/>
    <x v="4"/>
    <x v="1"/>
    <n v="5"/>
    <n v="370.22"/>
    <n v="1851.1"/>
    <n v="50.31"/>
    <n v="1599.55"/>
    <x v="2"/>
    <x v="0"/>
    <x v="1"/>
    <x v="0"/>
  </r>
  <r>
    <x v="4"/>
    <x v="1"/>
    <s v="Perfume"/>
    <x v="1"/>
    <x v="3"/>
    <x v="0"/>
    <n v="2"/>
    <n v="318.02"/>
    <n v="636.04"/>
    <n v="59.78"/>
    <n v="516.48"/>
    <x v="0"/>
    <x v="0"/>
    <x v="0"/>
    <x v="1"/>
  </r>
  <r>
    <x v="4"/>
    <x v="1"/>
    <s v="Shampoo"/>
    <x v="4"/>
    <x v="0"/>
    <x v="0"/>
    <n v="16"/>
    <n v="432.74"/>
    <n v="6923.84"/>
    <n v="331.48"/>
    <n v="1620.16"/>
    <x v="0"/>
    <x v="0"/>
    <x v="2"/>
    <x v="0"/>
  </r>
  <r>
    <x v="4"/>
    <x v="1"/>
    <s v="Chair"/>
    <x v="2"/>
    <x v="2"/>
    <x v="0"/>
    <n v="2"/>
    <n v="341.69"/>
    <n v="683.38"/>
    <n v="326.52"/>
    <n v="30.340000000000028"/>
    <x v="0"/>
    <x v="0"/>
    <x v="3"/>
    <x v="2"/>
  </r>
  <r>
    <x v="4"/>
    <x v="1"/>
    <s v="Yoga Mat"/>
    <x v="0"/>
    <x v="3"/>
    <x v="2"/>
    <n v="12"/>
    <n v="131.94"/>
    <n v="1583.28"/>
    <n v="81.69"/>
    <n v="603"/>
    <x v="2"/>
    <x v="0"/>
    <x v="0"/>
    <x v="1"/>
  </r>
  <r>
    <x v="4"/>
    <x v="1"/>
    <s v="Curtains"/>
    <x v="3"/>
    <x v="3"/>
    <x v="3"/>
    <n v="3"/>
    <n v="81.73"/>
    <n v="245.19"/>
    <n v="152.5"/>
    <n v="-212.31"/>
    <x v="1"/>
    <x v="0"/>
    <x v="2"/>
    <x v="1"/>
  </r>
  <r>
    <x v="4"/>
    <x v="1"/>
    <s v="Jeans"/>
    <x v="0"/>
    <x v="4"/>
    <x v="2"/>
    <n v="17"/>
    <n v="336.74"/>
    <n v="5724.58"/>
    <n v="353.6"/>
    <n v="-286.6200000000008"/>
    <x v="2"/>
    <x v="0"/>
    <x v="1"/>
    <x v="1"/>
  </r>
  <r>
    <x v="4"/>
    <x v="1"/>
    <s v="T-Shirt"/>
    <x v="1"/>
    <x v="3"/>
    <x v="2"/>
    <n v="4"/>
    <n v="281.36"/>
    <n v="1125.44"/>
    <n v="93.4"/>
    <n v="751.84"/>
    <x v="2"/>
    <x v="0"/>
    <x v="2"/>
    <x v="2"/>
  </r>
  <r>
    <x v="4"/>
    <x v="1"/>
    <s v="Dumbbells"/>
    <x v="2"/>
    <x v="1"/>
    <x v="2"/>
    <n v="14"/>
    <n v="57.18"/>
    <n v="800.52"/>
    <n v="133.52000000000001"/>
    <n v="-1068.76"/>
    <x v="0"/>
    <x v="0"/>
    <x v="3"/>
    <x v="1"/>
  </r>
  <r>
    <x v="4"/>
    <x v="1"/>
    <s v="Chair"/>
    <x v="1"/>
    <x v="0"/>
    <x v="1"/>
    <n v="12"/>
    <n v="170.87"/>
    <n v="2050.44"/>
    <n v="376.38"/>
    <n v="-2466.119999999999"/>
    <x v="0"/>
    <x v="0"/>
    <x v="1"/>
    <x v="1"/>
  </r>
  <r>
    <x v="4"/>
    <x v="1"/>
    <s v="Dumbbells"/>
    <x v="2"/>
    <x v="3"/>
    <x v="3"/>
    <n v="5"/>
    <n v="366.66"/>
    <n v="1833.3"/>
    <n v="76.78"/>
    <n v="1449.4"/>
    <x v="2"/>
    <x v="0"/>
    <x v="1"/>
    <x v="1"/>
  </r>
  <r>
    <x v="4"/>
    <x v="1"/>
    <s v="Tennis Racket"/>
    <x v="3"/>
    <x v="4"/>
    <x v="0"/>
    <n v="5"/>
    <n v="65.930000000000007"/>
    <n v="329.65"/>
    <n v="384.35"/>
    <n v="-1592.1"/>
    <x v="2"/>
    <x v="0"/>
    <x v="1"/>
    <x v="0"/>
  </r>
  <r>
    <x v="4"/>
    <x v="1"/>
    <s v="Perfume"/>
    <x v="4"/>
    <x v="2"/>
    <x v="3"/>
    <n v="9"/>
    <n v="488.53"/>
    <n v="4396.7700000000004"/>
    <n v="249.6"/>
    <n v="2150.369999999999"/>
    <x v="2"/>
    <x v="0"/>
    <x v="0"/>
    <x v="1"/>
  </r>
  <r>
    <x v="4"/>
    <x v="1"/>
    <s v="T-Shirt"/>
    <x v="4"/>
    <x v="1"/>
    <x v="0"/>
    <n v="4"/>
    <n v="427.23"/>
    <n v="1708.92"/>
    <n v="144.24"/>
    <n v="1131.96"/>
    <x v="1"/>
    <x v="0"/>
    <x v="0"/>
    <x v="2"/>
  </r>
  <r>
    <x v="4"/>
    <x v="1"/>
    <s v="Camera"/>
    <x v="2"/>
    <x v="1"/>
    <x v="3"/>
    <n v="8"/>
    <n v="431.63"/>
    <n v="3453.04"/>
    <n v="39.700000000000003"/>
    <n v="3135.44"/>
    <x v="0"/>
    <x v="0"/>
    <x v="0"/>
    <x v="1"/>
  </r>
  <r>
    <x v="4"/>
    <x v="1"/>
    <s v="Lipstick"/>
    <x v="0"/>
    <x v="0"/>
    <x v="1"/>
    <n v="13"/>
    <n v="389.75"/>
    <n v="5066.75"/>
    <n v="256.39999999999998"/>
    <n v="1733.55"/>
    <x v="1"/>
    <x v="0"/>
    <x v="1"/>
    <x v="1"/>
  </r>
  <r>
    <x v="4"/>
    <x v="1"/>
    <s v="Tennis Racket"/>
    <x v="0"/>
    <x v="0"/>
    <x v="3"/>
    <n v="5"/>
    <n v="498.5"/>
    <n v="2492.5"/>
    <n v="262.58999999999997"/>
    <n v="1179.55"/>
    <x v="1"/>
    <x v="0"/>
    <x v="2"/>
    <x v="0"/>
  </r>
  <r>
    <x v="4"/>
    <x v="1"/>
    <s v="Laptop"/>
    <x v="2"/>
    <x v="4"/>
    <x v="1"/>
    <n v="7"/>
    <n v="158.04"/>
    <n v="1106.28"/>
    <n v="234.43"/>
    <n v="-534.73"/>
    <x v="2"/>
    <x v="0"/>
    <x v="2"/>
    <x v="1"/>
  </r>
  <r>
    <x v="4"/>
    <x v="1"/>
    <s v="Jeans"/>
    <x v="0"/>
    <x v="4"/>
    <x v="0"/>
    <n v="5"/>
    <n v="315.38"/>
    <n v="1576.9"/>
    <n v="162.6"/>
    <n v="763.90000000000009"/>
    <x v="2"/>
    <x v="0"/>
    <x v="3"/>
    <x v="2"/>
  </r>
  <r>
    <x v="4"/>
    <x v="1"/>
    <s v="Football"/>
    <x v="4"/>
    <x v="2"/>
    <x v="2"/>
    <n v="16"/>
    <n v="216.18"/>
    <n v="3458.88"/>
    <n v="314.64999999999998"/>
    <n v="-1575.52"/>
    <x v="1"/>
    <x v="0"/>
    <x v="3"/>
    <x v="0"/>
  </r>
  <r>
    <x v="4"/>
    <x v="1"/>
    <s v="Dumbbells"/>
    <x v="2"/>
    <x v="3"/>
    <x v="2"/>
    <n v="9"/>
    <n v="111.81"/>
    <n v="1006.29"/>
    <n v="266.31"/>
    <n v="-1390.5"/>
    <x v="0"/>
    <x v="0"/>
    <x v="2"/>
    <x v="2"/>
  </r>
  <r>
    <x v="4"/>
    <x v="1"/>
    <s v="Football"/>
    <x v="2"/>
    <x v="0"/>
    <x v="1"/>
    <n v="7"/>
    <n v="488.73"/>
    <n v="3421.11"/>
    <n v="347.41"/>
    <n v="989.23999999999978"/>
    <x v="2"/>
    <x v="0"/>
    <x v="0"/>
    <x v="0"/>
  </r>
  <r>
    <x v="4"/>
    <x v="1"/>
    <s v="Table"/>
    <x v="2"/>
    <x v="0"/>
    <x v="3"/>
    <n v="15"/>
    <n v="82.95"/>
    <n v="1244.25"/>
    <n v="58"/>
    <n v="374.25"/>
    <x v="0"/>
    <x v="0"/>
    <x v="3"/>
    <x v="2"/>
  </r>
  <r>
    <x v="4"/>
    <x v="2"/>
    <s v="Dumbbells"/>
    <x v="4"/>
    <x v="3"/>
    <x v="1"/>
    <n v="17"/>
    <n v="317.97000000000003"/>
    <n v="5405.4900000000007"/>
    <n v="275.20999999999998"/>
    <n v="726.92000000000098"/>
    <x v="1"/>
    <x v="0"/>
    <x v="2"/>
    <x v="2"/>
  </r>
  <r>
    <x v="4"/>
    <x v="2"/>
    <s v="Face Cream"/>
    <x v="4"/>
    <x v="2"/>
    <x v="1"/>
    <n v="18"/>
    <n v="358.08"/>
    <n v="6445.44"/>
    <n v="337.59"/>
    <n v="368.81999999999971"/>
    <x v="1"/>
    <x v="0"/>
    <x v="1"/>
    <x v="1"/>
  </r>
  <r>
    <x v="4"/>
    <x v="2"/>
    <s v="Lipstick"/>
    <x v="0"/>
    <x v="2"/>
    <x v="0"/>
    <n v="12"/>
    <n v="92.32"/>
    <n v="1107.8399999999999"/>
    <n v="355.02"/>
    <n v="-3152.4"/>
    <x v="0"/>
    <x v="0"/>
    <x v="3"/>
    <x v="1"/>
  </r>
  <r>
    <x v="4"/>
    <x v="2"/>
    <s v="Headphones"/>
    <x v="1"/>
    <x v="2"/>
    <x v="2"/>
    <n v="12"/>
    <n v="134.96"/>
    <n v="1619.52"/>
    <n v="228.74"/>
    <n v="-1125.3599999999999"/>
    <x v="0"/>
    <x v="0"/>
    <x v="3"/>
    <x v="1"/>
  </r>
  <r>
    <x v="4"/>
    <x v="2"/>
    <s v="Lipstick"/>
    <x v="2"/>
    <x v="4"/>
    <x v="0"/>
    <n v="13"/>
    <n v="244.95"/>
    <n v="3184.35"/>
    <n v="342.08"/>
    <n v="-1262.69"/>
    <x v="1"/>
    <x v="0"/>
    <x v="1"/>
    <x v="0"/>
  </r>
  <r>
    <x v="4"/>
    <x v="2"/>
    <s v="Smartphone"/>
    <x v="3"/>
    <x v="4"/>
    <x v="0"/>
    <n v="11"/>
    <n v="269.75"/>
    <n v="2967.25"/>
    <n v="134.82"/>
    <n v="1484.23"/>
    <x v="1"/>
    <x v="0"/>
    <x v="3"/>
    <x v="2"/>
  </r>
  <r>
    <x v="4"/>
    <x v="2"/>
    <s v="Face Cream"/>
    <x v="1"/>
    <x v="4"/>
    <x v="2"/>
    <n v="9"/>
    <n v="204.7"/>
    <n v="1842.3"/>
    <n v="213.66"/>
    <n v="-80.6400000000001"/>
    <x v="1"/>
    <x v="0"/>
    <x v="0"/>
    <x v="0"/>
  </r>
  <r>
    <x v="4"/>
    <x v="2"/>
    <s v="Sneakers"/>
    <x v="4"/>
    <x v="4"/>
    <x v="0"/>
    <n v="6"/>
    <n v="347.82"/>
    <n v="2086.92"/>
    <n v="224.93"/>
    <n v="737.34000000000015"/>
    <x v="0"/>
    <x v="0"/>
    <x v="2"/>
    <x v="1"/>
  </r>
  <r>
    <x v="4"/>
    <x v="2"/>
    <s v="Football"/>
    <x v="3"/>
    <x v="0"/>
    <x v="0"/>
    <n v="3"/>
    <n v="108.66"/>
    <n v="325.98"/>
    <n v="179.55"/>
    <n v="-212.6700000000001"/>
    <x v="2"/>
    <x v="0"/>
    <x v="1"/>
    <x v="2"/>
  </r>
  <r>
    <x v="4"/>
    <x v="2"/>
    <s v="Table"/>
    <x v="4"/>
    <x v="2"/>
    <x v="3"/>
    <n v="17"/>
    <n v="112.19"/>
    <n v="1907.23"/>
    <n v="326.02"/>
    <n v="-3635.11"/>
    <x v="2"/>
    <x v="0"/>
    <x v="2"/>
    <x v="2"/>
  </r>
  <r>
    <x v="4"/>
    <x v="2"/>
    <s v="Table"/>
    <x v="2"/>
    <x v="0"/>
    <x v="0"/>
    <n v="9"/>
    <n v="263.92"/>
    <n v="2375.2800000000002"/>
    <n v="53.61"/>
    <n v="1892.79"/>
    <x v="2"/>
    <x v="0"/>
    <x v="2"/>
    <x v="1"/>
  </r>
  <r>
    <x v="4"/>
    <x v="2"/>
    <s v="Perfume"/>
    <x v="0"/>
    <x v="3"/>
    <x v="1"/>
    <n v="14"/>
    <n v="144.52000000000001"/>
    <n v="2022.28"/>
    <n v="367.4"/>
    <n v="-3120.3199999999988"/>
    <x v="0"/>
    <x v="0"/>
    <x v="3"/>
    <x v="1"/>
  </r>
  <r>
    <x v="4"/>
    <x v="2"/>
    <s v="Perfume"/>
    <x v="4"/>
    <x v="4"/>
    <x v="2"/>
    <n v="15"/>
    <n v="453.08"/>
    <n v="6796.2"/>
    <n v="92.19"/>
    <n v="5413.35"/>
    <x v="0"/>
    <x v="0"/>
    <x v="2"/>
    <x v="2"/>
  </r>
  <r>
    <x v="4"/>
    <x v="2"/>
    <s v="Sneakers"/>
    <x v="2"/>
    <x v="2"/>
    <x v="0"/>
    <n v="12"/>
    <n v="245.38"/>
    <n v="2944.56"/>
    <n v="293.02"/>
    <n v="-571.67999999999984"/>
    <x v="1"/>
    <x v="0"/>
    <x v="2"/>
    <x v="0"/>
  </r>
  <r>
    <x v="4"/>
    <x v="2"/>
    <s v="Tennis Racket"/>
    <x v="0"/>
    <x v="3"/>
    <x v="2"/>
    <n v="9"/>
    <n v="82.73"/>
    <n v="744.57"/>
    <n v="391.34"/>
    <n v="-2777.49"/>
    <x v="2"/>
    <x v="0"/>
    <x v="1"/>
    <x v="1"/>
  </r>
  <r>
    <x v="4"/>
    <x v="2"/>
    <s v="Jeans"/>
    <x v="2"/>
    <x v="3"/>
    <x v="2"/>
    <n v="16"/>
    <n v="196.08"/>
    <n v="3137.28"/>
    <n v="214.45"/>
    <n v="-293.91999999999962"/>
    <x v="1"/>
    <x v="0"/>
    <x v="0"/>
    <x v="2"/>
  </r>
  <r>
    <x v="4"/>
    <x v="2"/>
    <s v="Lipstick"/>
    <x v="0"/>
    <x v="4"/>
    <x v="2"/>
    <n v="13"/>
    <n v="116.34"/>
    <n v="1512.42"/>
    <n v="101.65"/>
    <n v="190.97"/>
    <x v="2"/>
    <x v="0"/>
    <x v="2"/>
    <x v="0"/>
  </r>
  <r>
    <x v="4"/>
    <x v="2"/>
    <s v="Chair"/>
    <x v="4"/>
    <x v="0"/>
    <x v="3"/>
    <n v="13"/>
    <n v="199.88"/>
    <n v="2598.44"/>
    <n v="222.85"/>
    <n v="-298.60999999999967"/>
    <x v="2"/>
    <x v="0"/>
    <x v="2"/>
    <x v="1"/>
  </r>
  <r>
    <x v="4"/>
    <x v="2"/>
    <s v="Jacket"/>
    <x v="3"/>
    <x v="0"/>
    <x v="0"/>
    <n v="6"/>
    <n v="377.82"/>
    <n v="2266.92"/>
    <n v="267.52999999999997"/>
    <n v="661.74000000000024"/>
    <x v="1"/>
    <x v="0"/>
    <x v="3"/>
    <x v="2"/>
  </r>
  <r>
    <x v="4"/>
    <x v="2"/>
    <s v="Perfume"/>
    <x v="3"/>
    <x v="3"/>
    <x v="1"/>
    <n v="15"/>
    <n v="470.73"/>
    <n v="7060.9500000000007"/>
    <n v="238.7"/>
    <n v="3480.4500000000012"/>
    <x v="1"/>
    <x v="0"/>
    <x v="1"/>
    <x v="1"/>
  </r>
  <r>
    <x v="4"/>
    <x v="2"/>
    <s v="Dumbbells"/>
    <x v="0"/>
    <x v="3"/>
    <x v="0"/>
    <n v="15"/>
    <n v="109.84"/>
    <n v="1647.6"/>
    <n v="141.19999999999999"/>
    <n v="-470.39999999999992"/>
    <x v="1"/>
    <x v="0"/>
    <x v="3"/>
    <x v="0"/>
  </r>
  <r>
    <x v="4"/>
    <x v="2"/>
    <s v="Football"/>
    <x v="0"/>
    <x v="4"/>
    <x v="1"/>
    <n v="19"/>
    <n v="380.79"/>
    <n v="7235.01"/>
    <n v="314.89999999999998"/>
    <n v="1251.910000000001"/>
    <x v="0"/>
    <x v="0"/>
    <x v="2"/>
    <x v="2"/>
  </r>
  <r>
    <x v="4"/>
    <x v="2"/>
    <s v="Table"/>
    <x v="2"/>
    <x v="3"/>
    <x v="0"/>
    <n v="6"/>
    <n v="449.07"/>
    <n v="2694.42"/>
    <n v="175.43"/>
    <n v="1641.84"/>
    <x v="2"/>
    <x v="0"/>
    <x v="3"/>
    <x v="2"/>
  </r>
  <r>
    <x v="4"/>
    <x v="2"/>
    <s v="Jeans"/>
    <x v="4"/>
    <x v="3"/>
    <x v="3"/>
    <n v="6"/>
    <n v="440.78"/>
    <n v="2644.68"/>
    <n v="167.14"/>
    <n v="1641.84"/>
    <x v="1"/>
    <x v="0"/>
    <x v="1"/>
    <x v="2"/>
  </r>
  <r>
    <x v="4"/>
    <x v="2"/>
    <s v="Yoga Mat"/>
    <x v="2"/>
    <x v="2"/>
    <x v="1"/>
    <n v="4"/>
    <n v="134.03"/>
    <n v="536.12"/>
    <n v="67.03"/>
    <n v="268"/>
    <x v="0"/>
    <x v="0"/>
    <x v="1"/>
    <x v="1"/>
  </r>
  <r>
    <x v="4"/>
    <x v="2"/>
    <s v="Smartphone"/>
    <x v="0"/>
    <x v="1"/>
    <x v="0"/>
    <n v="5"/>
    <n v="426.19"/>
    <n v="2130.9499999999998"/>
    <n v="164.16"/>
    <n v="1310.1500000000001"/>
    <x v="1"/>
    <x v="0"/>
    <x v="3"/>
    <x v="1"/>
  </r>
  <r>
    <x v="4"/>
    <x v="2"/>
    <s v="Lipstick"/>
    <x v="0"/>
    <x v="3"/>
    <x v="1"/>
    <n v="4"/>
    <n v="472.24"/>
    <n v="1888.96"/>
    <n v="194.47"/>
    <n v="1111.08"/>
    <x v="0"/>
    <x v="0"/>
    <x v="2"/>
    <x v="2"/>
  </r>
  <r>
    <x v="4"/>
    <x v="2"/>
    <s v="Chair"/>
    <x v="0"/>
    <x v="3"/>
    <x v="1"/>
    <n v="6"/>
    <n v="66.44"/>
    <n v="398.64"/>
    <n v="202.13"/>
    <n v="-814.14"/>
    <x v="1"/>
    <x v="0"/>
    <x v="0"/>
    <x v="1"/>
  </r>
  <r>
    <x v="4"/>
    <x v="2"/>
    <s v="Perfume"/>
    <x v="4"/>
    <x v="4"/>
    <x v="1"/>
    <n v="18"/>
    <n v="445.61"/>
    <n v="8020.98"/>
    <n v="345.24"/>
    <n v="1806.660000000001"/>
    <x v="0"/>
    <x v="0"/>
    <x v="3"/>
    <x v="0"/>
  </r>
  <r>
    <x v="4"/>
    <x v="2"/>
    <s v="Perfume"/>
    <x v="0"/>
    <x v="3"/>
    <x v="2"/>
    <n v="8"/>
    <n v="300.20999999999998"/>
    <n v="2401.6799999999998"/>
    <n v="382.46"/>
    <n v="-658"/>
    <x v="2"/>
    <x v="0"/>
    <x v="3"/>
    <x v="0"/>
  </r>
  <r>
    <x v="4"/>
    <x v="2"/>
    <s v="Headphones"/>
    <x v="2"/>
    <x v="4"/>
    <x v="2"/>
    <n v="18"/>
    <n v="160.79"/>
    <n v="2894.22"/>
    <n v="356.54"/>
    <n v="-3523.5"/>
    <x v="0"/>
    <x v="0"/>
    <x v="3"/>
    <x v="0"/>
  </r>
  <r>
    <x v="4"/>
    <x v="2"/>
    <s v="Camera"/>
    <x v="0"/>
    <x v="4"/>
    <x v="0"/>
    <n v="1"/>
    <n v="328.56"/>
    <n v="328.56"/>
    <n v="322.12"/>
    <n v="6.4399999999999977"/>
    <x v="0"/>
    <x v="0"/>
    <x v="3"/>
    <x v="2"/>
  </r>
  <r>
    <x v="4"/>
    <x v="2"/>
    <s v="Lipstick"/>
    <x v="4"/>
    <x v="0"/>
    <x v="1"/>
    <n v="11"/>
    <n v="388.78"/>
    <n v="4276.58"/>
    <n v="128.5"/>
    <n v="2863.08"/>
    <x v="0"/>
    <x v="0"/>
    <x v="2"/>
    <x v="1"/>
  </r>
  <r>
    <x v="4"/>
    <x v="2"/>
    <s v="Perfume"/>
    <x v="0"/>
    <x v="2"/>
    <x v="3"/>
    <n v="4"/>
    <n v="144.97"/>
    <n v="579.88"/>
    <n v="94.51"/>
    <n v="201.84"/>
    <x v="0"/>
    <x v="0"/>
    <x v="0"/>
    <x v="0"/>
  </r>
  <r>
    <x v="4"/>
    <x v="3"/>
    <s v="Football"/>
    <x v="4"/>
    <x v="0"/>
    <x v="0"/>
    <n v="1"/>
    <n v="449.07"/>
    <n v="449.07"/>
    <n v="329.84"/>
    <n v="119.23"/>
    <x v="1"/>
    <x v="0"/>
    <x v="1"/>
    <x v="0"/>
  </r>
  <r>
    <x v="4"/>
    <x v="3"/>
    <s v="Football"/>
    <x v="2"/>
    <x v="3"/>
    <x v="1"/>
    <n v="2"/>
    <n v="159.21"/>
    <n v="318.42"/>
    <n v="313.32"/>
    <n v="-308.22000000000003"/>
    <x v="1"/>
    <x v="0"/>
    <x v="2"/>
    <x v="0"/>
  </r>
  <r>
    <x v="4"/>
    <x v="3"/>
    <s v="T-Shirt"/>
    <x v="3"/>
    <x v="1"/>
    <x v="3"/>
    <n v="6"/>
    <n v="138.66"/>
    <n v="831.96"/>
    <n v="155.75"/>
    <n v="-102.54"/>
    <x v="0"/>
    <x v="0"/>
    <x v="3"/>
    <x v="2"/>
  </r>
  <r>
    <x v="4"/>
    <x v="3"/>
    <s v="Lamp"/>
    <x v="4"/>
    <x v="1"/>
    <x v="3"/>
    <n v="16"/>
    <n v="230.74"/>
    <n v="3691.84"/>
    <n v="48.89"/>
    <n v="2909.6"/>
    <x v="0"/>
    <x v="0"/>
    <x v="1"/>
    <x v="1"/>
  </r>
  <r>
    <x v="4"/>
    <x v="3"/>
    <s v="Table"/>
    <x v="0"/>
    <x v="4"/>
    <x v="2"/>
    <n v="17"/>
    <n v="337.47"/>
    <n v="5736.9900000000007"/>
    <n v="292.62"/>
    <n v="762.45000000000073"/>
    <x v="1"/>
    <x v="0"/>
    <x v="2"/>
    <x v="1"/>
  </r>
  <r>
    <x v="4"/>
    <x v="3"/>
    <s v="Shampoo"/>
    <x v="2"/>
    <x v="4"/>
    <x v="2"/>
    <n v="14"/>
    <n v="329.36"/>
    <n v="4611.04"/>
    <n v="240.83"/>
    <n v="1239.42"/>
    <x v="2"/>
    <x v="0"/>
    <x v="3"/>
    <x v="1"/>
  </r>
  <r>
    <x v="4"/>
    <x v="3"/>
    <s v="Dumbbells"/>
    <x v="1"/>
    <x v="1"/>
    <x v="1"/>
    <n v="10"/>
    <n v="435.49"/>
    <n v="4354.8999999999996"/>
    <n v="282.10000000000002"/>
    <n v="1533.9"/>
    <x v="2"/>
    <x v="0"/>
    <x v="3"/>
    <x v="0"/>
  </r>
  <r>
    <x v="4"/>
    <x v="3"/>
    <s v="Curtains"/>
    <x v="0"/>
    <x v="2"/>
    <x v="3"/>
    <n v="3"/>
    <n v="356.53"/>
    <n v="1069.5899999999999"/>
    <n v="292.67"/>
    <n v="191.5799999999999"/>
    <x v="2"/>
    <x v="0"/>
    <x v="0"/>
    <x v="0"/>
  </r>
  <r>
    <x v="4"/>
    <x v="3"/>
    <s v="Football"/>
    <x v="1"/>
    <x v="4"/>
    <x v="2"/>
    <n v="1"/>
    <n v="409.91"/>
    <n v="409.91"/>
    <n v="273.33"/>
    <n v="136.58000000000001"/>
    <x v="2"/>
    <x v="1"/>
    <x v="2"/>
    <x v="1"/>
  </r>
  <r>
    <x v="4"/>
    <x v="3"/>
    <s v="Table"/>
    <x v="0"/>
    <x v="2"/>
    <x v="0"/>
    <n v="5"/>
    <n v="258.20999999999998"/>
    <n v="1291.05"/>
    <n v="351.33"/>
    <n v="-465.59999999999991"/>
    <x v="2"/>
    <x v="0"/>
    <x v="0"/>
    <x v="0"/>
  </r>
  <r>
    <x v="4"/>
    <x v="3"/>
    <s v="Table"/>
    <x v="3"/>
    <x v="2"/>
    <x v="3"/>
    <n v="1"/>
    <n v="308.27"/>
    <n v="308.27"/>
    <n v="168.21"/>
    <n v="140.06"/>
    <x v="0"/>
    <x v="0"/>
    <x v="1"/>
    <x v="1"/>
  </r>
  <r>
    <x v="4"/>
    <x v="3"/>
    <s v="Jacket"/>
    <x v="4"/>
    <x v="0"/>
    <x v="2"/>
    <n v="8"/>
    <n v="87.95"/>
    <n v="703.6"/>
    <n v="220.65"/>
    <n v="-1061.5999999999999"/>
    <x v="0"/>
    <x v="0"/>
    <x v="2"/>
    <x v="0"/>
  </r>
  <r>
    <x v="4"/>
    <x v="3"/>
    <s v="T-Shirt"/>
    <x v="0"/>
    <x v="2"/>
    <x v="0"/>
    <n v="12"/>
    <n v="469.5"/>
    <n v="5634"/>
    <n v="191.19"/>
    <n v="3339.72"/>
    <x v="1"/>
    <x v="0"/>
    <x v="2"/>
    <x v="2"/>
  </r>
  <r>
    <x v="4"/>
    <x v="3"/>
    <s v="Lamp"/>
    <x v="1"/>
    <x v="3"/>
    <x v="1"/>
    <n v="14"/>
    <n v="63.74"/>
    <n v="892.36"/>
    <n v="71.59"/>
    <n v="-109.9"/>
    <x v="1"/>
    <x v="0"/>
    <x v="0"/>
    <x v="0"/>
  </r>
  <r>
    <x v="4"/>
    <x v="3"/>
    <s v="Lamp"/>
    <x v="2"/>
    <x v="1"/>
    <x v="3"/>
    <n v="4"/>
    <n v="222.35"/>
    <n v="889.4"/>
    <n v="248.85"/>
    <n v="-106"/>
    <x v="0"/>
    <x v="0"/>
    <x v="1"/>
    <x v="0"/>
  </r>
  <r>
    <x v="4"/>
    <x v="3"/>
    <s v="Headphones"/>
    <x v="0"/>
    <x v="4"/>
    <x v="3"/>
    <n v="13"/>
    <n v="363.08"/>
    <n v="4720.04"/>
    <n v="396.11"/>
    <n v="-429.39000000000033"/>
    <x v="2"/>
    <x v="0"/>
    <x v="1"/>
    <x v="1"/>
  </r>
  <r>
    <x v="4"/>
    <x v="3"/>
    <s v="Yoga Mat"/>
    <x v="0"/>
    <x v="3"/>
    <x v="2"/>
    <n v="9"/>
    <n v="310.07"/>
    <n v="2790.63"/>
    <n v="307.23"/>
    <n v="25.559999999999949"/>
    <x v="1"/>
    <x v="0"/>
    <x v="0"/>
    <x v="1"/>
  </r>
  <r>
    <x v="4"/>
    <x v="3"/>
    <s v="Football"/>
    <x v="1"/>
    <x v="4"/>
    <x v="2"/>
    <n v="10"/>
    <n v="174.67"/>
    <n v="1746.7"/>
    <n v="199.06"/>
    <n v="-243.90000000000009"/>
    <x v="1"/>
    <x v="0"/>
    <x v="2"/>
    <x v="2"/>
  </r>
  <r>
    <x v="4"/>
    <x v="3"/>
    <s v="T-Shirt"/>
    <x v="3"/>
    <x v="4"/>
    <x v="2"/>
    <n v="4"/>
    <n v="142.56"/>
    <n v="570.24"/>
    <n v="299.14999999999998"/>
    <n v="-626.3599999999999"/>
    <x v="0"/>
    <x v="0"/>
    <x v="1"/>
    <x v="2"/>
  </r>
  <r>
    <x v="4"/>
    <x v="3"/>
    <s v="Yoga Mat"/>
    <x v="1"/>
    <x v="3"/>
    <x v="3"/>
    <n v="11"/>
    <n v="432.14"/>
    <n v="4753.54"/>
    <n v="250.06"/>
    <n v="2002.88"/>
    <x v="1"/>
    <x v="0"/>
    <x v="0"/>
    <x v="1"/>
  </r>
  <r>
    <x v="4"/>
    <x v="3"/>
    <s v="Curtains"/>
    <x v="3"/>
    <x v="3"/>
    <x v="1"/>
    <n v="9"/>
    <n v="461.26"/>
    <n v="4151.34"/>
    <n v="235.65"/>
    <n v="2030.49"/>
    <x v="1"/>
    <x v="1"/>
    <x v="0"/>
    <x v="1"/>
  </r>
  <r>
    <x v="4"/>
    <x v="3"/>
    <s v="Curtains"/>
    <x v="0"/>
    <x v="2"/>
    <x v="2"/>
    <n v="8"/>
    <n v="171.96"/>
    <n v="1375.68"/>
    <n v="91.02"/>
    <n v="647.5200000000001"/>
    <x v="1"/>
    <x v="0"/>
    <x v="1"/>
    <x v="2"/>
  </r>
  <r>
    <x v="4"/>
    <x v="3"/>
    <s v="Chair"/>
    <x v="1"/>
    <x v="0"/>
    <x v="3"/>
    <n v="9"/>
    <n v="160.56"/>
    <n v="1445.04"/>
    <n v="152.59"/>
    <n v="71.730000000000018"/>
    <x v="0"/>
    <x v="1"/>
    <x v="2"/>
    <x v="2"/>
  </r>
  <r>
    <x v="4"/>
    <x v="3"/>
    <s v="Lamp"/>
    <x v="0"/>
    <x v="1"/>
    <x v="3"/>
    <n v="5"/>
    <n v="479.75"/>
    <n v="2398.75"/>
    <n v="113.11"/>
    <n v="1833.2"/>
    <x v="2"/>
    <x v="0"/>
    <x v="0"/>
    <x v="0"/>
  </r>
  <r>
    <x v="4"/>
    <x v="3"/>
    <s v="Football"/>
    <x v="2"/>
    <x v="3"/>
    <x v="1"/>
    <n v="16"/>
    <n v="270.68"/>
    <n v="4330.88"/>
    <n v="348.28"/>
    <n v="-1241.599999999999"/>
    <x v="2"/>
    <x v="1"/>
    <x v="0"/>
    <x v="2"/>
  </r>
  <r>
    <x v="4"/>
    <x v="3"/>
    <s v="Tennis Racket"/>
    <x v="1"/>
    <x v="2"/>
    <x v="0"/>
    <n v="17"/>
    <n v="193.17"/>
    <n v="3283.89"/>
    <n v="260.94"/>
    <n v="-1152.0899999999999"/>
    <x v="1"/>
    <x v="0"/>
    <x v="0"/>
    <x v="2"/>
  </r>
  <r>
    <x v="4"/>
    <x v="3"/>
    <s v="Table"/>
    <x v="1"/>
    <x v="4"/>
    <x v="2"/>
    <n v="11"/>
    <n v="93.62"/>
    <n v="1029.82"/>
    <n v="116.99"/>
    <n v="-257.06999999999971"/>
    <x v="1"/>
    <x v="0"/>
    <x v="0"/>
    <x v="1"/>
  </r>
  <r>
    <x v="4"/>
    <x v="3"/>
    <s v="Football"/>
    <x v="2"/>
    <x v="4"/>
    <x v="3"/>
    <n v="9"/>
    <n v="214.84"/>
    <n v="1933.56"/>
    <n v="386.61"/>
    <n v="-1545.93"/>
    <x v="1"/>
    <x v="1"/>
    <x v="3"/>
    <x v="0"/>
  </r>
  <r>
    <x v="4"/>
    <x v="3"/>
    <s v="T-Shirt"/>
    <x v="0"/>
    <x v="1"/>
    <x v="2"/>
    <n v="5"/>
    <n v="125.86"/>
    <n v="629.29999999999995"/>
    <n v="235.75"/>
    <n v="-549.45000000000005"/>
    <x v="2"/>
    <x v="0"/>
    <x v="3"/>
    <x v="1"/>
  </r>
  <r>
    <x v="4"/>
    <x v="3"/>
    <s v="Camera"/>
    <x v="1"/>
    <x v="3"/>
    <x v="1"/>
    <n v="2"/>
    <n v="298.86"/>
    <n v="597.72"/>
    <n v="129.31"/>
    <n v="339.1"/>
    <x v="2"/>
    <x v="0"/>
    <x v="2"/>
    <x v="2"/>
  </r>
  <r>
    <x v="4"/>
    <x v="3"/>
    <s v="Smartphone"/>
    <x v="0"/>
    <x v="0"/>
    <x v="2"/>
    <n v="13"/>
    <n v="56.12"/>
    <n v="729.56"/>
    <n v="236.8"/>
    <n v="-2348.84"/>
    <x v="1"/>
    <x v="1"/>
    <x v="1"/>
    <x v="0"/>
  </r>
  <r>
    <x v="4"/>
    <x v="3"/>
    <s v="Jacket"/>
    <x v="2"/>
    <x v="2"/>
    <x v="2"/>
    <n v="13"/>
    <n v="437.98"/>
    <n v="5693.74"/>
    <n v="104.91"/>
    <n v="4329.91"/>
    <x v="0"/>
    <x v="0"/>
    <x v="2"/>
    <x v="0"/>
  </r>
  <r>
    <x v="4"/>
    <x v="3"/>
    <s v="Lipstick"/>
    <x v="0"/>
    <x v="1"/>
    <x v="3"/>
    <n v="2"/>
    <n v="372.71"/>
    <n v="745.42"/>
    <n v="234.15"/>
    <n v="277.11999999999989"/>
    <x v="2"/>
    <x v="1"/>
    <x v="1"/>
    <x v="1"/>
  </r>
  <r>
    <x v="4"/>
    <x v="3"/>
    <s v="Jeans"/>
    <x v="4"/>
    <x v="4"/>
    <x v="0"/>
    <n v="3"/>
    <n v="402.72"/>
    <n v="1208.1600000000001"/>
    <n v="383.61"/>
    <n v="57.330000000000148"/>
    <x v="2"/>
    <x v="0"/>
    <x v="3"/>
    <x v="1"/>
  </r>
  <r>
    <x v="4"/>
    <x v="4"/>
    <s v="Lipstick"/>
    <x v="3"/>
    <x v="2"/>
    <x v="3"/>
    <n v="13"/>
    <n v="369.95"/>
    <n v="4809.3499999999995"/>
    <n v="206.74"/>
    <n v="2121.73"/>
    <x v="1"/>
    <x v="0"/>
    <x v="3"/>
    <x v="1"/>
  </r>
  <r>
    <x v="4"/>
    <x v="4"/>
    <s v="Face Cream"/>
    <x v="0"/>
    <x v="0"/>
    <x v="0"/>
    <n v="16"/>
    <n v="449.17"/>
    <n v="7186.72"/>
    <n v="373.29"/>
    <n v="1214.08"/>
    <x v="2"/>
    <x v="0"/>
    <x v="1"/>
    <x v="1"/>
  </r>
  <r>
    <x v="4"/>
    <x v="4"/>
    <s v="Jacket"/>
    <x v="4"/>
    <x v="4"/>
    <x v="2"/>
    <n v="1"/>
    <n v="400.53"/>
    <n v="400.53"/>
    <n v="286.79000000000002"/>
    <n v="113.74"/>
    <x v="2"/>
    <x v="0"/>
    <x v="2"/>
    <x v="1"/>
  </r>
  <r>
    <x v="4"/>
    <x v="4"/>
    <s v="Laptop"/>
    <x v="4"/>
    <x v="2"/>
    <x v="2"/>
    <n v="17"/>
    <n v="333.1"/>
    <n v="5662.7000000000007"/>
    <n v="357.13"/>
    <n v="-408.50999999999931"/>
    <x v="1"/>
    <x v="0"/>
    <x v="2"/>
    <x v="0"/>
  </r>
  <r>
    <x v="4"/>
    <x v="4"/>
    <s v="Jeans"/>
    <x v="3"/>
    <x v="4"/>
    <x v="3"/>
    <n v="5"/>
    <n v="242.82"/>
    <n v="1214.0999999999999"/>
    <n v="176.02"/>
    <n v="333.99999999999989"/>
    <x v="0"/>
    <x v="1"/>
    <x v="3"/>
    <x v="0"/>
  </r>
  <r>
    <x v="4"/>
    <x v="4"/>
    <s v="Lipstick"/>
    <x v="1"/>
    <x v="1"/>
    <x v="1"/>
    <n v="11"/>
    <n v="155.53"/>
    <n v="1710.83"/>
    <n v="317.8"/>
    <n v="-1784.97"/>
    <x v="1"/>
    <x v="0"/>
    <x v="2"/>
    <x v="2"/>
  </r>
  <r>
    <x v="4"/>
    <x v="4"/>
    <s v="Smartphone"/>
    <x v="2"/>
    <x v="4"/>
    <x v="1"/>
    <n v="12"/>
    <n v="401.05"/>
    <n v="4812.6000000000004"/>
    <n v="389.99"/>
    <n v="132.72000000000031"/>
    <x v="1"/>
    <x v="0"/>
    <x v="1"/>
    <x v="2"/>
  </r>
  <r>
    <x v="4"/>
    <x v="4"/>
    <s v="Dumbbells"/>
    <x v="1"/>
    <x v="3"/>
    <x v="0"/>
    <n v="19"/>
    <n v="81.53"/>
    <n v="1549.07"/>
    <n v="172.67"/>
    <n v="-1731.66"/>
    <x v="2"/>
    <x v="0"/>
    <x v="1"/>
    <x v="2"/>
  </r>
  <r>
    <x v="4"/>
    <x v="4"/>
    <s v="Dumbbells"/>
    <x v="0"/>
    <x v="1"/>
    <x v="3"/>
    <n v="19"/>
    <n v="476.85"/>
    <n v="9060.15"/>
    <n v="202.33"/>
    <n v="5215.8799999999992"/>
    <x v="0"/>
    <x v="1"/>
    <x v="0"/>
    <x v="0"/>
  </r>
  <r>
    <x v="4"/>
    <x v="4"/>
    <s v="T-Shirt"/>
    <x v="2"/>
    <x v="1"/>
    <x v="0"/>
    <n v="8"/>
    <n v="351.39"/>
    <n v="2811.12"/>
    <n v="173.82"/>
    <n v="1420.56"/>
    <x v="0"/>
    <x v="0"/>
    <x v="2"/>
    <x v="0"/>
  </r>
  <r>
    <x v="4"/>
    <x v="4"/>
    <s v="Headphones"/>
    <x v="0"/>
    <x v="0"/>
    <x v="2"/>
    <n v="6"/>
    <n v="383.66"/>
    <n v="2301.96"/>
    <n v="119.57"/>
    <n v="1584.54"/>
    <x v="1"/>
    <x v="1"/>
    <x v="3"/>
    <x v="2"/>
  </r>
  <r>
    <x v="4"/>
    <x v="4"/>
    <s v="Chair"/>
    <x v="1"/>
    <x v="2"/>
    <x v="2"/>
    <n v="13"/>
    <n v="294.18"/>
    <n v="3824.34"/>
    <n v="294.27999999999997"/>
    <n v="-1.299999999999272"/>
    <x v="1"/>
    <x v="1"/>
    <x v="0"/>
    <x v="0"/>
  </r>
  <r>
    <x v="4"/>
    <x v="4"/>
    <s v="Perfume"/>
    <x v="2"/>
    <x v="3"/>
    <x v="1"/>
    <n v="9"/>
    <n v="427.38"/>
    <n v="3846.42"/>
    <n v="150.15"/>
    <n v="2495.0700000000002"/>
    <x v="1"/>
    <x v="1"/>
    <x v="2"/>
    <x v="0"/>
  </r>
  <r>
    <x v="4"/>
    <x v="4"/>
    <s v="Football"/>
    <x v="3"/>
    <x v="1"/>
    <x v="1"/>
    <n v="8"/>
    <n v="195.41"/>
    <n v="1563.28"/>
    <n v="347.61"/>
    <n v="-1217.5999999999999"/>
    <x v="0"/>
    <x v="1"/>
    <x v="0"/>
    <x v="1"/>
  </r>
  <r>
    <x v="4"/>
    <x v="4"/>
    <s v="Chair"/>
    <x v="0"/>
    <x v="2"/>
    <x v="3"/>
    <n v="19"/>
    <n v="229.33"/>
    <n v="4357.2700000000004"/>
    <n v="72.400000000000006"/>
    <n v="2981.67"/>
    <x v="0"/>
    <x v="0"/>
    <x v="1"/>
    <x v="2"/>
  </r>
  <r>
    <x v="4"/>
    <x v="4"/>
    <s v="Yoga Mat"/>
    <x v="1"/>
    <x v="4"/>
    <x v="0"/>
    <n v="4"/>
    <n v="300.31"/>
    <n v="1201.24"/>
    <n v="351.34"/>
    <n v="-204.11999999999989"/>
    <x v="1"/>
    <x v="0"/>
    <x v="2"/>
    <x v="1"/>
  </r>
  <r>
    <x v="4"/>
    <x v="4"/>
    <s v="Perfume"/>
    <x v="2"/>
    <x v="4"/>
    <x v="1"/>
    <n v="1"/>
    <n v="140.6"/>
    <n v="140.6"/>
    <n v="165.6"/>
    <n v="-25"/>
    <x v="2"/>
    <x v="1"/>
    <x v="0"/>
    <x v="1"/>
  </r>
  <r>
    <x v="4"/>
    <x v="4"/>
    <s v="Lamp"/>
    <x v="1"/>
    <x v="2"/>
    <x v="2"/>
    <n v="15"/>
    <n v="487.77"/>
    <n v="7316.5499999999993"/>
    <n v="340.83"/>
    <n v="2204.099999999999"/>
    <x v="2"/>
    <x v="0"/>
    <x v="2"/>
    <x v="0"/>
  </r>
  <r>
    <x v="4"/>
    <x v="4"/>
    <s v="Curtains"/>
    <x v="3"/>
    <x v="4"/>
    <x v="0"/>
    <n v="11"/>
    <n v="90.98"/>
    <n v="1000.78"/>
    <n v="195.54"/>
    <n v="-1150.1600000000001"/>
    <x v="2"/>
    <x v="1"/>
    <x v="0"/>
    <x v="1"/>
  </r>
  <r>
    <x v="4"/>
    <x v="4"/>
    <s v="Lamp"/>
    <x v="1"/>
    <x v="2"/>
    <x v="1"/>
    <n v="15"/>
    <n v="366.22"/>
    <n v="5493.3"/>
    <n v="333.03"/>
    <n v="497.85000000000042"/>
    <x v="1"/>
    <x v="0"/>
    <x v="0"/>
    <x v="1"/>
  </r>
  <r>
    <x v="4"/>
    <x v="4"/>
    <s v="Yoga Mat"/>
    <x v="2"/>
    <x v="2"/>
    <x v="0"/>
    <n v="15"/>
    <n v="302.14999999999998"/>
    <n v="4532.25"/>
    <n v="157.69"/>
    <n v="2166.9"/>
    <x v="1"/>
    <x v="1"/>
    <x v="2"/>
    <x v="2"/>
  </r>
  <r>
    <x v="4"/>
    <x v="4"/>
    <s v="Smartphone"/>
    <x v="4"/>
    <x v="2"/>
    <x v="0"/>
    <n v="7"/>
    <n v="287.93"/>
    <n v="2015.51"/>
    <n v="245.8"/>
    <n v="294.90999999999991"/>
    <x v="0"/>
    <x v="0"/>
    <x v="0"/>
    <x v="2"/>
  </r>
  <r>
    <x v="4"/>
    <x v="4"/>
    <s v="Headphones"/>
    <x v="2"/>
    <x v="4"/>
    <x v="2"/>
    <n v="13"/>
    <n v="300.08"/>
    <n v="3901.04"/>
    <n v="115.83"/>
    <n v="2395.25"/>
    <x v="1"/>
    <x v="0"/>
    <x v="0"/>
    <x v="2"/>
  </r>
  <r>
    <x v="4"/>
    <x v="4"/>
    <s v="Jacket"/>
    <x v="1"/>
    <x v="1"/>
    <x v="2"/>
    <n v="14"/>
    <n v="178.62"/>
    <n v="2500.6799999999998"/>
    <n v="346.01"/>
    <n v="-2343.4599999999991"/>
    <x v="2"/>
    <x v="1"/>
    <x v="2"/>
    <x v="0"/>
  </r>
  <r>
    <x v="4"/>
    <x v="4"/>
    <s v="Football"/>
    <x v="3"/>
    <x v="4"/>
    <x v="2"/>
    <n v="4"/>
    <n v="139.86000000000001"/>
    <n v="559.44000000000005"/>
    <n v="267.12"/>
    <n v="-509.04"/>
    <x v="1"/>
    <x v="0"/>
    <x v="1"/>
    <x v="0"/>
  </r>
  <r>
    <x v="4"/>
    <x v="4"/>
    <s v="Football"/>
    <x v="0"/>
    <x v="3"/>
    <x v="0"/>
    <n v="6"/>
    <n v="395.7"/>
    <n v="2374.1999999999998"/>
    <n v="116.65"/>
    <n v="1674.3"/>
    <x v="1"/>
    <x v="0"/>
    <x v="1"/>
    <x v="0"/>
  </r>
  <r>
    <x v="4"/>
    <x v="4"/>
    <s v="T-Shirt"/>
    <x v="1"/>
    <x v="1"/>
    <x v="0"/>
    <n v="19"/>
    <n v="399.06"/>
    <n v="7582.14"/>
    <n v="43.54"/>
    <n v="6754.88"/>
    <x v="1"/>
    <x v="0"/>
    <x v="3"/>
    <x v="0"/>
  </r>
  <r>
    <x v="4"/>
    <x v="4"/>
    <s v="Dumbbells"/>
    <x v="0"/>
    <x v="2"/>
    <x v="0"/>
    <n v="18"/>
    <n v="305.86"/>
    <n v="5505.48"/>
    <n v="58.15"/>
    <n v="4458.7800000000007"/>
    <x v="1"/>
    <x v="0"/>
    <x v="3"/>
    <x v="1"/>
  </r>
  <r>
    <x v="4"/>
    <x v="4"/>
    <s v="Lamp"/>
    <x v="0"/>
    <x v="1"/>
    <x v="2"/>
    <n v="14"/>
    <n v="452.1"/>
    <n v="6329.4000000000005"/>
    <n v="394.78"/>
    <n v="802.48000000000047"/>
    <x v="2"/>
    <x v="0"/>
    <x v="3"/>
    <x v="0"/>
  </r>
  <r>
    <x v="4"/>
    <x v="4"/>
    <s v="Dumbbells"/>
    <x v="0"/>
    <x v="2"/>
    <x v="0"/>
    <n v="9"/>
    <n v="240.65"/>
    <n v="2165.85"/>
    <n v="338.55"/>
    <n v="-881.10000000000036"/>
    <x v="0"/>
    <x v="1"/>
    <x v="3"/>
    <x v="0"/>
  </r>
  <r>
    <x v="4"/>
    <x v="4"/>
    <s v="Table"/>
    <x v="0"/>
    <x v="3"/>
    <x v="1"/>
    <n v="3"/>
    <n v="216.02"/>
    <n v="648.06000000000006"/>
    <n v="371.3"/>
    <n v="-465.84"/>
    <x v="0"/>
    <x v="1"/>
    <x v="3"/>
    <x v="2"/>
  </r>
  <r>
    <x v="4"/>
    <x v="4"/>
    <s v="Headphones"/>
    <x v="3"/>
    <x v="1"/>
    <x v="3"/>
    <n v="8"/>
    <n v="427.96"/>
    <n v="3423.68"/>
    <n v="295.69"/>
    <n v="1058.1600000000001"/>
    <x v="2"/>
    <x v="0"/>
    <x v="2"/>
    <x v="1"/>
  </r>
  <r>
    <x v="4"/>
    <x v="4"/>
    <s v="Sneakers"/>
    <x v="2"/>
    <x v="3"/>
    <x v="2"/>
    <n v="14"/>
    <n v="234.54"/>
    <n v="3283.56"/>
    <n v="255.67"/>
    <n v="-295.81999999999971"/>
    <x v="0"/>
    <x v="0"/>
    <x v="3"/>
    <x v="0"/>
  </r>
  <r>
    <x v="4"/>
    <x v="4"/>
    <s v="Curtains"/>
    <x v="3"/>
    <x v="0"/>
    <x v="2"/>
    <n v="10"/>
    <n v="284.39999999999998"/>
    <n v="2844"/>
    <n v="174.86"/>
    <n v="1095.4000000000001"/>
    <x v="2"/>
    <x v="1"/>
    <x v="3"/>
    <x v="1"/>
  </r>
  <r>
    <x v="4"/>
    <x v="5"/>
    <s v="Lipstick"/>
    <x v="4"/>
    <x v="3"/>
    <x v="2"/>
    <n v="5"/>
    <n v="256.25"/>
    <n v="1281.25"/>
    <n v="254.23"/>
    <n v="10.10000000000014"/>
    <x v="1"/>
    <x v="0"/>
    <x v="2"/>
    <x v="2"/>
  </r>
  <r>
    <x v="4"/>
    <x v="5"/>
    <s v="Lamp"/>
    <x v="2"/>
    <x v="3"/>
    <x v="3"/>
    <n v="1"/>
    <n v="138.66"/>
    <n v="138.66"/>
    <n v="304.42"/>
    <n v="-165.76"/>
    <x v="0"/>
    <x v="1"/>
    <x v="3"/>
    <x v="1"/>
  </r>
  <r>
    <x v="4"/>
    <x v="5"/>
    <s v="Perfume"/>
    <x v="1"/>
    <x v="0"/>
    <x v="3"/>
    <n v="17"/>
    <n v="205.61"/>
    <n v="3495.37"/>
    <n v="85.22"/>
    <n v="2046.63"/>
    <x v="0"/>
    <x v="1"/>
    <x v="0"/>
    <x v="2"/>
  </r>
  <r>
    <x v="4"/>
    <x v="5"/>
    <s v="Football"/>
    <x v="2"/>
    <x v="0"/>
    <x v="1"/>
    <n v="2"/>
    <n v="93.82"/>
    <n v="187.64"/>
    <n v="270.20999999999998"/>
    <n v="-352.78"/>
    <x v="2"/>
    <x v="0"/>
    <x v="3"/>
    <x v="0"/>
  </r>
  <r>
    <x v="4"/>
    <x v="5"/>
    <s v="Shampoo"/>
    <x v="0"/>
    <x v="2"/>
    <x v="0"/>
    <n v="18"/>
    <n v="445.2"/>
    <n v="8013.5999999999995"/>
    <n v="282.02"/>
    <n v="2937.24"/>
    <x v="1"/>
    <x v="0"/>
    <x v="1"/>
    <x v="0"/>
  </r>
  <r>
    <x v="4"/>
    <x v="5"/>
    <s v="Tennis Racket"/>
    <x v="4"/>
    <x v="1"/>
    <x v="1"/>
    <n v="6"/>
    <n v="479.55"/>
    <n v="2877.3"/>
    <n v="360.23"/>
    <n v="715.92000000000007"/>
    <x v="1"/>
    <x v="0"/>
    <x v="3"/>
    <x v="2"/>
  </r>
  <r>
    <x v="4"/>
    <x v="5"/>
    <s v="Curtains"/>
    <x v="1"/>
    <x v="3"/>
    <x v="0"/>
    <n v="5"/>
    <n v="258.08"/>
    <n v="1290.4000000000001"/>
    <n v="119.28"/>
    <n v="693.99999999999989"/>
    <x v="2"/>
    <x v="1"/>
    <x v="1"/>
    <x v="1"/>
  </r>
  <r>
    <x v="4"/>
    <x v="5"/>
    <s v="Table"/>
    <x v="0"/>
    <x v="3"/>
    <x v="0"/>
    <n v="7"/>
    <n v="278.91000000000003"/>
    <n v="1952.37"/>
    <n v="321.54000000000002"/>
    <n v="-298.41000000000008"/>
    <x v="1"/>
    <x v="0"/>
    <x v="0"/>
    <x v="0"/>
  </r>
  <r>
    <x v="4"/>
    <x v="5"/>
    <s v="Football"/>
    <x v="1"/>
    <x v="4"/>
    <x v="1"/>
    <n v="15"/>
    <n v="193.16"/>
    <n v="2897.4"/>
    <n v="267.86"/>
    <n v="-1120.5"/>
    <x v="2"/>
    <x v="0"/>
    <x v="1"/>
    <x v="1"/>
  </r>
  <r>
    <x v="4"/>
    <x v="5"/>
    <s v="Lipstick"/>
    <x v="3"/>
    <x v="3"/>
    <x v="2"/>
    <n v="16"/>
    <n v="90.22"/>
    <n v="1443.52"/>
    <n v="92.32"/>
    <n v="-33.599999999999909"/>
    <x v="1"/>
    <x v="0"/>
    <x v="2"/>
    <x v="2"/>
  </r>
  <r>
    <x v="4"/>
    <x v="5"/>
    <s v="Face Cream"/>
    <x v="0"/>
    <x v="1"/>
    <x v="1"/>
    <n v="2"/>
    <n v="142.15"/>
    <n v="284.3"/>
    <n v="50.75"/>
    <n v="182.8"/>
    <x v="1"/>
    <x v="1"/>
    <x v="3"/>
    <x v="1"/>
  </r>
  <r>
    <x v="4"/>
    <x v="5"/>
    <s v="Lamp"/>
    <x v="2"/>
    <x v="3"/>
    <x v="2"/>
    <n v="11"/>
    <n v="397.03"/>
    <n v="4367.33"/>
    <n v="344.31"/>
    <n v="579.92000000000007"/>
    <x v="1"/>
    <x v="0"/>
    <x v="2"/>
    <x v="2"/>
  </r>
  <r>
    <x v="4"/>
    <x v="5"/>
    <s v="Table"/>
    <x v="3"/>
    <x v="1"/>
    <x v="1"/>
    <n v="5"/>
    <n v="263.08"/>
    <n v="1315.4"/>
    <n v="266.75"/>
    <n v="-18.35000000000014"/>
    <x v="0"/>
    <x v="0"/>
    <x v="2"/>
    <x v="0"/>
  </r>
  <r>
    <x v="4"/>
    <x v="5"/>
    <s v="Football"/>
    <x v="0"/>
    <x v="3"/>
    <x v="1"/>
    <n v="13"/>
    <n v="228.56"/>
    <n v="2971.28"/>
    <n v="307.97000000000003"/>
    <n v="-1032.33"/>
    <x v="1"/>
    <x v="1"/>
    <x v="1"/>
    <x v="0"/>
  </r>
  <r>
    <x v="4"/>
    <x v="5"/>
    <s v="Curtains"/>
    <x v="0"/>
    <x v="3"/>
    <x v="2"/>
    <n v="11"/>
    <n v="205.8"/>
    <n v="2263.8000000000002"/>
    <n v="393.25"/>
    <n v="-2061.9499999999998"/>
    <x v="1"/>
    <x v="0"/>
    <x v="1"/>
    <x v="1"/>
  </r>
  <r>
    <x v="4"/>
    <x v="5"/>
    <s v="Perfume"/>
    <x v="4"/>
    <x v="4"/>
    <x v="2"/>
    <n v="12"/>
    <n v="262.67"/>
    <n v="3152.04"/>
    <n v="49.17"/>
    <n v="2562"/>
    <x v="2"/>
    <x v="0"/>
    <x v="2"/>
    <x v="0"/>
  </r>
  <r>
    <x v="4"/>
    <x v="5"/>
    <s v="T-Shirt"/>
    <x v="4"/>
    <x v="1"/>
    <x v="1"/>
    <n v="1"/>
    <n v="398.52"/>
    <n v="398.52"/>
    <n v="137.07"/>
    <n v="261.45"/>
    <x v="0"/>
    <x v="0"/>
    <x v="0"/>
    <x v="0"/>
  </r>
  <r>
    <x v="4"/>
    <x v="5"/>
    <s v="Yoga Mat"/>
    <x v="3"/>
    <x v="0"/>
    <x v="3"/>
    <n v="10"/>
    <n v="126.67"/>
    <n v="1266.7"/>
    <n v="176.32"/>
    <n v="-496.49999999999977"/>
    <x v="2"/>
    <x v="1"/>
    <x v="2"/>
    <x v="0"/>
  </r>
  <r>
    <x v="4"/>
    <x v="5"/>
    <s v="Headphones"/>
    <x v="0"/>
    <x v="4"/>
    <x v="0"/>
    <n v="18"/>
    <n v="414.82"/>
    <n v="7466.76"/>
    <n v="48.09"/>
    <n v="6601.14"/>
    <x v="0"/>
    <x v="0"/>
    <x v="1"/>
    <x v="1"/>
  </r>
  <r>
    <x v="4"/>
    <x v="5"/>
    <s v="Chair"/>
    <x v="2"/>
    <x v="2"/>
    <x v="2"/>
    <n v="12"/>
    <n v="120.09"/>
    <n v="1441.08"/>
    <n v="294.36"/>
    <n v="-2091.2399999999998"/>
    <x v="2"/>
    <x v="1"/>
    <x v="3"/>
    <x v="2"/>
  </r>
  <r>
    <x v="4"/>
    <x v="5"/>
    <s v="Laptop"/>
    <x v="1"/>
    <x v="3"/>
    <x v="1"/>
    <n v="3"/>
    <n v="108.04"/>
    <n v="324.12"/>
    <n v="296.17"/>
    <n v="-564.39"/>
    <x v="0"/>
    <x v="0"/>
    <x v="3"/>
    <x v="1"/>
  </r>
  <r>
    <x v="4"/>
    <x v="5"/>
    <s v="Sneakers"/>
    <x v="0"/>
    <x v="0"/>
    <x v="2"/>
    <n v="16"/>
    <n v="166.79"/>
    <n v="2668.64"/>
    <n v="142.80000000000001"/>
    <n v="383.83999999999969"/>
    <x v="2"/>
    <x v="1"/>
    <x v="2"/>
    <x v="1"/>
  </r>
  <r>
    <x v="4"/>
    <x v="5"/>
    <s v="Lamp"/>
    <x v="2"/>
    <x v="1"/>
    <x v="1"/>
    <n v="7"/>
    <n v="53.97"/>
    <n v="377.79"/>
    <n v="230.45"/>
    <n v="-1235.3599999999999"/>
    <x v="1"/>
    <x v="0"/>
    <x v="0"/>
    <x v="1"/>
  </r>
  <r>
    <x v="4"/>
    <x v="5"/>
    <s v="Football"/>
    <x v="3"/>
    <x v="1"/>
    <x v="0"/>
    <n v="1"/>
    <n v="489.24"/>
    <n v="489.24"/>
    <n v="38.08"/>
    <n v="451.16"/>
    <x v="1"/>
    <x v="0"/>
    <x v="0"/>
    <x v="2"/>
  </r>
  <r>
    <x v="4"/>
    <x v="5"/>
    <s v="Curtains"/>
    <x v="4"/>
    <x v="4"/>
    <x v="0"/>
    <n v="6"/>
    <n v="123.34"/>
    <n v="740.04"/>
    <n v="148.87"/>
    <n v="-153.18000000000009"/>
    <x v="2"/>
    <x v="0"/>
    <x v="3"/>
    <x v="0"/>
  </r>
  <r>
    <x v="4"/>
    <x v="5"/>
    <s v="Tennis Racket"/>
    <x v="2"/>
    <x v="3"/>
    <x v="3"/>
    <n v="2"/>
    <n v="319.64999999999998"/>
    <n v="639.29999999999995"/>
    <n v="376.27"/>
    <n v="-113.24"/>
    <x v="2"/>
    <x v="1"/>
    <x v="3"/>
    <x v="1"/>
  </r>
  <r>
    <x v="4"/>
    <x v="5"/>
    <s v="Jeans"/>
    <x v="1"/>
    <x v="0"/>
    <x v="2"/>
    <n v="19"/>
    <n v="240.93"/>
    <n v="4577.67"/>
    <n v="295.45"/>
    <n v="-1035.8800000000001"/>
    <x v="1"/>
    <x v="0"/>
    <x v="2"/>
    <x v="0"/>
  </r>
  <r>
    <x v="4"/>
    <x v="5"/>
    <s v="Sneakers"/>
    <x v="4"/>
    <x v="0"/>
    <x v="1"/>
    <n v="7"/>
    <n v="60"/>
    <n v="420"/>
    <n v="361.69"/>
    <n v="-2111.83"/>
    <x v="2"/>
    <x v="0"/>
    <x v="2"/>
    <x v="1"/>
  </r>
  <r>
    <x v="4"/>
    <x v="5"/>
    <s v="T-Shirt"/>
    <x v="0"/>
    <x v="4"/>
    <x v="3"/>
    <n v="8"/>
    <n v="426.7"/>
    <n v="3413.6"/>
    <n v="176.33"/>
    <n v="2002.96"/>
    <x v="1"/>
    <x v="0"/>
    <x v="1"/>
    <x v="1"/>
  </r>
  <r>
    <x v="4"/>
    <x v="5"/>
    <s v="Sneakers"/>
    <x v="2"/>
    <x v="0"/>
    <x v="3"/>
    <n v="15"/>
    <n v="130.58000000000001"/>
    <n v="1958.7"/>
    <n v="335.87"/>
    <n v="-3079.35"/>
    <x v="1"/>
    <x v="0"/>
    <x v="1"/>
    <x v="1"/>
  </r>
  <r>
    <x v="4"/>
    <x v="5"/>
    <s v="Shampoo"/>
    <x v="4"/>
    <x v="3"/>
    <x v="2"/>
    <n v="16"/>
    <n v="166.82"/>
    <n v="2669.12"/>
    <n v="119.24"/>
    <n v="761.28"/>
    <x v="1"/>
    <x v="0"/>
    <x v="3"/>
    <x v="0"/>
  </r>
  <r>
    <x v="4"/>
    <x v="5"/>
    <s v="Chair"/>
    <x v="0"/>
    <x v="0"/>
    <x v="2"/>
    <n v="5"/>
    <n v="255.44"/>
    <n v="1277.2"/>
    <n v="146.09"/>
    <n v="546.75"/>
    <x v="0"/>
    <x v="1"/>
    <x v="2"/>
    <x v="1"/>
  </r>
  <r>
    <x v="4"/>
    <x v="5"/>
    <s v="Curtains"/>
    <x v="2"/>
    <x v="2"/>
    <x v="1"/>
    <n v="5"/>
    <n v="290.81"/>
    <n v="1454.05"/>
    <n v="358.8"/>
    <n v="-339.95"/>
    <x v="1"/>
    <x v="1"/>
    <x v="2"/>
    <x v="1"/>
  </r>
  <r>
    <x v="4"/>
    <x v="5"/>
    <s v="Chair"/>
    <x v="0"/>
    <x v="2"/>
    <x v="1"/>
    <n v="7"/>
    <n v="109.74"/>
    <n v="768.18"/>
    <n v="285.56"/>
    <n v="-1230.74"/>
    <x v="1"/>
    <x v="1"/>
    <x v="0"/>
    <x v="2"/>
  </r>
  <r>
    <x v="4"/>
    <x v="6"/>
    <s v="Table"/>
    <x v="1"/>
    <x v="0"/>
    <x v="1"/>
    <n v="3"/>
    <n v="427.18"/>
    <n v="1281.54"/>
    <n v="285.66000000000003"/>
    <n v="424.55999999999989"/>
    <x v="2"/>
    <x v="0"/>
    <x v="2"/>
    <x v="1"/>
  </r>
  <r>
    <x v="4"/>
    <x v="6"/>
    <s v="Shampoo"/>
    <x v="2"/>
    <x v="4"/>
    <x v="3"/>
    <n v="3"/>
    <n v="269.99"/>
    <n v="809.97"/>
    <n v="31.98"/>
    <n v="714.03"/>
    <x v="1"/>
    <x v="0"/>
    <x v="0"/>
    <x v="2"/>
  </r>
  <r>
    <x v="4"/>
    <x v="6"/>
    <s v="Lamp"/>
    <x v="2"/>
    <x v="4"/>
    <x v="2"/>
    <n v="8"/>
    <n v="119.02"/>
    <n v="952.16"/>
    <n v="35.25"/>
    <n v="670.16"/>
    <x v="2"/>
    <x v="0"/>
    <x v="2"/>
    <x v="1"/>
  </r>
  <r>
    <x v="4"/>
    <x v="6"/>
    <s v="Perfume"/>
    <x v="4"/>
    <x v="0"/>
    <x v="1"/>
    <n v="4"/>
    <n v="220.3"/>
    <n v="881.2"/>
    <n v="392.76"/>
    <n v="-689.83999999999992"/>
    <x v="1"/>
    <x v="0"/>
    <x v="2"/>
    <x v="2"/>
  </r>
  <r>
    <x v="4"/>
    <x v="6"/>
    <s v="Laptop"/>
    <x v="1"/>
    <x v="0"/>
    <x v="3"/>
    <n v="5"/>
    <n v="289.83"/>
    <n v="1449.15"/>
    <n v="173.36"/>
    <n v="582.3499999999998"/>
    <x v="1"/>
    <x v="0"/>
    <x v="0"/>
    <x v="2"/>
  </r>
  <r>
    <x v="4"/>
    <x v="6"/>
    <s v="Football"/>
    <x v="4"/>
    <x v="4"/>
    <x v="2"/>
    <n v="12"/>
    <n v="391.9"/>
    <n v="4702.7999999999993"/>
    <n v="56.14"/>
    <n v="4029.119999999999"/>
    <x v="1"/>
    <x v="1"/>
    <x v="2"/>
    <x v="2"/>
  </r>
  <r>
    <x v="4"/>
    <x v="6"/>
    <s v="Curtains"/>
    <x v="3"/>
    <x v="3"/>
    <x v="1"/>
    <n v="9"/>
    <n v="380.53"/>
    <n v="3424.77"/>
    <n v="58.33"/>
    <n v="2899.7999999999988"/>
    <x v="2"/>
    <x v="0"/>
    <x v="1"/>
    <x v="2"/>
  </r>
  <r>
    <x v="4"/>
    <x v="6"/>
    <s v="Perfume"/>
    <x v="1"/>
    <x v="3"/>
    <x v="2"/>
    <n v="17"/>
    <n v="154.78"/>
    <n v="2631.26"/>
    <n v="363.35"/>
    <n v="-3545.690000000001"/>
    <x v="1"/>
    <x v="0"/>
    <x v="0"/>
    <x v="1"/>
  </r>
  <r>
    <x v="4"/>
    <x v="6"/>
    <s v="Chair"/>
    <x v="2"/>
    <x v="0"/>
    <x v="1"/>
    <n v="2"/>
    <n v="381.64"/>
    <n v="763.28"/>
    <n v="168.79"/>
    <n v="425.7"/>
    <x v="2"/>
    <x v="0"/>
    <x v="1"/>
    <x v="1"/>
  </r>
  <r>
    <x v="4"/>
    <x v="6"/>
    <s v="Camera"/>
    <x v="2"/>
    <x v="3"/>
    <x v="3"/>
    <n v="19"/>
    <n v="220.57"/>
    <n v="4190.83"/>
    <n v="381.74"/>
    <n v="-3062.23"/>
    <x v="1"/>
    <x v="1"/>
    <x v="2"/>
    <x v="0"/>
  </r>
  <r>
    <x v="4"/>
    <x v="6"/>
    <s v="Curtains"/>
    <x v="4"/>
    <x v="2"/>
    <x v="1"/>
    <n v="1"/>
    <n v="83.52"/>
    <n v="83.52"/>
    <n v="314.42"/>
    <n v="-230.9"/>
    <x v="0"/>
    <x v="0"/>
    <x v="2"/>
    <x v="1"/>
  </r>
  <r>
    <x v="4"/>
    <x v="6"/>
    <s v="Sneakers"/>
    <x v="2"/>
    <x v="0"/>
    <x v="2"/>
    <n v="13"/>
    <n v="274.08999999999997"/>
    <n v="3563.17"/>
    <n v="92.81"/>
    <n v="2356.639999999999"/>
    <x v="1"/>
    <x v="0"/>
    <x v="2"/>
    <x v="1"/>
  </r>
  <r>
    <x v="4"/>
    <x v="6"/>
    <s v="Headphones"/>
    <x v="4"/>
    <x v="2"/>
    <x v="1"/>
    <n v="18"/>
    <n v="466.79"/>
    <n v="8402.2200000000012"/>
    <n v="55.15"/>
    <n v="7409.5200000000013"/>
    <x v="0"/>
    <x v="0"/>
    <x v="0"/>
    <x v="0"/>
  </r>
  <r>
    <x v="4"/>
    <x v="6"/>
    <s v="Table"/>
    <x v="4"/>
    <x v="4"/>
    <x v="3"/>
    <n v="14"/>
    <n v="88.61"/>
    <n v="1240.54"/>
    <n v="128.76"/>
    <n v="-562.09999999999991"/>
    <x v="0"/>
    <x v="0"/>
    <x v="0"/>
    <x v="1"/>
  </r>
  <r>
    <x v="4"/>
    <x v="6"/>
    <s v="Sneakers"/>
    <x v="0"/>
    <x v="0"/>
    <x v="3"/>
    <n v="14"/>
    <n v="218.36"/>
    <n v="3057.04"/>
    <n v="388.18"/>
    <n v="-2377.48"/>
    <x v="0"/>
    <x v="1"/>
    <x v="2"/>
    <x v="2"/>
  </r>
  <r>
    <x v="4"/>
    <x v="6"/>
    <s v="Perfume"/>
    <x v="0"/>
    <x v="4"/>
    <x v="2"/>
    <n v="2"/>
    <n v="410.8"/>
    <n v="821.6"/>
    <n v="47.23"/>
    <n v="727.14"/>
    <x v="1"/>
    <x v="0"/>
    <x v="3"/>
    <x v="1"/>
  </r>
  <r>
    <x v="4"/>
    <x v="6"/>
    <s v="Football"/>
    <x v="1"/>
    <x v="3"/>
    <x v="2"/>
    <n v="7"/>
    <n v="425.28"/>
    <n v="2976.96"/>
    <n v="81.33"/>
    <n v="2407.65"/>
    <x v="2"/>
    <x v="0"/>
    <x v="3"/>
    <x v="2"/>
  </r>
  <r>
    <x v="4"/>
    <x v="6"/>
    <s v="Chair"/>
    <x v="1"/>
    <x v="3"/>
    <x v="2"/>
    <n v="8"/>
    <n v="241.31"/>
    <n v="1930.48"/>
    <n v="363.25"/>
    <n v="-975.52"/>
    <x v="0"/>
    <x v="0"/>
    <x v="3"/>
    <x v="2"/>
  </r>
  <r>
    <x v="4"/>
    <x v="6"/>
    <s v="Jacket"/>
    <x v="0"/>
    <x v="4"/>
    <x v="1"/>
    <n v="19"/>
    <n v="322.92"/>
    <n v="6135.48"/>
    <n v="41.25"/>
    <n v="5351.73"/>
    <x v="0"/>
    <x v="1"/>
    <x v="0"/>
    <x v="2"/>
  </r>
  <r>
    <x v="4"/>
    <x v="6"/>
    <s v="Football"/>
    <x v="0"/>
    <x v="4"/>
    <x v="1"/>
    <n v="15"/>
    <n v="106.25"/>
    <n v="1593.75"/>
    <n v="32.08"/>
    <n v="1112.55"/>
    <x v="1"/>
    <x v="0"/>
    <x v="3"/>
    <x v="0"/>
  </r>
  <r>
    <x v="4"/>
    <x v="6"/>
    <s v="Chair"/>
    <x v="1"/>
    <x v="1"/>
    <x v="1"/>
    <n v="11"/>
    <n v="126.05"/>
    <n v="1386.55"/>
    <n v="133.81"/>
    <n v="-85.360000000000127"/>
    <x v="0"/>
    <x v="0"/>
    <x v="1"/>
    <x v="0"/>
  </r>
  <r>
    <x v="4"/>
    <x v="6"/>
    <s v="Shampoo"/>
    <x v="0"/>
    <x v="0"/>
    <x v="2"/>
    <n v="19"/>
    <n v="350.69"/>
    <n v="6663.11"/>
    <n v="362.29"/>
    <n v="-220.40000000000049"/>
    <x v="1"/>
    <x v="0"/>
    <x v="1"/>
    <x v="0"/>
  </r>
  <r>
    <x v="4"/>
    <x v="6"/>
    <s v="Jeans"/>
    <x v="0"/>
    <x v="3"/>
    <x v="3"/>
    <n v="15"/>
    <n v="349.18"/>
    <n v="5237.7"/>
    <n v="306.63"/>
    <n v="638.25"/>
    <x v="2"/>
    <x v="0"/>
    <x v="1"/>
    <x v="0"/>
  </r>
  <r>
    <x v="4"/>
    <x v="6"/>
    <s v="T-Shirt"/>
    <x v="4"/>
    <x v="0"/>
    <x v="3"/>
    <n v="4"/>
    <n v="113.99"/>
    <n v="455.96"/>
    <n v="388.73"/>
    <n v="-1098.96"/>
    <x v="2"/>
    <x v="1"/>
    <x v="3"/>
    <x v="1"/>
  </r>
  <r>
    <x v="4"/>
    <x v="6"/>
    <s v="Face Cream"/>
    <x v="2"/>
    <x v="1"/>
    <x v="0"/>
    <n v="15"/>
    <n v="66.7"/>
    <n v="1000.5"/>
    <n v="83.54"/>
    <n v="-252.60000000000011"/>
    <x v="0"/>
    <x v="0"/>
    <x v="2"/>
    <x v="2"/>
  </r>
  <r>
    <x v="4"/>
    <x v="6"/>
    <s v="Curtains"/>
    <x v="1"/>
    <x v="3"/>
    <x v="3"/>
    <n v="19"/>
    <n v="79.11"/>
    <n v="1503.09"/>
    <n v="233.47"/>
    <n v="-2932.84"/>
    <x v="1"/>
    <x v="0"/>
    <x v="0"/>
    <x v="0"/>
  </r>
  <r>
    <x v="4"/>
    <x v="6"/>
    <s v="T-Shirt"/>
    <x v="1"/>
    <x v="4"/>
    <x v="1"/>
    <n v="17"/>
    <n v="308.06"/>
    <n v="5237.0200000000004"/>
    <n v="311.01"/>
    <n v="-50.149999999999643"/>
    <x v="0"/>
    <x v="0"/>
    <x v="3"/>
    <x v="1"/>
  </r>
  <r>
    <x v="4"/>
    <x v="6"/>
    <s v="Lamp"/>
    <x v="4"/>
    <x v="4"/>
    <x v="3"/>
    <n v="6"/>
    <n v="403.41"/>
    <n v="2420.46"/>
    <n v="308.66000000000003"/>
    <n v="568.5"/>
    <x v="1"/>
    <x v="0"/>
    <x v="0"/>
    <x v="2"/>
  </r>
  <r>
    <x v="4"/>
    <x v="6"/>
    <s v="T-Shirt"/>
    <x v="3"/>
    <x v="2"/>
    <x v="1"/>
    <n v="5"/>
    <n v="298.10000000000002"/>
    <n v="1490.5"/>
    <n v="254.17"/>
    <n v="219.65000000000009"/>
    <x v="2"/>
    <x v="1"/>
    <x v="2"/>
    <x v="1"/>
  </r>
  <r>
    <x v="4"/>
    <x v="6"/>
    <s v="Perfume"/>
    <x v="1"/>
    <x v="2"/>
    <x v="2"/>
    <n v="11"/>
    <n v="383.69"/>
    <n v="4220.59"/>
    <n v="350.14"/>
    <n v="369.05000000000018"/>
    <x v="1"/>
    <x v="1"/>
    <x v="3"/>
    <x v="2"/>
  </r>
  <r>
    <x v="4"/>
    <x v="6"/>
    <s v="Jeans"/>
    <x v="4"/>
    <x v="0"/>
    <x v="1"/>
    <n v="15"/>
    <n v="243.53"/>
    <n v="3652.95"/>
    <n v="278.11"/>
    <n v="-518.70000000000073"/>
    <x v="2"/>
    <x v="0"/>
    <x v="2"/>
    <x v="0"/>
  </r>
  <r>
    <x v="4"/>
    <x v="6"/>
    <s v="Football"/>
    <x v="1"/>
    <x v="2"/>
    <x v="3"/>
    <n v="2"/>
    <n v="373.58"/>
    <n v="747.16"/>
    <n v="238.92"/>
    <n v="269.32"/>
    <x v="2"/>
    <x v="0"/>
    <x v="2"/>
    <x v="0"/>
  </r>
  <r>
    <x v="4"/>
    <x v="6"/>
    <s v="Yoga Mat"/>
    <x v="4"/>
    <x v="4"/>
    <x v="2"/>
    <n v="10"/>
    <n v="350.75"/>
    <n v="3507.5"/>
    <n v="373.56"/>
    <n v="-228.09999999999991"/>
    <x v="1"/>
    <x v="0"/>
    <x v="1"/>
    <x v="0"/>
  </r>
  <r>
    <x v="4"/>
    <x v="7"/>
    <s v="Smartphone"/>
    <x v="0"/>
    <x v="2"/>
    <x v="0"/>
    <n v="18"/>
    <n v="143.38"/>
    <n v="2580.84"/>
    <n v="345.45"/>
    <n v="-3637.2599999999989"/>
    <x v="0"/>
    <x v="0"/>
    <x v="1"/>
    <x v="2"/>
  </r>
  <r>
    <x v="4"/>
    <x v="7"/>
    <s v="Sneakers"/>
    <x v="1"/>
    <x v="3"/>
    <x v="1"/>
    <n v="9"/>
    <n v="246.05"/>
    <n v="2214.4499999999998"/>
    <n v="163.66999999999999"/>
    <n v="741.4200000000003"/>
    <x v="1"/>
    <x v="1"/>
    <x v="2"/>
    <x v="1"/>
  </r>
  <r>
    <x v="4"/>
    <x v="7"/>
    <s v="T-Shirt"/>
    <x v="3"/>
    <x v="0"/>
    <x v="0"/>
    <n v="13"/>
    <n v="304.42"/>
    <n v="3957.46"/>
    <n v="231.45"/>
    <n v="948.61000000000013"/>
    <x v="2"/>
    <x v="0"/>
    <x v="0"/>
    <x v="1"/>
  </r>
  <r>
    <x v="4"/>
    <x v="7"/>
    <s v="Chair"/>
    <x v="0"/>
    <x v="2"/>
    <x v="3"/>
    <n v="3"/>
    <n v="440.74"/>
    <n v="1322.22"/>
    <n v="124.67"/>
    <n v="948.21"/>
    <x v="1"/>
    <x v="2"/>
    <x v="0"/>
    <x v="0"/>
  </r>
  <r>
    <x v="4"/>
    <x v="7"/>
    <s v="Dumbbells"/>
    <x v="3"/>
    <x v="1"/>
    <x v="2"/>
    <n v="17"/>
    <n v="52.96"/>
    <n v="900.32"/>
    <n v="324.41000000000003"/>
    <n v="-4614.6500000000005"/>
    <x v="1"/>
    <x v="2"/>
    <x v="3"/>
    <x v="2"/>
  </r>
  <r>
    <x v="4"/>
    <x v="7"/>
    <s v="Chair"/>
    <x v="4"/>
    <x v="1"/>
    <x v="3"/>
    <n v="6"/>
    <n v="131.66"/>
    <n v="789.96"/>
    <n v="284.31"/>
    <n v="-915.90000000000009"/>
    <x v="1"/>
    <x v="0"/>
    <x v="2"/>
    <x v="1"/>
  </r>
  <r>
    <x v="4"/>
    <x v="7"/>
    <s v="Laptop"/>
    <x v="4"/>
    <x v="0"/>
    <x v="3"/>
    <n v="18"/>
    <n v="262.81"/>
    <n v="4730.58"/>
    <n v="299.57"/>
    <n v="-661.68000000000029"/>
    <x v="2"/>
    <x v="0"/>
    <x v="1"/>
    <x v="2"/>
  </r>
  <r>
    <x v="4"/>
    <x v="7"/>
    <s v="Tennis Racket"/>
    <x v="1"/>
    <x v="4"/>
    <x v="2"/>
    <n v="15"/>
    <n v="156.07"/>
    <n v="2341.0500000000002"/>
    <n v="89.98"/>
    <n v="991.34999999999968"/>
    <x v="1"/>
    <x v="1"/>
    <x v="0"/>
    <x v="2"/>
  </r>
  <r>
    <x v="4"/>
    <x v="7"/>
    <s v="Face Cream"/>
    <x v="3"/>
    <x v="2"/>
    <x v="3"/>
    <n v="12"/>
    <n v="466.32"/>
    <n v="5595.84"/>
    <n v="79.790000000000006"/>
    <n v="4638.3600000000006"/>
    <x v="0"/>
    <x v="1"/>
    <x v="1"/>
    <x v="2"/>
  </r>
  <r>
    <x v="4"/>
    <x v="7"/>
    <s v="Jacket"/>
    <x v="4"/>
    <x v="0"/>
    <x v="3"/>
    <n v="10"/>
    <n v="215.46"/>
    <n v="2154.6"/>
    <n v="238.33"/>
    <n v="-228.7000000000003"/>
    <x v="0"/>
    <x v="2"/>
    <x v="1"/>
    <x v="0"/>
  </r>
  <r>
    <x v="4"/>
    <x v="7"/>
    <s v="Perfume"/>
    <x v="3"/>
    <x v="3"/>
    <x v="2"/>
    <n v="5"/>
    <n v="454.33"/>
    <n v="2271.65"/>
    <n v="263.94"/>
    <n v="951.95"/>
    <x v="2"/>
    <x v="1"/>
    <x v="0"/>
    <x v="0"/>
  </r>
  <r>
    <x v="4"/>
    <x v="7"/>
    <s v="Table"/>
    <x v="1"/>
    <x v="4"/>
    <x v="0"/>
    <n v="1"/>
    <n v="171.21"/>
    <n v="171.21"/>
    <n v="360.05"/>
    <n v="-188.84"/>
    <x v="2"/>
    <x v="0"/>
    <x v="3"/>
    <x v="1"/>
  </r>
  <r>
    <x v="4"/>
    <x v="7"/>
    <s v="Face Cream"/>
    <x v="1"/>
    <x v="1"/>
    <x v="3"/>
    <n v="9"/>
    <n v="449.24"/>
    <n v="4043.16"/>
    <n v="239.46"/>
    <n v="1888.02"/>
    <x v="2"/>
    <x v="1"/>
    <x v="3"/>
    <x v="1"/>
  </r>
  <r>
    <x v="4"/>
    <x v="7"/>
    <s v="Headphones"/>
    <x v="0"/>
    <x v="0"/>
    <x v="0"/>
    <n v="4"/>
    <n v="429.73"/>
    <n v="1718.92"/>
    <n v="72.12"/>
    <n v="1430.44"/>
    <x v="0"/>
    <x v="0"/>
    <x v="1"/>
    <x v="2"/>
  </r>
  <r>
    <x v="4"/>
    <x v="7"/>
    <s v="Curtains"/>
    <x v="3"/>
    <x v="4"/>
    <x v="2"/>
    <n v="13"/>
    <n v="288.48"/>
    <n v="3750.24"/>
    <n v="233.56"/>
    <n v="713.96"/>
    <x v="2"/>
    <x v="1"/>
    <x v="2"/>
    <x v="2"/>
  </r>
  <r>
    <x v="4"/>
    <x v="7"/>
    <s v="Curtains"/>
    <x v="2"/>
    <x v="0"/>
    <x v="1"/>
    <n v="17"/>
    <n v="58.23"/>
    <n v="989.91"/>
    <n v="88.01"/>
    <n v="-506.2600000000001"/>
    <x v="1"/>
    <x v="1"/>
    <x v="2"/>
    <x v="0"/>
  </r>
  <r>
    <x v="4"/>
    <x v="7"/>
    <s v="Shampoo"/>
    <x v="3"/>
    <x v="3"/>
    <x v="2"/>
    <n v="10"/>
    <n v="266.25"/>
    <n v="2662.5"/>
    <n v="190.61"/>
    <n v="756.39999999999986"/>
    <x v="0"/>
    <x v="2"/>
    <x v="1"/>
    <x v="2"/>
  </r>
  <r>
    <x v="4"/>
    <x v="7"/>
    <s v="Laptop"/>
    <x v="0"/>
    <x v="1"/>
    <x v="0"/>
    <n v="17"/>
    <n v="303.44"/>
    <n v="5158.4799999999996"/>
    <n v="87.76"/>
    <n v="3666.559999999999"/>
    <x v="0"/>
    <x v="0"/>
    <x v="0"/>
    <x v="2"/>
  </r>
  <r>
    <x v="4"/>
    <x v="7"/>
    <s v="Yoga Mat"/>
    <x v="2"/>
    <x v="1"/>
    <x v="3"/>
    <n v="16"/>
    <n v="324.19"/>
    <n v="5187.04"/>
    <n v="185.51"/>
    <n v="2218.88"/>
    <x v="1"/>
    <x v="0"/>
    <x v="0"/>
    <x v="0"/>
  </r>
  <r>
    <x v="4"/>
    <x v="7"/>
    <s v="Yoga Mat"/>
    <x v="2"/>
    <x v="1"/>
    <x v="3"/>
    <n v="10"/>
    <n v="343.2"/>
    <n v="3432"/>
    <n v="283.3"/>
    <n v="599"/>
    <x v="2"/>
    <x v="0"/>
    <x v="2"/>
    <x v="1"/>
  </r>
  <r>
    <x v="4"/>
    <x v="7"/>
    <s v="Lipstick"/>
    <x v="1"/>
    <x v="4"/>
    <x v="1"/>
    <n v="3"/>
    <n v="158.16"/>
    <n v="474.48"/>
    <n v="376.55"/>
    <n v="-655.17000000000007"/>
    <x v="0"/>
    <x v="2"/>
    <x v="3"/>
    <x v="0"/>
  </r>
  <r>
    <x v="4"/>
    <x v="7"/>
    <s v="Lipstick"/>
    <x v="3"/>
    <x v="2"/>
    <x v="2"/>
    <n v="13"/>
    <n v="466.04"/>
    <n v="6058.52"/>
    <n v="332.96"/>
    <n v="1730.0400000000011"/>
    <x v="2"/>
    <x v="1"/>
    <x v="1"/>
    <x v="0"/>
  </r>
  <r>
    <x v="4"/>
    <x v="7"/>
    <s v="Tennis Racket"/>
    <x v="1"/>
    <x v="3"/>
    <x v="1"/>
    <n v="10"/>
    <n v="364.77"/>
    <n v="3647.7"/>
    <n v="339.37"/>
    <n v="254"/>
    <x v="2"/>
    <x v="0"/>
    <x v="1"/>
    <x v="1"/>
  </r>
  <r>
    <x v="4"/>
    <x v="7"/>
    <s v="Shampoo"/>
    <x v="4"/>
    <x v="3"/>
    <x v="2"/>
    <n v="5"/>
    <n v="108.26"/>
    <n v="541.30000000000007"/>
    <n v="208.31"/>
    <n v="-500.24999999999989"/>
    <x v="1"/>
    <x v="0"/>
    <x v="0"/>
    <x v="2"/>
  </r>
  <r>
    <x v="4"/>
    <x v="7"/>
    <s v="Dumbbells"/>
    <x v="3"/>
    <x v="4"/>
    <x v="2"/>
    <n v="1"/>
    <n v="266.18"/>
    <n v="266.18"/>
    <n v="100.52"/>
    <n v="165.66"/>
    <x v="2"/>
    <x v="2"/>
    <x v="2"/>
    <x v="1"/>
  </r>
  <r>
    <x v="4"/>
    <x v="7"/>
    <s v="Football"/>
    <x v="3"/>
    <x v="2"/>
    <x v="1"/>
    <n v="19"/>
    <n v="235.55"/>
    <n v="4475.45"/>
    <n v="374.37"/>
    <n v="-2637.58"/>
    <x v="0"/>
    <x v="2"/>
    <x v="1"/>
    <x v="0"/>
  </r>
  <r>
    <x v="4"/>
    <x v="7"/>
    <s v="Sneakers"/>
    <x v="3"/>
    <x v="0"/>
    <x v="0"/>
    <n v="11"/>
    <n v="246.42"/>
    <n v="2710.62"/>
    <n v="375.88"/>
    <n v="-1424.06"/>
    <x v="0"/>
    <x v="1"/>
    <x v="1"/>
    <x v="0"/>
  </r>
  <r>
    <x v="4"/>
    <x v="7"/>
    <s v="Headphones"/>
    <x v="2"/>
    <x v="2"/>
    <x v="0"/>
    <n v="14"/>
    <n v="266.25"/>
    <n v="3727.5"/>
    <n v="286.13"/>
    <n v="-278.31999999999971"/>
    <x v="1"/>
    <x v="2"/>
    <x v="3"/>
    <x v="0"/>
  </r>
  <r>
    <x v="4"/>
    <x v="7"/>
    <s v="Football"/>
    <x v="3"/>
    <x v="3"/>
    <x v="1"/>
    <n v="12"/>
    <n v="56.71"/>
    <n v="680.52"/>
    <n v="43.55"/>
    <n v="157.9200000000001"/>
    <x v="2"/>
    <x v="0"/>
    <x v="1"/>
    <x v="2"/>
  </r>
  <r>
    <x v="4"/>
    <x v="7"/>
    <s v="Lamp"/>
    <x v="1"/>
    <x v="4"/>
    <x v="0"/>
    <n v="17"/>
    <n v="383.72"/>
    <n v="6523.2400000000007"/>
    <n v="88.46"/>
    <n v="5019.420000000001"/>
    <x v="0"/>
    <x v="1"/>
    <x v="1"/>
    <x v="0"/>
  </r>
  <r>
    <x v="4"/>
    <x v="7"/>
    <s v="Yoga Mat"/>
    <x v="1"/>
    <x v="4"/>
    <x v="0"/>
    <n v="13"/>
    <n v="300.61"/>
    <n v="3907.93"/>
    <n v="351.03"/>
    <n v="-655.45999999999913"/>
    <x v="0"/>
    <x v="2"/>
    <x v="0"/>
    <x v="0"/>
  </r>
  <r>
    <x v="4"/>
    <x v="7"/>
    <s v="Camera"/>
    <x v="0"/>
    <x v="0"/>
    <x v="2"/>
    <n v="10"/>
    <n v="171"/>
    <n v="1710"/>
    <n v="235.27"/>
    <n v="-642.70000000000027"/>
    <x v="0"/>
    <x v="0"/>
    <x v="1"/>
    <x v="2"/>
  </r>
  <r>
    <x v="4"/>
    <x v="7"/>
    <s v="Yoga Mat"/>
    <x v="0"/>
    <x v="4"/>
    <x v="3"/>
    <n v="13"/>
    <n v="145.47999999999999"/>
    <n v="1891.24"/>
    <n v="263.88"/>
    <n v="-1539.2"/>
    <x v="2"/>
    <x v="1"/>
    <x v="0"/>
    <x v="1"/>
  </r>
  <r>
    <x v="4"/>
    <x v="7"/>
    <s v="Headphones"/>
    <x v="2"/>
    <x v="2"/>
    <x v="1"/>
    <n v="14"/>
    <n v="145.15"/>
    <n v="2032.1"/>
    <n v="335.45"/>
    <n v="-2664.2"/>
    <x v="1"/>
    <x v="1"/>
    <x v="3"/>
    <x v="0"/>
  </r>
  <r>
    <x v="4"/>
    <x v="8"/>
    <s v="Table"/>
    <x v="4"/>
    <x v="3"/>
    <x v="2"/>
    <n v="19"/>
    <n v="73.06"/>
    <n v="1388.14"/>
    <n v="175.84"/>
    <n v="-1952.82"/>
    <x v="2"/>
    <x v="0"/>
    <x v="2"/>
    <x v="0"/>
  </r>
  <r>
    <x v="4"/>
    <x v="8"/>
    <s v="T-Shirt"/>
    <x v="2"/>
    <x v="1"/>
    <x v="1"/>
    <n v="8"/>
    <n v="414.09"/>
    <n v="3312.72"/>
    <n v="366.36"/>
    <n v="381.83999999999969"/>
    <x v="1"/>
    <x v="0"/>
    <x v="2"/>
    <x v="1"/>
  </r>
  <r>
    <x v="4"/>
    <x v="8"/>
    <s v="Face Cream"/>
    <x v="2"/>
    <x v="2"/>
    <x v="1"/>
    <n v="11"/>
    <n v="77.319999999999993"/>
    <n v="850.52"/>
    <n v="256.05"/>
    <n v="-1966.03"/>
    <x v="2"/>
    <x v="0"/>
    <x v="0"/>
    <x v="1"/>
  </r>
  <r>
    <x v="4"/>
    <x v="8"/>
    <s v="Football"/>
    <x v="4"/>
    <x v="3"/>
    <x v="3"/>
    <n v="2"/>
    <n v="436.74"/>
    <n v="873.48"/>
    <n v="245.45"/>
    <n v="382.58"/>
    <x v="2"/>
    <x v="1"/>
    <x v="3"/>
    <x v="1"/>
  </r>
  <r>
    <x v="4"/>
    <x v="8"/>
    <s v="Perfume"/>
    <x v="1"/>
    <x v="4"/>
    <x v="2"/>
    <n v="6"/>
    <n v="134.54"/>
    <n v="807.24"/>
    <n v="30.22"/>
    <n v="625.92000000000007"/>
    <x v="2"/>
    <x v="0"/>
    <x v="3"/>
    <x v="2"/>
  </r>
  <r>
    <x v="4"/>
    <x v="8"/>
    <s v="Shampoo"/>
    <x v="2"/>
    <x v="4"/>
    <x v="0"/>
    <n v="11"/>
    <n v="402.47"/>
    <n v="4427.17"/>
    <n v="140.52000000000001"/>
    <n v="2881.45"/>
    <x v="0"/>
    <x v="0"/>
    <x v="1"/>
    <x v="2"/>
  </r>
  <r>
    <x v="4"/>
    <x v="8"/>
    <s v="Lipstick"/>
    <x v="2"/>
    <x v="2"/>
    <x v="1"/>
    <n v="7"/>
    <n v="186.93"/>
    <n v="1308.51"/>
    <n v="244.93"/>
    <n v="-406"/>
    <x v="0"/>
    <x v="2"/>
    <x v="1"/>
    <x v="2"/>
  </r>
  <r>
    <x v="4"/>
    <x v="8"/>
    <s v="Sneakers"/>
    <x v="2"/>
    <x v="3"/>
    <x v="3"/>
    <n v="5"/>
    <n v="390.43"/>
    <n v="1952.15"/>
    <n v="293.14"/>
    <n v="486.45000000000027"/>
    <x v="1"/>
    <x v="0"/>
    <x v="1"/>
    <x v="0"/>
  </r>
  <r>
    <x v="4"/>
    <x v="8"/>
    <s v="Lipstick"/>
    <x v="4"/>
    <x v="0"/>
    <x v="0"/>
    <n v="13"/>
    <n v="327.66000000000003"/>
    <n v="4259.58"/>
    <n v="305.86"/>
    <n v="283.39999999999958"/>
    <x v="0"/>
    <x v="0"/>
    <x v="3"/>
    <x v="2"/>
  </r>
  <r>
    <x v="4"/>
    <x v="8"/>
    <s v="T-Shirt"/>
    <x v="1"/>
    <x v="2"/>
    <x v="2"/>
    <n v="16"/>
    <n v="272.17"/>
    <n v="4354.72"/>
    <n v="358.66"/>
    <n v="-1383.84"/>
    <x v="2"/>
    <x v="2"/>
    <x v="1"/>
    <x v="0"/>
  </r>
  <r>
    <x v="4"/>
    <x v="8"/>
    <s v="Shampoo"/>
    <x v="2"/>
    <x v="2"/>
    <x v="0"/>
    <n v="4"/>
    <n v="494.03"/>
    <n v="1976.12"/>
    <n v="292.36"/>
    <n v="806.67999999999984"/>
    <x v="0"/>
    <x v="2"/>
    <x v="3"/>
    <x v="1"/>
  </r>
  <r>
    <x v="4"/>
    <x v="8"/>
    <s v="T-Shirt"/>
    <x v="4"/>
    <x v="0"/>
    <x v="2"/>
    <n v="14"/>
    <n v="153.26"/>
    <n v="2145.64"/>
    <n v="63.72"/>
    <n v="1253.56"/>
    <x v="0"/>
    <x v="1"/>
    <x v="1"/>
    <x v="1"/>
  </r>
  <r>
    <x v="4"/>
    <x v="8"/>
    <s v="Face Cream"/>
    <x v="1"/>
    <x v="0"/>
    <x v="1"/>
    <n v="3"/>
    <n v="305.64999999999998"/>
    <n v="916.94999999999993"/>
    <n v="171.77"/>
    <n v="401.63999999999987"/>
    <x v="0"/>
    <x v="2"/>
    <x v="1"/>
    <x v="0"/>
  </r>
  <r>
    <x v="4"/>
    <x v="8"/>
    <s v="Smartphone"/>
    <x v="4"/>
    <x v="4"/>
    <x v="3"/>
    <n v="9"/>
    <n v="164.73"/>
    <n v="1482.57"/>
    <n v="204.62"/>
    <n v="-359.01"/>
    <x v="1"/>
    <x v="1"/>
    <x v="1"/>
    <x v="1"/>
  </r>
  <r>
    <x v="4"/>
    <x v="8"/>
    <s v="Laptop"/>
    <x v="1"/>
    <x v="1"/>
    <x v="0"/>
    <n v="15"/>
    <n v="74.98"/>
    <n v="1124.7"/>
    <n v="217.57"/>
    <n v="-2138.849999999999"/>
    <x v="2"/>
    <x v="0"/>
    <x v="2"/>
    <x v="0"/>
  </r>
  <r>
    <x v="4"/>
    <x v="8"/>
    <s v="Face Cream"/>
    <x v="3"/>
    <x v="4"/>
    <x v="1"/>
    <n v="1"/>
    <n v="118.94"/>
    <n v="118.94"/>
    <n v="301.91000000000003"/>
    <n v="-182.97"/>
    <x v="0"/>
    <x v="1"/>
    <x v="0"/>
    <x v="2"/>
  </r>
  <r>
    <x v="4"/>
    <x v="8"/>
    <s v="Sneakers"/>
    <x v="0"/>
    <x v="3"/>
    <x v="3"/>
    <n v="9"/>
    <n v="339.74"/>
    <n v="3057.66"/>
    <n v="33.979999999999997"/>
    <n v="2751.84"/>
    <x v="1"/>
    <x v="0"/>
    <x v="0"/>
    <x v="2"/>
  </r>
  <r>
    <x v="4"/>
    <x v="8"/>
    <s v="Table"/>
    <x v="4"/>
    <x v="4"/>
    <x v="2"/>
    <n v="5"/>
    <n v="235.02"/>
    <n v="1175.0999999999999"/>
    <n v="336.25"/>
    <n v="-506.14999999999992"/>
    <x v="0"/>
    <x v="1"/>
    <x v="1"/>
    <x v="2"/>
  </r>
  <r>
    <x v="4"/>
    <x v="8"/>
    <s v="Lipstick"/>
    <x v="3"/>
    <x v="0"/>
    <x v="1"/>
    <n v="4"/>
    <n v="420.81"/>
    <n v="1683.24"/>
    <n v="376.47"/>
    <n v="177.3599999999999"/>
    <x v="0"/>
    <x v="2"/>
    <x v="0"/>
    <x v="0"/>
  </r>
  <r>
    <x v="4"/>
    <x v="8"/>
    <s v="Lamp"/>
    <x v="2"/>
    <x v="0"/>
    <x v="1"/>
    <n v="3"/>
    <n v="285.83"/>
    <n v="857.49"/>
    <n v="301.85000000000002"/>
    <n v="-48.060000000000059"/>
    <x v="0"/>
    <x v="1"/>
    <x v="0"/>
    <x v="2"/>
  </r>
  <r>
    <x v="4"/>
    <x v="8"/>
    <s v="Laptop"/>
    <x v="1"/>
    <x v="3"/>
    <x v="2"/>
    <n v="1"/>
    <n v="180.47"/>
    <n v="180.47"/>
    <n v="70.41"/>
    <n v="110.06"/>
    <x v="2"/>
    <x v="0"/>
    <x v="1"/>
    <x v="2"/>
  </r>
  <r>
    <x v="4"/>
    <x v="8"/>
    <s v="Chair"/>
    <x v="4"/>
    <x v="4"/>
    <x v="2"/>
    <n v="19"/>
    <n v="360.08"/>
    <n v="6841.52"/>
    <n v="273.61"/>
    <n v="1642.9299999999989"/>
    <x v="0"/>
    <x v="1"/>
    <x v="0"/>
    <x v="0"/>
  </r>
  <r>
    <x v="4"/>
    <x v="8"/>
    <s v="Yoga Mat"/>
    <x v="1"/>
    <x v="4"/>
    <x v="3"/>
    <n v="15"/>
    <n v="430.65"/>
    <n v="6459.75"/>
    <n v="145.25"/>
    <n v="4281"/>
    <x v="2"/>
    <x v="0"/>
    <x v="3"/>
    <x v="0"/>
  </r>
  <r>
    <x v="4"/>
    <x v="8"/>
    <s v="Headphones"/>
    <x v="4"/>
    <x v="2"/>
    <x v="1"/>
    <n v="9"/>
    <n v="234.54"/>
    <n v="2110.86"/>
    <n v="251.58"/>
    <n v="-153.3600000000001"/>
    <x v="1"/>
    <x v="2"/>
    <x v="3"/>
    <x v="0"/>
  </r>
  <r>
    <x v="4"/>
    <x v="8"/>
    <s v="Table"/>
    <x v="1"/>
    <x v="4"/>
    <x v="3"/>
    <n v="16"/>
    <n v="359.29"/>
    <n v="5748.64"/>
    <n v="351.89"/>
    <n v="118.4000000000005"/>
    <x v="1"/>
    <x v="1"/>
    <x v="0"/>
    <x v="1"/>
  </r>
  <r>
    <x v="4"/>
    <x v="8"/>
    <s v="Smartphone"/>
    <x v="1"/>
    <x v="1"/>
    <x v="0"/>
    <n v="11"/>
    <n v="346.12"/>
    <n v="3807.32"/>
    <n v="358.97"/>
    <n v="-141.34999999999991"/>
    <x v="0"/>
    <x v="0"/>
    <x v="0"/>
    <x v="0"/>
  </r>
  <r>
    <x v="4"/>
    <x v="8"/>
    <s v="Tennis Racket"/>
    <x v="1"/>
    <x v="4"/>
    <x v="1"/>
    <n v="13"/>
    <n v="483.16"/>
    <n v="6281.08"/>
    <n v="283.77"/>
    <n v="2592.0700000000002"/>
    <x v="0"/>
    <x v="0"/>
    <x v="0"/>
    <x v="0"/>
  </r>
  <r>
    <x v="4"/>
    <x v="8"/>
    <s v="Face Cream"/>
    <x v="4"/>
    <x v="1"/>
    <x v="2"/>
    <n v="16"/>
    <n v="399.99"/>
    <n v="6399.84"/>
    <n v="332.91"/>
    <n v="1073.28"/>
    <x v="2"/>
    <x v="2"/>
    <x v="2"/>
    <x v="2"/>
  </r>
  <r>
    <x v="4"/>
    <x v="8"/>
    <s v="Smartphone"/>
    <x v="0"/>
    <x v="3"/>
    <x v="1"/>
    <n v="18"/>
    <n v="467.83"/>
    <n v="8420.94"/>
    <n v="311.07"/>
    <n v="2821.68"/>
    <x v="1"/>
    <x v="2"/>
    <x v="1"/>
    <x v="1"/>
  </r>
  <r>
    <x v="4"/>
    <x v="8"/>
    <s v="Lipstick"/>
    <x v="1"/>
    <x v="1"/>
    <x v="3"/>
    <n v="8"/>
    <n v="207.46"/>
    <n v="1659.68"/>
    <n v="344.42"/>
    <n v="-1095.68"/>
    <x v="0"/>
    <x v="2"/>
    <x v="2"/>
    <x v="2"/>
  </r>
  <r>
    <x v="4"/>
    <x v="8"/>
    <s v="Football"/>
    <x v="1"/>
    <x v="4"/>
    <x v="3"/>
    <n v="3"/>
    <n v="107.77"/>
    <n v="323.31"/>
    <n v="358.58"/>
    <n v="-752.43000000000006"/>
    <x v="2"/>
    <x v="0"/>
    <x v="0"/>
    <x v="1"/>
  </r>
  <r>
    <x v="4"/>
    <x v="8"/>
    <s v="Smartphone"/>
    <x v="1"/>
    <x v="3"/>
    <x v="1"/>
    <n v="3"/>
    <n v="392.25"/>
    <n v="1176.75"/>
    <n v="289.26"/>
    <n v="308.97000000000003"/>
    <x v="0"/>
    <x v="0"/>
    <x v="0"/>
    <x v="1"/>
  </r>
  <r>
    <x v="4"/>
    <x v="8"/>
    <s v="Camera"/>
    <x v="4"/>
    <x v="4"/>
    <x v="3"/>
    <n v="9"/>
    <n v="103.09"/>
    <n v="927.81000000000006"/>
    <n v="210.25"/>
    <n v="-964.43999999999994"/>
    <x v="2"/>
    <x v="2"/>
    <x v="1"/>
    <x v="1"/>
  </r>
  <r>
    <x v="4"/>
    <x v="8"/>
    <s v="Curtains"/>
    <x v="4"/>
    <x v="2"/>
    <x v="1"/>
    <n v="18"/>
    <n v="236.24"/>
    <n v="4252.32"/>
    <n v="50.9"/>
    <n v="3336.12"/>
    <x v="0"/>
    <x v="2"/>
    <x v="3"/>
    <x v="1"/>
  </r>
  <r>
    <x v="4"/>
    <x v="9"/>
    <s v="Table"/>
    <x v="3"/>
    <x v="2"/>
    <x v="1"/>
    <n v="16"/>
    <n v="123.82"/>
    <n v="1981.12"/>
    <n v="161.03"/>
    <n v="-595.36000000000013"/>
    <x v="0"/>
    <x v="2"/>
    <x v="2"/>
    <x v="0"/>
  </r>
  <r>
    <x v="4"/>
    <x v="9"/>
    <s v="Lamp"/>
    <x v="2"/>
    <x v="3"/>
    <x v="1"/>
    <n v="5"/>
    <n v="65.08"/>
    <n v="325.39999999999998"/>
    <n v="125.96"/>
    <n v="-304.39999999999998"/>
    <x v="1"/>
    <x v="1"/>
    <x v="3"/>
    <x v="0"/>
  </r>
  <r>
    <x v="4"/>
    <x v="9"/>
    <s v="Dumbbells"/>
    <x v="2"/>
    <x v="2"/>
    <x v="1"/>
    <n v="7"/>
    <n v="488.99"/>
    <n v="3422.93"/>
    <n v="302.62"/>
    <n v="1304.5899999999999"/>
    <x v="1"/>
    <x v="1"/>
    <x v="2"/>
    <x v="2"/>
  </r>
  <r>
    <x v="4"/>
    <x v="9"/>
    <s v="Table"/>
    <x v="2"/>
    <x v="4"/>
    <x v="3"/>
    <n v="17"/>
    <n v="291.61"/>
    <n v="4957.37"/>
    <n v="99.53"/>
    <n v="3265.36"/>
    <x v="2"/>
    <x v="0"/>
    <x v="2"/>
    <x v="2"/>
  </r>
  <r>
    <x v="4"/>
    <x v="9"/>
    <s v="Dumbbells"/>
    <x v="3"/>
    <x v="1"/>
    <x v="1"/>
    <n v="15"/>
    <n v="459.7"/>
    <n v="6895.5"/>
    <n v="96.12"/>
    <n v="5453.7"/>
    <x v="2"/>
    <x v="2"/>
    <x v="0"/>
    <x v="1"/>
  </r>
  <r>
    <x v="4"/>
    <x v="9"/>
    <s v="Yoga Mat"/>
    <x v="1"/>
    <x v="1"/>
    <x v="3"/>
    <n v="8"/>
    <n v="290.83"/>
    <n v="2326.64"/>
    <n v="83.68"/>
    <n v="1657.2"/>
    <x v="0"/>
    <x v="1"/>
    <x v="3"/>
    <x v="0"/>
  </r>
  <r>
    <x v="4"/>
    <x v="9"/>
    <s v="Table"/>
    <x v="2"/>
    <x v="2"/>
    <x v="1"/>
    <n v="1"/>
    <n v="490.17"/>
    <n v="490.17"/>
    <n v="66.91"/>
    <n v="423.26"/>
    <x v="1"/>
    <x v="1"/>
    <x v="2"/>
    <x v="1"/>
  </r>
  <r>
    <x v="4"/>
    <x v="9"/>
    <s v="T-Shirt"/>
    <x v="1"/>
    <x v="4"/>
    <x v="2"/>
    <n v="4"/>
    <n v="338.51"/>
    <n v="1354.04"/>
    <n v="337.86"/>
    <n v="2.5999999999999091"/>
    <x v="2"/>
    <x v="0"/>
    <x v="3"/>
    <x v="2"/>
  </r>
  <r>
    <x v="4"/>
    <x v="9"/>
    <s v="Sneakers"/>
    <x v="4"/>
    <x v="3"/>
    <x v="1"/>
    <n v="19"/>
    <n v="96.02"/>
    <n v="1824.38"/>
    <n v="154.52000000000001"/>
    <n v="-1111.5"/>
    <x v="2"/>
    <x v="1"/>
    <x v="3"/>
    <x v="2"/>
  </r>
  <r>
    <x v="4"/>
    <x v="9"/>
    <s v="Chair"/>
    <x v="4"/>
    <x v="0"/>
    <x v="3"/>
    <n v="13"/>
    <n v="465.9"/>
    <n v="6056.7"/>
    <n v="246.53"/>
    <n v="2851.81"/>
    <x v="0"/>
    <x v="1"/>
    <x v="3"/>
    <x v="0"/>
  </r>
  <r>
    <x v="4"/>
    <x v="9"/>
    <s v="Jeans"/>
    <x v="3"/>
    <x v="3"/>
    <x v="3"/>
    <n v="15"/>
    <n v="138.05000000000001"/>
    <n v="2070.75"/>
    <n v="256.89"/>
    <n v="-1782.6"/>
    <x v="1"/>
    <x v="2"/>
    <x v="0"/>
    <x v="0"/>
  </r>
  <r>
    <x v="4"/>
    <x v="9"/>
    <s v="Chair"/>
    <x v="1"/>
    <x v="2"/>
    <x v="1"/>
    <n v="15"/>
    <n v="135.49"/>
    <n v="2032.35"/>
    <n v="390.29"/>
    <n v="-3822"/>
    <x v="2"/>
    <x v="1"/>
    <x v="0"/>
    <x v="0"/>
  </r>
  <r>
    <x v="4"/>
    <x v="9"/>
    <s v="Headphones"/>
    <x v="0"/>
    <x v="4"/>
    <x v="0"/>
    <n v="13"/>
    <n v="415.64"/>
    <n v="5403.32"/>
    <n v="143.94"/>
    <n v="3532.099999999999"/>
    <x v="2"/>
    <x v="2"/>
    <x v="1"/>
    <x v="2"/>
  </r>
  <r>
    <x v="4"/>
    <x v="9"/>
    <s v="Table"/>
    <x v="1"/>
    <x v="1"/>
    <x v="3"/>
    <n v="16"/>
    <n v="78.45"/>
    <n v="1255.2"/>
    <n v="48.79"/>
    <n v="474.56000000000012"/>
    <x v="0"/>
    <x v="0"/>
    <x v="1"/>
    <x v="2"/>
  </r>
  <r>
    <x v="4"/>
    <x v="9"/>
    <s v="Jeans"/>
    <x v="3"/>
    <x v="1"/>
    <x v="2"/>
    <n v="7"/>
    <n v="208.17"/>
    <n v="1457.19"/>
    <n v="101.1"/>
    <n v="749.4899999999999"/>
    <x v="0"/>
    <x v="2"/>
    <x v="3"/>
    <x v="1"/>
  </r>
  <r>
    <x v="4"/>
    <x v="9"/>
    <s v="Table"/>
    <x v="4"/>
    <x v="2"/>
    <x v="3"/>
    <n v="8"/>
    <n v="498.64"/>
    <n v="3989.12"/>
    <n v="272.22000000000003"/>
    <n v="1811.36"/>
    <x v="0"/>
    <x v="1"/>
    <x v="3"/>
    <x v="2"/>
  </r>
  <r>
    <x v="4"/>
    <x v="9"/>
    <s v="Lipstick"/>
    <x v="3"/>
    <x v="2"/>
    <x v="0"/>
    <n v="17"/>
    <n v="301.24"/>
    <n v="5121.08"/>
    <n v="59.76"/>
    <n v="4105.16"/>
    <x v="1"/>
    <x v="1"/>
    <x v="0"/>
    <x v="0"/>
  </r>
  <r>
    <x v="4"/>
    <x v="9"/>
    <s v="Headphones"/>
    <x v="4"/>
    <x v="1"/>
    <x v="0"/>
    <n v="5"/>
    <n v="255.72"/>
    <n v="1278.5999999999999"/>
    <n v="111.29"/>
    <n v="722.14999999999986"/>
    <x v="1"/>
    <x v="1"/>
    <x v="2"/>
    <x v="1"/>
  </r>
  <r>
    <x v="4"/>
    <x v="9"/>
    <s v="Jeans"/>
    <x v="3"/>
    <x v="0"/>
    <x v="3"/>
    <n v="16"/>
    <n v="367.97"/>
    <n v="5887.52"/>
    <n v="227.7"/>
    <n v="2244.3200000000011"/>
    <x v="1"/>
    <x v="2"/>
    <x v="3"/>
    <x v="2"/>
  </r>
  <r>
    <x v="4"/>
    <x v="9"/>
    <s v="Shampoo"/>
    <x v="2"/>
    <x v="2"/>
    <x v="2"/>
    <n v="1"/>
    <n v="68.97"/>
    <n v="68.97"/>
    <n v="162.57"/>
    <n v="-93.6"/>
    <x v="0"/>
    <x v="1"/>
    <x v="2"/>
    <x v="1"/>
  </r>
  <r>
    <x v="4"/>
    <x v="9"/>
    <s v="Face Cream"/>
    <x v="4"/>
    <x v="2"/>
    <x v="3"/>
    <n v="19"/>
    <n v="337.57"/>
    <n v="6413.83"/>
    <n v="242.93"/>
    <n v="1798.16"/>
    <x v="2"/>
    <x v="0"/>
    <x v="2"/>
    <x v="0"/>
  </r>
  <r>
    <x v="4"/>
    <x v="9"/>
    <s v="Chair"/>
    <x v="1"/>
    <x v="4"/>
    <x v="0"/>
    <n v="2"/>
    <n v="408.79"/>
    <n v="817.58"/>
    <n v="225.97"/>
    <n v="365.64"/>
    <x v="0"/>
    <x v="1"/>
    <x v="3"/>
    <x v="1"/>
  </r>
  <r>
    <x v="4"/>
    <x v="9"/>
    <s v="Tennis Racket"/>
    <x v="2"/>
    <x v="2"/>
    <x v="2"/>
    <n v="6"/>
    <n v="105"/>
    <n v="630"/>
    <n v="389.11"/>
    <n v="-1704.66"/>
    <x v="0"/>
    <x v="0"/>
    <x v="3"/>
    <x v="0"/>
  </r>
  <r>
    <x v="4"/>
    <x v="9"/>
    <s v="Chair"/>
    <x v="3"/>
    <x v="2"/>
    <x v="0"/>
    <n v="7"/>
    <n v="61.11"/>
    <n v="427.77"/>
    <n v="339.49"/>
    <n v="-1948.66"/>
    <x v="1"/>
    <x v="1"/>
    <x v="3"/>
    <x v="0"/>
  </r>
  <r>
    <x v="4"/>
    <x v="9"/>
    <s v="Table"/>
    <x v="3"/>
    <x v="4"/>
    <x v="1"/>
    <n v="3"/>
    <n v="76.650000000000006"/>
    <n v="229.95"/>
    <n v="141.33000000000001"/>
    <n v="-194.04"/>
    <x v="1"/>
    <x v="0"/>
    <x v="0"/>
    <x v="1"/>
  </r>
  <r>
    <x v="4"/>
    <x v="9"/>
    <s v="Headphones"/>
    <x v="3"/>
    <x v="4"/>
    <x v="3"/>
    <n v="19"/>
    <n v="384.19"/>
    <n v="7299.61"/>
    <n v="164.88"/>
    <n v="4166.8899999999994"/>
    <x v="1"/>
    <x v="0"/>
    <x v="1"/>
    <x v="2"/>
  </r>
  <r>
    <x v="4"/>
    <x v="9"/>
    <s v="Headphones"/>
    <x v="0"/>
    <x v="0"/>
    <x v="1"/>
    <n v="15"/>
    <n v="241"/>
    <n v="3615"/>
    <n v="242.32"/>
    <n v="-19.799999999999731"/>
    <x v="1"/>
    <x v="0"/>
    <x v="1"/>
    <x v="1"/>
  </r>
  <r>
    <x v="4"/>
    <x v="9"/>
    <s v="Chair"/>
    <x v="4"/>
    <x v="2"/>
    <x v="2"/>
    <n v="3"/>
    <n v="458.74"/>
    <n v="1376.22"/>
    <n v="340.25"/>
    <n v="355.47"/>
    <x v="2"/>
    <x v="1"/>
    <x v="3"/>
    <x v="1"/>
  </r>
  <r>
    <x v="4"/>
    <x v="9"/>
    <s v="Sneakers"/>
    <x v="3"/>
    <x v="4"/>
    <x v="0"/>
    <n v="12"/>
    <n v="452.77"/>
    <n v="5433.24"/>
    <n v="325.3"/>
    <n v="1529.639999999999"/>
    <x v="0"/>
    <x v="1"/>
    <x v="1"/>
    <x v="1"/>
  </r>
  <r>
    <x v="4"/>
    <x v="9"/>
    <s v="Curtains"/>
    <x v="4"/>
    <x v="1"/>
    <x v="2"/>
    <n v="13"/>
    <n v="143.19"/>
    <n v="1861.47"/>
    <n v="359.03"/>
    <n v="-2805.9199999999992"/>
    <x v="0"/>
    <x v="0"/>
    <x v="1"/>
    <x v="1"/>
  </r>
  <r>
    <x v="4"/>
    <x v="9"/>
    <s v="Lamp"/>
    <x v="1"/>
    <x v="3"/>
    <x v="1"/>
    <n v="4"/>
    <n v="97.54"/>
    <n v="390.16"/>
    <n v="318.56"/>
    <n v="-884.07999999999993"/>
    <x v="2"/>
    <x v="1"/>
    <x v="2"/>
    <x v="2"/>
  </r>
  <r>
    <x v="4"/>
    <x v="9"/>
    <s v="Face Cream"/>
    <x v="0"/>
    <x v="3"/>
    <x v="2"/>
    <n v="10"/>
    <n v="287.14999999999998"/>
    <n v="2871.5"/>
    <n v="99.3"/>
    <n v="1878.5"/>
    <x v="0"/>
    <x v="0"/>
    <x v="0"/>
    <x v="0"/>
  </r>
  <r>
    <x v="4"/>
    <x v="9"/>
    <s v="Perfume"/>
    <x v="3"/>
    <x v="1"/>
    <x v="2"/>
    <n v="4"/>
    <n v="240.69"/>
    <n v="962.76"/>
    <n v="45.77"/>
    <n v="779.68"/>
    <x v="0"/>
    <x v="1"/>
    <x v="0"/>
    <x v="1"/>
  </r>
  <r>
    <x v="4"/>
    <x v="9"/>
    <s v="Sneakers"/>
    <x v="2"/>
    <x v="2"/>
    <x v="2"/>
    <n v="14"/>
    <n v="292.45999999999998"/>
    <n v="4094.44"/>
    <n v="135.19999999999999"/>
    <n v="2201.64"/>
    <x v="2"/>
    <x v="2"/>
    <x v="1"/>
    <x v="2"/>
  </r>
  <r>
    <x v="4"/>
    <x v="10"/>
    <s v="Shampoo"/>
    <x v="0"/>
    <x v="1"/>
    <x v="2"/>
    <n v="18"/>
    <n v="236.49"/>
    <n v="4256.82"/>
    <n v="149.12"/>
    <n v="1572.66"/>
    <x v="0"/>
    <x v="0"/>
    <x v="1"/>
    <x v="1"/>
  </r>
  <r>
    <x v="4"/>
    <x v="10"/>
    <s v="Perfume"/>
    <x v="0"/>
    <x v="0"/>
    <x v="2"/>
    <n v="7"/>
    <n v="69.31"/>
    <n v="485.17"/>
    <n v="304.73"/>
    <n v="-1647.94"/>
    <x v="1"/>
    <x v="1"/>
    <x v="2"/>
    <x v="1"/>
  </r>
  <r>
    <x v="4"/>
    <x v="10"/>
    <s v="Jacket"/>
    <x v="4"/>
    <x v="1"/>
    <x v="3"/>
    <n v="6"/>
    <n v="56.11"/>
    <n v="336.66"/>
    <n v="248.84"/>
    <n v="-1156.3800000000001"/>
    <x v="2"/>
    <x v="2"/>
    <x v="0"/>
    <x v="2"/>
  </r>
  <r>
    <x v="4"/>
    <x v="10"/>
    <s v="Football"/>
    <x v="0"/>
    <x v="4"/>
    <x v="0"/>
    <n v="9"/>
    <n v="399.95"/>
    <n v="3599.55"/>
    <n v="177.94"/>
    <n v="1998.09"/>
    <x v="0"/>
    <x v="0"/>
    <x v="0"/>
    <x v="0"/>
  </r>
  <r>
    <x v="4"/>
    <x v="10"/>
    <s v="Jacket"/>
    <x v="1"/>
    <x v="4"/>
    <x v="3"/>
    <n v="7"/>
    <n v="354.73"/>
    <n v="2483.11"/>
    <n v="186.75"/>
    <n v="1175.8599999999999"/>
    <x v="2"/>
    <x v="0"/>
    <x v="1"/>
    <x v="1"/>
  </r>
  <r>
    <x v="4"/>
    <x v="10"/>
    <s v="Perfume"/>
    <x v="1"/>
    <x v="1"/>
    <x v="2"/>
    <n v="4"/>
    <n v="58.27"/>
    <n v="233.08"/>
    <n v="123.39"/>
    <n v="-260.48"/>
    <x v="0"/>
    <x v="1"/>
    <x v="3"/>
    <x v="2"/>
  </r>
  <r>
    <x v="4"/>
    <x v="10"/>
    <s v="Table"/>
    <x v="0"/>
    <x v="4"/>
    <x v="2"/>
    <n v="6"/>
    <n v="108.45"/>
    <n v="650.70000000000005"/>
    <n v="129.93"/>
    <n v="-128.88"/>
    <x v="1"/>
    <x v="1"/>
    <x v="2"/>
    <x v="1"/>
  </r>
  <r>
    <x v="4"/>
    <x v="10"/>
    <s v="Smartphone"/>
    <x v="3"/>
    <x v="4"/>
    <x v="3"/>
    <n v="3"/>
    <n v="293.7"/>
    <n v="881.09999999999991"/>
    <n v="307.02"/>
    <n v="-39.960000000000043"/>
    <x v="1"/>
    <x v="0"/>
    <x v="0"/>
    <x v="1"/>
  </r>
  <r>
    <x v="4"/>
    <x v="10"/>
    <s v="Lamp"/>
    <x v="4"/>
    <x v="1"/>
    <x v="2"/>
    <n v="14"/>
    <n v="327.49"/>
    <n v="4584.8600000000006"/>
    <n v="116.82"/>
    <n v="2949.380000000001"/>
    <x v="2"/>
    <x v="0"/>
    <x v="3"/>
    <x v="2"/>
  </r>
  <r>
    <x v="4"/>
    <x v="10"/>
    <s v="Face Cream"/>
    <x v="1"/>
    <x v="2"/>
    <x v="0"/>
    <n v="14"/>
    <n v="105.61"/>
    <n v="1478.54"/>
    <n v="140.58000000000001"/>
    <n v="-489.58000000000021"/>
    <x v="0"/>
    <x v="1"/>
    <x v="3"/>
    <x v="2"/>
  </r>
  <r>
    <x v="4"/>
    <x v="10"/>
    <s v="Camera"/>
    <x v="0"/>
    <x v="2"/>
    <x v="1"/>
    <n v="12"/>
    <n v="138.81"/>
    <n v="1665.72"/>
    <n v="330.59"/>
    <n v="-2301.36"/>
    <x v="2"/>
    <x v="0"/>
    <x v="1"/>
    <x v="0"/>
  </r>
  <r>
    <x v="4"/>
    <x v="10"/>
    <s v="Shampoo"/>
    <x v="1"/>
    <x v="4"/>
    <x v="1"/>
    <n v="4"/>
    <n v="251.68"/>
    <n v="1006.72"/>
    <n v="359.59"/>
    <n v="-431.63999999999987"/>
    <x v="1"/>
    <x v="0"/>
    <x v="1"/>
    <x v="1"/>
  </r>
  <r>
    <x v="4"/>
    <x v="10"/>
    <s v="Perfume"/>
    <x v="1"/>
    <x v="3"/>
    <x v="2"/>
    <n v="4"/>
    <n v="232.36"/>
    <n v="929.44"/>
    <n v="51.9"/>
    <n v="721.84"/>
    <x v="1"/>
    <x v="0"/>
    <x v="1"/>
    <x v="2"/>
  </r>
  <r>
    <x v="4"/>
    <x v="10"/>
    <s v="Football"/>
    <x v="2"/>
    <x v="4"/>
    <x v="0"/>
    <n v="11"/>
    <n v="458.81"/>
    <n v="5046.91"/>
    <n v="343.24"/>
    <n v="1271.27"/>
    <x v="0"/>
    <x v="1"/>
    <x v="1"/>
    <x v="2"/>
  </r>
  <r>
    <x v="4"/>
    <x v="10"/>
    <s v="Sneakers"/>
    <x v="1"/>
    <x v="3"/>
    <x v="2"/>
    <n v="8"/>
    <n v="252.4"/>
    <n v="2019.2"/>
    <n v="349.56"/>
    <n v="-777.28"/>
    <x v="1"/>
    <x v="2"/>
    <x v="1"/>
    <x v="2"/>
  </r>
  <r>
    <x v="4"/>
    <x v="10"/>
    <s v="Chair"/>
    <x v="3"/>
    <x v="3"/>
    <x v="3"/>
    <n v="5"/>
    <n v="324.39999999999998"/>
    <n v="1622"/>
    <n v="75.569999999999993"/>
    <n v="1244.1500000000001"/>
    <x v="0"/>
    <x v="0"/>
    <x v="1"/>
    <x v="0"/>
  </r>
  <r>
    <x v="4"/>
    <x v="10"/>
    <s v="Football"/>
    <x v="1"/>
    <x v="1"/>
    <x v="1"/>
    <n v="6"/>
    <n v="322.02999999999997"/>
    <n v="1932.18"/>
    <n v="130.88999999999999"/>
    <n v="1146.8399999999999"/>
    <x v="2"/>
    <x v="1"/>
    <x v="2"/>
    <x v="0"/>
  </r>
  <r>
    <x v="4"/>
    <x v="10"/>
    <s v="Table"/>
    <x v="1"/>
    <x v="3"/>
    <x v="3"/>
    <n v="2"/>
    <n v="211.72"/>
    <n v="423.44"/>
    <n v="160.96"/>
    <n v="101.52"/>
    <x v="2"/>
    <x v="1"/>
    <x v="0"/>
    <x v="0"/>
  </r>
  <r>
    <x v="4"/>
    <x v="10"/>
    <s v="Sneakers"/>
    <x v="0"/>
    <x v="1"/>
    <x v="2"/>
    <n v="4"/>
    <n v="386.66"/>
    <n v="1546.64"/>
    <n v="32.25"/>
    <n v="1417.64"/>
    <x v="2"/>
    <x v="1"/>
    <x v="3"/>
    <x v="0"/>
  </r>
  <r>
    <x v="4"/>
    <x v="10"/>
    <s v="Lamp"/>
    <x v="0"/>
    <x v="2"/>
    <x v="0"/>
    <n v="3"/>
    <n v="238.03"/>
    <n v="714.09"/>
    <n v="371.52"/>
    <n v="-400.46999999999991"/>
    <x v="2"/>
    <x v="2"/>
    <x v="0"/>
    <x v="2"/>
  </r>
  <r>
    <x v="4"/>
    <x v="10"/>
    <s v="Football"/>
    <x v="3"/>
    <x v="3"/>
    <x v="2"/>
    <n v="2"/>
    <n v="209.99"/>
    <n v="419.98"/>
    <n v="396.97"/>
    <n v="-373.96"/>
    <x v="1"/>
    <x v="2"/>
    <x v="1"/>
    <x v="2"/>
  </r>
  <r>
    <x v="4"/>
    <x v="10"/>
    <s v="Dumbbells"/>
    <x v="1"/>
    <x v="3"/>
    <x v="3"/>
    <n v="4"/>
    <n v="428.59"/>
    <n v="1714.36"/>
    <n v="67.180000000000007"/>
    <n v="1445.64"/>
    <x v="0"/>
    <x v="2"/>
    <x v="3"/>
    <x v="2"/>
  </r>
  <r>
    <x v="4"/>
    <x v="10"/>
    <s v="Face Cream"/>
    <x v="0"/>
    <x v="3"/>
    <x v="1"/>
    <n v="13"/>
    <n v="274.68"/>
    <n v="3570.84"/>
    <n v="363.78"/>
    <n v="-1158.299999999999"/>
    <x v="1"/>
    <x v="2"/>
    <x v="0"/>
    <x v="1"/>
  </r>
  <r>
    <x v="4"/>
    <x v="10"/>
    <s v="T-Shirt"/>
    <x v="3"/>
    <x v="2"/>
    <x v="0"/>
    <n v="12"/>
    <n v="307.45"/>
    <n v="3689.4"/>
    <n v="36.200000000000003"/>
    <n v="3255"/>
    <x v="2"/>
    <x v="0"/>
    <x v="1"/>
    <x v="1"/>
  </r>
  <r>
    <x v="4"/>
    <x v="10"/>
    <s v="Table"/>
    <x v="2"/>
    <x v="2"/>
    <x v="0"/>
    <n v="18"/>
    <n v="120.23"/>
    <n v="2164.14"/>
    <n v="202.47"/>
    <n v="-1480.32"/>
    <x v="2"/>
    <x v="2"/>
    <x v="0"/>
    <x v="2"/>
  </r>
  <r>
    <x v="4"/>
    <x v="10"/>
    <s v="Curtains"/>
    <x v="0"/>
    <x v="0"/>
    <x v="0"/>
    <n v="12"/>
    <n v="150.11000000000001"/>
    <n v="1801.32"/>
    <n v="231.01"/>
    <n v="-970.79999999999973"/>
    <x v="2"/>
    <x v="1"/>
    <x v="1"/>
    <x v="0"/>
  </r>
  <r>
    <x v="4"/>
    <x v="10"/>
    <s v="Jeans"/>
    <x v="1"/>
    <x v="2"/>
    <x v="2"/>
    <n v="4"/>
    <n v="138.66999999999999"/>
    <n v="554.67999999999995"/>
    <n v="153.66999999999999"/>
    <n v="-60"/>
    <x v="0"/>
    <x v="2"/>
    <x v="3"/>
    <x v="1"/>
  </r>
  <r>
    <x v="4"/>
    <x v="10"/>
    <s v="Smartphone"/>
    <x v="2"/>
    <x v="0"/>
    <x v="2"/>
    <n v="19"/>
    <n v="421.28"/>
    <n v="8004.32"/>
    <n v="252.62"/>
    <n v="3204.54"/>
    <x v="1"/>
    <x v="0"/>
    <x v="3"/>
    <x v="2"/>
  </r>
  <r>
    <x v="4"/>
    <x v="10"/>
    <s v="Lamp"/>
    <x v="3"/>
    <x v="3"/>
    <x v="2"/>
    <n v="16"/>
    <n v="307.08999999999997"/>
    <n v="4913.4399999999996"/>
    <n v="135.61000000000001"/>
    <n v="2743.6799999999989"/>
    <x v="0"/>
    <x v="1"/>
    <x v="3"/>
    <x v="1"/>
  </r>
  <r>
    <x v="4"/>
    <x v="10"/>
    <s v="Face Cream"/>
    <x v="3"/>
    <x v="3"/>
    <x v="2"/>
    <n v="1"/>
    <n v="482.77"/>
    <n v="482.77"/>
    <n v="299.13"/>
    <n v="183.64"/>
    <x v="0"/>
    <x v="1"/>
    <x v="3"/>
    <x v="0"/>
  </r>
  <r>
    <x v="4"/>
    <x v="10"/>
    <s v="Dumbbells"/>
    <x v="0"/>
    <x v="1"/>
    <x v="2"/>
    <n v="10"/>
    <n v="260.86"/>
    <n v="2608.6"/>
    <n v="165.14"/>
    <n v="957.2000000000005"/>
    <x v="1"/>
    <x v="1"/>
    <x v="0"/>
    <x v="1"/>
  </r>
  <r>
    <x v="4"/>
    <x v="10"/>
    <s v="Dumbbells"/>
    <x v="2"/>
    <x v="3"/>
    <x v="2"/>
    <n v="13"/>
    <n v="385.94"/>
    <n v="5017.22"/>
    <n v="50.82"/>
    <n v="4356.5600000000004"/>
    <x v="1"/>
    <x v="1"/>
    <x v="0"/>
    <x v="0"/>
  </r>
  <r>
    <x v="4"/>
    <x v="10"/>
    <s v="Lamp"/>
    <x v="3"/>
    <x v="2"/>
    <x v="3"/>
    <n v="12"/>
    <n v="79.459999999999994"/>
    <n v="953.52"/>
    <n v="278.11"/>
    <n v="-2383.8000000000002"/>
    <x v="1"/>
    <x v="0"/>
    <x v="2"/>
    <x v="0"/>
  </r>
  <r>
    <x v="4"/>
    <x v="11"/>
    <s v="Headphones"/>
    <x v="1"/>
    <x v="4"/>
    <x v="2"/>
    <n v="8"/>
    <n v="182.74"/>
    <n v="1461.92"/>
    <n v="223.43"/>
    <n v="-325.52"/>
    <x v="2"/>
    <x v="0"/>
    <x v="2"/>
    <x v="2"/>
  </r>
  <r>
    <x v="4"/>
    <x v="11"/>
    <s v="Curtains"/>
    <x v="0"/>
    <x v="3"/>
    <x v="3"/>
    <n v="5"/>
    <n v="234.89"/>
    <n v="1174.45"/>
    <n v="286.23"/>
    <n v="-256.70000000000027"/>
    <x v="0"/>
    <x v="1"/>
    <x v="1"/>
    <x v="1"/>
  </r>
  <r>
    <x v="4"/>
    <x v="11"/>
    <s v="Smartphone"/>
    <x v="3"/>
    <x v="0"/>
    <x v="1"/>
    <n v="5"/>
    <n v="50.47"/>
    <n v="252.35"/>
    <n v="187.86"/>
    <n v="-686.95"/>
    <x v="2"/>
    <x v="2"/>
    <x v="1"/>
    <x v="1"/>
  </r>
  <r>
    <x v="4"/>
    <x v="11"/>
    <s v="Shampoo"/>
    <x v="1"/>
    <x v="4"/>
    <x v="2"/>
    <n v="14"/>
    <n v="184.6"/>
    <n v="2584.4"/>
    <n v="103.74"/>
    <n v="1132.04"/>
    <x v="1"/>
    <x v="0"/>
    <x v="1"/>
    <x v="0"/>
  </r>
  <r>
    <x v="4"/>
    <x v="11"/>
    <s v="Laptop"/>
    <x v="2"/>
    <x v="1"/>
    <x v="0"/>
    <n v="9"/>
    <n v="78.180000000000007"/>
    <n v="703.62000000000012"/>
    <n v="151.86000000000001"/>
    <n v="-663.12000000000012"/>
    <x v="2"/>
    <x v="1"/>
    <x v="2"/>
    <x v="1"/>
  </r>
  <r>
    <x v="4"/>
    <x v="11"/>
    <s v="Camera"/>
    <x v="2"/>
    <x v="4"/>
    <x v="0"/>
    <n v="13"/>
    <n v="265.04000000000002"/>
    <n v="3445.52"/>
    <n v="357.29"/>
    <n v="-1199.25"/>
    <x v="1"/>
    <x v="2"/>
    <x v="1"/>
    <x v="0"/>
  </r>
  <r>
    <x v="4"/>
    <x v="11"/>
    <s v="Camera"/>
    <x v="4"/>
    <x v="3"/>
    <x v="3"/>
    <n v="11"/>
    <n v="148.47"/>
    <n v="1633.17"/>
    <n v="94.36"/>
    <n v="595.21"/>
    <x v="0"/>
    <x v="0"/>
    <x v="3"/>
    <x v="1"/>
  </r>
  <r>
    <x v="4"/>
    <x v="11"/>
    <s v="Lamp"/>
    <x v="3"/>
    <x v="2"/>
    <x v="3"/>
    <n v="7"/>
    <n v="297.13"/>
    <n v="2079.91"/>
    <n v="119.3"/>
    <n v="1244.81"/>
    <x v="0"/>
    <x v="0"/>
    <x v="0"/>
    <x v="1"/>
  </r>
  <r>
    <x v="4"/>
    <x v="11"/>
    <s v="Jacket"/>
    <x v="1"/>
    <x v="4"/>
    <x v="3"/>
    <n v="10"/>
    <n v="389.25"/>
    <n v="3892.5"/>
    <n v="291.52999999999997"/>
    <n v="977.20000000000027"/>
    <x v="1"/>
    <x v="0"/>
    <x v="2"/>
    <x v="1"/>
  </r>
  <r>
    <x v="4"/>
    <x v="11"/>
    <s v="Lipstick"/>
    <x v="4"/>
    <x v="1"/>
    <x v="1"/>
    <n v="4"/>
    <n v="210.18"/>
    <n v="840.72"/>
    <n v="242.08"/>
    <n v="-127.6"/>
    <x v="1"/>
    <x v="0"/>
    <x v="0"/>
    <x v="1"/>
  </r>
  <r>
    <x v="4"/>
    <x v="11"/>
    <s v="Chair"/>
    <x v="4"/>
    <x v="3"/>
    <x v="0"/>
    <n v="16"/>
    <n v="299.7"/>
    <n v="4795.2"/>
    <n v="338.13"/>
    <n v="-614.88000000000011"/>
    <x v="2"/>
    <x v="2"/>
    <x v="2"/>
    <x v="2"/>
  </r>
  <r>
    <x v="4"/>
    <x v="11"/>
    <s v="T-Shirt"/>
    <x v="1"/>
    <x v="3"/>
    <x v="3"/>
    <n v="9"/>
    <n v="466.61"/>
    <n v="4199.49"/>
    <n v="399.94"/>
    <n v="600.02999999999975"/>
    <x v="2"/>
    <x v="1"/>
    <x v="0"/>
    <x v="2"/>
  </r>
  <r>
    <x v="4"/>
    <x v="11"/>
    <s v="Table"/>
    <x v="2"/>
    <x v="0"/>
    <x v="0"/>
    <n v="10"/>
    <n v="283.37"/>
    <n v="2833.7"/>
    <n v="256.45999999999998"/>
    <n v="269.09999999999991"/>
    <x v="1"/>
    <x v="2"/>
    <x v="1"/>
    <x v="1"/>
  </r>
  <r>
    <x v="4"/>
    <x v="11"/>
    <s v="Yoga Mat"/>
    <x v="2"/>
    <x v="2"/>
    <x v="0"/>
    <n v="7"/>
    <n v="475.38"/>
    <n v="3327.66"/>
    <n v="213.55"/>
    <n v="1832.81"/>
    <x v="2"/>
    <x v="2"/>
    <x v="2"/>
    <x v="0"/>
  </r>
  <r>
    <x v="4"/>
    <x v="11"/>
    <s v="Yoga Mat"/>
    <x v="0"/>
    <x v="0"/>
    <x v="3"/>
    <n v="2"/>
    <n v="81.59"/>
    <n v="163.18"/>
    <n v="91.45"/>
    <n v="-19.72"/>
    <x v="0"/>
    <x v="0"/>
    <x v="1"/>
    <x v="2"/>
  </r>
  <r>
    <x v="4"/>
    <x v="11"/>
    <s v="Tennis Racket"/>
    <x v="2"/>
    <x v="0"/>
    <x v="2"/>
    <n v="16"/>
    <n v="326.42"/>
    <n v="5222.72"/>
    <n v="213.98"/>
    <n v="1799.04"/>
    <x v="2"/>
    <x v="2"/>
    <x v="1"/>
    <x v="2"/>
  </r>
  <r>
    <x v="4"/>
    <x v="11"/>
    <s v="Jacket"/>
    <x v="1"/>
    <x v="0"/>
    <x v="0"/>
    <n v="12"/>
    <n v="305.41000000000003"/>
    <n v="3664.92"/>
    <n v="358.37"/>
    <n v="-635.52000000000044"/>
    <x v="2"/>
    <x v="2"/>
    <x v="3"/>
    <x v="2"/>
  </r>
  <r>
    <x v="4"/>
    <x v="11"/>
    <s v="Curtains"/>
    <x v="3"/>
    <x v="1"/>
    <x v="1"/>
    <n v="15"/>
    <n v="275.48"/>
    <n v="4132.2000000000007"/>
    <n v="351.62"/>
    <n v="-1142.099999999999"/>
    <x v="0"/>
    <x v="2"/>
    <x v="0"/>
    <x v="1"/>
  </r>
  <r>
    <x v="4"/>
    <x v="11"/>
    <s v="Table"/>
    <x v="1"/>
    <x v="3"/>
    <x v="2"/>
    <n v="16"/>
    <n v="217.22"/>
    <n v="3475.52"/>
    <n v="218.6"/>
    <n v="-22.079999999999931"/>
    <x v="2"/>
    <x v="2"/>
    <x v="3"/>
    <x v="2"/>
  </r>
  <r>
    <x v="4"/>
    <x v="11"/>
    <s v="Jacket"/>
    <x v="0"/>
    <x v="4"/>
    <x v="1"/>
    <n v="12"/>
    <n v="367.49"/>
    <n v="4409.88"/>
    <n v="384.34"/>
    <n v="-202.19999999999979"/>
    <x v="1"/>
    <x v="0"/>
    <x v="1"/>
    <x v="0"/>
  </r>
  <r>
    <x v="4"/>
    <x v="11"/>
    <s v="Jeans"/>
    <x v="2"/>
    <x v="2"/>
    <x v="1"/>
    <n v="6"/>
    <n v="311.13"/>
    <n v="1866.78"/>
    <n v="86.9"/>
    <n v="1345.38"/>
    <x v="0"/>
    <x v="1"/>
    <x v="1"/>
    <x v="1"/>
  </r>
  <r>
    <x v="4"/>
    <x v="11"/>
    <s v="Football"/>
    <x v="2"/>
    <x v="0"/>
    <x v="1"/>
    <n v="10"/>
    <n v="444.66"/>
    <n v="4446.6000000000004"/>
    <n v="298.49"/>
    <n v="1461.7"/>
    <x v="1"/>
    <x v="0"/>
    <x v="2"/>
    <x v="2"/>
  </r>
  <r>
    <x v="4"/>
    <x v="11"/>
    <s v="Smartphone"/>
    <x v="0"/>
    <x v="3"/>
    <x v="1"/>
    <n v="16"/>
    <n v="289.17"/>
    <n v="4626.72"/>
    <n v="45.46"/>
    <n v="3899.36"/>
    <x v="0"/>
    <x v="0"/>
    <x v="0"/>
    <x v="2"/>
  </r>
  <r>
    <x v="4"/>
    <x v="11"/>
    <s v="Chair"/>
    <x v="4"/>
    <x v="3"/>
    <x v="2"/>
    <n v="6"/>
    <n v="371.79"/>
    <n v="2230.7399999999998"/>
    <n v="152.80000000000001"/>
    <n v="1313.94"/>
    <x v="0"/>
    <x v="2"/>
    <x v="3"/>
    <x v="0"/>
  </r>
  <r>
    <x v="4"/>
    <x v="11"/>
    <s v="Table"/>
    <x v="3"/>
    <x v="0"/>
    <x v="2"/>
    <n v="18"/>
    <n v="335.1"/>
    <n v="6031.8"/>
    <n v="341.93"/>
    <n v="-122.9399999999996"/>
    <x v="1"/>
    <x v="0"/>
    <x v="2"/>
    <x v="1"/>
  </r>
  <r>
    <x v="4"/>
    <x v="11"/>
    <s v="Curtains"/>
    <x v="1"/>
    <x v="4"/>
    <x v="2"/>
    <n v="6"/>
    <n v="189.32"/>
    <n v="1135.92"/>
    <n v="82.73"/>
    <n v="639.54000000000008"/>
    <x v="2"/>
    <x v="0"/>
    <x v="3"/>
    <x v="0"/>
  </r>
  <r>
    <x v="4"/>
    <x v="11"/>
    <s v="Yoga Mat"/>
    <x v="2"/>
    <x v="0"/>
    <x v="0"/>
    <n v="1"/>
    <n v="168.4"/>
    <n v="168.4"/>
    <n v="133.99"/>
    <n v="34.409999999999997"/>
    <x v="1"/>
    <x v="1"/>
    <x v="1"/>
    <x v="1"/>
  </r>
  <r>
    <x v="4"/>
    <x v="11"/>
    <s v="Headphones"/>
    <x v="1"/>
    <x v="0"/>
    <x v="2"/>
    <n v="17"/>
    <n v="123.23"/>
    <n v="2094.91"/>
    <n v="33.99"/>
    <n v="1517.08"/>
    <x v="1"/>
    <x v="0"/>
    <x v="2"/>
    <x v="0"/>
  </r>
  <r>
    <x v="4"/>
    <x v="11"/>
    <s v="Smartphone"/>
    <x v="4"/>
    <x v="1"/>
    <x v="0"/>
    <n v="7"/>
    <n v="282.49"/>
    <n v="1977.43"/>
    <n v="290.57"/>
    <n v="-56.559999999999953"/>
    <x v="0"/>
    <x v="0"/>
    <x v="1"/>
    <x v="0"/>
  </r>
  <r>
    <x v="4"/>
    <x v="11"/>
    <s v="Smartphone"/>
    <x v="2"/>
    <x v="2"/>
    <x v="3"/>
    <n v="9"/>
    <n v="150.80000000000001"/>
    <n v="1357.2"/>
    <n v="212.09"/>
    <n v="-551.6099999999999"/>
    <x v="1"/>
    <x v="2"/>
    <x v="0"/>
    <x v="1"/>
  </r>
  <r>
    <x v="4"/>
    <x v="11"/>
    <s v="Face Cream"/>
    <x v="1"/>
    <x v="2"/>
    <x v="2"/>
    <n v="3"/>
    <n v="140.88"/>
    <n v="422.64"/>
    <n v="244.66"/>
    <n v="-311.33999999999997"/>
    <x v="2"/>
    <x v="0"/>
    <x v="1"/>
    <x v="1"/>
  </r>
  <r>
    <x v="4"/>
    <x v="11"/>
    <s v="Sneakers"/>
    <x v="3"/>
    <x v="4"/>
    <x v="3"/>
    <n v="11"/>
    <n v="183.63"/>
    <n v="2019.93"/>
    <n v="166.09"/>
    <n v="192.9399999999998"/>
    <x v="0"/>
    <x v="1"/>
    <x v="0"/>
    <x v="1"/>
  </r>
  <r>
    <x v="4"/>
    <x v="11"/>
    <s v="Lamp"/>
    <x v="4"/>
    <x v="1"/>
    <x v="1"/>
    <n v="8"/>
    <n v="296.83999999999997"/>
    <n v="2374.7199999999998"/>
    <n v="112.78"/>
    <n v="1472.48"/>
    <x v="1"/>
    <x v="0"/>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DA3181-07F0-42A6-A7A4-69C856633975}" name="Order status"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X5:Z9" firstHeaderRow="0" firstDataRow="1" firstDataCol="1"/>
  <pivotFields count="15">
    <pivotField showAll="0">
      <items count="7">
        <item x="0"/>
        <item x="1"/>
        <item x="2"/>
        <item x="3"/>
        <item x="4"/>
        <item m="1" x="5"/>
        <item t="default"/>
      </items>
    </pivotField>
    <pivotField showAll="0"/>
    <pivotField dataField="1" showAll="0"/>
    <pivotField showAll="0"/>
    <pivotField showAll="0"/>
    <pivotField showAll="0"/>
    <pivotField dataField="1" showAll="0"/>
    <pivotField showAll="0"/>
    <pivotField showAll="0"/>
    <pivotField showAll="0"/>
    <pivotField showAll="0"/>
    <pivotField showAll="0">
      <items count="4">
        <item x="1"/>
        <item x="0"/>
        <item x="2"/>
        <item t="default"/>
      </items>
    </pivotField>
    <pivotField axis="axisRow" showAll="0">
      <items count="4">
        <item x="2"/>
        <item x="0"/>
        <item x="1"/>
        <item t="default"/>
      </items>
    </pivotField>
    <pivotField showAll="0"/>
    <pivotField showAll="0">
      <items count="4">
        <item x="2"/>
        <item x="0"/>
        <item x="1"/>
        <item t="default"/>
      </items>
    </pivotField>
  </pivotFields>
  <rowFields count="1">
    <field x="12"/>
  </rowFields>
  <rowItems count="4">
    <i>
      <x/>
    </i>
    <i>
      <x v="1"/>
    </i>
    <i>
      <x v="2"/>
    </i>
    <i t="grand">
      <x/>
    </i>
  </rowItems>
  <colFields count="1">
    <field x="-2"/>
  </colFields>
  <colItems count="2">
    <i>
      <x/>
    </i>
    <i i="1">
      <x v="1"/>
    </i>
  </colItems>
  <dataFields count="2">
    <dataField name="Count of Product Name" fld="2" subtotal="count" baseField="0" baseItem="0"/>
    <dataField name="Sum of Quantity Sold" fld="6" baseField="0" baseItem="0"/>
  </dataFields>
  <formats count="1">
    <format dxfId="12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0C92E09-0CBD-4ADF-8DC8-88E4B2EA1224}" name="PivotTable8"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X5:Z9" firstHeaderRow="0" firstDataRow="1" firstDataCol="1"/>
  <pivotFields count="15">
    <pivotField showAll="0">
      <items count="7">
        <item x="0"/>
        <item x="1"/>
        <item x="2"/>
        <item x="3"/>
        <item x="4"/>
        <item m="1" x="5"/>
        <item t="default"/>
      </items>
    </pivotField>
    <pivotField showAll="0"/>
    <pivotField dataField="1" showAll="0"/>
    <pivotField showAll="0"/>
    <pivotField showAll="0"/>
    <pivotField showAll="0"/>
    <pivotField dataField="1" showAll="0"/>
    <pivotField showAll="0"/>
    <pivotField showAll="0"/>
    <pivotField showAll="0"/>
    <pivotField showAll="0"/>
    <pivotField showAll="0"/>
    <pivotField axis="axisRow" showAll="0">
      <items count="4">
        <item x="2"/>
        <item x="0"/>
        <item x="1"/>
        <item t="default"/>
      </items>
    </pivotField>
    <pivotField showAll="0"/>
    <pivotField showAll="0"/>
  </pivotFields>
  <rowFields count="1">
    <field x="12"/>
  </rowFields>
  <rowItems count="4">
    <i>
      <x/>
    </i>
    <i>
      <x v="1"/>
    </i>
    <i>
      <x v="2"/>
    </i>
    <i t="grand">
      <x/>
    </i>
  </rowItems>
  <colFields count="1">
    <field x="-2"/>
  </colFields>
  <colItems count="2">
    <i>
      <x/>
    </i>
    <i i="1">
      <x v="1"/>
    </i>
  </colItems>
  <dataFields count="2">
    <dataField name="Count of Product Name" fld="2" subtotal="count" baseField="0" baseItem="0"/>
    <dataField name="Sum of Quantity Sold" fld="6" baseField="0" baseItem="0"/>
  </dataFields>
  <formats count="1">
    <format dxfId="12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883F55A-E705-463D-9BFF-427A4AFE6C76}" name="PivotTable7"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U5:V11" firstHeaderRow="1" firstDataRow="1" firstDataCol="1"/>
  <pivotFields count="15">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axis="axisRow" showAll="0">
      <items count="6">
        <item x="2"/>
        <item x="1"/>
        <item x="0"/>
        <item x="4"/>
        <item x="3"/>
        <item t="default"/>
      </items>
    </pivotField>
    <pivotField showAll="0"/>
    <pivotField showAll="0"/>
    <pivotField showAll="0"/>
    <pivotField dataField="1" showAll="0"/>
    <pivotField showAll="0"/>
    <pivotField showAll="0"/>
    <pivotField showAll="0"/>
    <pivotField showAll="0"/>
    <pivotField showAll="0"/>
    <pivotField showAll="0"/>
  </pivotFields>
  <rowFields count="1">
    <field x="4"/>
  </rowFields>
  <rowItems count="6">
    <i>
      <x/>
    </i>
    <i>
      <x v="1"/>
    </i>
    <i>
      <x v="2"/>
    </i>
    <i>
      <x v="3"/>
    </i>
    <i>
      <x v="4"/>
    </i>
    <i t="grand">
      <x/>
    </i>
  </rowItems>
  <colItems count="1">
    <i/>
  </colItems>
  <dataFields count="1">
    <dataField name="Sum of Total Sale" fld="8" baseField="0" baseItem="0"/>
  </dataFields>
  <formats count="1">
    <format dxfId="14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FDA6932-8484-4F94-8969-767F9412D3BB}" name="PivotTable6"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R5:S18" firstHeaderRow="1" firstDataRow="1" firstDataCol="1"/>
  <pivotFields count="15">
    <pivotField showAll="0"/>
    <pivotField axis="axisRow" showAll="0">
      <items count="13">
        <item x="0"/>
        <item x="1"/>
        <item x="2"/>
        <item x="3"/>
        <item x="4"/>
        <item x="5"/>
        <item x="6"/>
        <item x="7"/>
        <item x="8"/>
        <item x="9"/>
        <item x="10"/>
        <item x="11"/>
        <item t="default"/>
      </items>
    </pivotField>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Total Sale" fld="8" baseField="0" baseItem="0"/>
  </dataFields>
  <formats count="1">
    <format dxfId="14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DCC07BA-7C80-4F56-A068-D5B5BEE787B2}" name="PivotTable5"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5:P11" firstHeaderRow="1" firstDataRow="1" firstDataCol="1"/>
  <pivotFields count="15">
    <pivotField axis="axisRow" showAll="0">
      <items count="7">
        <item x="0"/>
        <item x="1"/>
        <item x="2"/>
        <item x="3"/>
        <item x="4"/>
        <item m="1" x="5"/>
        <item t="default"/>
      </items>
    </pivotField>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showAll="0"/>
    <pivotField showAll="0"/>
    <pivotField showAll="0"/>
    <pivotField showAll="0"/>
    <pivotField showAll="0"/>
  </pivotFields>
  <rowFields count="1">
    <field x="0"/>
  </rowFields>
  <rowItems count="6">
    <i>
      <x/>
    </i>
    <i>
      <x v="1"/>
    </i>
    <i>
      <x v="2"/>
    </i>
    <i>
      <x v="3"/>
    </i>
    <i>
      <x v="4"/>
    </i>
    <i t="grand">
      <x/>
    </i>
  </rowItems>
  <colItems count="1">
    <i/>
  </colItems>
  <dataFields count="1">
    <dataField name="Sum of Total Sale" fld="8" baseField="0" baseItem="0"/>
  </dataFields>
  <formats count="1">
    <format dxfId="15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02E8A88-7529-44CE-B687-9BB21CC1AF3B}" name="PivotTable4"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5:M10" firstHeaderRow="1" firstDataRow="1" firstDataCol="1"/>
  <pivotFields count="15">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showAll="0"/>
    <pivotField showAll="0"/>
    <pivotField showAll="0"/>
    <pivotField axis="axisRow" showAll="0">
      <items count="5">
        <item x="0"/>
        <item x="2"/>
        <item x="3"/>
        <item x="1"/>
        <item t="default"/>
      </items>
    </pivotField>
    <pivotField showAll="0"/>
  </pivotFields>
  <rowFields count="1">
    <field x="13"/>
  </rowFields>
  <rowItems count="5">
    <i>
      <x/>
    </i>
    <i>
      <x v="1"/>
    </i>
    <i>
      <x v="2"/>
    </i>
    <i>
      <x v="3"/>
    </i>
    <i t="grand">
      <x/>
    </i>
  </rowItems>
  <colItems count="1">
    <i/>
  </colItems>
  <dataFields count="1">
    <dataField name="Sum of Total Sale" fld="8" baseField="0" baseItem="0"/>
  </dataFields>
  <formats count="1">
    <format dxfId="15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12429CDC-0D88-4B9B-9E6E-58AB6CED03AF}" name="PivotTable3"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5:J10" firstHeaderRow="1" firstDataRow="1" firstDataCol="1"/>
  <pivotFields count="15">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axis="axisRow" showAll="0">
      <items count="5">
        <item x="1"/>
        <item x="3"/>
        <item x="2"/>
        <item x="0"/>
        <item t="default"/>
      </items>
    </pivotField>
    <pivotField showAll="0"/>
    <pivotField showAll="0"/>
    <pivotField dataField="1" showAll="0"/>
    <pivotField showAll="0"/>
    <pivotField showAll="0"/>
    <pivotField showAll="0"/>
    <pivotField showAll="0"/>
    <pivotField showAll="0"/>
    <pivotField showAll="0"/>
  </pivotFields>
  <rowFields count="1">
    <field x="5"/>
  </rowFields>
  <rowItems count="5">
    <i>
      <x/>
    </i>
    <i>
      <x v="1"/>
    </i>
    <i>
      <x v="2"/>
    </i>
    <i>
      <x v="3"/>
    </i>
    <i t="grand">
      <x/>
    </i>
  </rowItems>
  <colItems count="1">
    <i/>
  </colItems>
  <dataFields count="1">
    <dataField name="Sum of Total Sale" fld="8" baseField="0" baseItem="0"/>
  </dataFields>
  <formats count="1">
    <format dxfId="15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6C87F5BB-A781-4F92-A2DA-7968D9C2F718}" name="PivotTable2"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5:G12" firstHeaderRow="0" firstDataRow="1" firstDataCol="1"/>
  <pivotFields count="15">
    <pivotField showAll="0"/>
    <pivotField showAll="0"/>
    <pivotField showAll="0"/>
    <pivotField axis="axisRow" showAll="0" sortType="descending">
      <items count="7">
        <item x="4"/>
        <item x="1"/>
        <item x="2"/>
        <item x="0"/>
        <item x="5"/>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showAll="0"/>
    <pivotField showAll="0"/>
    <pivotField showAll="0"/>
    <pivotField showAll="0"/>
    <pivotField showAll="0"/>
  </pivotFields>
  <rowFields count="1">
    <field x="3"/>
  </rowFields>
  <rowItems count="7">
    <i>
      <x v="3"/>
    </i>
    <i>
      <x v="2"/>
    </i>
    <i>
      <x v="5"/>
    </i>
    <i>
      <x/>
    </i>
    <i>
      <x v="1"/>
    </i>
    <i>
      <x v="4"/>
    </i>
    <i t="grand">
      <x/>
    </i>
  </rowItems>
  <colFields count="1">
    <field x="-2"/>
  </colFields>
  <colItems count="2">
    <i>
      <x/>
    </i>
    <i i="1">
      <x v="1"/>
    </i>
  </colItems>
  <dataFields count="2">
    <dataField name="Sum of Total Sale" fld="8" baseField="0" baseItem="0"/>
    <dataField name="Sum of Total Sale2" fld="8" showDataAs="percentOfCol" baseField="3" baseItem="0" numFmtId="10"/>
  </dataFields>
  <formats count="2">
    <format dxfId="153">
      <pivotArea outline="0" collapsedLevelsAreSubtotals="1" fieldPosition="0"/>
    </format>
    <format dxfId="154">
      <pivotArea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2A5CE8B-2ACE-46AE-9F70-B5CAE1BF7D85}" name="PivotTable1"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5:C10" firstHeaderRow="1" firstDataRow="1" firstDataCol="1"/>
  <pivotFields count="15">
    <pivotField showAll="0"/>
    <pivotField showAll="0"/>
    <pivotField showAll="0"/>
    <pivotField showAll="0"/>
    <pivotField showAll="0"/>
    <pivotField axis="axisRow" showAll="0">
      <items count="5">
        <item x="1"/>
        <item x="3"/>
        <item x="2"/>
        <item x="0"/>
        <item t="default"/>
      </items>
    </pivotField>
    <pivotField showAll="0"/>
    <pivotField showAll="0"/>
    <pivotField showAll="0"/>
    <pivotField showAll="0"/>
    <pivotField dataField="1" showAll="0"/>
    <pivotField showAll="0"/>
    <pivotField showAll="0"/>
    <pivotField showAll="0"/>
    <pivotField showAll="0"/>
  </pivotFields>
  <rowFields count="1">
    <field x="5"/>
  </rowFields>
  <rowItems count="5">
    <i>
      <x/>
    </i>
    <i>
      <x v="1"/>
    </i>
    <i>
      <x v="2"/>
    </i>
    <i>
      <x v="3"/>
    </i>
    <i t="grand">
      <x/>
    </i>
  </rowItems>
  <colItems count="1">
    <i/>
  </colItems>
  <dataFields count="1">
    <dataField name="Sum of Profit" fld="10" baseField="0" baseItem="0" numFmtId="164"/>
  </dataFields>
  <formats count="1">
    <format dxfId="15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33B523-5ABB-4BFC-AB52-8801156B5A92}" name="Profit per region"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5:C10" firstHeaderRow="1" firstDataRow="1" firstDataCol="1"/>
  <pivotFields count="15">
    <pivotField showAll="0">
      <items count="7">
        <item x="0"/>
        <item x="1"/>
        <item x="2"/>
        <item x="3"/>
        <item x="4"/>
        <item m="1" x="5"/>
        <item t="default"/>
      </items>
    </pivotField>
    <pivotField showAll="0"/>
    <pivotField showAll="0"/>
    <pivotField showAll="0"/>
    <pivotField showAll="0"/>
    <pivotField axis="axisRow" showAll="0">
      <items count="5">
        <item x="1"/>
        <item x="3"/>
        <item x="2"/>
        <item x="0"/>
        <item t="default"/>
      </items>
    </pivotField>
    <pivotField showAll="0"/>
    <pivotField showAll="0"/>
    <pivotField showAll="0"/>
    <pivotField showAll="0"/>
    <pivotField dataField="1" showAll="0"/>
    <pivotField showAll="0">
      <items count="4">
        <item x="1"/>
        <item x="0"/>
        <item x="2"/>
        <item t="default"/>
      </items>
    </pivotField>
    <pivotField showAll="0"/>
    <pivotField showAll="0"/>
    <pivotField showAll="0">
      <items count="4">
        <item x="2"/>
        <item x="0"/>
        <item x="1"/>
        <item t="default"/>
      </items>
    </pivotField>
  </pivotFields>
  <rowFields count="1">
    <field x="5"/>
  </rowFields>
  <rowItems count="5">
    <i>
      <x/>
    </i>
    <i>
      <x v="1"/>
    </i>
    <i>
      <x v="2"/>
    </i>
    <i>
      <x v="3"/>
    </i>
    <i t="grand">
      <x/>
    </i>
  </rowItems>
  <colItems count="1">
    <i/>
  </colItems>
  <dataFields count="1">
    <dataField name="Sum of Profit" fld="10" baseField="0" baseItem="0" numFmtId="164"/>
  </dataFields>
  <formats count="1">
    <format dxfId="13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A04E2C-D10F-450A-953C-3171C0393C5C}" name="Sales by year"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O5:P11" firstHeaderRow="1" firstDataRow="1" firstDataCol="1"/>
  <pivotFields count="15">
    <pivotField axis="axisRow" showAll="0" sortType="ascending">
      <items count="7">
        <item x="0"/>
        <item x="1"/>
        <item x="2"/>
        <item x="3"/>
        <item x="4"/>
        <item m="1" x="5"/>
        <item t="default"/>
      </items>
    </pivotField>
    <pivotField showAll="0"/>
    <pivotField showAll="0"/>
    <pivotField showAll="0"/>
    <pivotField showAll="0"/>
    <pivotField showAll="0"/>
    <pivotField showAll="0"/>
    <pivotField showAll="0"/>
    <pivotField dataField="1" showAll="0"/>
    <pivotField showAll="0"/>
    <pivotField showAll="0"/>
    <pivotField showAll="0">
      <items count="4">
        <item x="1"/>
        <item x="0"/>
        <item x="2"/>
        <item t="default"/>
      </items>
    </pivotField>
    <pivotField showAll="0"/>
    <pivotField showAll="0"/>
    <pivotField showAll="0">
      <items count="4">
        <item x="2"/>
        <item x="0"/>
        <item x="1"/>
        <item t="default"/>
      </items>
    </pivotField>
  </pivotFields>
  <rowFields count="1">
    <field x="0"/>
  </rowFields>
  <rowItems count="6">
    <i>
      <x/>
    </i>
    <i>
      <x v="1"/>
    </i>
    <i>
      <x v="2"/>
    </i>
    <i>
      <x v="3"/>
    </i>
    <i>
      <x v="4"/>
    </i>
    <i t="grand">
      <x/>
    </i>
  </rowItems>
  <colItems count="1">
    <i/>
  </colItems>
  <dataFields count="1">
    <dataField name="Sum of Total Sale" fld="8" baseField="0" baseItem="0" numFmtId="164"/>
  </dataFields>
  <formats count="2">
    <format dxfId="138">
      <pivotArea outline="0" collapsedLevelsAreSubtotals="1" fieldPosition="0"/>
    </format>
    <format dxfId="13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3B91335-DE1F-40D5-9CDF-AFA51534D0FD}" name="Sales per region"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I5:J10" firstHeaderRow="1" firstDataRow="1" firstDataCol="1"/>
  <pivotFields count="15">
    <pivotField showAll="0">
      <items count="7">
        <item x="0"/>
        <item x="1"/>
        <item x="2"/>
        <item x="3"/>
        <item x="4"/>
        <item m="1" x="5"/>
        <item t="default"/>
      </items>
    </pivotField>
    <pivotField showAll="0"/>
    <pivotField showAll="0"/>
    <pivotField showAll="0"/>
    <pivotField showAll="0"/>
    <pivotField axis="axisRow" showAll="0">
      <items count="5">
        <item x="1"/>
        <item x="3"/>
        <item x="2"/>
        <item x="0"/>
        <item t="default"/>
      </items>
    </pivotField>
    <pivotField showAll="0"/>
    <pivotField showAll="0"/>
    <pivotField dataField="1" showAll="0"/>
    <pivotField showAll="0"/>
    <pivotField showAll="0"/>
    <pivotField showAll="0">
      <items count="4">
        <item x="1"/>
        <item x="0"/>
        <item x="2"/>
        <item t="default"/>
      </items>
    </pivotField>
    <pivotField showAll="0"/>
    <pivotField showAll="0"/>
    <pivotField showAll="0">
      <items count="4">
        <item x="2"/>
        <item x="0"/>
        <item x="1"/>
        <item t="default"/>
      </items>
    </pivotField>
  </pivotFields>
  <rowFields count="1">
    <field x="5"/>
  </rowFields>
  <rowItems count="5">
    <i>
      <x/>
    </i>
    <i>
      <x v="1"/>
    </i>
    <i>
      <x v="2"/>
    </i>
    <i>
      <x v="3"/>
    </i>
    <i t="grand">
      <x/>
    </i>
  </rowItems>
  <colItems count="1">
    <i/>
  </colItems>
  <dataFields count="1">
    <dataField name="Sum of Total Sale" fld="8" baseField="0" baseItem="0"/>
  </dataFields>
  <formats count="1">
    <format dxfId="131">
      <pivotArea outline="0" collapsedLevelsAreSubtotals="1" fieldPosition="0"/>
    </format>
  </formats>
  <chartFormats count="1">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BFF6302-671A-4BE9-B518-F6F7D0ED4899}" name="Sales by month"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R5:S18" firstHeaderRow="1" firstDataRow="1" firstDataCol="1"/>
  <pivotFields count="15">
    <pivotField showAll="0">
      <items count="7">
        <item x="0"/>
        <item x="1"/>
        <item x="2"/>
        <item x="3"/>
        <item x="4"/>
        <item m="1" x="5"/>
        <item t="default"/>
      </items>
    </pivotField>
    <pivotField axis="axisRow"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dataField="1" showAll="0"/>
    <pivotField showAll="0"/>
    <pivotField showAll="0"/>
    <pivotField showAll="0">
      <items count="4">
        <item x="1"/>
        <item x="0"/>
        <item x="2"/>
        <item t="default"/>
      </items>
    </pivotField>
    <pivotField showAll="0"/>
    <pivotField showAll="0"/>
    <pivotField showAll="0">
      <items count="4">
        <item x="2"/>
        <item x="0"/>
        <item x="1"/>
        <item t="default"/>
      </items>
    </pivotField>
  </pivotFields>
  <rowFields count="1">
    <field x="1"/>
  </rowFields>
  <rowItems count="13">
    <i>
      <x/>
    </i>
    <i>
      <x v="1"/>
    </i>
    <i>
      <x v="2"/>
    </i>
    <i>
      <x v="3"/>
    </i>
    <i>
      <x v="4"/>
    </i>
    <i>
      <x v="5"/>
    </i>
    <i>
      <x v="6"/>
    </i>
    <i>
      <x v="7"/>
    </i>
    <i>
      <x v="8"/>
    </i>
    <i>
      <x v="9"/>
    </i>
    <i>
      <x v="10"/>
    </i>
    <i>
      <x v="11"/>
    </i>
    <i t="grand">
      <x/>
    </i>
  </rowItems>
  <colItems count="1">
    <i/>
  </colItems>
  <dataFields count="1">
    <dataField name="Sum of Total Sale" fld="8" baseField="0" baseItem="0"/>
  </dataFields>
  <formats count="5">
    <format dxfId="133">
      <pivotArea type="all" dataOnly="0" outline="0" fieldPosition="0"/>
    </format>
    <format dxfId="134">
      <pivotArea outline="0" collapsedLevelsAreSubtotals="1" fieldPosition="0"/>
    </format>
    <format dxfId="135">
      <pivotArea field="1" type="button" dataOnly="0" labelOnly="1" outline="0" axis="axisRow" fieldPosition="0"/>
    </format>
    <format dxfId="136">
      <pivotArea dataOnly="0" labelOnly="1" grandRow="1" outline="0" fieldPosition="0"/>
    </format>
    <format dxfId="137">
      <pivotArea dataOnly="0" labelOnly="1" outline="0" axis="axisValues" fieldPosition="0"/>
    </format>
  </formats>
  <chartFormats count="1">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F579DB4-26A2-4E56-854D-C327410254B5}" name="Sales by count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B5:AD12" firstHeaderRow="0" firstDataRow="1" firstDataCol="1"/>
  <pivotFields count="4">
    <pivotField showAll="0">
      <items count="6">
        <item x="0"/>
        <item x="1"/>
        <item x="2"/>
        <item x="3"/>
        <item x="4"/>
        <item t="default"/>
      </items>
    </pivotField>
    <pivotField axis="axisRow" showAll="0" sortType="descending">
      <items count="7">
        <item x="4"/>
        <item x="5"/>
        <item x="0"/>
        <item x="2"/>
        <item x="3"/>
        <item x="1"/>
        <item t="default"/>
      </items>
      <autoSortScope>
        <pivotArea dataOnly="0" outline="0" fieldPosition="0">
          <references count="1">
            <reference field="4294967294" count="1" selected="0">
              <x v="1"/>
            </reference>
          </references>
        </pivotArea>
      </autoSortScope>
    </pivotField>
    <pivotField dataField="1" numFmtId="165" showAll="0"/>
    <pivotField numFmtId="1" showAll="0"/>
  </pivotFields>
  <rowFields count="1">
    <field x="1"/>
  </rowFields>
  <rowItems count="7">
    <i>
      <x v="2"/>
    </i>
    <i>
      <x v="5"/>
    </i>
    <i>
      <x v="3"/>
    </i>
    <i>
      <x v="4"/>
    </i>
    <i>
      <x v="1"/>
    </i>
    <i>
      <x/>
    </i>
    <i t="grand">
      <x/>
    </i>
  </rowItems>
  <colFields count="1">
    <field x="-2"/>
  </colFields>
  <colItems count="2">
    <i>
      <x/>
    </i>
    <i i="1">
      <x v="1"/>
    </i>
  </colItems>
  <dataFields count="2">
    <dataField name="Sum of Amount" fld="2" baseField="0" baseItem="0" numFmtId="165"/>
    <dataField name="Sum of Amount2" fld="2" showDataAs="percentOfCol" baseField="1"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597746C-7CE6-4C4F-A070-4AA8AA9E218C}" name="Sales per region mangers"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5:M10" firstHeaderRow="1" firstDataRow="1" firstDataCol="1"/>
  <pivotFields count="15">
    <pivotField showAll="0">
      <items count="7">
        <item x="0"/>
        <item x="1"/>
        <item x="2"/>
        <item x="3"/>
        <item x="4"/>
        <item m="1" x="5"/>
        <item t="default"/>
      </items>
    </pivotField>
    <pivotField showAll="0"/>
    <pivotField showAll="0"/>
    <pivotField showAll="0"/>
    <pivotField showAll="0"/>
    <pivotField showAll="0"/>
    <pivotField showAll="0"/>
    <pivotField showAll="0"/>
    <pivotField dataField="1" showAll="0"/>
    <pivotField showAll="0"/>
    <pivotField showAll="0"/>
    <pivotField showAll="0">
      <items count="4">
        <item x="1"/>
        <item x="0"/>
        <item x="2"/>
        <item t="default"/>
      </items>
    </pivotField>
    <pivotField showAll="0"/>
    <pivotField axis="axisRow" showAll="0">
      <items count="5">
        <item x="0"/>
        <item x="2"/>
        <item x="3"/>
        <item x="1"/>
        <item t="default"/>
      </items>
    </pivotField>
    <pivotField showAll="0">
      <items count="4">
        <item x="2"/>
        <item x="0"/>
        <item x="1"/>
        <item t="default"/>
      </items>
    </pivotField>
  </pivotFields>
  <rowFields count="1">
    <field x="13"/>
  </rowFields>
  <rowItems count="5">
    <i>
      <x/>
    </i>
    <i>
      <x v="1"/>
    </i>
    <i>
      <x v="2"/>
    </i>
    <i>
      <x v="3"/>
    </i>
    <i t="grand">
      <x/>
    </i>
  </rowItems>
  <colItems count="1">
    <i/>
  </colItems>
  <dataFields count="1">
    <dataField name="Sum of Total Sale" fld="8" baseField="0" baseItem="0"/>
  </dataFields>
  <formats count="1">
    <format dxfId="12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E76118B-1BF3-4CA6-8CF8-5C1E5A195248}" name="Sales per category"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5:G12" firstHeaderRow="0" firstDataRow="1" firstDataCol="1"/>
  <pivotFields count="15">
    <pivotField showAll="0">
      <items count="7">
        <item x="0"/>
        <item x="1"/>
        <item x="2"/>
        <item x="3"/>
        <item x="4"/>
        <item m="1" x="5"/>
        <item t="default"/>
      </items>
    </pivotField>
    <pivotField showAll="0"/>
    <pivotField showAll="0"/>
    <pivotField axis="axisRow" showAll="0" sortType="descending">
      <items count="7">
        <item x="3"/>
        <item x="5"/>
        <item x="0"/>
        <item x="2"/>
        <item x="1"/>
        <item x="4"/>
        <item t="default"/>
      </items>
      <autoSortScope>
        <pivotArea dataOnly="0" outline="0" fieldPosition="0">
          <references count="1">
            <reference field="4294967294" count="1" selected="0">
              <x v="1"/>
            </reference>
          </references>
        </pivotArea>
      </autoSortScope>
    </pivotField>
    <pivotField showAll="0"/>
    <pivotField showAll="0"/>
    <pivotField showAll="0"/>
    <pivotField showAll="0"/>
    <pivotField dataField="1" showAll="0"/>
    <pivotField showAll="0"/>
    <pivotField showAll="0"/>
    <pivotField showAll="0">
      <items count="4">
        <item x="1"/>
        <item x="0"/>
        <item x="2"/>
        <item t="default"/>
      </items>
    </pivotField>
    <pivotField showAll="0"/>
    <pivotField showAll="0"/>
    <pivotField showAll="0">
      <items count="4">
        <item x="2"/>
        <item x="0"/>
        <item x="1"/>
        <item t="default"/>
      </items>
    </pivotField>
  </pivotFields>
  <rowFields count="1">
    <field x="3"/>
  </rowFields>
  <rowItems count="7">
    <i>
      <x v="2"/>
    </i>
    <i>
      <x v="3"/>
    </i>
    <i>
      <x/>
    </i>
    <i>
      <x v="5"/>
    </i>
    <i>
      <x v="4"/>
    </i>
    <i>
      <x v="1"/>
    </i>
    <i t="grand">
      <x/>
    </i>
  </rowItems>
  <colFields count="1">
    <field x="-2"/>
  </colFields>
  <colItems count="2">
    <i>
      <x/>
    </i>
    <i i="1">
      <x v="1"/>
    </i>
  </colItems>
  <dataFields count="2">
    <dataField name="Sum of Total Sale" fld="8" baseField="0" baseItem="0"/>
    <dataField name="Sum of Total Sale2" fld="8" showDataAs="percentOfCol" baseField="3" baseItem="0" numFmtId="10"/>
  </dataFields>
  <formats count="2">
    <format dxfId="129">
      <pivotArea outline="0" collapsedLevelsAreSubtotals="1" fieldPosition="0"/>
    </format>
    <format dxfId="130">
      <pivotArea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36BC2D7-E5B5-45AC-A147-E0D2F909A2D2}" name="Sales per sellers"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U5:V11" firstHeaderRow="1" firstDataRow="1" firstDataCol="1"/>
  <pivotFields count="15">
    <pivotField showAll="0">
      <items count="7">
        <item x="0"/>
        <item x="1"/>
        <item x="2"/>
        <item x="3"/>
        <item x="4"/>
        <item m="1" x="5"/>
        <item t="default"/>
      </items>
    </pivotField>
    <pivotField showAll="0"/>
    <pivotField showAll="0"/>
    <pivotField showAll="0"/>
    <pivotField axis="axisRow" showAll="0">
      <items count="6">
        <item x="2"/>
        <item x="1"/>
        <item x="0"/>
        <item x="4"/>
        <item x="3"/>
        <item t="default"/>
      </items>
    </pivotField>
    <pivotField showAll="0"/>
    <pivotField showAll="0"/>
    <pivotField showAll="0"/>
    <pivotField dataField="1" showAll="0"/>
    <pivotField showAll="0"/>
    <pivotField showAll="0"/>
    <pivotField showAll="0">
      <items count="4">
        <item x="1"/>
        <item x="0"/>
        <item x="2"/>
        <item t="default"/>
      </items>
    </pivotField>
    <pivotField showAll="0"/>
    <pivotField showAll="0"/>
    <pivotField showAll="0">
      <items count="4">
        <item x="2"/>
        <item x="0"/>
        <item x="1"/>
        <item t="default"/>
      </items>
    </pivotField>
  </pivotFields>
  <rowFields count="1">
    <field x="4"/>
  </rowFields>
  <rowItems count="6">
    <i>
      <x/>
    </i>
    <i>
      <x v="1"/>
    </i>
    <i>
      <x v="2"/>
    </i>
    <i>
      <x v="3"/>
    </i>
    <i>
      <x v="4"/>
    </i>
    <i t="grand">
      <x/>
    </i>
  </rowItems>
  <colItems count="1">
    <i/>
  </colItems>
  <dataFields count="1">
    <dataField name="Sum of Total Sale" fld="8" baseField="0" baseItem="0" numFmtId="164"/>
  </dataFields>
  <formats count="2">
    <format dxfId="126">
      <pivotArea outline="0" collapsedLevelsAreSubtotals="1" fieldPosition="0"/>
    </format>
    <format dxfId="12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8CA23A-B93E-49A5-AEC9-1C728705A33F}" sourceName="Year">
  <pivotTables>
    <pivotTable tabId="9" name="Sales by year"/>
    <pivotTable tabId="9" name="Sales by month"/>
    <pivotTable tabId="9" name="Profit per region"/>
    <pivotTable tabId="9" name="Sales per region"/>
    <pivotTable tabId="9" name="Sales per category"/>
    <pivotTable tabId="9" name="Sales per region mangers"/>
    <pivotTable tabId="9" name="Sales per sellers"/>
    <pivotTable tabId="12" name="PivotTable8"/>
    <pivotTable tabId="9" name="Order status"/>
  </pivotTables>
  <data>
    <tabular pivotCacheId="322123409">
      <items count="6">
        <i x="0" s="1"/>
        <i x="1" s="1"/>
        <i x="2" s="1"/>
        <i x="3" s="1"/>
        <i x="4" s="1"/>
        <i x="5"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0EEAC8CD-8ACF-4251-8D07-1EAAD06C0A7B}" sourceName="Customer Type">
  <pivotTables>
    <pivotTable tabId="9" name="Profit per region"/>
    <pivotTable tabId="9" name="Sales by month"/>
    <pivotTable tabId="9" name="Sales by year"/>
    <pivotTable tabId="9" name="Sales per category"/>
    <pivotTable tabId="9" name="Sales per region"/>
    <pivotTable tabId="9" name="Sales per region mangers"/>
    <pivotTable tabId="9" name="Sales per sellers"/>
    <pivotTable tabId="9" name="Order status"/>
  </pivotTables>
  <data>
    <tabular pivotCacheId="322123409">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626EF72A-CD08-42E9-BE35-7AE4AC731E99}" sourceName="Payment Method">
  <pivotTables>
    <pivotTable tabId="9" name="Profit per region"/>
    <pivotTable tabId="9" name="Sales by month"/>
    <pivotTable tabId="9" name="Sales by year"/>
    <pivotTable tabId="9" name="Sales per category"/>
    <pivotTable tabId="9" name="Sales per region"/>
    <pivotTable tabId="9" name="Sales per region mangers"/>
    <pivotTable tabId="9" name="Sales per sellers"/>
    <pivotTable tabId="9" name="Order status"/>
  </pivotTables>
  <data>
    <tabular pivotCacheId="322123409">
      <items count="3">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16754E05-0852-47F7-8675-E1308BB65B69}" sourceName="Year">
  <pivotTables>
    <pivotTable tabId="9" name="Sales by country"/>
  </pivotTables>
  <data>
    <tabular pivotCacheId="615371008">
      <items count="5">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194C7E57-F950-47C9-93BA-1619A90683C0}" cache="Slicer_Year" style="Slicer Style 1" rowHeight="180000"/>
  <slicer name="Customer Type" xr10:uid="{E9707FF0-01F3-4B0D-A5DB-8A075FFECFEB}" cache="Slicer_Customer_Type" caption="Customer Type" style="Slicer Style 1" rowHeight="234950"/>
  <slicer name="Payment Method" xr10:uid="{2264BD35-FBCD-4919-96F5-94BE763ABB9F}" cache="Slicer_Payment_Method" caption="Payment Method" style="Slicer Style 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F363855E-0D0B-434D-A797-BEF827D1F04F}" cache="Slicer_Year1" columnCount="5" style="SlicerStyleDark3 2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04E33A-7854-490B-BC07-DF2DF659BDF6}" name="Table1" displayName="Table1" ref="C6:O2031" totalsRowShown="0" headerRowDxfId="178" dataDxfId="176" headerRowBorderDxfId="177" tableBorderDxfId="175">
  <autoFilter ref="C6:O2031" xr:uid="{CC04E33A-7854-490B-BC07-DF2DF659BDF6}"/>
  <tableColumns count="13">
    <tableColumn id="2" xr3:uid="{7691102D-EBA6-44CE-A228-9D8CD7318902}" name="Product Name" dataDxfId="174"/>
    <tableColumn id="3" xr3:uid="{5ECAFE6A-85B2-409B-AB1D-2BED922CC14E}" name="Category" dataDxfId="173"/>
    <tableColumn id="4" xr3:uid="{E7CAB541-E913-4C62-85E0-BB89B69729DB}" name="Sales Representative" dataDxfId="172"/>
    <tableColumn id="5" xr3:uid="{88195328-27DB-472B-AFFA-745848BB61D4}" name="Region" dataDxfId="171"/>
    <tableColumn id="6" xr3:uid="{EFA15053-B695-4DB0-87C0-C51E2BD3CBFA}" name="Quantity Sold" dataDxfId="170"/>
    <tableColumn id="7" xr3:uid="{70EDC984-DE0B-4861-ABEE-673A3FF2BF6B}" name="Unit Price" dataDxfId="169"/>
    <tableColumn id="8" xr3:uid="{1D7B12D7-50D1-4EE1-91C4-063672909DB2}" name="Total Sale" dataDxfId="168"/>
    <tableColumn id="9" xr3:uid="{A5695613-15D7-4A78-B94D-D92ECD943570}" name="Cost Price" dataDxfId="167"/>
    <tableColumn id="10" xr3:uid="{B0C458F3-A1C8-43EC-873F-07A08A9D5D15}" name="Profit" dataDxfId="166"/>
    <tableColumn id="11" xr3:uid="{C4A68E54-008F-4E88-A775-804AD78F5C2D}" name="Payment Method" dataDxfId="165"/>
    <tableColumn id="12" xr3:uid="{4C73ED56-3696-4414-BA9F-E2D72CFD86CD}" name="Order Status" dataDxfId="164"/>
    <tableColumn id="13" xr3:uid="{DBE51307-5D10-450A-8BAC-EE5B45680319}" name="Region Manager" dataDxfId="163"/>
    <tableColumn id="14" xr3:uid="{3D5F6756-E476-4519-8600-C6C3AD5CE656}" name="Customer Type" dataDxfId="162"/>
  </tableColumns>
  <tableStyleInfo name="TableStyleLight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8BFFBBE-E98D-48D0-8506-96A94ED92F9B}" name="Table6" displayName="Table6" ref="A6:B2031" totalsRowShown="0" headerRowDxfId="161" dataDxfId="159" headerRowBorderDxfId="160" tableBorderDxfId="158">
  <autoFilter ref="A6:B2031" xr:uid="{A8BFFBBE-E98D-48D0-8506-96A94ED92F9B}"/>
  <sortState xmlns:xlrd2="http://schemas.microsoft.com/office/spreadsheetml/2017/richdata2" ref="A7:B2031">
    <sortCondition ref="A6:A2031"/>
  </sortState>
  <tableColumns count="2">
    <tableColumn id="1" xr3:uid="{3B505565-230F-4E7E-A824-03EAD27BF8E0}" name="Year" dataDxfId="157"/>
    <tableColumn id="2" xr3:uid="{B431E258-9CC3-4CDF-A38C-8D8B528EBA8A}" name="Month" dataDxfId="156"/>
  </tableColumns>
  <tableStyleInfo name="TableStyleLight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A3BD4E3-DCB5-4955-865F-E3000032191E}" name="Table2" displayName="Table2" ref="Q6:T36" totalsRowShown="0" headerRowDxfId="140" headerRowBorderDxfId="146" tableBorderDxfId="147" totalsRowBorderDxfId="145">
  <autoFilter ref="Q6:T36" xr:uid="{9A3BD4E3-DCB5-4955-865F-E3000032191E}"/>
  <tableColumns count="4">
    <tableColumn id="1" xr3:uid="{6DA6556C-8D4C-437A-8805-B8B28EC1E476}" name="Year" dataDxfId="144"/>
    <tableColumn id="2" xr3:uid="{CFB9EC29-1E9C-4332-B6EE-7E6680C4511F}" name="Country" dataDxfId="143"/>
    <tableColumn id="3" xr3:uid="{A6C8A02D-1332-4794-AB48-1ACBB54B414D}" name="Amount" dataDxfId="142" dataCellStyle="Comma"/>
    <tableColumn id="4" xr3:uid="{872C2D55-A8F3-4CDC-94B2-CC42034ADE48}" name="Target" dataDxfId="141" dataCellStyle="Comma"/>
  </tableColumns>
  <tableStyleInfo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3.xm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17.xml"/><Relationship Id="rId3" Type="http://schemas.openxmlformats.org/officeDocument/2006/relationships/pivotTable" Target="../pivotTables/pivotTable12.xml"/><Relationship Id="rId7" Type="http://schemas.openxmlformats.org/officeDocument/2006/relationships/pivotTable" Target="../pivotTables/pivotTable16.xml"/><Relationship Id="rId2" Type="http://schemas.openxmlformats.org/officeDocument/2006/relationships/pivotTable" Target="../pivotTables/pivotTable11.xml"/><Relationship Id="rId1" Type="http://schemas.openxmlformats.org/officeDocument/2006/relationships/pivotTable" Target="../pivotTables/pivotTable10.xml"/><Relationship Id="rId6" Type="http://schemas.openxmlformats.org/officeDocument/2006/relationships/pivotTable" Target="../pivotTables/pivotTable15.xml"/><Relationship Id="rId5" Type="http://schemas.openxmlformats.org/officeDocument/2006/relationships/pivotTable" Target="../pivotTables/pivotTable14.xml"/><Relationship Id="rId4" Type="http://schemas.openxmlformats.org/officeDocument/2006/relationships/pivotTable" Target="../pivotTables/pivot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21EA8-763D-47BD-9C9E-3B7F3F2C33FA}">
  <sheetPr>
    <tabColor theme="1" tint="0.14999847407452621"/>
  </sheetPr>
  <dimension ref="A1"/>
  <sheetViews>
    <sheetView showGridLines="0" showRowColHeaders="0" tabSelected="1" topLeftCell="A6" zoomScale="71" zoomScaleNormal="81" workbookViewId="0">
      <selection activeCell="AB29" sqref="AB29"/>
    </sheetView>
  </sheetViews>
  <sheetFormatPr defaultRowHeight="14.4" x14ac:dyDescent="0.3"/>
  <cols>
    <col min="1" max="16384" width="8.88671875" style="14"/>
  </cols>
  <sheetData/>
  <sheetProtection algorithmName="SHA-512" hashValue="nLnqu9+vIu04vojoMG7qyeo34vsd1vWfsWtfQwrRtwO+2PsW2mYndPVk+llOaSVWKx5P+h+zqjIJ98kCXFrbqw==" saltValue="k5Urt/ZBG4s+OTyHI7OtLw==" spinCount="100000" sheet="1" formatCells="0" formatColumns="0" formatRows="0" insertColumns="0" insertRows="0" insertHyperlinks="0" deleteColumns="0" deleteRows="0" sort="0" autoFilter="0" pivotTables="0"/>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0FAF2-C0F8-4D94-AD65-CE8817DC1100}">
  <sheetPr>
    <tabColor theme="1" tint="0.14999847407452621"/>
  </sheetPr>
  <dimension ref="A1"/>
  <sheetViews>
    <sheetView showGridLines="0" showRowColHeaders="0" topLeftCell="A2" zoomScale="72" zoomScaleNormal="70" workbookViewId="0">
      <selection activeCell="AG3" sqref="AG3"/>
    </sheetView>
  </sheetViews>
  <sheetFormatPr defaultRowHeight="14.4" x14ac:dyDescent="0.3"/>
  <cols>
    <col min="1" max="16384" width="8.88671875" style="9"/>
  </cols>
  <sheetData/>
  <sheetProtection algorithmName="SHA-512" hashValue="vQj17ZnYSu2Fs9e4V7y0SnCD38RjVCc+6F0Y31M1PkdiP3ZNT2L0tGpjqLNIFuaYbq4OSkksdqTCKYCHPjDdiQ==" saltValue="eRyle9odeyfdS/SMwvfdXQ==" spinCount="100000" sheet="1" formatCells="0" formatColumns="0" formatRows="0" insertColumns="0" insertRows="0" insertHyperlinks="0" deleteColumns="0" deleteRows="0" sort="0" autoFilter="0" pivotTables="0"/>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tint="0.14999847407452621"/>
  </sheetPr>
  <dimension ref="A6:T2045"/>
  <sheetViews>
    <sheetView showGridLines="0" showRowColHeaders="0" zoomScale="83" zoomScaleNormal="83" workbookViewId="0"/>
  </sheetViews>
  <sheetFormatPr defaultRowHeight="14.4" x14ac:dyDescent="0.3"/>
  <cols>
    <col min="1" max="1" width="9.21875" style="5" bestFit="1" customWidth="1"/>
    <col min="2" max="2" width="11.21875" style="5" bestFit="1" customWidth="1"/>
    <col min="3" max="3" width="13" bestFit="1" customWidth="1"/>
    <col min="4" max="5" width="22.88671875" bestFit="1" customWidth="1"/>
    <col min="6" max="6" width="16.88671875" bestFit="1" customWidth="1"/>
    <col min="7" max="7" width="17" bestFit="1" customWidth="1"/>
    <col min="8" max="8" width="13.6640625" bestFit="1" customWidth="1"/>
    <col min="9" max="9" width="13.77734375" bestFit="1" customWidth="1"/>
    <col min="10" max="10" width="10.21875" bestFit="1" customWidth="1"/>
    <col min="11" max="11" width="17.6640625" customWidth="1"/>
    <col min="12" max="12" width="15.88671875" bestFit="1" customWidth="1"/>
    <col min="13" max="13" width="19.33203125" bestFit="1" customWidth="1"/>
    <col min="14" max="15" width="18.21875" bestFit="1" customWidth="1"/>
    <col min="17" max="17" width="11" bestFit="1" customWidth="1"/>
    <col min="18" max="18" width="15.5546875" bestFit="1" customWidth="1"/>
    <col min="19" max="20" width="12.33203125" bestFit="1" customWidth="1"/>
  </cols>
  <sheetData>
    <row r="6" spans="1:20" x14ac:dyDescent="0.3">
      <c r="A6" s="16" t="s">
        <v>69</v>
      </c>
      <c r="B6" s="16" t="s">
        <v>70</v>
      </c>
      <c r="C6" s="17" t="s">
        <v>0</v>
      </c>
      <c r="D6" s="17" t="s">
        <v>1</v>
      </c>
      <c r="E6" s="17" t="s">
        <v>2</v>
      </c>
      <c r="F6" s="17" t="s">
        <v>3</v>
      </c>
      <c r="G6" s="17" t="s">
        <v>4</v>
      </c>
      <c r="H6" s="17" t="s">
        <v>5</v>
      </c>
      <c r="I6" s="17" t="s">
        <v>6</v>
      </c>
      <c r="J6" s="17" t="s">
        <v>7</v>
      </c>
      <c r="K6" s="17" t="s">
        <v>8</v>
      </c>
      <c r="L6" s="17" t="s">
        <v>9</v>
      </c>
      <c r="M6" s="17" t="s">
        <v>10</v>
      </c>
      <c r="N6" s="17" t="s">
        <v>11</v>
      </c>
      <c r="O6" s="17" t="s">
        <v>12</v>
      </c>
      <c r="P6" s="18"/>
      <c r="Q6" s="16" t="s">
        <v>69</v>
      </c>
      <c r="R6" s="16" t="s">
        <v>89</v>
      </c>
      <c r="S6" s="16" t="s">
        <v>90</v>
      </c>
      <c r="T6" s="16" t="s">
        <v>91</v>
      </c>
    </row>
    <row r="7" spans="1:20" x14ac:dyDescent="0.3">
      <c r="A7" s="19">
        <v>2020</v>
      </c>
      <c r="B7" s="19" t="s">
        <v>71</v>
      </c>
      <c r="C7" s="20" t="s">
        <v>13</v>
      </c>
      <c r="D7" s="20" t="s">
        <v>33</v>
      </c>
      <c r="E7" s="20" t="s">
        <v>38</v>
      </c>
      <c r="F7" s="20" t="s">
        <v>43</v>
      </c>
      <c r="G7" s="20">
        <v>1</v>
      </c>
      <c r="H7" s="20">
        <v>91.81</v>
      </c>
      <c r="I7" s="20">
        <v>91.81</v>
      </c>
      <c r="J7" s="20">
        <v>51.81</v>
      </c>
      <c r="K7" s="20">
        <v>40</v>
      </c>
      <c r="L7" s="20" t="s">
        <v>47</v>
      </c>
      <c r="M7" s="20" t="s">
        <v>50</v>
      </c>
      <c r="N7" s="20" t="s">
        <v>53</v>
      </c>
      <c r="O7" s="20" t="s">
        <v>57</v>
      </c>
      <c r="P7" s="18"/>
      <c r="Q7" s="23">
        <v>2020</v>
      </c>
      <c r="R7" s="21" t="s">
        <v>83</v>
      </c>
      <c r="S7" s="22">
        <v>364236</v>
      </c>
      <c r="T7" s="22">
        <v>501558.1999999999</v>
      </c>
    </row>
    <row r="8" spans="1:20" x14ac:dyDescent="0.3">
      <c r="A8" s="19">
        <v>2020</v>
      </c>
      <c r="B8" s="19" t="s">
        <v>71</v>
      </c>
      <c r="C8" s="20" t="s">
        <v>14</v>
      </c>
      <c r="D8" s="20" t="s">
        <v>33</v>
      </c>
      <c r="E8" s="20" t="s">
        <v>39</v>
      </c>
      <c r="F8" s="20" t="s">
        <v>44</v>
      </c>
      <c r="G8" s="20">
        <v>9</v>
      </c>
      <c r="H8" s="20">
        <v>462.17</v>
      </c>
      <c r="I8" s="20">
        <v>4159.53</v>
      </c>
      <c r="J8" s="20">
        <v>4099.53</v>
      </c>
      <c r="K8" s="20">
        <v>60</v>
      </c>
      <c r="L8" s="20" t="s">
        <v>48</v>
      </c>
      <c r="M8" s="20" t="s">
        <v>50</v>
      </c>
      <c r="N8" s="20" t="s">
        <v>54</v>
      </c>
      <c r="O8" s="20" t="s">
        <v>58</v>
      </c>
      <c r="P8" s="18"/>
      <c r="Q8" s="23">
        <v>2020</v>
      </c>
      <c r="R8" s="21" t="s">
        <v>84</v>
      </c>
      <c r="S8" s="22">
        <v>197480</v>
      </c>
      <c r="T8" s="22">
        <v>360897.68000000005</v>
      </c>
    </row>
    <row r="9" spans="1:20" x14ac:dyDescent="0.3">
      <c r="A9" s="19">
        <v>2020</v>
      </c>
      <c r="B9" s="19" t="s">
        <v>71</v>
      </c>
      <c r="C9" s="20" t="s">
        <v>15</v>
      </c>
      <c r="D9" s="20" t="s">
        <v>34</v>
      </c>
      <c r="E9" s="20" t="s">
        <v>39</v>
      </c>
      <c r="F9" s="20" t="s">
        <v>45</v>
      </c>
      <c r="G9" s="20">
        <v>7</v>
      </c>
      <c r="H9" s="20">
        <v>198.67</v>
      </c>
      <c r="I9" s="20">
        <v>1390.69</v>
      </c>
      <c r="J9" s="20">
        <v>1325.19</v>
      </c>
      <c r="K9" s="20">
        <v>65.5</v>
      </c>
      <c r="L9" s="20" t="s">
        <v>49</v>
      </c>
      <c r="M9" s="20" t="s">
        <v>50</v>
      </c>
      <c r="N9" s="20" t="s">
        <v>55</v>
      </c>
      <c r="O9" s="20" t="s">
        <v>59</v>
      </c>
      <c r="P9" s="18"/>
      <c r="Q9" s="23">
        <v>2020</v>
      </c>
      <c r="R9" s="21" t="s">
        <v>85</v>
      </c>
      <c r="S9" s="22">
        <v>187412</v>
      </c>
      <c r="T9" s="22">
        <v>227490.12000000002</v>
      </c>
    </row>
    <row r="10" spans="1:20" x14ac:dyDescent="0.3">
      <c r="A10" s="19">
        <v>2020</v>
      </c>
      <c r="B10" s="19" t="s">
        <v>71</v>
      </c>
      <c r="C10" s="20" t="s">
        <v>16</v>
      </c>
      <c r="D10" s="20" t="s">
        <v>33</v>
      </c>
      <c r="E10" s="20" t="s">
        <v>39</v>
      </c>
      <c r="F10" s="20" t="s">
        <v>45</v>
      </c>
      <c r="G10" s="20">
        <v>6</v>
      </c>
      <c r="H10" s="20">
        <v>125.67</v>
      </c>
      <c r="I10" s="20">
        <v>754.02</v>
      </c>
      <c r="J10" s="20">
        <v>705.02</v>
      </c>
      <c r="K10" s="20">
        <v>49</v>
      </c>
      <c r="L10" s="20" t="s">
        <v>47</v>
      </c>
      <c r="M10" s="20" t="s">
        <v>50</v>
      </c>
      <c r="N10" s="20" t="s">
        <v>56</v>
      </c>
      <c r="O10" s="20" t="s">
        <v>57</v>
      </c>
      <c r="P10" s="18"/>
      <c r="Q10" s="23">
        <v>2020</v>
      </c>
      <c r="R10" s="21" t="s">
        <v>86</v>
      </c>
      <c r="S10" s="22">
        <v>167840</v>
      </c>
      <c r="T10" s="22">
        <v>281795.8000000001</v>
      </c>
    </row>
    <row r="11" spans="1:20" x14ac:dyDescent="0.3">
      <c r="A11" s="19">
        <v>2020</v>
      </c>
      <c r="B11" s="19" t="s">
        <v>71</v>
      </c>
      <c r="C11" s="20" t="s">
        <v>17</v>
      </c>
      <c r="D11" s="20" t="s">
        <v>33</v>
      </c>
      <c r="E11" s="20" t="s">
        <v>39</v>
      </c>
      <c r="F11" s="20" t="s">
        <v>44</v>
      </c>
      <c r="G11" s="20">
        <v>5</v>
      </c>
      <c r="H11" s="20">
        <v>244.72</v>
      </c>
      <c r="I11" s="20">
        <v>1223.5999999999999</v>
      </c>
      <c r="J11" s="20">
        <v>1183.5999999999999</v>
      </c>
      <c r="K11" s="20">
        <v>40</v>
      </c>
      <c r="L11" s="20" t="s">
        <v>48</v>
      </c>
      <c r="M11" s="20" t="s">
        <v>50</v>
      </c>
      <c r="N11" s="20" t="s">
        <v>53</v>
      </c>
      <c r="O11" s="20" t="s">
        <v>58</v>
      </c>
      <c r="P11" s="18"/>
      <c r="Q11" s="23">
        <v>2020</v>
      </c>
      <c r="R11" s="21" t="s">
        <v>87</v>
      </c>
      <c r="S11" s="22">
        <v>126472</v>
      </c>
      <c r="T11" s="22">
        <v>206264.59999999995</v>
      </c>
    </row>
    <row r="12" spans="1:20" x14ac:dyDescent="0.3">
      <c r="A12" s="19">
        <v>2020</v>
      </c>
      <c r="B12" s="19" t="s">
        <v>71</v>
      </c>
      <c r="C12" s="20" t="s">
        <v>18</v>
      </c>
      <c r="D12" s="20" t="s">
        <v>35</v>
      </c>
      <c r="E12" s="20" t="s">
        <v>39</v>
      </c>
      <c r="F12" s="20" t="s">
        <v>44</v>
      </c>
      <c r="G12" s="20">
        <v>3</v>
      </c>
      <c r="H12" s="20">
        <v>117.66</v>
      </c>
      <c r="I12" s="20">
        <v>352.98</v>
      </c>
      <c r="J12" s="20">
        <v>292.98</v>
      </c>
      <c r="K12" s="20">
        <v>60</v>
      </c>
      <c r="L12" s="20" t="s">
        <v>49</v>
      </c>
      <c r="M12" s="20" t="s">
        <v>50</v>
      </c>
      <c r="N12" s="21" t="s">
        <v>54</v>
      </c>
      <c r="O12" s="20" t="s">
        <v>59</v>
      </c>
      <c r="P12" s="18"/>
      <c r="Q12" s="23">
        <v>2020</v>
      </c>
      <c r="R12" s="21" t="s">
        <v>88</v>
      </c>
      <c r="S12" s="22">
        <v>125960</v>
      </c>
      <c r="T12" s="22">
        <v>202419.35999999975</v>
      </c>
    </row>
    <row r="13" spans="1:20" x14ac:dyDescent="0.3">
      <c r="A13" s="19">
        <v>2020</v>
      </c>
      <c r="B13" s="19" t="s">
        <v>71</v>
      </c>
      <c r="C13" s="20" t="s">
        <v>19</v>
      </c>
      <c r="D13" s="20" t="s">
        <v>34</v>
      </c>
      <c r="E13" s="20" t="s">
        <v>40</v>
      </c>
      <c r="F13" s="20" t="s">
        <v>45</v>
      </c>
      <c r="G13" s="20">
        <v>5</v>
      </c>
      <c r="H13" s="20">
        <v>249.15</v>
      </c>
      <c r="I13" s="20">
        <v>1245.75</v>
      </c>
      <c r="J13" s="20">
        <v>1180.25</v>
      </c>
      <c r="K13" s="20">
        <v>65.5</v>
      </c>
      <c r="L13" s="20" t="s">
        <v>47</v>
      </c>
      <c r="M13" s="20" t="s">
        <v>50</v>
      </c>
      <c r="N13" s="20" t="s">
        <v>55</v>
      </c>
      <c r="O13" s="20" t="s">
        <v>57</v>
      </c>
      <c r="P13" s="18"/>
      <c r="Q13" s="23">
        <v>2021</v>
      </c>
      <c r="R13" s="21" t="s">
        <v>83</v>
      </c>
      <c r="S13" s="22">
        <v>342724</v>
      </c>
      <c r="T13" s="22">
        <v>509978.03999999992</v>
      </c>
    </row>
    <row r="14" spans="1:20" x14ac:dyDescent="0.3">
      <c r="A14" s="19">
        <v>2020</v>
      </c>
      <c r="B14" s="19" t="s">
        <v>71</v>
      </c>
      <c r="C14" s="20" t="s">
        <v>20</v>
      </c>
      <c r="D14" s="20" t="s">
        <v>36</v>
      </c>
      <c r="E14" s="20" t="s">
        <v>39</v>
      </c>
      <c r="F14" s="20" t="s">
        <v>44</v>
      </c>
      <c r="G14" s="20">
        <v>5</v>
      </c>
      <c r="H14" s="20">
        <v>337.68</v>
      </c>
      <c r="I14" s="20">
        <v>1688.4</v>
      </c>
      <c r="J14" s="20">
        <v>1639.4</v>
      </c>
      <c r="K14" s="20">
        <v>49</v>
      </c>
      <c r="L14" s="20" t="s">
        <v>48</v>
      </c>
      <c r="M14" s="20" t="s">
        <v>50</v>
      </c>
      <c r="N14" s="20" t="s">
        <v>56</v>
      </c>
      <c r="O14" s="20" t="s">
        <v>58</v>
      </c>
      <c r="P14" s="18"/>
      <c r="Q14" s="23">
        <v>2021</v>
      </c>
      <c r="R14" s="21" t="s">
        <v>84</v>
      </c>
      <c r="S14" s="22">
        <v>238460</v>
      </c>
      <c r="T14" s="22">
        <v>280188.47999999992</v>
      </c>
    </row>
    <row r="15" spans="1:20" x14ac:dyDescent="0.3">
      <c r="A15" s="19">
        <v>2020</v>
      </c>
      <c r="B15" s="19" t="s">
        <v>71</v>
      </c>
      <c r="C15" s="20" t="s">
        <v>21</v>
      </c>
      <c r="D15" s="20" t="s">
        <v>36</v>
      </c>
      <c r="E15" s="20" t="s">
        <v>40</v>
      </c>
      <c r="F15" s="20" t="s">
        <v>46</v>
      </c>
      <c r="G15" s="20">
        <v>5</v>
      </c>
      <c r="H15" s="20">
        <v>491.3</v>
      </c>
      <c r="I15" s="20">
        <v>2456.5</v>
      </c>
      <c r="J15" s="20">
        <v>2416.5</v>
      </c>
      <c r="K15" s="20">
        <v>40</v>
      </c>
      <c r="L15" s="20" t="s">
        <v>49</v>
      </c>
      <c r="M15" s="20" t="s">
        <v>50</v>
      </c>
      <c r="N15" s="20" t="s">
        <v>53</v>
      </c>
      <c r="O15" s="20" t="s">
        <v>59</v>
      </c>
      <c r="P15" s="18"/>
      <c r="Q15" s="23">
        <v>2021</v>
      </c>
      <c r="R15" s="21" t="s">
        <v>85</v>
      </c>
      <c r="S15" s="22">
        <v>231288</v>
      </c>
      <c r="T15" s="22">
        <v>209586.52000000019</v>
      </c>
    </row>
    <row r="16" spans="1:20" x14ac:dyDescent="0.3">
      <c r="A16" s="19">
        <v>2020</v>
      </c>
      <c r="B16" s="19" t="s">
        <v>71</v>
      </c>
      <c r="C16" s="20" t="s">
        <v>16</v>
      </c>
      <c r="D16" s="20" t="s">
        <v>33</v>
      </c>
      <c r="E16" s="20" t="s">
        <v>39</v>
      </c>
      <c r="F16" s="20" t="s">
        <v>45</v>
      </c>
      <c r="G16" s="20">
        <v>4</v>
      </c>
      <c r="H16" s="20">
        <v>394.42</v>
      </c>
      <c r="I16" s="20">
        <v>1577.68</v>
      </c>
      <c r="J16" s="20">
        <v>1517.68</v>
      </c>
      <c r="K16" s="20">
        <v>60</v>
      </c>
      <c r="L16" s="20" t="s">
        <v>47</v>
      </c>
      <c r="M16" s="20" t="s">
        <v>50</v>
      </c>
      <c r="N16" s="20" t="s">
        <v>54</v>
      </c>
      <c r="O16" s="20" t="s">
        <v>57</v>
      </c>
      <c r="P16" s="18"/>
      <c r="Q16" s="23">
        <v>2021</v>
      </c>
      <c r="R16" s="21" t="s">
        <v>86</v>
      </c>
      <c r="S16" s="22">
        <v>210228</v>
      </c>
      <c r="T16" s="22">
        <v>273633.36</v>
      </c>
    </row>
    <row r="17" spans="1:20" x14ac:dyDescent="0.3">
      <c r="A17" s="19">
        <v>2020</v>
      </c>
      <c r="B17" s="19" t="s">
        <v>71</v>
      </c>
      <c r="C17" s="20" t="s">
        <v>22</v>
      </c>
      <c r="D17" s="20" t="s">
        <v>36</v>
      </c>
      <c r="E17" s="20" t="s">
        <v>38</v>
      </c>
      <c r="F17" s="20" t="s">
        <v>46</v>
      </c>
      <c r="G17" s="20">
        <v>2</v>
      </c>
      <c r="H17" s="20">
        <v>216.4</v>
      </c>
      <c r="I17" s="20">
        <v>432.8</v>
      </c>
      <c r="J17" s="20">
        <v>367.3</v>
      </c>
      <c r="K17" s="20">
        <v>65.5</v>
      </c>
      <c r="L17" s="20" t="s">
        <v>48</v>
      </c>
      <c r="M17" s="20" t="s">
        <v>50</v>
      </c>
      <c r="N17" s="20" t="s">
        <v>55</v>
      </c>
      <c r="O17" s="20" t="s">
        <v>58</v>
      </c>
      <c r="P17" s="18"/>
      <c r="Q17" s="23">
        <v>2021</v>
      </c>
      <c r="R17" s="21" t="s">
        <v>88</v>
      </c>
      <c r="S17" s="22">
        <v>135984</v>
      </c>
      <c r="T17" s="22">
        <v>204158.23999999973</v>
      </c>
    </row>
    <row r="18" spans="1:20" x14ac:dyDescent="0.3">
      <c r="A18" s="19">
        <v>2020</v>
      </c>
      <c r="B18" s="19" t="s">
        <v>71</v>
      </c>
      <c r="C18" s="20" t="s">
        <v>20</v>
      </c>
      <c r="D18" s="20" t="s">
        <v>36</v>
      </c>
      <c r="E18" s="20" t="s">
        <v>41</v>
      </c>
      <c r="F18" s="20" t="s">
        <v>45</v>
      </c>
      <c r="G18" s="20">
        <v>6</v>
      </c>
      <c r="H18" s="20">
        <v>457.22</v>
      </c>
      <c r="I18" s="20">
        <v>2743.32</v>
      </c>
      <c r="J18" s="20">
        <v>2694.32</v>
      </c>
      <c r="K18" s="20">
        <v>49</v>
      </c>
      <c r="L18" s="20" t="s">
        <v>49</v>
      </c>
      <c r="M18" s="20" t="s">
        <v>50</v>
      </c>
      <c r="N18" s="20" t="s">
        <v>56</v>
      </c>
      <c r="O18" s="20" t="s">
        <v>59</v>
      </c>
      <c r="P18" s="18"/>
      <c r="Q18" s="23">
        <v>2021</v>
      </c>
      <c r="R18" s="21" t="s">
        <v>87</v>
      </c>
      <c r="S18" s="22">
        <v>128888</v>
      </c>
      <c r="T18" s="22">
        <v>275347.0400000001</v>
      </c>
    </row>
    <row r="19" spans="1:20" x14ac:dyDescent="0.3">
      <c r="A19" s="19">
        <v>2020</v>
      </c>
      <c r="B19" s="19" t="s">
        <v>71</v>
      </c>
      <c r="C19" s="20" t="s">
        <v>13</v>
      </c>
      <c r="D19" s="20" t="s">
        <v>33</v>
      </c>
      <c r="E19" s="20" t="s">
        <v>40</v>
      </c>
      <c r="F19" s="20" t="s">
        <v>44</v>
      </c>
      <c r="G19" s="20">
        <v>8</v>
      </c>
      <c r="H19" s="20">
        <v>438.33</v>
      </c>
      <c r="I19" s="20">
        <v>3506.64</v>
      </c>
      <c r="J19" s="20">
        <v>3466.64</v>
      </c>
      <c r="K19" s="20">
        <v>40</v>
      </c>
      <c r="L19" s="20" t="s">
        <v>47</v>
      </c>
      <c r="M19" s="20" t="s">
        <v>50</v>
      </c>
      <c r="N19" s="20" t="s">
        <v>53</v>
      </c>
      <c r="O19" s="20" t="s">
        <v>57</v>
      </c>
      <c r="P19" s="18"/>
      <c r="Q19" s="23">
        <v>2022</v>
      </c>
      <c r="R19" s="21" t="s">
        <v>83</v>
      </c>
      <c r="S19" s="22">
        <v>365892</v>
      </c>
      <c r="T19" s="22">
        <v>524449.6399999999</v>
      </c>
    </row>
    <row r="20" spans="1:20" x14ac:dyDescent="0.3">
      <c r="A20" s="19">
        <v>2020</v>
      </c>
      <c r="B20" s="19" t="s">
        <v>71</v>
      </c>
      <c r="C20" s="20" t="s">
        <v>16</v>
      </c>
      <c r="D20" s="20" t="s">
        <v>33</v>
      </c>
      <c r="E20" s="20" t="s">
        <v>42</v>
      </c>
      <c r="F20" s="20" t="s">
        <v>45</v>
      </c>
      <c r="G20" s="20">
        <v>2</v>
      </c>
      <c r="H20" s="20">
        <v>56.98</v>
      </c>
      <c r="I20" s="20">
        <v>113.96</v>
      </c>
      <c r="J20" s="20">
        <v>53.959999999999987</v>
      </c>
      <c r="K20" s="20">
        <v>60</v>
      </c>
      <c r="L20" s="20" t="s">
        <v>48</v>
      </c>
      <c r="M20" s="20" t="s">
        <v>50</v>
      </c>
      <c r="N20" s="20" t="s">
        <v>54</v>
      </c>
      <c r="O20" s="20" t="s">
        <v>58</v>
      </c>
      <c r="P20" s="18"/>
      <c r="Q20" s="23">
        <v>2022</v>
      </c>
      <c r="R20" s="21" t="s">
        <v>85</v>
      </c>
      <c r="S20" s="22">
        <v>188312</v>
      </c>
      <c r="T20" s="22">
        <v>201424.08000000007</v>
      </c>
    </row>
    <row r="21" spans="1:20" x14ac:dyDescent="0.3">
      <c r="A21" s="19">
        <v>2020</v>
      </c>
      <c r="B21" s="19" t="s">
        <v>71</v>
      </c>
      <c r="C21" s="20" t="s">
        <v>22</v>
      </c>
      <c r="D21" s="20" t="s">
        <v>36</v>
      </c>
      <c r="E21" s="20" t="s">
        <v>42</v>
      </c>
      <c r="F21" s="20" t="s">
        <v>46</v>
      </c>
      <c r="G21" s="20">
        <v>1</v>
      </c>
      <c r="H21" s="20">
        <v>313.14</v>
      </c>
      <c r="I21" s="20">
        <v>313.14</v>
      </c>
      <c r="J21" s="20">
        <v>247.64</v>
      </c>
      <c r="K21" s="20">
        <v>65.5</v>
      </c>
      <c r="L21" s="20" t="s">
        <v>49</v>
      </c>
      <c r="M21" s="20" t="s">
        <v>50</v>
      </c>
      <c r="N21" s="20" t="s">
        <v>55</v>
      </c>
      <c r="O21" s="20" t="s">
        <v>59</v>
      </c>
      <c r="P21" s="18"/>
      <c r="Q21" s="23">
        <v>2022</v>
      </c>
      <c r="R21" s="21" t="s">
        <v>84</v>
      </c>
      <c r="S21" s="22">
        <v>387584</v>
      </c>
      <c r="T21" s="22">
        <v>700000</v>
      </c>
    </row>
    <row r="22" spans="1:20" x14ac:dyDescent="0.3">
      <c r="A22" s="19">
        <v>2020</v>
      </c>
      <c r="B22" s="19" t="s">
        <v>71</v>
      </c>
      <c r="C22" s="20" t="s">
        <v>17</v>
      </c>
      <c r="D22" s="20" t="s">
        <v>33</v>
      </c>
      <c r="E22" s="20" t="s">
        <v>38</v>
      </c>
      <c r="F22" s="20" t="s">
        <v>44</v>
      </c>
      <c r="G22" s="20">
        <v>4</v>
      </c>
      <c r="H22" s="20">
        <v>53.03</v>
      </c>
      <c r="I22" s="20">
        <v>212.12</v>
      </c>
      <c r="J22" s="20">
        <v>163.12</v>
      </c>
      <c r="K22" s="20">
        <v>49</v>
      </c>
      <c r="L22" s="20" t="s">
        <v>47</v>
      </c>
      <c r="M22" s="20" t="s">
        <v>50</v>
      </c>
      <c r="N22" s="20" t="s">
        <v>56</v>
      </c>
      <c r="O22" s="20" t="s">
        <v>57</v>
      </c>
      <c r="P22" s="18"/>
      <c r="Q22" s="23">
        <v>2022</v>
      </c>
      <c r="R22" s="21" t="s">
        <v>86</v>
      </c>
      <c r="S22" s="22">
        <v>178572</v>
      </c>
      <c r="T22" s="22">
        <v>255357.95999999996</v>
      </c>
    </row>
    <row r="23" spans="1:20" x14ac:dyDescent="0.3">
      <c r="A23" s="19">
        <v>2020</v>
      </c>
      <c r="B23" s="19" t="s">
        <v>71</v>
      </c>
      <c r="C23" s="20" t="s">
        <v>23</v>
      </c>
      <c r="D23" s="20" t="s">
        <v>35</v>
      </c>
      <c r="E23" s="20" t="s">
        <v>40</v>
      </c>
      <c r="F23" s="20" t="s">
        <v>46</v>
      </c>
      <c r="G23" s="20">
        <v>10</v>
      </c>
      <c r="H23" s="20">
        <v>152.37</v>
      </c>
      <c r="I23" s="20">
        <v>1523.7</v>
      </c>
      <c r="J23" s="20">
        <v>1483.7</v>
      </c>
      <c r="K23" s="20">
        <v>40</v>
      </c>
      <c r="L23" s="20" t="s">
        <v>48</v>
      </c>
      <c r="M23" s="20" t="s">
        <v>50</v>
      </c>
      <c r="N23" s="20" t="s">
        <v>53</v>
      </c>
      <c r="O23" s="20" t="s">
        <v>58</v>
      </c>
      <c r="P23" s="18"/>
      <c r="Q23" s="23">
        <v>2022</v>
      </c>
      <c r="R23" s="21" t="s">
        <v>87</v>
      </c>
      <c r="S23" s="22">
        <v>127296</v>
      </c>
      <c r="T23" s="22">
        <v>181256.00000000003</v>
      </c>
    </row>
    <row r="24" spans="1:20" x14ac:dyDescent="0.3">
      <c r="A24" s="19">
        <v>2020</v>
      </c>
      <c r="B24" s="19" t="s">
        <v>71</v>
      </c>
      <c r="C24" s="20" t="s">
        <v>16</v>
      </c>
      <c r="D24" s="20" t="s">
        <v>33</v>
      </c>
      <c r="E24" s="20" t="s">
        <v>41</v>
      </c>
      <c r="F24" s="20" t="s">
        <v>46</v>
      </c>
      <c r="G24" s="20">
        <v>6</v>
      </c>
      <c r="H24" s="20">
        <v>132.59</v>
      </c>
      <c r="I24" s="20">
        <v>795.54</v>
      </c>
      <c r="J24" s="20">
        <v>735.54</v>
      </c>
      <c r="K24" s="20">
        <v>60</v>
      </c>
      <c r="L24" s="20" t="s">
        <v>49</v>
      </c>
      <c r="M24" s="20" t="s">
        <v>50</v>
      </c>
      <c r="N24" s="20" t="s">
        <v>54</v>
      </c>
      <c r="O24" s="20" t="s">
        <v>59</v>
      </c>
      <c r="P24" s="18"/>
      <c r="Q24" s="23">
        <v>2022</v>
      </c>
      <c r="R24" s="21" t="s">
        <v>88</v>
      </c>
      <c r="S24" s="22">
        <v>125136</v>
      </c>
      <c r="T24" s="22">
        <v>199811.0399999998</v>
      </c>
    </row>
    <row r="25" spans="1:20" x14ac:dyDescent="0.3">
      <c r="A25" s="19">
        <v>2020</v>
      </c>
      <c r="B25" s="19" t="s">
        <v>71</v>
      </c>
      <c r="C25" s="20" t="s">
        <v>19</v>
      </c>
      <c r="D25" s="20" t="s">
        <v>34</v>
      </c>
      <c r="E25" s="20" t="s">
        <v>42</v>
      </c>
      <c r="F25" s="20" t="s">
        <v>43</v>
      </c>
      <c r="G25" s="20">
        <v>5</v>
      </c>
      <c r="H25" s="20">
        <v>265.92</v>
      </c>
      <c r="I25" s="20">
        <v>1329.6</v>
      </c>
      <c r="J25" s="20">
        <v>1264.0999999999999</v>
      </c>
      <c r="K25" s="20">
        <v>65.5</v>
      </c>
      <c r="L25" s="20" t="s">
        <v>47</v>
      </c>
      <c r="M25" s="20" t="s">
        <v>50</v>
      </c>
      <c r="N25" s="20" t="s">
        <v>55</v>
      </c>
      <c r="O25" s="20" t="s">
        <v>57</v>
      </c>
      <c r="P25" s="18"/>
      <c r="Q25" s="23">
        <v>2023</v>
      </c>
      <c r="R25" s="21" t="s">
        <v>83</v>
      </c>
      <c r="S25" s="22">
        <v>204528</v>
      </c>
      <c r="T25" s="22">
        <v>292475.04000000004</v>
      </c>
    </row>
    <row r="26" spans="1:20" x14ac:dyDescent="0.3">
      <c r="A26" s="19">
        <v>2020</v>
      </c>
      <c r="B26" s="19" t="s">
        <v>71</v>
      </c>
      <c r="C26" s="20" t="s">
        <v>16</v>
      </c>
      <c r="D26" s="20" t="s">
        <v>33</v>
      </c>
      <c r="E26" s="20" t="s">
        <v>42</v>
      </c>
      <c r="F26" s="20" t="s">
        <v>46</v>
      </c>
      <c r="G26" s="20">
        <v>1</v>
      </c>
      <c r="H26" s="20">
        <v>492.81</v>
      </c>
      <c r="I26" s="20">
        <v>492.81</v>
      </c>
      <c r="J26" s="20">
        <v>443.81</v>
      </c>
      <c r="K26" s="20">
        <v>49</v>
      </c>
      <c r="L26" s="20" t="s">
        <v>48</v>
      </c>
      <c r="M26" s="20" t="s">
        <v>50</v>
      </c>
      <c r="N26" s="20" t="s">
        <v>56</v>
      </c>
      <c r="O26" s="20" t="s">
        <v>58</v>
      </c>
      <c r="P26" s="18"/>
      <c r="Q26" s="23">
        <v>2023</v>
      </c>
      <c r="R26" s="21" t="s">
        <v>86</v>
      </c>
      <c r="S26" s="22">
        <v>129304</v>
      </c>
      <c r="T26" s="22">
        <v>184904.72</v>
      </c>
    </row>
    <row r="27" spans="1:20" x14ac:dyDescent="0.3">
      <c r="A27" s="19">
        <v>2020</v>
      </c>
      <c r="B27" s="19" t="s">
        <v>71</v>
      </c>
      <c r="C27" s="20" t="s">
        <v>17</v>
      </c>
      <c r="D27" s="20" t="s">
        <v>33</v>
      </c>
      <c r="E27" s="20" t="s">
        <v>42</v>
      </c>
      <c r="F27" s="20" t="s">
        <v>46</v>
      </c>
      <c r="G27" s="20">
        <v>1</v>
      </c>
      <c r="H27" s="20">
        <v>434.04</v>
      </c>
      <c r="I27" s="20">
        <v>434.04</v>
      </c>
      <c r="J27" s="20">
        <v>394.04</v>
      </c>
      <c r="K27" s="20">
        <v>40</v>
      </c>
      <c r="L27" s="20" t="s">
        <v>49</v>
      </c>
      <c r="M27" s="20" t="s">
        <v>50</v>
      </c>
      <c r="N27" s="20" t="s">
        <v>53</v>
      </c>
      <c r="O27" s="20" t="s">
        <v>59</v>
      </c>
      <c r="P27" s="18"/>
      <c r="Q27" s="23">
        <v>2023</v>
      </c>
      <c r="R27" s="21" t="s">
        <v>84</v>
      </c>
      <c r="S27" s="22">
        <v>127904</v>
      </c>
      <c r="T27" s="22">
        <v>182902.72000000003</v>
      </c>
    </row>
    <row r="28" spans="1:20" x14ac:dyDescent="0.3">
      <c r="A28" s="19">
        <v>2020</v>
      </c>
      <c r="B28" s="19" t="s">
        <v>71</v>
      </c>
      <c r="C28" s="20" t="s">
        <v>15</v>
      </c>
      <c r="D28" s="20" t="s">
        <v>34</v>
      </c>
      <c r="E28" s="20" t="s">
        <v>40</v>
      </c>
      <c r="F28" s="20" t="s">
        <v>43</v>
      </c>
      <c r="G28" s="20">
        <v>10</v>
      </c>
      <c r="H28" s="20">
        <v>462.7</v>
      </c>
      <c r="I28" s="20">
        <v>4627</v>
      </c>
      <c r="J28" s="20">
        <v>4567</v>
      </c>
      <c r="K28" s="20">
        <v>60</v>
      </c>
      <c r="L28" s="20" t="s">
        <v>47</v>
      </c>
      <c r="M28" s="20" t="s">
        <v>50</v>
      </c>
      <c r="N28" s="20" t="s">
        <v>54</v>
      </c>
      <c r="O28" s="20" t="s">
        <v>57</v>
      </c>
      <c r="P28" s="18"/>
      <c r="Q28" s="23">
        <v>2023</v>
      </c>
      <c r="R28" s="21" t="s">
        <v>85</v>
      </c>
      <c r="S28" s="22">
        <v>219404</v>
      </c>
      <c r="T28" s="22">
        <v>212626.8</v>
      </c>
    </row>
    <row r="29" spans="1:20" x14ac:dyDescent="0.3">
      <c r="A29" s="19">
        <v>2020</v>
      </c>
      <c r="B29" s="19" t="s">
        <v>71</v>
      </c>
      <c r="C29" s="20" t="s">
        <v>16</v>
      </c>
      <c r="D29" s="20" t="s">
        <v>33</v>
      </c>
      <c r="E29" s="20" t="s">
        <v>41</v>
      </c>
      <c r="F29" s="20" t="s">
        <v>44</v>
      </c>
      <c r="G29" s="20">
        <v>2</v>
      </c>
      <c r="H29" s="20">
        <v>336.04</v>
      </c>
      <c r="I29" s="20">
        <v>672.08</v>
      </c>
      <c r="J29" s="20">
        <v>606.58000000000004</v>
      </c>
      <c r="K29" s="20">
        <v>65.5</v>
      </c>
      <c r="L29" s="20" t="s">
        <v>48</v>
      </c>
      <c r="M29" s="20" t="s">
        <v>50</v>
      </c>
      <c r="N29" s="20" t="s">
        <v>55</v>
      </c>
      <c r="O29" s="20" t="s">
        <v>58</v>
      </c>
      <c r="P29" s="18"/>
      <c r="Q29" s="23">
        <v>2023</v>
      </c>
      <c r="R29" s="21" t="s">
        <v>88</v>
      </c>
      <c r="S29" s="22">
        <v>73912</v>
      </c>
      <c r="T29" s="22">
        <v>130072.80000000012</v>
      </c>
    </row>
    <row r="30" spans="1:20" x14ac:dyDescent="0.3">
      <c r="A30" s="19">
        <v>2020</v>
      </c>
      <c r="B30" s="19" t="s">
        <v>71</v>
      </c>
      <c r="C30" s="20" t="s">
        <v>24</v>
      </c>
      <c r="D30" s="20" t="s">
        <v>37</v>
      </c>
      <c r="E30" s="20" t="s">
        <v>42</v>
      </c>
      <c r="F30" s="20" t="s">
        <v>44</v>
      </c>
      <c r="G30" s="20">
        <v>7</v>
      </c>
      <c r="H30" s="20">
        <v>349.53</v>
      </c>
      <c r="I30" s="20">
        <v>2446.71</v>
      </c>
      <c r="J30" s="20">
        <v>2397.71</v>
      </c>
      <c r="K30" s="20">
        <v>49</v>
      </c>
      <c r="L30" s="20" t="s">
        <v>49</v>
      </c>
      <c r="M30" s="20" t="s">
        <v>50</v>
      </c>
      <c r="N30" s="20" t="s">
        <v>56</v>
      </c>
      <c r="O30" s="20" t="s">
        <v>59</v>
      </c>
      <c r="P30" s="18"/>
      <c r="Q30" s="23">
        <v>2023</v>
      </c>
      <c r="R30" s="21" t="s">
        <v>87</v>
      </c>
      <c r="S30" s="22">
        <v>71992</v>
      </c>
      <c r="T30" s="22">
        <v>104238.15999999999</v>
      </c>
    </row>
    <row r="31" spans="1:20" x14ac:dyDescent="0.3">
      <c r="A31" s="19">
        <v>2020</v>
      </c>
      <c r="B31" s="19" t="s">
        <v>71</v>
      </c>
      <c r="C31" s="20" t="s">
        <v>17</v>
      </c>
      <c r="D31" s="20" t="s">
        <v>33</v>
      </c>
      <c r="E31" s="20" t="s">
        <v>39</v>
      </c>
      <c r="F31" s="20" t="s">
        <v>46</v>
      </c>
      <c r="G31" s="20">
        <v>5</v>
      </c>
      <c r="H31" s="20">
        <v>178.39</v>
      </c>
      <c r="I31" s="20">
        <v>891.95</v>
      </c>
      <c r="J31" s="20">
        <v>851.95</v>
      </c>
      <c r="K31" s="20">
        <v>40</v>
      </c>
      <c r="L31" s="20" t="s">
        <v>47</v>
      </c>
      <c r="M31" s="20" t="s">
        <v>50</v>
      </c>
      <c r="N31" s="20" t="s">
        <v>53</v>
      </c>
      <c r="O31" s="20" t="s">
        <v>57</v>
      </c>
      <c r="P31" s="18"/>
      <c r="Q31" s="23">
        <v>2024</v>
      </c>
      <c r="R31" s="21" t="s">
        <v>83</v>
      </c>
      <c r="S31" s="22">
        <v>190380</v>
      </c>
      <c r="T31" s="22">
        <v>272243.39999999997</v>
      </c>
    </row>
    <row r="32" spans="1:20" x14ac:dyDescent="0.3">
      <c r="A32" s="19">
        <v>2020</v>
      </c>
      <c r="B32" s="19" t="s">
        <v>71</v>
      </c>
      <c r="C32" s="20" t="s">
        <v>25</v>
      </c>
      <c r="D32" s="20" t="s">
        <v>35</v>
      </c>
      <c r="E32" s="20" t="s">
        <v>38</v>
      </c>
      <c r="F32" s="20" t="s">
        <v>45</v>
      </c>
      <c r="G32" s="20">
        <v>9</v>
      </c>
      <c r="H32" s="20">
        <v>479.97</v>
      </c>
      <c r="I32" s="20">
        <v>4319.7299999999996</v>
      </c>
      <c r="J32" s="20">
        <v>4259.7299999999996</v>
      </c>
      <c r="K32" s="20">
        <v>60</v>
      </c>
      <c r="L32" s="20" t="s">
        <v>48</v>
      </c>
      <c r="M32" s="20" t="s">
        <v>50</v>
      </c>
      <c r="N32" s="20" t="s">
        <v>54</v>
      </c>
      <c r="O32" s="20" t="s">
        <v>58</v>
      </c>
      <c r="P32" s="18"/>
      <c r="Q32" s="23">
        <v>2024</v>
      </c>
      <c r="R32" s="21" t="s">
        <v>85</v>
      </c>
      <c r="S32" s="22">
        <v>112620</v>
      </c>
      <c r="T32" s="22">
        <v>107044.07999999994</v>
      </c>
    </row>
    <row r="33" spans="1:20" x14ac:dyDescent="0.3">
      <c r="A33" s="19">
        <v>2020</v>
      </c>
      <c r="B33" s="19" t="s">
        <v>71</v>
      </c>
      <c r="C33" s="20" t="s">
        <v>25</v>
      </c>
      <c r="D33" s="20" t="s">
        <v>35</v>
      </c>
      <c r="E33" s="20" t="s">
        <v>40</v>
      </c>
      <c r="F33" s="20" t="s">
        <v>43</v>
      </c>
      <c r="G33" s="20">
        <v>1</v>
      </c>
      <c r="H33" s="20">
        <v>226.32</v>
      </c>
      <c r="I33" s="20">
        <v>226.32</v>
      </c>
      <c r="J33" s="20">
        <v>160.82</v>
      </c>
      <c r="K33" s="20">
        <v>65.5</v>
      </c>
      <c r="L33" s="20" t="s">
        <v>49</v>
      </c>
      <c r="M33" s="20" t="s">
        <v>50</v>
      </c>
      <c r="N33" s="20" t="s">
        <v>55</v>
      </c>
      <c r="O33" s="20" t="s">
        <v>59</v>
      </c>
      <c r="P33" s="18"/>
      <c r="Q33" s="23">
        <v>2024</v>
      </c>
      <c r="R33" s="21" t="s">
        <v>84</v>
      </c>
      <c r="S33" s="22">
        <v>109940</v>
      </c>
      <c r="T33" s="22">
        <v>157214.20000000007</v>
      </c>
    </row>
    <row r="34" spans="1:20" x14ac:dyDescent="0.3">
      <c r="A34" s="19">
        <v>2020</v>
      </c>
      <c r="B34" s="19" t="s">
        <v>71</v>
      </c>
      <c r="C34" s="20" t="s">
        <v>25</v>
      </c>
      <c r="D34" s="20" t="s">
        <v>35</v>
      </c>
      <c r="E34" s="20" t="s">
        <v>39</v>
      </c>
      <c r="F34" s="20" t="s">
        <v>45</v>
      </c>
      <c r="G34" s="20">
        <v>6</v>
      </c>
      <c r="H34" s="20">
        <v>430.69</v>
      </c>
      <c r="I34" s="20">
        <v>2584.14</v>
      </c>
      <c r="J34" s="20">
        <v>2535.14</v>
      </c>
      <c r="K34" s="20">
        <v>49</v>
      </c>
      <c r="L34" s="20" t="s">
        <v>47</v>
      </c>
      <c r="M34" s="20" t="s">
        <v>50</v>
      </c>
      <c r="N34" s="20" t="s">
        <v>56</v>
      </c>
      <c r="O34" s="20" t="s">
        <v>57</v>
      </c>
      <c r="P34" s="18"/>
      <c r="Q34" s="23">
        <v>2024</v>
      </c>
      <c r="R34" s="21" t="s">
        <v>86</v>
      </c>
      <c r="S34" s="22">
        <v>106948</v>
      </c>
      <c r="T34" s="22">
        <v>152935.63999999998</v>
      </c>
    </row>
    <row r="35" spans="1:20" x14ac:dyDescent="0.3">
      <c r="A35" s="19">
        <v>2020</v>
      </c>
      <c r="B35" s="19" t="s">
        <v>71</v>
      </c>
      <c r="C35" s="20" t="s">
        <v>19</v>
      </c>
      <c r="D35" s="20" t="s">
        <v>34</v>
      </c>
      <c r="E35" s="20" t="s">
        <v>39</v>
      </c>
      <c r="F35" s="20" t="s">
        <v>46</v>
      </c>
      <c r="G35" s="20">
        <v>3</v>
      </c>
      <c r="H35" s="20">
        <v>393.27</v>
      </c>
      <c r="I35" s="20">
        <v>1179.81</v>
      </c>
      <c r="J35" s="20">
        <v>1139.81</v>
      </c>
      <c r="K35" s="20">
        <v>40</v>
      </c>
      <c r="L35" s="20" t="s">
        <v>48</v>
      </c>
      <c r="M35" s="20" t="s">
        <v>50</v>
      </c>
      <c r="N35" s="20" t="s">
        <v>53</v>
      </c>
      <c r="O35" s="20" t="s">
        <v>58</v>
      </c>
      <c r="P35" s="18"/>
      <c r="Q35" s="23">
        <v>2024</v>
      </c>
      <c r="R35" s="21" t="s">
        <v>88</v>
      </c>
      <c r="S35" s="22">
        <v>62256</v>
      </c>
      <c r="T35" s="22">
        <v>100660.56000000013</v>
      </c>
    </row>
    <row r="36" spans="1:20" x14ac:dyDescent="0.3">
      <c r="A36" s="19">
        <v>2020</v>
      </c>
      <c r="B36" s="19" t="s">
        <v>71</v>
      </c>
      <c r="C36" s="20" t="s">
        <v>14</v>
      </c>
      <c r="D36" s="20" t="s">
        <v>33</v>
      </c>
      <c r="E36" s="20" t="s">
        <v>38</v>
      </c>
      <c r="F36" s="20" t="s">
        <v>44</v>
      </c>
      <c r="G36" s="20">
        <v>9</v>
      </c>
      <c r="H36" s="20">
        <v>475.63</v>
      </c>
      <c r="I36" s="20">
        <v>4280.67</v>
      </c>
      <c r="J36" s="20">
        <v>4220.67</v>
      </c>
      <c r="K36" s="20">
        <v>60</v>
      </c>
      <c r="L36" s="20" t="s">
        <v>49</v>
      </c>
      <c r="M36" s="20" t="s">
        <v>50</v>
      </c>
      <c r="N36" s="20" t="s">
        <v>54</v>
      </c>
      <c r="O36" s="20" t="s">
        <v>59</v>
      </c>
      <c r="P36" s="18"/>
      <c r="Q36" s="23">
        <v>2024</v>
      </c>
      <c r="R36" s="21" t="s">
        <v>87</v>
      </c>
      <c r="S36" s="22">
        <v>62240</v>
      </c>
      <c r="T36" s="22">
        <v>90151.200000000041</v>
      </c>
    </row>
    <row r="37" spans="1:20" x14ac:dyDescent="0.3">
      <c r="A37" s="19">
        <v>2020</v>
      </c>
      <c r="B37" s="19" t="s">
        <v>71</v>
      </c>
      <c r="C37" s="20" t="s">
        <v>14</v>
      </c>
      <c r="D37" s="20" t="s">
        <v>33</v>
      </c>
      <c r="E37" s="20" t="s">
        <v>38</v>
      </c>
      <c r="F37" s="20" t="s">
        <v>43</v>
      </c>
      <c r="G37" s="20">
        <v>1</v>
      </c>
      <c r="H37" s="20">
        <v>286.63</v>
      </c>
      <c r="I37" s="20">
        <v>286.63</v>
      </c>
      <c r="J37" s="20">
        <v>221.13</v>
      </c>
      <c r="K37" s="20">
        <v>65.5</v>
      </c>
      <c r="L37" s="20" t="s">
        <v>47</v>
      </c>
      <c r="M37" s="20" t="s">
        <v>50</v>
      </c>
      <c r="N37" s="20" t="s">
        <v>55</v>
      </c>
      <c r="O37" s="20" t="s">
        <v>57</v>
      </c>
      <c r="P37" s="18"/>
      <c r="Q37" s="18"/>
      <c r="R37" s="18"/>
      <c r="S37" s="18"/>
      <c r="T37" s="18"/>
    </row>
    <row r="38" spans="1:20" x14ac:dyDescent="0.3">
      <c r="A38" s="19">
        <v>2020</v>
      </c>
      <c r="B38" s="19" t="s">
        <v>71</v>
      </c>
      <c r="C38" s="20" t="s">
        <v>15</v>
      </c>
      <c r="D38" s="20" t="s">
        <v>34</v>
      </c>
      <c r="E38" s="20" t="s">
        <v>39</v>
      </c>
      <c r="F38" s="20" t="s">
        <v>45</v>
      </c>
      <c r="G38" s="20">
        <v>6</v>
      </c>
      <c r="H38" s="20">
        <v>66.28</v>
      </c>
      <c r="I38" s="20">
        <v>397.68</v>
      </c>
      <c r="J38" s="20">
        <v>348.68</v>
      </c>
      <c r="K38" s="20">
        <v>49</v>
      </c>
      <c r="L38" s="20" t="s">
        <v>48</v>
      </c>
      <c r="M38" s="20" t="s">
        <v>50</v>
      </c>
      <c r="N38" s="20" t="s">
        <v>56</v>
      </c>
      <c r="O38" s="20" t="s">
        <v>58</v>
      </c>
      <c r="P38" s="18"/>
      <c r="Q38" s="18"/>
      <c r="R38" s="18"/>
      <c r="S38" s="18"/>
      <c r="T38" s="18"/>
    </row>
    <row r="39" spans="1:20" x14ac:dyDescent="0.3">
      <c r="A39" s="19">
        <v>2020</v>
      </c>
      <c r="B39" s="19" t="s">
        <v>71</v>
      </c>
      <c r="C39" s="20" t="s">
        <v>26</v>
      </c>
      <c r="D39" s="20" t="s">
        <v>35</v>
      </c>
      <c r="E39" s="20" t="s">
        <v>42</v>
      </c>
      <c r="F39" s="20" t="s">
        <v>43</v>
      </c>
      <c r="G39" s="20">
        <v>1</v>
      </c>
      <c r="H39" s="20">
        <v>188.02</v>
      </c>
      <c r="I39" s="20">
        <v>188.02</v>
      </c>
      <c r="J39" s="20">
        <v>148.02000000000001</v>
      </c>
      <c r="K39" s="20">
        <v>40</v>
      </c>
      <c r="L39" s="20" t="s">
        <v>49</v>
      </c>
      <c r="M39" s="20" t="s">
        <v>50</v>
      </c>
      <c r="N39" s="20" t="s">
        <v>53</v>
      </c>
      <c r="O39" s="20" t="s">
        <v>59</v>
      </c>
      <c r="P39" s="18"/>
      <c r="Q39" s="18"/>
      <c r="R39" s="18"/>
      <c r="S39" s="18"/>
      <c r="T39" s="18"/>
    </row>
    <row r="40" spans="1:20" x14ac:dyDescent="0.3">
      <c r="A40" s="19">
        <v>2020</v>
      </c>
      <c r="B40" s="19" t="s">
        <v>71</v>
      </c>
      <c r="C40" s="20" t="s">
        <v>15</v>
      </c>
      <c r="D40" s="20" t="s">
        <v>34</v>
      </c>
      <c r="E40" s="20" t="s">
        <v>38</v>
      </c>
      <c r="F40" s="20" t="s">
        <v>45</v>
      </c>
      <c r="G40" s="20">
        <v>2</v>
      </c>
      <c r="H40" s="20">
        <v>163.61000000000001</v>
      </c>
      <c r="I40" s="20">
        <v>327.22000000000003</v>
      </c>
      <c r="J40" s="20">
        <v>267.22000000000003</v>
      </c>
      <c r="K40" s="20">
        <v>60</v>
      </c>
      <c r="L40" s="20" t="s">
        <v>47</v>
      </c>
      <c r="M40" s="20" t="s">
        <v>50</v>
      </c>
      <c r="N40" s="20" t="s">
        <v>54</v>
      </c>
      <c r="O40" s="20" t="s">
        <v>57</v>
      </c>
      <c r="P40" s="18"/>
      <c r="Q40" s="18"/>
      <c r="R40" s="18"/>
      <c r="S40" s="18"/>
      <c r="T40" s="18"/>
    </row>
    <row r="41" spans="1:20" x14ac:dyDescent="0.3">
      <c r="A41" s="19">
        <v>2020</v>
      </c>
      <c r="B41" s="19" t="s">
        <v>72</v>
      </c>
      <c r="C41" s="20" t="s">
        <v>23</v>
      </c>
      <c r="D41" s="20" t="s">
        <v>35</v>
      </c>
      <c r="E41" s="20" t="s">
        <v>39</v>
      </c>
      <c r="F41" s="20" t="s">
        <v>44</v>
      </c>
      <c r="G41" s="20">
        <v>5</v>
      </c>
      <c r="H41" s="20">
        <v>235.55</v>
      </c>
      <c r="I41" s="20">
        <v>1177.75</v>
      </c>
      <c r="J41" s="20">
        <v>1112.25</v>
      </c>
      <c r="K41" s="20">
        <v>65.5</v>
      </c>
      <c r="L41" s="20" t="s">
        <v>48</v>
      </c>
      <c r="M41" s="20" t="s">
        <v>50</v>
      </c>
      <c r="N41" s="20" t="s">
        <v>55</v>
      </c>
      <c r="O41" s="20" t="s">
        <v>58</v>
      </c>
      <c r="P41" s="18"/>
      <c r="Q41" s="18"/>
      <c r="R41" s="18"/>
      <c r="S41" s="18"/>
      <c r="T41" s="18"/>
    </row>
    <row r="42" spans="1:20" x14ac:dyDescent="0.3">
      <c r="A42" s="19">
        <v>2020</v>
      </c>
      <c r="B42" s="19" t="s">
        <v>72</v>
      </c>
      <c r="C42" s="20" t="s">
        <v>18</v>
      </c>
      <c r="D42" s="20" t="s">
        <v>35</v>
      </c>
      <c r="E42" s="20" t="s">
        <v>41</v>
      </c>
      <c r="F42" s="20" t="s">
        <v>44</v>
      </c>
      <c r="G42" s="20">
        <v>9</v>
      </c>
      <c r="H42" s="20">
        <v>342.15</v>
      </c>
      <c r="I42" s="20">
        <v>3079.35</v>
      </c>
      <c r="J42" s="20">
        <v>3030.35</v>
      </c>
      <c r="K42" s="20">
        <v>49</v>
      </c>
      <c r="L42" s="20" t="s">
        <v>49</v>
      </c>
      <c r="M42" s="20" t="s">
        <v>50</v>
      </c>
      <c r="N42" s="20" t="s">
        <v>56</v>
      </c>
      <c r="O42" s="20" t="s">
        <v>59</v>
      </c>
      <c r="P42" s="18"/>
      <c r="Q42" s="18"/>
      <c r="R42" s="18"/>
      <c r="S42" s="18"/>
      <c r="T42" s="18"/>
    </row>
    <row r="43" spans="1:20" x14ac:dyDescent="0.3">
      <c r="A43" s="19">
        <v>2020</v>
      </c>
      <c r="B43" s="19" t="s">
        <v>72</v>
      </c>
      <c r="C43" s="20" t="s">
        <v>27</v>
      </c>
      <c r="D43" s="20" t="s">
        <v>36</v>
      </c>
      <c r="E43" s="20" t="s">
        <v>39</v>
      </c>
      <c r="F43" s="20" t="s">
        <v>46</v>
      </c>
      <c r="G43" s="20">
        <v>4</v>
      </c>
      <c r="H43" s="20">
        <v>117.1</v>
      </c>
      <c r="I43" s="20">
        <v>468.4</v>
      </c>
      <c r="J43" s="20">
        <v>428.4</v>
      </c>
      <c r="K43" s="20">
        <v>40</v>
      </c>
      <c r="L43" s="20" t="s">
        <v>47</v>
      </c>
      <c r="M43" s="20" t="s">
        <v>50</v>
      </c>
      <c r="N43" s="20" t="s">
        <v>53</v>
      </c>
      <c r="O43" s="20" t="s">
        <v>57</v>
      </c>
      <c r="P43" s="18"/>
      <c r="Q43" s="18"/>
      <c r="R43" s="18"/>
      <c r="S43" s="18"/>
      <c r="T43" s="18"/>
    </row>
    <row r="44" spans="1:20" x14ac:dyDescent="0.3">
      <c r="A44" s="19">
        <v>2020</v>
      </c>
      <c r="B44" s="19" t="s">
        <v>72</v>
      </c>
      <c r="C44" s="20" t="s">
        <v>28</v>
      </c>
      <c r="D44" s="20" t="s">
        <v>37</v>
      </c>
      <c r="E44" s="20" t="s">
        <v>39</v>
      </c>
      <c r="F44" s="20" t="s">
        <v>45</v>
      </c>
      <c r="G44" s="20">
        <v>2</v>
      </c>
      <c r="H44" s="20">
        <v>416.69</v>
      </c>
      <c r="I44" s="20">
        <v>833.38</v>
      </c>
      <c r="J44" s="20">
        <v>773.38</v>
      </c>
      <c r="K44" s="20">
        <v>60</v>
      </c>
      <c r="L44" s="20" t="s">
        <v>48</v>
      </c>
      <c r="M44" s="20" t="s">
        <v>50</v>
      </c>
      <c r="N44" s="20" t="s">
        <v>54</v>
      </c>
      <c r="O44" s="20" t="s">
        <v>58</v>
      </c>
      <c r="P44" s="18"/>
      <c r="Q44" s="18"/>
      <c r="R44" s="18"/>
      <c r="S44" s="18"/>
      <c r="T44" s="18"/>
    </row>
    <row r="45" spans="1:20" x14ac:dyDescent="0.3">
      <c r="A45" s="19">
        <v>2020</v>
      </c>
      <c r="B45" s="19" t="s">
        <v>72</v>
      </c>
      <c r="C45" s="20" t="s">
        <v>13</v>
      </c>
      <c r="D45" s="20" t="s">
        <v>33</v>
      </c>
      <c r="E45" s="20" t="s">
        <v>42</v>
      </c>
      <c r="F45" s="20" t="s">
        <v>43</v>
      </c>
      <c r="G45" s="20">
        <v>8</v>
      </c>
      <c r="H45" s="20">
        <v>341.07</v>
      </c>
      <c r="I45" s="20">
        <v>2728.56</v>
      </c>
      <c r="J45" s="20">
        <v>2663.06</v>
      </c>
      <c r="K45" s="20">
        <v>65.5</v>
      </c>
      <c r="L45" s="20" t="s">
        <v>49</v>
      </c>
      <c r="M45" s="20" t="s">
        <v>50</v>
      </c>
      <c r="N45" s="20" t="s">
        <v>55</v>
      </c>
      <c r="O45" s="20" t="s">
        <v>59</v>
      </c>
      <c r="P45" s="18"/>
      <c r="Q45" s="18"/>
      <c r="R45" s="18"/>
      <c r="S45" s="18"/>
      <c r="T45" s="18"/>
    </row>
    <row r="46" spans="1:20" x14ac:dyDescent="0.3">
      <c r="A46" s="19">
        <v>2020</v>
      </c>
      <c r="B46" s="19" t="s">
        <v>72</v>
      </c>
      <c r="C46" s="20" t="s">
        <v>29</v>
      </c>
      <c r="D46" s="20" t="s">
        <v>34</v>
      </c>
      <c r="E46" s="20" t="s">
        <v>38</v>
      </c>
      <c r="F46" s="20" t="s">
        <v>45</v>
      </c>
      <c r="G46" s="20">
        <v>7</v>
      </c>
      <c r="H46" s="20">
        <v>76.53</v>
      </c>
      <c r="I46" s="20">
        <v>535.71</v>
      </c>
      <c r="J46" s="20">
        <v>486.71</v>
      </c>
      <c r="K46" s="20">
        <v>49</v>
      </c>
      <c r="L46" s="20" t="s">
        <v>47</v>
      </c>
      <c r="M46" s="20" t="s">
        <v>50</v>
      </c>
      <c r="N46" s="20" t="s">
        <v>56</v>
      </c>
      <c r="O46" s="20" t="s">
        <v>57</v>
      </c>
      <c r="P46" s="18"/>
      <c r="Q46" s="18"/>
      <c r="R46" s="18"/>
      <c r="S46" s="18"/>
      <c r="T46" s="18"/>
    </row>
    <row r="47" spans="1:20" x14ac:dyDescent="0.3">
      <c r="A47" s="19">
        <v>2020</v>
      </c>
      <c r="B47" s="19" t="s">
        <v>72</v>
      </c>
      <c r="C47" s="20" t="s">
        <v>16</v>
      </c>
      <c r="D47" s="20" t="s">
        <v>33</v>
      </c>
      <c r="E47" s="20" t="s">
        <v>42</v>
      </c>
      <c r="F47" s="20" t="s">
        <v>46</v>
      </c>
      <c r="G47" s="20">
        <v>5</v>
      </c>
      <c r="H47" s="20">
        <v>302.08</v>
      </c>
      <c r="I47" s="20">
        <v>1510.4</v>
      </c>
      <c r="J47" s="20">
        <v>1470.4</v>
      </c>
      <c r="K47" s="20">
        <v>40</v>
      </c>
      <c r="L47" s="20" t="s">
        <v>48</v>
      </c>
      <c r="M47" s="20" t="s">
        <v>50</v>
      </c>
      <c r="N47" s="20" t="s">
        <v>53</v>
      </c>
      <c r="O47" s="20" t="s">
        <v>58</v>
      </c>
      <c r="P47" s="18"/>
      <c r="Q47" s="18"/>
      <c r="R47" s="18"/>
      <c r="S47" s="18"/>
      <c r="T47" s="18"/>
    </row>
    <row r="48" spans="1:20" x14ac:dyDescent="0.3">
      <c r="A48" s="19">
        <v>2020</v>
      </c>
      <c r="B48" s="19" t="s">
        <v>72</v>
      </c>
      <c r="C48" s="20" t="s">
        <v>28</v>
      </c>
      <c r="D48" s="20" t="s">
        <v>37</v>
      </c>
      <c r="E48" s="20" t="s">
        <v>40</v>
      </c>
      <c r="F48" s="20" t="s">
        <v>44</v>
      </c>
      <c r="G48" s="20">
        <v>6</v>
      </c>
      <c r="H48" s="20">
        <v>343.96</v>
      </c>
      <c r="I48" s="20">
        <v>2063.7600000000002</v>
      </c>
      <c r="J48" s="20">
        <v>2003.76</v>
      </c>
      <c r="K48" s="20">
        <v>60</v>
      </c>
      <c r="L48" s="20" t="s">
        <v>49</v>
      </c>
      <c r="M48" s="20" t="s">
        <v>50</v>
      </c>
      <c r="N48" s="20" t="s">
        <v>54</v>
      </c>
      <c r="O48" s="20" t="s">
        <v>59</v>
      </c>
      <c r="P48" s="18"/>
      <c r="Q48" s="18"/>
      <c r="R48" s="18"/>
      <c r="S48" s="18"/>
      <c r="T48" s="18"/>
    </row>
    <row r="49" spans="1:20" x14ac:dyDescent="0.3">
      <c r="A49" s="19">
        <v>2020</v>
      </c>
      <c r="B49" s="19" t="s">
        <v>72</v>
      </c>
      <c r="C49" s="20" t="s">
        <v>16</v>
      </c>
      <c r="D49" s="20" t="s">
        <v>33</v>
      </c>
      <c r="E49" s="20" t="s">
        <v>40</v>
      </c>
      <c r="F49" s="20" t="s">
        <v>45</v>
      </c>
      <c r="G49" s="20">
        <v>3</v>
      </c>
      <c r="H49" s="20">
        <v>334.52</v>
      </c>
      <c r="I49" s="20">
        <v>1003.56</v>
      </c>
      <c r="J49" s="20">
        <v>938.06</v>
      </c>
      <c r="K49" s="20">
        <v>65.5</v>
      </c>
      <c r="L49" s="20" t="s">
        <v>47</v>
      </c>
      <c r="M49" s="20" t="s">
        <v>50</v>
      </c>
      <c r="N49" s="20" t="s">
        <v>55</v>
      </c>
      <c r="O49" s="20" t="s">
        <v>57</v>
      </c>
      <c r="P49" s="18"/>
      <c r="Q49" s="18"/>
      <c r="R49" s="18"/>
      <c r="S49" s="18"/>
      <c r="T49" s="18"/>
    </row>
    <row r="50" spans="1:20" x14ac:dyDescent="0.3">
      <c r="A50" s="19">
        <v>2020</v>
      </c>
      <c r="B50" s="19" t="s">
        <v>72</v>
      </c>
      <c r="C50" s="20" t="s">
        <v>16</v>
      </c>
      <c r="D50" s="20" t="s">
        <v>33</v>
      </c>
      <c r="E50" s="20" t="s">
        <v>42</v>
      </c>
      <c r="F50" s="20" t="s">
        <v>43</v>
      </c>
      <c r="G50" s="20">
        <v>6</v>
      </c>
      <c r="H50" s="20">
        <v>108.38</v>
      </c>
      <c r="I50" s="20">
        <v>650.28</v>
      </c>
      <c r="J50" s="20">
        <v>601.28</v>
      </c>
      <c r="K50" s="20">
        <v>49</v>
      </c>
      <c r="L50" s="20" t="s">
        <v>48</v>
      </c>
      <c r="M50" s="20" t="s">
        <v>50</v>
      </c>
      <c r="N50" s="20" t="s">
        <v>56</v>
      </c>
      <c r="O50" s="20" t="s">
        <v>58</v>
      </c>
      <c r="P50" s="18"/>
      <c r="Q50" s="18"/>
      <c r="R50" s="18"/>
      <c r="S50" s="18"/>
      <c r="T50" s="18"/>
    </row>
    <row r="51" spans="1:20" x14ac:dyDescent="0.3">
      <c r="A51" s="19">
        <v>2020</v>
      </c>
      <c r="B51" s="19" t="s">
        <v>72</v>
      </c>
      <c r="C51" s="20" t="s">
        <v>20</v>
      </c>
      <c r="D51" s="20" t="s">
        <v>36</v>
      </c>
      <c r="E51" s="20" t="s">
        <v>38</v>
      </c>
      <c r="F51" s="20" t="s">
        <v>43</v>
      </c>
      <c r="G51" s="20">
        <v>6</v>
      </c>
      <c r="H51" s="20">
        <v>135.08000000000001</v>
      </c>
      <c r="I51" s="20">
        <v>810.48</v>
      </c>
      <c r="J51" s="20">
        <v>770.48</v>
      </c>
      <c r="K51" s="20">
        <v>40</v>
      </c>
      <c r="L51" s="20" t="s">
        <v>49</v>
      </c>
      <c r="M51" s="20" t="s">
        <v>50</v>
      </c>
      <c r="N51" s="20" t="s">
        <v>53</v>
      </c>
      <c r="O51" s="20" t="s">
        <v>59</v>
      </c>
      <c r="P51" s="18"/>
      <c r="Q51" s="18"/>
      <c r="R51" s="18"/>
      <c r="S51" s="18"/>
      <c r="T51" s="18"/>
    </row>
    <row r="52" spans="1:20" x14ac:dyDescent="0.3">
      <c r="A52" s="19">
        <v>2020</v>
      </c>
      <c r="B52" s="19" t="s">
        <v>72</v>
      </c>
      <c r="C52" s="20" t="s">
        <v>17</v>
      </c>
      <c r="D52" s="20" t="s">
        <v>33</v>
      </c>
      <c r="E52" s="20" t="s">
        <v>42</v>
      </c>
      <c r="F52" s="20" t="s">
        <v>46</v>
      </c>
      <c r="G52" s="20">
        <v>8</v>
      </c>
      <c r="H52" s="20">
        <v>217.97</v>
      </c>
      <c r="I52" s="20">
        <v>1743.76</v>
      </c>
      <c r="J52" s="20">
        <v>1683.76</v>
      </c>
      <c r="K52" s="20">
        <v>60</v>
      </c>
      <c r="L52" s="20" t="s">
        <v>47</v>
      </c>
      <c r="M52" s="20" t="s">
        <v>50</v>
      </c>
      <c r="N52" s="20" t="s">
        <v>54</v>
      </c>
      <c r="O52" s="20" t="s">
        <v>57</v>
      </c>
      <c r="P52" s="18"/>
      <c r="Q52" s="18"/>
      <c r="R52" s="18"/>
      <c r="S52" s="18"/>
      <c r="T52" s="18"/>
    </row>
    <row r="53" spans="1:20" x14ac:dyDescent="0.3">
      <c r="A53" s="19">
        <v>2020</v>
      </c>
      <c r="B53" s="19" t="s">
        <v>72</v>
      </c>
      <c r="C53" s="20" t="s">
        <v>17</v>
      </c>
      <c r="D53" s="20" t="s">
        <v>33</v>
      </c>
      <c r="E53" s="20" t="s">
        <v>40</v>
      </c>
      <c r="F53" s="20" t="s">
        <v>45</v>
      </c>
      <c r="G53" s="20">
        <v>10</v>
      </c>
      <c r="H53" s="20">
        <v>315.7</v>
      </c>
      <c r="I53" s="20">
        <v>3157</v>
      </c>
      <c r="J53" s="20">
        <v>3091.5</v>
      </c>
      <c r="K53" s="20">
        <v>65.5</v>
      </c>
      <c r="L53" s="20" t="s">
        <v>48</v>
      </c>
      <c r="M53" s="20" t="s">
        <v>50</v>
      </c>
      <c r="N53" s="20" t="s">
        <v>55</v>
      </c>
      <c r="O53" s="20" t="s">
        <v>58</v>
      </c>
      <c r="P53" s="18"/>
      <c r="Q53" s="18"/>
      <c r="R53" s="18"/>
      <c r="S53" s="18"/>
      <c r="T53" s="18"/>
    </row>
    <row r="54" spans="1:20" x14ac:dyDescent="0.3">
      <c r="A54" s="19">
        <v>2020</v>
      </c>
      <c r="B54" s="19" t="s">
        <v>72</v>
      </c>
      <c r="C54" s="20" t="s">
        <v>25</v>
      </c>
      <c r="D54" s="20" t="s">
        <v>35</v>
      </c>
      <c r="E54" s="20" t="s">
        <v>40</v>
      </c>
      <c r="F54" s="20" t="s">
        <v>45</v>
      </c>
      <c r="G54" s="20">
        <v>4</v>
      </c>
      <c r="H54" s="20">
        <v>275.02999999999997</v>
      </c>
      <c r="I54" s="20">
        <v>1100.1199999999999</v>
      </c>
      <c r="J54" s="20">
        <v>1051.1199999999999</v>
      </c>
      <c r="K54" s="20">
        <v>49</v>
      </c>
      <c r="L54" s="20" t="s">
        <v>49</v>
      </c>
      <c r="M54" s="20" t="s">
        <v>50</v>
      </c>
      <c r="N54" s="20" t="s">
        <v>56</v>
      </c>
      <c r="O54" s="20" t="s">
        <v>59</v>
      </c>
      <c r="P54" s="18"/>
      <c r="Q54" s="18"/>
      <c r="R54" s="18"/>
      <c r="S54" s="18"/>
      <c r="T54" s="18"/>
    </row>
    <row r="55" spans="1:20" x14ac:dyDescent="0.3">
      <c r="A55" s="19">
        <v>2020</v>
      </c>
      <c r="B55" s="19" t="s">
        <v>72</v>
      </c>
      <c r="C55" s="20" t="s">
        <v>26</v>
      </c>
      <c r="D55" s="20" t="s">
        <v>35</v>
      </c>
      <c r="E55" s="20" t="s">
        <v>39</v>
      </c>
      <c r="F55" s="20" t="s">
        <v>46</v>
      </c>
      <c r="G55" s="20">
        <v>2</v>
      </c>
      <c r="H55" s="20">
        <v>333.53</v>
      </c>
      <c r="I55" s="20">
        <v>667.06</v>
      </c>
      <c r="J55" s="20">
        <v>627.05999999999995</v>
      </c>
      <c r="K55" s="20">
        <v>40</v>
      </c>
      <c r="L55" s="20" t="s">
        <v>47</v>
      </c>
      <c r="M55" s="20" t="s">
        <v>50</v>
      </c>
      <c r="N55" s="20" t="s">
        <v>53</v>
      </c>
      <c r="O55" s="20" t="s">
        <v>57</v>
      </c>
      <c r="P55" s="18"/>
      <c r="Q55" s="18"/>
      <c r="R55" s="18"/>
      <c r="S55" s="18"/>
      <c r="T55" s="18"/>
    </row>
    <row r="56" spans="1:20" x14ac:dyDescent="0.3">
      <c r="A56" s="19">
        <v>2020</v>
      </c>
      <c r="B56" s="19" t="s">
        <v>72</v>
      </c>
      <c r="C56" s="20" t="s">
        <v>21</v>
      </c>
      <c r="D56" s="20" t="s">
        <v>36</v>
      </c>
      <c r="E56" s="20" t="s">
        <v>39</v>
      </c>
      <c r="F56" s="20" t="s">
        <v>45</v>
      </c>
      <c r="G56" s="20">
        <v>10</v>
      </c>
      <c r="H56" s="20">
        <v>493.05</v>
      </c>
      <c r="I56" s="20">
        <v>4930.5</v>
      </c>
      <c r="J56" s="20">
        <v>4870.5</v>
      </c>
      <c r="K56" s="20">
        <v>60</v>
      </c>
      <c r="L56" s="20" t="s">
        <v>48</v>
      </c>
      <c r="M56" s="20" t="s">
        <v>50</v>
      </c>
      <c r="N56" s="20" t="s">
        <v>54</v>
      </c>
      <c r="O56" s="20" t="s">
        <v>58</v>
      </c>
      <c r="P56" s="18"/>
      <c r="Q56" s="18"/>
      <c r="R56" s="18"/>
      <c r="S56" s="18"/>
      <c r="T56" s="18"/>
    </row>
    <row r="57" spans="1:20" x14ac:dyDescent="0.3">
      <c r="A57" s="19">
        <v>2020</v>
      </c>
      <c r="B57" s="19" t="s">
        <v>72</v>
      </c>
      <c r="C57" s="20" t="s">
        <v>23</v>
      </c>
      <c r="D57" s="20" t="s">
        <v>35</v>
      </c>
      <c r="E57" s="20" t="s">
        <v>38</v>
      </c>
      <c r="F57" s="20" t="s">
        <v>44</v>
      </c>
      <c r="G57" s="20">
        <v>2</v>
      </c>
      <c r="H57" s="20">
        <v>154.16</v>
      </c>
      <c r="I57" s="20">
        <v>308.32</v>
      </c>
      <c r="J57" s="20">
        <v>242.82</v>
      </c>
      <c r="K57" s="20">
        <v>65.5</v>
      </c>
      <c r="L57" s="20" t="s">
        <v>49</v>
      </c>
      <c r="M57" s="20" t="s">
        <v>50</v>
      </c>
      <c r="N57" s="20" t="s">
        <v>55</v>
      </c>
      <c r="O57" s="20" t="s">
        <v>59</v>
      </c>
      <c r="P57" s="18"/>
      <c r="Q57" s="18"/>
      <c r="R57" s="18"/>
      <c r="S57" s="18"/>
      <c r="T57" s="18"/>
    </row>
    <row r="58" spans="1:20" x14ac:dyDescent="0.3">
      <c r="A58" s="19">
        <v>2020</v>
      </c>
      <c r="B58" s="19" t="s">
        <v>72</v>
      </c>
      <c r="C58" s="20" t="s">
        <v>30</v>
      </c>
      <c r="D58" s="20" t="s">
        <v>37</v>
      </c>
      <c r="E58" s="20" t="s">
        <v>41</v>
      </c>
      <c r="F58" s="20" t="s">
        <v>45</v>
      </c>
      <c r="G58" s="20">
        <v>10</v>
      </c>
      <c r="H58" s="20">
        <v>294.19</v>
      </c>
      <c r="I58" s="20">
        <v>2941.9</v>
      </c>
      <c r="J58" s="20">
        <v>2892.9</v>
      </c>
      <c r="K58" s="20">
        <v>49</v>
      </c>
      <c r="L58" s="20" t="s">
        <v>47</v>
      </c>
      <c r="M58" s="20" t="s">
        <v>50</v>
      </c>
      <c r="N58" s="20" t="s">
        <v>56</v>
      </c>
      <c r="O58" s="20" t="s">
        <v>57</v>
      </c>
      <c r="P58" s="18"/>
      <c r="Q58" s="18"/>
      <c r="R58" s="18"/>
      <c r="S58" s="18"/>
      <c r="T58" s="18"/>
    </row>
    <row r="59" spans="1:20" x14ac:dyDescent="0.3">
      <c r="A59" s="19">
        <v>2020</v>
      </c>
      <c r="B59" s="19" t="s">
        <v>72</v>
      </c>
      <c r="C59" s="20" t="s">
        <v>15</v>
      </c>
      <c r="D59" s="20" t="s">
        <v>34</v>
      </c>
      <c r="E59" s="20" t="s">
        <v>38</v>
      </c>
      <c r="F59" s="20" t="s">
        <v>43</v>
      </c>
      <c r="G59" s="20">
        <v>8</v>
      </c>
      <c r="H59" s="20">
        <v>307.88</v>
      </c>
      <c r="I59" s="20">
        <v>2463.04</v>
      </c>
      <c r="J59" s="20">
        <v>2423.04</v>
      </c>
      <c r="K59" s="20">
        <v>40</v>
      </c>
      <c r="L59" s="20" t="s">
        <v>48</v>
      </c>
      <c r="M59" s="20" t="s">
        <v>50</v>
      </c>
      <c r="N59" s="20" t="s">
        <v>53</v>
      </c>
      <c r="O59" s="20" t="s">
        <v>58</v>
      </c>
      <c r="P59" s="18"/>
      <c r="Q59" s="18"/>
      <c r="R59" s="18"/>
      <c r="S59" s="18"/>
      <c r="T59" s="18"/>
    </row>
    <row r="60" spans="1:20" x14ac:dyDescent="0.3">
      <c r="A60" s="19">
        <v>2020</v>
      </c>
      <c r="B60" s="19" t="s">
        <v>72</v>
      </c>
      <c r="C60" s="20" t="s">
        <v>27</v>
      </c>
      <c r="D60" s="20" t="s">
        <v>36</v>
      </c>
      <c r="E60" s="20" t="s">
        <v>41</v>
      </c>
      <c r="F60" s="20" t="s">
        <v>43</v>
      </c>
      <c r="G60" s="20">
        <v>10</v>
      </c>
      <c r="H60" s="20">
        <v>223.77</v>
      </c>
      <c r="I60" s="20">
        <v>2237.6999999999998</v>
      </c>
      <c r="J60" s="20">
        <v>2177.6999999999998</v>
      </c>
      <c r="K60" s="20">
        <v>60</v>
      </c>
      <c r="L60" s="20" t="s">
        <v>49</v>
      </c>
      <c r="M60" s="20" t="s">
        <v>50</v>
      </c>
      <c r="N60" s="20" t="s">
        <v>54</v>
      </c>
      <c r="O60" s="20" t="s">
        <v>59</v>
      </c>
      <c r="P60" s="18"/>
      <c r="Q60" s="18"/>
      <c r="R60" s="18"/>
      <c r="S60" s="18"/>
      <c r="T60" s="18"/>
    </row>
    <row r="61" spans="1:20" x14ac:dyDescent="0.3">
      <c r="A61" s="19">
        <v>2020</v>
      </c>
      <c r="B61" s="19" t="s">
        <v>72</v>
      </c>
      <c r="C61" s="20" t="s">
        <v>31</v>
      </c>
      <c r="D61" s="20" t="s">
        <v>34</v>
      </c>
      <c r="E61" s="20" t="s">
        <v>39</v>
      </c>
      <c r="F61" s="20" t="s">
        <v>46</v>
      </c>
      <c r="G61" s="20">
        <v>5</v>
      </c>
      <c r="H61" s="20">
        <v>83.92</v>
      </c>
      <c r="I61" s="20">
        <v>419.6</v>
      </c>
      <c r="J61" s="20">
        <v>354.1</v>
      </c>
      <c r="K61" s="20">
        <v>65.5</v>
      </c>
      <c r="L61" s="20" t="s">
        <v>47</v>
      </c>
      <c r="M61" s="20" t="s">
        <v>50</v>
      </c>
      <c r="N61" s="20" t="s">
        <v>55</v>
      </c>
      <c r="O61" s="20" t="s">
        <v>57</v>
      </c>
      <c r="P61" s="18"/>
      <c r="Q61" s="18"/>
      <c r="R61" s="18"/>
      <c r="S61" s="18"/>
      <c r="T61" s="18"/>
    </row>
    <row r="62" spans="1:20" x14ac:dyDescent="0.3">
      <c r="A62" s="19">
        <v>2020</v>
      </c>
      <c r="B62" s="19" t="s">
        <v>72</v>
      </c>
      <c r="C62" s="20" t="s">
        <v>23</v>
      </c>
      <c r="D62" s="20" t="s">
        <v>35</v>
      </c>
      <c r="E62" s="20" t="s">
        <v>42</v>
      </c>
      <c r="F62" s="20" t="s">
        <v>43</v>
      </c>
      <c r="G62" s="20">
        <v>3</v>
      </c>
      <c r="H62" s="20">
        <v>191.55</v>
      </c>
      <c r="I62" s="20">
        <v>574.65</v>
      </c>
      <c r="J62" s="20">
        <v>525.65</v>
      </c>
      <c r="K62" s="20">
        <v>49</v>
      </c>
      <c r="L62" s="20" t="s">
        <v>48</v>
      </c>
      <c r="M62" s="20" t="s">
        <v>50</v>
      </c>
      <c r="N62" s="20" t="s">
        <v>56</v>
      </c>
      <c r="O62" s="20" t="s">
        <v>58</v>
      </c>
      <c r="P62" s="18"/>
      <c r="Q62" s="18"/>
      <c r="R62" s="18"/>
      <c r="S62" s="18"/>
      <c r="T62" s="18"/>
    </row>
    <row r="63" spans="1:20" x14ac:dyDescent="0.3">
      <c r="A63" s="19">
        <v>2020</v>
      </c>
      <c r="B63" s="19" t="s">
        <v>72</v>
      </c>
      <c r="C63" s="20" t="s">
        <v>13</v>
      </c>
      <c r="D63" s="20" t="s">
        <v>33</v>
      </c>
      <c r="E63" s="20" t="s">
        <v>41</v>
      </c>
      <c r="F63" s="20" t="s">
        <v>45</v>
      </c>
      <c r="G63" s="20">
        <v>5</v>
      </c>
      <c r="H63" s="20">
        <v>290.39</v>
      </c>
      <c r="I63" s="20">
        <v>1451.95</v>
      </c>
      <c r="J63" s="20">
        <v>1411.95</v>
      </c>
      <c r="K63" s="20">
        <v>40</v>
      </c>
      <c r="L63" s="20" t="s">
        <v>49</v>
      </c>
      <c r="M63" s="20" t="s">
        <v>50</v>
      </c>
      <c r="N63" s="20" t="s">
        <v>53</v>
      </c>
      <c r="O63" s="20" t="s">
        <v>59</v>
      </c>
      <c r="P63" s="18"/>
      <c r="Q63" s="18"/>
      <c r="R63" s="18"/>
      <c r="S63" s="18"/>
      <c r="T63" s="18"/>
    </row>
    <row r="64" spans="1:20" x14ac:dyDescent="0.3">
      <c r="A64" s="19">
        <v>2020</v>
      </c>
      <c r="B64" s="19" t="s">
        <v>72</v>
      </c>
      <c r="C64" s="20" t="s">
        <v>26</v>
      </c>
      <c r="D64" s="20" t="s">
        <v>35</v>
      </c>
      <c r="E64" s="20" t="s">
        <v>38</v>
      </c>
      <c r="F64" s="20" t="s">
        <v>43</v>
      </c>
      <c r="G64" s="20">
        <v>8</v>
      </c>
      <c r="H64" s="20">
        <v>89.62</v>
      </c>
      <c r="I64" s="20">
        <v>716.96</v>
      </c>
      <c r="J64" s="20">
        <v>656.96</v>
      </c>
      <c r="K64" s="20">
        <v>60</v>
      </c>
      <c r="L64" s="20" t="s">
        <v>47</v>
      </c>
      <c r="M64" s="20" t="s">
        <v>50</v>
      </c>
      <c r="N64" s="20" t="s">
        <v>54</v>
      </c>
      <c r="O64" s="20" t="s">
        <v>57</v>
      </c>
      <c r="P64" s="18"/>
      <c r="Q64" s="18"/>
      <c r="R64" s="18"/>
      <c r="S64" s="18"/>
      <c r="T64" s="18"/>
    </row>
    <row r="65" spans="1:20" x14ac:dyDescent="0.3">
      <c r="A65" s="19">
        <v>2020</v>
      </c>
      <c r="B65" s="19" t="s">
        <v>72</v>
      </c>
      <c r="C65" s="20" t="s">
        <v>31</v>
      </c>
      <c r="D65" s="20" t="s">
        <v>34</v>
      </c>
      <c r="E65" s="20" t="s">
        <v>42</v>
      </c>
      <c r="F65" s="20" t="s">
        <v>44</v>
      </c>
      <c r="G65" s="20">
        <v>7</v>
      </c>
      <c r="H65" s="20">
        <v>252.53</v>
      </c>
      <c r="I65" s="20">
        <v>1767.71</v>
      </c>
      <c r="J65" s="20">
        <v>1702.21</v>
      </c>
      <c r="K65" s="20">
        <v>65.5</v>
      </c>
      <c r="L65" s="20" t="s">
        <v>48</v>
      </c>
      <c r="M65" s="20" t="s">
        <v>50</v>
      </c>
      <c r="N65" s="20" t="s">
        <v>55</v>
      </c>
      <c r="O65" s="20" t="s">
        <v>58</v>
      </c>
      <c r="P65" s="18"/>
      <c r="Q65" s="18"/>
      <c r="R65" s="18"/>
      <c r="S65" s="18"/>
      <c r="T65" s="18"/>
    </row>
    <row r="66" spans="1:20" x14ac:dyDescent="0.3">
      <c r="A66" s="19">
        <v>2020</v>
      </c>
      <c r="B66" s="19" t="s">
        <v>72</v>
      </c>
      <c r="C66" s="20" t="s">
        <v>20</v>
      </c>
      <c r="D66" s="20" t="s">
        <v>36</v>
      </c>
      <c r="E66" s="20" t="s">
        <v>40</v>
      </c>
      <c r="F66" s="20" t="s">
        <v>44</v>
      </c>
      <c r="G66" s="20">
        <v>9</v>
      </c>
      <c r="H66" s="20">
        <v>127.33</v>
      </c>
      <c r="I66" s="20">
        <v>1145.97</v>
      </c>
      <c r="J66" s="20">
        <v>1096.97</v>
      </c>
      <c r="K66" s="20">
        <v>49</v>
      </c>
      <c r="L66" s="20" t="s">
        <v>49</v>
      </c>
      <c r="M66" s="20" t="s">
        <v>50</v>
      </c>
      <c r="N66" s="20" t="s">
        <v>56</v>
      </c>
      <c r="O66" s="20" t="s">
        <v>59</v>
      </c>
      <c r="P66" s="18"/>
      <c r="Q66" s="18"/>
      <c r="R66" s="18"/>
      <c r="S66" s="18"/>
      <c r="T66" s="18"/>
    </row>
    <row r="67" spans="1:20" x14ac:dyDescent="0.3">
      <c r="A67" s="19">
        <v>2020</v>
      </c>
      <c r="B67" s="19" t="s">
        <v>72</v>
      </c>
      <c r="C67" s="20" t="s">
        <v>25</v>
      </c>
      <c r="D67" s="20" t="s">
        <v>35</v>
      </c>
      <c r="E67" s="20" t="s">
        <v>42</v>
      </c>
      <c r="F67" s="20" t="s">
        <v>43</v>
      </c>
      <c r="G67" s="20">
        <v>4</v>
      </c>
      <c r="H67" s="20">
        <v>165.21</v>
      </c>
      <c r="I67" s="20">
        <v>660.84</v>
      </c>
      <c r="J67" s="20">
        <v>620.84</v>
      </c>
      <c r="K67" s="20">
        <v>40</v>
      </c>
      <c r="L67" s="20" t="s">
        <v>47</v>
      </c>
      <c r="M67" s="20" t="s">
        <v>50</v>
      </c>
      <c r="N67" s="20" t="s">
        <v>53</v>
      </c>
      <c r="O67" s="20" t="s">
        <v>57</v>
      </c>
      <c r="P67" s="18"/>
      <c r="Q67" s="18"/>
      <c r="R67" s="18"/>
      <c r="S67" s="18"/>
      <c r="T67" s="18"/>
    </row>
    <row r="68" spans="1:20" x14ac:dyDescent="0.3">
      <c r="A68" s="19">
        <v>2020</v>
      </c>
      <c r="B68" s="19" t="s">
        <v>72</v>
      </c>
      <c r="C68" s="20" t="s">
        <v>17</v>
      </c>
      <c r="D68" s="20" t="s">
        <v>33</v>
      </c>
      <c r="E68" s="20" t="s">
        <v>38</v>
      </c>
      <c r="F68" s="20" t="s">
        <v>43</v>
      </c>
      <c r="G68" s="20">
        <v>8</v>
      </c>
      <c r="H68" s="20">
        <v>292.8</v>
      </c>
      <c r="I68" s="20">
        <v>2342.4</v>
      </c>
      <c r="J68" s="20">
        <v>2282.4</v>
      </c>
      <c r="K68" s="20">
        <v>60</v>
      </c>
      <c r="L68" s="20" t="s">
        <v>48</v>
      </c>
      <c r="M68" s="20" t="s">
        <v>50</v>
      </c>
      <c r="N68" s="20" t="s">
        <v>54</v>
      </c>
      <c r="O68" s="20" t="s">
        <v>58</v>
      </c>
      <c r="P68" s="18"/>
      <c r="Q68" s="18"/>
      <c r="R68" s="18"/>
      <c r="S68" s="18"/>
      <c r="T68" s="18"/>
    </row>
    <row r="69" spans="1:20" x14ac:dyDescent="0.3">
      <c r="A69" s="19">
        <v>2020</v>
      </c>
      <c r="B69" s="19" t="s">
        <v>72</v>
      </c>
      <c r="C69" s="20" t="s">
        <v>15</v>
      </c>
      <c r="D69" s="20" t="s">
        <v>34</v>
      </c>
      <c r="E69" s="20" t="s">
        <v>40</v>
      </c>
      <c r="F69" s="20" t="s">
        <v>44</v>
      </c>
      <c r="G69" s="20">
        <v>1</v>
      </c>
      <c r="H69" s="20">
        <v>327.33</v>
      </c>
      <c r="I69" s="20">
        <v>327.33</v>
      </c>
      <c r="J69" s="20">
        <v>261.83</v>
      </c>
      <c r="K69" s="20">
        <v>65.5</v>
      </c>
      <c r="L69" s="20" t="s">
        <v>49</v>
      </c>
      <c r="M69" s="20" t="s">
        <v>50</v>
      </c>
      <c r="N69" s="20" t="s">
        <v>55</v>
      </c>
      <c r="O69" s="20" t="s">
        <v>59</v>
      </c>
      <c r="P69" s="18"/>
      <c r="Q69" s="18"/>
      <c r="R69" s="18"/>
      <c r="S69" s="18"/>
      <c r="T69" s="18"/>
    </row>
    <row r="70" spans="1:20" x14ac:dyDescent="0.3">
      <c r="A70" s="19">
        <v>2020</v>
      </c>
      <c r="B70" s="19" t="s">
        <v>72</v>
      </c>
      <c r="C70" s="20" t="s">
        <v>14</v>
      </c>
      <c r="D70" s="20" t="s">
        <v>33</v>
      </c>
      <c r="E70" s="20" t="s">
        <v>41</v>
      </c>
      <c r="F70" s="20" t="s">
        <v>46</v>
      </c>
      <c r="G70" s="20">
        <v>6</v>
      </c>
      <c r="H70" s="20">
        <v>201.52</v>
      </c>
      <c r="I70" s="20">
        <v>1209.1199999999999</v>
      </c>
      <c r="J70" s="20">
        <v>1160.1199999999999</v>
      </c>
      <c r="K70" s="20">
        <v>49</v>
      </c>
      <c r="L70" s="20" t="s">
        <v>47</v>
      </c>
      <c r="M70" s="20" t="s">
        <v>50</v>
      </c>
      <c r="N70" s="20" t="s">
        <v>56</v>
      </c>
      <c r="O70" s="20" t="s">
        <v>57</v>
      </c>
      <c r="P70" s="18"/>
      <c r="Q70" s="18"/>
      <c r="R70" s="18"/>
      <c r="S70" s="18"/>
      <c r="T70" s="18"/>
    </row>
    <row r="71" spans="1:20" x14ac:dyDescent="0.3">
      <c r="A71" s="19">
        <v>2020</v>
      </c>
      <c r="B71" s="19" t="s">
        <v>72</v>
      </c>
      <c r="C71" s="20" t="s">
        <v>13</v>
      </c>
      <c r="D71" s="20" t="s">
        <v>33</v>
      </c>
      <c r="E71" s="20" t="s">
        <v>41</v>
      </c>
      <c r="F71" s="20" t="s">
        <v>45</v>
      </c>
      <c r="G71" s="20">
        <v>3</v>
      </c>
      <c r="H71" s="20">
        <v>487.82</v>
      </c>
      <c r="I71" s="20">
        <v>1463.46</v>
      </c>
      <c r="J71" s="20">
        <v>1423.46</v>
      </c>
      <c r="K71" s="20">
        <v>40</v>
      </c>
      <c r="L71" s="20" t="s">
        <v>48</v>
      </c>
      <c r="M71" s="20" t="s">
        <v>50</v>
      </c>
      <c r="N71" s="20" t="s">
        <v>53</v>
      </c>
      <c r="O71" s="20" t="s">
        <v>58</v>
      </c>
      <c r="P71" s="18"/>
      <c r="Q71" s="18"/>
      <c r="R71" s="18"/>
      <c r="S71" s="18"/>
      <c r="T71" s="18"/>
    </row>
    <row r="72" spans="1:20" x14ac:dyDescent="0.3">
      <c r="A72" s="19">
        <v>2020</v>
      </c>
      <c r="B72" s="19" t="s">
        <v>72</v>
      </c>
      <c r="C72" s="20" t="s">
        <v>20</v>
      </c>
      <c r="D72" s="20" t="s">
        <v>36</v>
      </c>
      <c r="E72" s="20" t="s">
        <v>41</v>
      </c>
      <c r="F72" s="20" t="s">
        <v>46</v>
      </c>
      <c r="G72" s="20">
        <v>9</v>
      </c>
      <c r="H72" s="20">
        <v>334.1</v>
      </c>
      <c r="I72" s="20">
        <v>3006.9</v>
      </c>
      <c r="J72" s="20">
        <v>2946.9</v>
      </c>
      <c r="K72" s="20">
        <v>60</v>
      </c>
      <c r="L72" s="20" t="s">
        <v>49</v>
      </c>
      <c r="M72" s="20" t="s">
        <v>50</v>
      </c>
      <c r="N72" s="20" t="s">
        <v>54</v>
      </c>
      <c r="O72" s="20" t="s">
        <v>59</v>
      </c>
      <c r="P72" s="18"/>
      <c r="Q72" s="18"/>
      <c r="R72" s="18"/>
      <c r="S72" s="18"/>
      <c r="T72" s="18"/>
    </row>
    <row r="73" spans="1:20" x14ac:dyDescent="0.3">
      <c r="A73" s="19">
        <v>2020</v>
      </c>
      <c r="B73" s="19" t="s">
        <v>72</v>
      </c>
      <c r="C73" s="20" t="s">
        <v>16</v>
      </c>
      <c r="D73" s="20" t="s">
        <v>33</v>
      </c>
      <c r="E73" s="20" t="s">
        <v>42</v>
      </c>
      <c r="F73" s="20" t="s">
        <v>45</v>
      </c>
      <c r="G73" s="20">
        <v>10</v>
      </c>
      <c r="H73" s="20">
        <v>88.48</v>
      </c>
      <c r="I73" s="20">
        <v>884.8</v>
      </c>
      <c r="J73" s="20">
        <v>819.3</v>
      </c>
      <c r="K73" s="20">
        <v>65.5</v>
      </c>
      <c r="L73" s="20" t="s">
        <v>47</v>
      </c>
      <c r="M73" s="20" t="s">
        <v>50</v>
      </c>
      <c r="N73" s="20" t="s">
        <v>55</v>
      </c>
      <c r="O73" s="20" t="s">
        <v>57</v>
      </c>
      <c r="P73" s="18"/>
      <c r="Q73" s="18"/>
      <c r="R73" s="18"/>
      <c r="S73" s="18"/>
      <c r="T73" s="18"/>
    </row>
    <row r="74" spans="1:20" x14ac:dyDescent="0.3">
      <c r="A74" s="19">
        <v>2020</v>
      </c>
      <c r="B74" s="19" t="s">
        <v>72</v>
      </c>
      <c r="C74" s="20" t="s">
        <v>17</v>
      </c>
      <c r="D74" s="20" t="s">
        <v>33</v>
      </c>
      <c r="E74" s="20" t="s">
        <v>39</v>
      </c>
      <c r="F74" s="20" t="s">
        <v>46</v>
      </c>
      <c r="G74" s="20">
        <v>2</v>
      </c>
      <c r="H74" s="20">
        <v>115.48</v>
      </c>
      <c r="I74" s="20">
        <v>230.96</v>
      </c>
      <c r="J74" s="20">
        <v>181.96</v>
      </c>
      <c r="K74" s="20">
        <v>49</v>
      </c>
      <c r="L74" s="20" t="s">
        <v>48</v>
      </c>
      <c r="M74" s="20" t="s">
        <v>50</v>
      </c>
      <c r="N74" s="20" t="s">
        <v>56</v>
      </c>
      <c r="O74" s="20" t="s">
        <v>58</v>
      </c>
      <c r="P74" s="18"/>
      <c r="Q74" s="18"/>
      <c r="R74" s="18"/>
      <c r="S74" s="18"/>
      <c r="T74" s="18"/>
    </row>
    <row r="75" spans="1:20" x14ac:dyDescent="0.3">
      <c r="A75" s="19">
        <v>2020</v>
      </c>
      <c r="B75" s="19" t="s">
        <v>78</v>
      </c>
      <c r="C75" s="20" t="s">
        <v>17</v>
      </c>
      <c r="D75" s="20" t="s">
        <v>33</v>
      </c>
      <c r="E75" s="20" t="s">
        <v>42</v>
      </c>
      <c r="F75" s="20" t="s">
        <v>44</v>
      </c>
      <c r="G75" s="20">
        <v>1</v>
      </c>
      <c r="H75" s="20">
        <v>187.15</v>
      </c>
      <c r="I75" s="20">
        <v>187.15</v>
      </c>
      <c r="J75" s="20">
        <v>147.15</v>
      </c>
      <c r="K75" s="20">
        <v>40</v>
      </c>
      <c r="L75" s="20" t="s">
        <v>49</v>
      </c>
      <c r="M75" s="20" t="s">
        <v>50</v>
      </c>
      <c r="N75" s="20" t="s">
        <v>53</v>
      </c>
      <c r="O75" s="20" t="s">
        <v>59</v>
      </c>
      <c r="P75" s="18"/>
      <c r="Q75" s="18"/>
      <c r="R75" s="18"/>
      <c r="S75" s="18"/>
      <c r="T75" s="18"/>
    </row>
    <row r="76" spans="1:20" x14ac:dyDescent="0.3">
      <c r="A76" s="19">
        <v>2020</v>
      </c>
      <c r="B76" s="19" t="s">
        <v>78</v>
      </c>
      <c r="C76" s="20" t="s">
        <v>21</v>
      </c>
      <c r="D76" s="20" t="s">
        <v>36</v>
      </c>
      <c r="E76" s="20" t="s">
        <v>41</v>
      </c>
      <c r="F76" s="20" t="s">
        <v>45</v>
      </c>
      <c r="G76" s="20">
        <v>8</v>
      </c>
      <c r="H76" s="20">
        <v>300.43</v>
      </c>
      <c r="I76" s="20">
        <v>2403.44</v>
      </c>
      <c r="J76" s="20">
        <v>2343.44</v>
      </c>
      <c r="K76" s="20">
        <v>60</v>
      </c>
      <c r="L76" s="20" t="s">
        <v>47</v>
      </c>
      <c r="M76" s="20" t="s">
        <v>50</v>
      </c>
      <c r="N76" s="20" t="s">
        <v>54</v>
      </c>
      <c r="O76" s="20" t="s">
        <v>57</v>
      </c>
      <c r="P76" s="18"/>
      <c r="Q76" s="18"/>
      <c r="R76" s="18"/>
      <c r="S76" s="18"/>
      <c r="T76" s="18"/>
    </row>
    <row r="77" spans="1:20" x14ac:dyDescent="0.3">
      <c r="A77" s="19">
        <v>2020</v>
      </c>
      <c r="B77" s="19" t="s">
        <v>78</v>
      </c>
      <c r="C77" s="20" t="s">
        <v>25</v>
      </c>
      <c r="D77" s="20" t="s">
        <v>35</v>
      </c>
      <c r="E77" s="20" t="s">
        <v>40</v>
      </c>
      <c r="F77" s="20" t="s">
        <v>45</v>
      </c>
      <c r="G77" s="20">
        <v>3</v>
      </c>
      <c r="H77" s="20">
        <v>22.62</v>
      </c>
      <c r="I77" s="20">
        <v>67.86</v>
      </c>
      <c r="J77" s="20">
        <v>2.359999999999999</v>
      </c>
      <c r="K77" s="20">
        <v>65.5</v>
      </c>
      <c r="L77" s="20" t="s">
        <v>48</v>
      </c>
      <c r="M77" s="20" t="s">
        <v>50</v>
      </c>
      <c r="N77" s="20" t="s">
        <v>55</v>
      </c>
      <c r="O77" s="20" t="s">
        <v>58</v>
      </c>
      <c r="P77" s="18"/>
      <c r="Q77" s="18"/>
      <c r="R77" s="18"/>
      <c r="S77" s="18"/>
      <c r="T77" s="18"/>
    </row>
    <row r="78" spans="1:20" x14ac:dyDescent="0.3">
      <c r="A78" s="19">
        <v>2020</v>
      </c>
      <c r="B78" s="19" t="s">
        <v>78</v>
      </c>
      <c r="C78" s="20" t="s">
        <v>22</v>
      </c>
      <c r="D78" s="20" t="s">
        <v>36</v>
      </c>
      <c r="E78" s="20" t="s">
        <v>42</v>
      </c>
      <c r="F78" s="20" t="s">
        <v>46</v>
      </c>
      <c r="G78" s="20">
        <v>3</v>
      </c>
      <c r="H78" s="20">
        <v>295.91000000000003</v>
      </c>
      <c r="I78" s="20">
        <v>887.73</v>
      </c>
      <c r="J78" s="20">
        <v>838.73</v>
      </c>
      <c r="K78" s="20">
        <v>49</v>
      </c>
      <c r="L78" s="20" t="s">
        <v>49</v>
      </c>
      <c r="M78" s="20" t="s">
        <v>50</v>
      </c>
      <c r="N78" s="20" t="s">
        <v>56</v>
      </c>
      <c r="O78" s="20" t="s">
        <v>59</v>
      </c>
      <c r="P78" s="18"/>
      <c r="Q78" s="18"/>
      <c r="R78" s="18"/>
      <c r="S78" s="18"/>
      <c r="T78" s="18"/>
    </row>
    <row r="79" spans="1:20" x14ac:dyDescent="0.3">
      <c r="A79" s="19">
        <v>2020</v>
      </c>
      <c r="B79" s="19" t="s">
        <v>78</v>
      </c>
      <c r="C79" s="20" t="s">
        <v>20</v>
      </c>
      <c r="D79" s="20" t="s">
        <v>36</v>
      </c>
      <c r="E79" s="20" t="s">
        <v>40</v>
      </c>
      <c r="F79" s="20" t="s">
        <v>43</v>
      </c>
      <c r="G79" s="20">
        <v>3</v>
      </c>
      <c r="H79" s="20">
        <v>183.7</v>
      </c>
      <c r="I79" s="20">
        <v>551.1</v>
      </c>
      <c r="J79" s="20">
        <v>511.1</v>
      </c>
      <c r="K79" s="20">
        <v>40</v>
      </c>
      <c r="L79" s="20" t="s">
        <v>47</v>
      </c>
      <c r="M79" s="20" t="s">
        <v>50</v>
      </c>
      <c r="N79" s="20" t="s">
        <v>53</v>
      </c>
      <c r="O79" s="20" t="s">
        <v>57</v>
      </c>
      <c r="P79" s="18"/>
      <c r="Q79" s="18"/>
      <c r="R79" s="18"/>
      <c r="S79" s="18"/>
      <c r="T79" s="18"/>
    </row>
    <row r="80" spans="1:20" x14ac:dyDescent="0.3">
      <c r="A80" s="19">
        <v>2020</v>
      </c>
      <c r="B80" s="19" t="s">
        <v>78</v>
      </c>
      <c r="C80" s="20" t="s">
        <v>22</v>
      </c>
      <c r="D80" s="20" t="s">
        <v>36</v>
      </c>
      <c r="E80" s="20" t="s">
        <v>41</v>
      </c>
      <c r="F80" s="20" t="s">
        <v>44</v>
      </c>
      <c r="G80" s="20">
        <v>3</v>
      </c>
      <c r="H80" s="20">
        <v>269.45999999999998</v>
      </c>
      <c r="I80" s="20">
        <v>808.38</v>
      </c>
      <c r="J80" s="20">
        <v>748.38</v>
      </c>
      <c r="K80" s="20">
        <v>60</v>
      </c>
      <c r="L80" s="20" t="s">
        <v>48</v>
      </c>
      <c r="M80" s="20" t="s">
        <v>50</v>
      </c>
      <c r="N80" s="20" t="s">
        <v>54</v>
      </c>
      <c r="O80" s="20" t="s">
        <v>58</v>
      </c>
      <c r="P80" s="18"/>
      <c r="Q80" s="18"/>
      <c r="R80" s="18"/>
      <c r="S80" s="18"/>
      <c r="T80" s="18"/>
    </row>
    <row r="81" spans="1:20" x14ac:dyDescent="0.3">
      <c r="A81" s="19">
        <v>2020</v>
      </c>
      <c r="B81" s="19" t="s">
        <v>78</v>
      </c>
      <c r="C81" s="20" t="s">
        <v>22</v>
      </c>
      <c r="D81" s="20" t="s">
        <v>36</v>
      </c>
      <c r="E81" s="20" t="s">
        <v>39</v>
      </c>
      <c r="F81" s="20" t="s">
        <v>43</v>
      </c>
      <c r="G81" s="20">
        <v>4</v>
      </c>
      <c r="H81" s="20">
        <v>211.28</v>
      </c>
      <c r="I81" s="20">
        <v>845.12</v>
      </c>
      <c r="J81" s="20">
        <v>779.62</v>
      </c>
      <c r="K81" s="20">
        <v>65.5</v>
      </c>
      <c r="L81" s="20" t="s">
        <v>49</v>
      </c>
      <c r="M81" s="20" t="s">
        <v>50</v>
      </c>
      <c r="N81" s="20" t="s">
        <v>55</v>
      </c>
      <c r="O81" s="20" t="s">
        <v>59</v>
      </c>
      <c r="P81" s="18"/>
      <c r="Q81" s="18"/>
      <c r="R81" s="18"/>
      <c r="S81" s="18"/>
      <c r="T81" s="18"/>
    </row>
    <row r="82" spans="1:20" x14ac:dyDescent="0.3">
      <c r="A82" s="19">
        <v>2020</v>
      </c>
      <c r="B82" s="19" t="s">
        <v>78</v>
      </c>
      <c r="C82" s="20" t="s">
        <v>14</v>
      </c>
      <c r="D82" s="20" t="s">
        <v>33</v>
      </c>
      <c r="E82" s="20" t="s">
        <v>40</v>
      </c>
      <c r="F82" s="20" t="s">
        <v>44</v>
      </c>
      <c r="G82" s="20">
        <v>5</v>
      </c>
      <c r="H82" s="20">
        <v>362.47</v>
      </c>
      <c r="I82" s="20">
        <v>1812.35</v>
      </c>
      <c r="J82" s="20">
        <v>1763.35</v>
      </c>
      <c r="K82" s="20">
        <v>49</v>
      </c>
      <c r="L82" s="20" t="s">
        <v>47</v>
      </c>
      <c r="M82" s="20" t="s">
        <v>50</v>
      </c>
      <c r="N82" s="20" t="s">
        <v>56</v>
      </c>
      <c r="O82" s="20" t="s">
        <v>57</v>
      </c>
      <c r="P82" s="18"/>
      <c r="Q82" s="18"/>
      <c r="R82" s="18"/>
      <c r="S82" s="18"/>
      <c r="T82" s="18"/>
    </row>
    <row r="83" spans="1:20" x14ac:dyDescent="0.3">
      <c r="A83" s="19">
        <v>2020</v>
      </c>
      <c r="B83" s="19" t="s">
        <v>78</v>
      </c>
      <c r="C83" s="20" t="s">
        <v>24</v>
      </c>
      <c r="D83" s="20" t="s">
        <v>37</v>
      </c>
      <c r="E83" s="20" t="s">
        <v>41</v>
      </c>
      <c r="F83" s="20" t="s">
        <v>46</v>
      </c>
      <c r="G83" s="20">
        <v>8</v>
      </c>
      <c r="H83" s="20">
        <v>259.56</v>
      </c>
      <c r="I83" s="20">
        <v>2076.48</v>
      </c>
      <c r="J83" s="20">
        <v>2036.48</v>
      </c>
      <c r="K83" s="20">
        <v>40</v>
      </c>
      <c r="L83" s="20" t="s">
        <v>48</v>
      </c>
      <c r="M83" s="20" t="s">
        <v>50</v>
      </c>
      <c r="N83" s="20" t="s">
        <v>53</v>
      </c>
      <c r="O83" s="20" t="s">
        <v>58</v>
      </c>
      <c r="P83" s="18"/>
      <c r="Q83" s="18"/>
      <c r="R83" s="18"/>
      <c r="S83" s="18"/>
      <c r="T83" s="18"/>
    </row>
    <row r="84" spans="1:20" x14ac:dyDescent="0.3">
      <c r="A84" s="19">
        <v>2020</v>
      </c>
      <c r="B84" s="19" t="s">
        <v>78</v>
      </c>
      <c r="C84" s="20" t="s">
        <v>14</v>
      </c>
      <c r="D84" s="20" t="s">
        <v>33</v>
      </c>
      <c r="E84" s="20" t="s">
        <v>40</v>
      </c>
      <c r="F84" s="20" t="s">
        <v>46</v>
      </c>
      <c r="G84" s="20">
        <v>1</v>
      </c>
      <c r="H84" s="20">
        <v>134.63</v>
      </c>
      <c r="I84" s="20">
        <v>134.63</v>
      </c>
      <c r="J84" s="20">
        <v>74.63</v>
      </c>
      <c r="K84" s="20">
        <v>60</v>
      </c>
      <c r="L84" s="20" t="s">
        <v>49</v>
      </c>
      <c r="M84" s="20" t="s">
        <v>50</v>
      </c>
      <c r="N84" s="20" t="s">
        <v>54</v>
      </c>
      <c r="O84" s="20" t="s">
        <v>59</v>
      </c>
      <c r="P84" s="18"/>
      <c r="Q84" s="18"/>
      <c r="R84" s="18"/>
      <c r="S84" s="18"/>
      <c r="T84" s="18"/>
    </row>
    <row r="85" spans="1:20" x14ac:dyDescent="0.3">
      <c r="A85" s="19">
        <v>2020</v>
      </c>
      <c r="B85" s="19" t="s">
        <v>78</v>
      </c>
      <c r="C85" s="20" t="s">
        <v>22</v>
      </c>
      <c r="D85" s="20" t="s">
        <v>36</v>
      </c>
      <c r="E85" s="20" t="s">
        <v>41</v>
      </c>
      <c r="F85" s="20" t="s">
        <v>44</v>
      </c>
      <c r="G85" s="20">
        <v>10</v>
      </c>
      <c r="H85" s="20">
        <v>272.01</v>
      </c>
      <c r="I85" s="20">
        <v>2720.1</v>
      </c>
      <c r="J85" s="20">
        <v>2654.6</v>
      </c>
      <c r="K85" s="20">
        <v>65.5</v>
      </c>
      <c r="L85" s="20" t="s">
        <v>47</v>
      </c>
      <c r="M85" s="20" t="s">
        <v>50</v>
      </c>
      <c r="N85" s="20" t="s">
        <v>55</v>
      </c>
      <c r="O85" s="20" t="s">
        <v>57</v>
      </c>
      <c r="P85" s="18"/>
      <c r="Q85" s="18"/>
      <c r="R85" s="18"/>
      <c r="S85" s="18"/>
      <c r="T85" s="18"/>
    </row>
    <row r="86" spans="1:20" x14ac:dyDescent="0.3">
      <c r="A86" s="19">
        <v>2020</v>
      </c>
      <c r="B86" s="19" t="s">
        <v>78</v>
      </c>
      <c r="C86" s="20" t="s">
        <v>18</v>
      </c>
      <c r="D86" s="20" t="s">
        <v>35</v>
      </c>
      <c r="E86" s="20" t="s">
        <v>41</v>
      </c>
      <c r="F86" s="20" t="s">
        <v>46</v>
      </c>
      <c r="G86" s="20">
        <v>4</v>
      </c>
      <c r="H86" s="20">
        <v>265.89</v>
      </c>
      <c r="I86" s="20">
        <v>1063.56</v>
      </c>
      <c r="J86" s="20">
        <v>1014.56</v>
      </c>
      <c r="K86" s="20">
        <v>49</v>
      </c>
      <c r="L86" s="20" t="s">
        <v>48</v>
      </c>
      <c r="M86" s="20" t="s">
        <v>50</v>
      </c>
      <c r="N86" s="20" t="s">
        <v>56</v>
      </c>
      <c r="O86" s="20" t="s">
        <v>58</v>
      </c>
      <c r="P86" s="18"/>
      <c r="Q86" s="18"/>
      <c r="R86" s="18"/>
      <c r="S86" s="18"/>
      <c r="T86" s="18"/>
    </row>
    <row r="87" spans="1:20" x14ac:dyDescent="0.3">
      <c r="A87" s="19">
        <v>2020</v>
      </c>
      <c r="B87" s="19" t="s">
        <v>78</v>
      </c>
      <c r="C87" s="20" t="s">
        <v>20</v>
      </c>
      <c r="D87" s="20" t="s">
        <v>36</v>
      </c>
      <c r="E87" s="20" t="s">
        <v>38</v>
      </c>
      <c r="F87" s="20" t="s">
        <v>44</v>
      </c>
      <c r="G87" s="20">
        <v>4</v>
      </c>
      <c r="H87" s="20">
        <v>327.41000000000003</v>
      </c>
      <c r="I87" s="20">
        <v>1309.6400000000001</v>
      </c>
      <c r="J87" s="20">
        <v>1269.6400000000001</v>
      </c>
      <c r="K87" s="20">
        <v>40</v>
      </c>
      <c r="L87" s="20" t="s">
        <v>49</v>
      </c>
      <c r="M87" s="20" t="s">
        <v>50</v>
      </c>
      <c r="N87" s="20" t="s">
        <v>53</v>
      </c>
      <c r="O87" s="20" t="s">
        <v>59</v>
      </c>
      <c r="P87" s="18"/>
      <c r="Q87" s="18"/>
      <c r="R87" s="18"/>
      <c r="S87" s="18"/>
      <c r="T87" s="18"/>
    </row>
    <row r="88" spans="1:20" x14ac:dyDescent="0.3">
      <c r="A88" s="19">
        <v>2020</v>
      </c>
      <c r="B88" s="19" t="s">
        <v>78</v>
      </c>
      <c r="C88" s="20" t="s">
        <v>19</v>
      </c>
      <c r="D88" s="20" t="s">
        <v>34</v>
      </c>
      <c r="E88" s="20" t="s">
        <v>38</v>
      </c>
      <c r="F88" s="20" t="s">
        <v>43</v>
      </c>
      <c r="G88" s="20">
        <v>2</v>
      </c>
      <c r="H88" s="20">
        <v>395.91</v>
      </c>
      <c r="I88" s="20">
        <v>791.82</v>
      </c>
      <c r="J88" s="20">
        <v>731.82</v>
      </c>
      <c r="K88" s="20">
        <v>60</v>
      </c>
      <c r="L88" s="20" t="s">
        <v>47</v>
      </c>
      <c r="M88" s="20" t="s">
        <v>50</v>
      </c>
      <c r="N88" s="20" t="s">
        <v>54</v>
      </c>
      <c r="O88" s="20" t="s">
        <v>57</v>
      </c>
      <c r="P88" s="18"/>
      <c r="Q88" s="18"/>
      <c r="R88" s="18"/>
      <c r="S88" s="18"/>
      <c r="T88" s="18"/>
    </row>
    <row r="89" spans="1:20" x14ac:dyDescent="0.3">
      <c r="A89" s="19">
        <v>2020</v>
      </c>
      <c r="B89" s="19" t="s">
        <v>78</v>
      </c>
      <c r="C89" s="20" t="s">
        <v>21</v>
      </c>
      <c r="D89" s="20" t="s">
        <v>36</v>
      </c>
      <c r="E89" s="20" t="s">
        <v>39</v>
      </c>
      <c r="F89" s="20" t="s">
        <v>44</v>
      </c>
      <c r="G89" s="20">
        <v>10</v>
      </c>
      <c r="H89" s="20">
        <v>66.56</v>
      </c>
      <c r="I89" s="20">
        <v>665.6</v>
      </c>
      <c r="J89" s="20">
        <v>600.1</v>
      </c>
      <c r="K89" s="20">
        <v>65.5</v>
      </c>
      <c r="L89" s="20" t="s">
        <v>48</v>
      </c>
      <c r="M89" s="20" t="s">
        <v>50</v>
      </c>
      <c r="N89" s="20" t="s">
        <v>55</v>
      </c>
      <c r="O89" s="20" t="s">
        <v>58</v>
      </c>
      <c r="P89" s="18"/>
      <c r="Q89" s="18"/>
      <c r="R89" s="18"/>
      <c r="S89" s="18"/>
      <c r="T89" s="18"/>
    </row>
    <row r="90" spans="1:20" x14ac:dyDescent="0.3">
      <c r="A90" s="19">
        <v>2020</v>
      </c>
      <c r="B90" s="19" t="s">
        <v>78</v>
      </c>
      <c r="C90" s="20" t="s">
        <v>18</v>
      </c>
      <c r="D90" s="20" t="s">
        <v>35</v>
      </c>
      <c r="E90" s="20" t="s">
        <v>41</v>
      </c>
      <c r="F90" s="20" t="s">
        <v>45</v>
      </c>
      <c r="G90" s="20">
        <v>5</v>
      </c>
      <c r="H90" s="20">
        <v>432.3</v>
      </c>
      <c r="I90" s="20">
        <v>2161.5</v>
      </c>
      <c r="J90" s="20">
        <v>2112.5</v>
      </c>
      <c r="K90" s="20">
        <v>49</v>
      </c>
      <c r="L90" s="20" t="s">
        <v>49</v>
      </c>
      <c r="M90" s="20" t="s">
        <v>50</v>
      </c>
      <c r="N90" s="20" t="s">
        <v>56</v>
      </c>
      <c r="O90" s="20" t="s">
        <v>59</v>
      </c>
      <c r="P90" s="18"/>
      <c r="Q90" s="18"/>
      <c r="R90" s="18"/>
      <c r="S90" s="18"/>
      <c r="T90" s="18"/>
    </row>
    <row r="91" spans="1:20" x14ac:dyDescent="0.3">
      <c r="A91" s="19">
        <v>2020</v>
      </c>
      <c r="B91" s="19" t="s">
        <v>78</v>
      </c>
      <c r="C91" s="20" t="s">
        <v>17</v>
      </c>
      <c r="D91" s="20" t="s">
        <v>33</v>
      </c>
      <c r="E91" s="20" t="s">
        <v>40</v>
      </c>
      <c r="F91" s="20" t="s">
        <v>45</v>
      </c>
      <c r="G91" s="20">
        <v>7</v>
      </c>
      <c r="H91" s="20">
        <v>272.05</v>
      </c>
      <c r="I91" s="20">
        <v>1904.35</v>
      </c>
      <c r="J91" s="20">
        <v>1864.35</v>
      </c>
      <c r="K91" s="20">
        <v>40</v>
      </c>
      <c r="L91" s="20" t="s">
        <v>47</v>
      </c>
      <c r="M91" s="20" t="s">
        <v>50</v>
      </c>
      <c r="N91" s="20" t="s">
        <v>53</v>
      </c>
      <c r="O91" s="20" t="s">
        <v>57</v>
      </c>
      <c r="P91" s="18"/>
      <c r="Q91" s="18"/>
      <c r="R91" s="18"/>
      <c r="S91" s="18"/>
      <c r="T91" s="18"/>
    </row>
    <row r="92" spans="1:20" x14ac:dyDescent="0.3">
      <c r="A92" s="19">
        <v>2020</v>
      </c>
      <c r="B92" s="19" t="s">
        <v>78</v>
      </c>
      <c r="C92" s="20" t="s">
        <v>19</v>
      </c>
      <c r="D92" s="20" t="s">
        <v>34</v>
      </c>
      <c r="E92" s="20" t="s">
        <v>41</v>
      </c>
      <c r="F92" s="20" t="s">
        <v>46</v>
      </c>
      <c r="G92" s="20">
        <v>7</v>
      </c>
      <c r="H92" s="20">
        <v>301.27999999999997</v>
      </c>
      <c r="I92" s="20">
        <v>2108.96</v>
      </c>
      <c r="J92" s="20">
        <v>2048.96</v>
      </c>
      <c r="K92" s="20">
        <v>60</v>
      </c>
      <c r="L92" s="20" t="s">
        <v>48</v>
      </c>
      <c r="M92" s="20" t="s">
        <v>50</v>
      </c>
      <c r="N92" s="20" t="s">
        <v>54</v>
      </c>
      <c r="O92" s="20" t="s">
        <v>58</v>
      </c>
      <c r="P92" s="18"/>
      <c r="Q92" s="18"/>
      <c r="R92" s="18"/>
      <c r="S92" s="18"/>
      <c r="T92" s="18"/>
    </row>
    <row r="93" spans="1:20" x14ac:dyDescent="0.3">
      <c r="A93" s="19">
        <v>2020</v>
      </c>
      <c r="B93" s="19" t="s">
        <v>78</v>
      </c>
      <c r="C93" s="20" t="s">
        <v>17</v>
      </c>
      <c r="D93" s="20" t="s">
        <v>33</v>
      </c>
      <c r="E93" s="20" t="s">
        <v>40</v>
      </c>
      <c r="F93" s="20" t="s">
        <v>43</v>
      </c>
      <c r="G93" s="20">
        <v>9</v>
      </c>
      <c r="H93" s="20">
        <v>23.52</v>
      </c>
      <c r="I93" s="20">
        <v>211.68</v>
      </c>
      <c r="J93" s="20">
        <v>146.18</v>
      </c>
      <c r="K93" s="20">
        <v>65.5</v>
      </c>
      <c r="L93" s="20" t="s">
        <v>49</v>
      </c>
      <c r="M93" s="20" t="s">
        <v>50</v>
      </c>
      <c r="N93" s="20" t="s">
        <v>55</v>
      </c>
      <c r="O93" s="20" t="s">
        <v>59</v>
      </c>
      <c r="P93" s="18"/>
      <c r="Q93" s="18"/>
      <c r="R93" s="18"/>
      <c r="S93" s="18"/>
      <c r="T93" s="18"/>
    </row>
    <row r="94" spans="1:20" x14ac:dyDescent="0.3">
      <c r="A94" s="19">
        <v>2020</v>
      </c>
      <c r="B94" s="19" t="s">
        <v>78</v>
      </c>
      <c r="C94" s="20" t="s">
        <v>30</v>
      </c>
      <c r="D94" s="20" t="s">
        <v>37</v>
      </c>
      <c r="E94" s="20" t="s">
        <v>39</v>
      </c>
      <c r="F94" s="20" t="s">
        <v>43</v>
      </c>
      <c r="G94" s="20">
        <v>6</v>
      </c>
      <c r="H94" s="20">
        <v>281.85000000000002</v>
      </c>
      <c r="I94" s="20">
        <v>1691.1</v>
      </c>
      <c r="J94" s="20">
        <v>1642.1</v>
      </c>
      <c r="K94" s="20">
        <v>49</v>
      </c>
      <c r="L94" s="20" t="s">
        <v>47</v>
      </c>
      <c r="M94" s="20" t="s">
        <v>50</v>
      </c>
      <c r="N94" s="20" t="s">
        <v>56</v>
      </c>
      <c r="O94" s="20" t="s">
        <v>57</v>
      </c>
      <c r="P94" s="18"/>
      <c r="Q94" s="18"/>
      <c r="R94" s="18"/>
      <c r="S94" s="18"/>
      <c r="T94" s="18"/>
    </row>
    <row r="95" spans="1:20" x14ac:dyDescent="0.3">
      <c r="A95" s="19">
        <v>2020</v>
      </c>
      <c r="B95" s="19" t="s">
        <v>78</v>
      </c>
      <c r="C95" s="20" t="s">
        <v>13</v>
      </c>
      <c r="D95" s="20" t="s">
        <v>33</v>
      </c>
      <c r="E95" s="20" t="s">
        <v>41</v>
      </c>
      <c r="F95" s="20" t="s">
        <v>45</v>
      </c>
      <c r="G95" s="20">
        <v>6</v>
      </c>
      <c r="H95" s="20">
        <v>157.88</v>
      </c>
      <c r="I95" s="20">
        <v>947.28</v>
      </c>
      <c r="J95" s="20">
        <v>907.28</v>
      </c>
      <c r="K95" s="20">
        <v>40</v>
      </c>
      <c r="L95" s="20" t="s">
        <v>48</v>
      </c>
      <c r="M95" s="20" t="s">
        <v>50</v>
      </c>
      <c r="N95" s="20" t="s">
        <v>53</v>
      </c>
      <c r="O95" s="20" t="s">
        <v>58</v>
      </c>
      <c r="P95" s="18"/>
      <c r="Q95" s="18"/>
      <c r="R95" s="18"/>
      <c r="S95" s="18"/>
      <c r="T95" s="18"/>
    </row>
    <row r="96" spans="1:20" x14ac:dyDescent="0.3">
      <c r="A96" s="19">
        <v>2020</v>
      </c>
      <c r="B96" s="19" t="s">
        <v>78</v>
      </c>
      <c r="C96" s="20" t="s">
        <v>30</v>
      </c>
      <c r="D96" s="20" t="s">
        <v>37</v>
      </c>
      <c r="E96" s="20" t="s">
        <v>39</v>
      </c>
      <c r="F96" s="20" t="s">
        <v>43</v>
      </c>
      <c r="G96" s="20">
        <v>7</v>
      </c>
      <c r="H96" s="20">
        <v>98.66</v>
      </c>
      <c r="I96" s="20">
        <v>690.62</v>
      </c>
      <c r="J96" s="20">
        <v>630.62</v>
      </c>
      <c r="K96" s="20">
        <v>60</v>
      </c>
      <c r="L96" s="20" t="s">
        <v>49</v>
      </c>
      <c r="M96" s="20" t="s">
        <v>50</v>
      </c>
      <c r="N96" s="20" t="s">
        <v>54</v>
      </c>
      <c r="O96" s="20" t="s">
        <v>59</v>
      </c>
      <c r="P96" s="18"/>
      <c r="Q96" s="18"/>
      <c r="R96" s="18"/>
      <c r="S96" s="18"/>
      <c r="T96" s="18"/>
    </row>
    <row r="97" spans="1:20" x14ac:dyDescent="0.3">
      <c r="A97" s="19">
        <v>2020</v>
      </c>
      <c r="B97" s="19" t="s">
        <v>78</v>
      </c>
      <c r="C97" s="20" t="s">
        <v>30</v>
      </c>
      <c r="D97" s="20" t="s">
        <v>37</v>
      </c>
      <c r="E97" s="20" t="s">
        <v>40</v>
      </c>
      <c r="F97" s="20" t="s">
        <v>45</v>
      </c>
      <c r="G97" s="20">
        <v>2</v>
      </c>
      <c r="H97" s="20">
        <v>37.119999999999997</v>
      </c>
      <c r="I97" s="20">
        <v>74.239999999999995</v>
      </c>
      <c r="J97" s="20">
        <v>8.7399999999999949</v>
      </c>
      <c r="K97" s="20">
        <v>65.5</v>
      </c>
      <c r="L97" s="20" t="s">
        <v>47</v>
      </c>
      <c r="M97" s="20" t="s">
        <v>50</v>
      </c>
      <c r="N97" s="20" t="s">
        <v>55</v>
      </c>
      <c r="O97" s="20" t="s">
        <v>57</v>
      </c>
      <c r="P97" s="18"/>
      <c r="Q97" s="18"/>
      <c r="R97" s="18"/>
      <c r="S97" s="18"/>
      <c r="T97" s="18"/>
    </row>
    <row r="98" spans="1:20" x14ac:dyDescent="0.3">
      <c r="A98" s="19">
        <v>2020</v>
      </c>
      <c r="B98" s="19" t="s">
        <v>78</v>
      </c>
      <c r="C98" s="20" t="s">
        <v>25</v>
      </c>
      <c r="D98" s="20" t="s">
        <v>35</v>
      </c>
      <c r="E98" s="20" t="s">
        <v>40</v>
      </c>
      <c r="F98" s="20" t="s">
        <v>43</v>
      </c>
      <c r="G98" s="20">
        <v>9</v>
      </c>
      <c r="H98" s="20">
        <v>191.38</v>
      </c>
      <c r="I98" s="20">
        <v>1722.42</v>
      </c>
      <c r="J98" s="20">
        <v>1673.42</v>
      </c>
      <c r="K98" s="20">
        <v>49</v>
      </c>
      <c r="L98" s="20" t="s">
        <v>48</v>
      </c>
      <c r="M98" s="20" t="s">
        <v>50</v>
      </c>
      <c r="N98" s="20" t="s">
        <v>56</v>
      </c>
      <c r="O98" s="20" t="s">
        <v>58</v>
      </c>
      <c r="P98" s="18"/>
      <c r="Q98" s="18"/>
      <c r="R98" s="18"/>
      <c r="S98" s="18"/>
      <c r="T98" s="18"/>
    </row>
    <row r="99" spans="1:20" x14ac:dyDescent="0.3">
      <c r="A99" s="19">
        <v>2020</v>
      </c>
      <c r="B99" s="19" t="s">
        <v>78</v>
      </c>
      <c r="C99" s="20" t="s">
        <v>23</v>
      </c>
      <c r="D99" s="20" t="s">
        <v>35</v>
      </c>
      <c r="E99" s="20" t="s">
        <v>41</v>
      </c>
      <c r="F99" s="20" t="s">
        <v>44</v>
      </c>
      <c r="G99" s="20">
        <v>2</v>
      </c>
      <c r="H99" s="20">
        <v>301.12</v>
      </c>
      <c r="I99" s="20">
        <v>602.24</v>
      </c>
      <c r="J99" s="20">
        <v>562.24</v>
      </c>
      <c r="K99" s="20">
        <v>40</v>
      </c>
      <c r="L99" s="20" t="s">
        <v>49</v>
      </c>
      <c r="M99" s="20" t="s">
        <v>50</v>
      </c>
      <c r="N99" s="20" t="s">
        <v>53</v>
      </c>
      <c r="O99" s="20" t="s">
        <v>59</v>
      </c>
      <c r="P99" s="18"/>
      <c r="Q99" s="18"/>
      <c r="R99" s="18"/>
      <c r="S99" s="18"/>
      <c r="T99" s="18"/>
    </row>
    <row r="100" spans="1:20" x14ac:dyDescent="0.3">
      <c r="A100" s="19">
        <v>2020</v>
      </c>
      <c r="B100" s="19" t="s">
        <v>78</v>
      </c>
      <c r="C100" s="20" t="s">
        <v>28</v>
      </c>
      <c r="D100" s="20" t="s">
        <v>37</v>
      </c>
      <c r="E100" s="20" t="s">
        <v>42</v>
      </c>
      <c r="F100" s="20" t="s">
        <v>46</v>
      </c>
      <c r="G100" s="20">
        <v>4</v>
      </c>
      <c r="H100" s="20">
        <v>415.24</v>
      </c>
      <c r="I100" s="20">
        <v>1660.96</v>
      </c>
      <c r="J100" s="20">
        <v>1600.96</v>
      </c>
      <c r="K100" s="20">
        <v>60</v>
      </c>
      <c r="L100" s="20" t="s">
        <v>47</v>
      </c>
      <c r="M100" s="20" t="s">
        <v>50</v>
      </c>
      <c r="N100" s="20" t="s">
        <v>54</v>
      </c>
      <c r="O100" s="20" t="s">
        <v>57</v>
      </c>
      <c r="P100" s="18"/>
      <c r="Q100" s="18"/>
      <c r="R100" s="18"/>
      <c r="S100" s="18"/>
      <c r="T100" s="18"/>
    </row>
    <row r="101" spans="1:20" x14ac:dyDescent="0.3">
      <c r="A101" s="19">
        <v>2020</v>
      </c>
      <c r="B101" s="19" t="s">
        <v>78</v>
      </c>
      <c r="C101" s="20" t="s">
        <v>23</v>
      </c>
      <c r="D101" s="20" t="s">
        <v>35</v>
      </c>
      <c r="E101" s="20" t="s">
        <v>40</v>
      </c>
      <c r="F101" s="20" t="s">
        <v>43</v>
      </c>
      <c r="G101" s="20">
        <v>3</v>
      </c>
      <c r="H101" s="20">
        <v>115.83</v>
      </c>
      <c r="I101" s="20">
        <v>347.49</v>
      </c>
      <c r="J101" s="20">
        <v>281.99</v>
      </c>
      <c r="K101" s="20">
        <v>65.5</v>
      </c>
      <c r="L101" s="20" t="s">
        <v>48</v>
      </c>
      <c r="M101" s="20" t="s">
        <v>50</v>
      </c>
      <c r="N101" s="20" t="s">
        <v>55</v>
      </c>
      <c r="O101" s="20" t="s">
        <v>58</v>
      </c>
      <c r="P101" s="18"/>
      <c r="Q101" s="18"/>
      <c r="R101" s="18"/>
      <c r="S101" s="18"/>
      <c r="T101" s="18"/>
    </row>
    <row r="102" spans="1:20" x14ac:dyDescent="0.3">
      <c r="A102" s="19">
        <v>2020</v>
      </c>
      <c r="B102" s="19" t="s">
        <v>78</v>
      </c>
      <c r="C102" s="20" t="s">
        <v>31</v>
      </c>
      <c r="D102" s="20" t="s">
        <v>34</v>
      </c>
      <c r="E102" s="20" t="s">
        <v>40</v>
      </c>
      <c r="F102" s="20" t="s">
        <v>46</v>
      </c>
      <c r="G102" s="20">
        <v>6</v>
      </c>
      <c r="H102" s="20">
        <v>229.86</v>
      </c>
      <c r="I102" s="20">
        <v>1379.16</v>
      </c>
      <c r="J102" s="20">
        <v>1330.16</v>
      </c>
      <c r="K102" s="20">
        <v>49</v>
      </c>
      <c r="L102" s="20" t="s">
        <v>49</v>
      </c>
      <c r="M102" s="20" t="s">
        <v>50</v>
      </c>
      <c r="N102" s="20" t="s">
        <v>56</v>
      </c>
      <c r="O102" s="20" t="s">
        <v>59</v>
      </c>
      <c r="P102" s="18"/>
      <c r="Q102" s="18"/>
      <c r="R102" s="18"/>
      <c r="S102" s="18"/>
      <c r="T102" s="18"/>
    </row>
    <row r="103" spans="1:20" x14ac:dyDescent="0.3">
      <c r="A103" s="19">
        <v>2020</v>
      </c>
      <c r="B103" s="19" t="s">
        <v>78</v>
      </c>
      <c r="C103" s="20" t="s">
        <v>21</v>
      </c>
      <c r="D103" s="20" t="s">
        <v>36</v>
      </c>
      <c r="E103" s="20" t="s">
        <v>41</v>
      </c>
      <c r="F103" s="20" t="s">
        <v>45</v>
      </c>
      <c r="G103" s="20">
        <v>10</v>
      </c>
      <c r="H103" s="20">
        <v>98.84</v>
      </c>
      <c r="I103" s="20">
        <v>988.4</v>
      </c>
      <c r="J103" s="20">
        <v>948.4</v>
      </c>
      <c r="K103" s="20">
        <v>40</v>
      </c>
      <c r="L103" s="20" t="s">
        <v>47</v>
      </c>
      <c r="M103" s="20" t="s">
        <v>50</v>
      </c>
      <c r="N103" s="20" t="s">
        <v>53</v>
      </c>
      <c r="O103" s="20" t="s">
        <v>57</v>
      </c>
      <c r="P103" s="18"/>
      <c r="Q103" s="18"/>
      <c r="R103" s="18"/>
      <c r="S103" s="18"/>
      <c r="T103" s="18"/>
    </row>
    <row r="104" spans="1:20" x14ac:dyDescent="0.3">
      <c r="A104" s="19">
        <v>2020</v>
      </c>
      <c r="B104" s="19" t="s">
        <v>78</v>
      </c>
      <c r="C104" s="20" t="s">
        <v>32</v>
      </c>
      <c r="D104" s="20" t="s">
        <v>37</v>
      </c>
      <c r="E104" s="20" t="s">
        <v>41</v>
      </c>
      <c r="F104" s="20" t="s">
        <v>44</v>
      </c>
      <c r="G104" s="20">
        <v>10</v>
      </c>
      <c r="H104" s="20">
        <v>200.83</v>
      </c>
      <c r="I104" s="20">
        <v>2008.3</v>
      </c>
      <c r="J104" s="20">
        <v>1948.3</v>
      </c>
      <c r="K104" s="20">
        <v>60</v>
      </c>
      <c r="L104" s="20" t="s">
        <v>48</v>
      </c>
      <c r="M104" s="20" t="s">
        <v>50</v>
      </c>
      <c r="N104" s="20" t="s">
        <v>54</v>
      </c>
      <c r="O104" s="20" t="s">
        <v>58</v>
      </c>
      <c r="P104" s="18"/>
      <c r="Q104" s="18"/>
      <c r="R104" s="18"/>
      <c r="S104" s="18"/>
      <c r="T104" s="18"/>
    </row>
    <row r="105" spans="1:20" x14ac:dyDescent="0.3">
      <c r="A105" s="19">
        <v>2020</v>
      </c>
      <c r="B105" s="19" t="s">
        <v>78</v>
      </c>
      <c r="C105" s="20" t="s">
        <v>17</v>
      </c>
      <c r="D105" s="20" t="s">
        <v>33</v>
      </c>
      <c r="E105" s="20" t="s">
        <v>39</v>
      </c>
      <c r="F105" s="20" t="s">
        <v>46</v>
      </c>
      <c r="G105" s="20">
        <v>1</v>
      </c>
      <c r="H105" s="20">
        <v>310.54000000000002</v>
      </c>
      <c r="I105" s="20">
        <v>310.54000000000002</v>
      </c>
      <c r="J105" s="20">
        <v>245.04</v>
      </c>
      <c r="K105" s="20">
        <v>65.5</v>
      </c>
      <c r="L105" s="20" t="s">
        <v>49</v>
      </c>
      <c r="M105" s="20" t="s">
        <v>50</v>
      </c>
      <c r="N105" s="20" t="s">
        <v>55</v>
      </c>
      <c r="O105" s="20" t="s">
        <v>59</v>
      </c>
      <c r="P105" s="18"/>
      <c r="Q105" s="18"/>
      <c r="R105" s="18"/>
      <c r="S105" s="18"/>
      <c r="T105" s="18"/>
    </row>
    <row r="106" spans="1:20" x14ac:dyDescent="0.3">
      <c r="A106" s="19">
        <v>2020</v>
      </c>
      <c r="B106" s="19" t="s">
        <v>78</v>
      </c>
      <c r="C106" s="20" t="s">
        <v>18</v>
      </c>
      <c r="D106" s="20" t="s">
        <v>35</v>
      </c>
      <c r="E106" s="20" t="s">
        <v>41</v>
      </c>
      <c r="F106" s="20" t="s">
        <v>44</v>
      </c>
      <c r="G106" s="20">
        <v>8</v>
      </c>
      <c r="H106" s="20">
        <v>228.57</v>
      </c>
      <c r="I106" s="20">
        <v>1828.56</v>
      </c>
      <c r="J106" s="20">
        <v>1779.56</v>
      </c>
      <c r="K106" s="20">
        <v>49</v>
      </c>
      <c r="L106" s="20" t="s">
        <v>47</v>
      </c>
      <c r="M106" s="20" t="s">
        <v>50</v>
      </c>
      <c r="N106" s="20" t="s">
        <v>56</v>
      </c>
      <c r="O106" s="20" t="s">
        <v>57</v>
      </c>
      <c r="P106" s="18"/>
      <c r="Q106" s="18"/>
      <c r="R106" s="18"/>
      <c r="S106" s="18"/>
      <c r="T106" s="18"/>
    </row>
    <row r="107" spans="1:20" x14ac:dyDescent="0.3">
      <c r="A107" s="19">
        <v>2020</v>
      </c>
      <c r="B107" s="19" t="s">
        <v>78</v>
      </c>
      <c r="C107" s="20" t="s">
        <v>20</v>
      </c>
      <c r="D107" s="20" t="s">
        <v>36</v>
      </c>
      <c r="E107" s="20" t="s">
        <v>42</v>
      </c>
      <c r="F107" s="20" t="s">
        <v>45</v>
      </c>
      <c r="G107" s="20">
        <v>2</v>
      </c>
      <c r="H107" s="20">
        <v>495.03</v>
      </c>
      <c r="I107" s="20">
        <v>990.06</v>
      </c>
      <c r="J107" s="20">
        <v>950.06</v>
      </c>
      <c r="K107" s="20">
        <v>40</v>
      </c>
      <c r="L107" s="20" t="s">
        <v>48</v>
      </c>
      <c r="M107" s="20" t="s">
        <v>50</v>
      </c>
      <c r="N107" s="20" t="s">
        <v>53</v>
      </c>
      <c r="O107" s="20" t="s">
        <v>58</v>
      </c>
      <c r="P107" s="18"/>
      <c r="Q107" s="18"/>
      <c r="R107" s="18"/>
      <c r="S107" s="18"/>
      <c r="T107" s="18"/>
    </row>
    <row r="108" spans="1:20" x14ac:dyDescent="0.3">
      <c r="A108" s="19">
        <v>2020</v>
      </c>
      <c r="B108" s="19" t="s">
        <v>78</v>
      </c>
      <c r="C108" s="20" t="s">
        <v>31</v>
      </c>
      <c r="D108" s="20" t="s">
        <v>34</v>
      </c>
      <c r="E108" s="20" t="s">
        <v>41</v>
      </c>
      <c r="F108" s="20" t="s">
        <v>46</v>
      </c>
      <c r="G108" s="20">
        <v>7</v>
      </c>
      <c r="H108" s="20">
        <v>75.27</v>
      </c>
      <c r="I108" s="20">
        <v>526.89</v>
      </c>
      <c r="J108" s="20">
        <v>466.89</v>
      </c>
      <c r="K108" s="20">
        <v>60</v>
      </c>
      <c r="L108" s="20" t="s">
        <v>49</v>
      </c>
      <c r="M108" s="20" t="s">
        <v>50</v>
      </c>
      <c r="N108" s="20" t="s">
        <v>54</v>
      </c>
      <c r="O108" s="20" t="s">
        <v>59</v>
      </c>
      <c r="P108" s="18"/>
      <c r="Q108" s="18"/>
      <c r="R108" s="18"/>
      <c r="S108" s="18"/>
      <c r="T108" s="18"/>
    </row>
    <row r="109" spans="1:20" x14ac:dyDescent="0.3">
      <c r="A109" s="19">
        <v>2020</v>
      </c>
      <c r="B109" s="19" t="s">
        <v>73</v>
      </c>
      <c r="C109" s="20" t="s">
        <v>15</v>
      </c>
      <c r="D109" s="20" t="s">
        <v>34</v>
      </c>
      <c r="E109" s="20" t="s">
        <v>39</v>
      </c>
      <c r="F109" s="20" t="s">
        <v>43</v>
      </c>
      <c r="G109" s="20">
        <v>6</v>
      </c>
      <c r="H109" s="20">
        <v>156.28</v>
      </c>
      <c r="I109" s="20">
        <v>937.68</v>
      </c>
      <c r="J109" s="20">
        <v>872.18</v>
      </c>
      <c r="K109" s="20">
        <v>65.5</v>
      </c>
      <c r="L109" s="20" t="s">
        <v>47</v>
      </c>
      <c r="M109" s="20" t="s">
        <v>50</v>
      </c>
      <c r="N109" s="20" t="s">
        <v>55</v>
      </c>
      <c r="O109" s="20" t="s">
        <v>57</v>
      </c>
      <c r="P109" s="18"/>
      <c r="Q109" s="18"/>
      <c r="R109" s="18"/>
      <c r="S109" s="18"/>
      <c r="T109" s="18"/>
    </row>
    <row r="110" spans="1:20" x14ac:dyDescent="0.3">
      <c r="A110" s="19">
        <v>2020</v>
      </c>
      <c r="B110" s="19" t="s">
        <v>73</v>
      </c>
      <c r="C110" s="20" t="s">
        <v>18</v>
      </c>
      <c r="D110" s="20" t="s">
        <v>35</v>
      </c>
      <c r="E110" s="20" t="s">
        <v>40</v>
      </c>
      <c r="F110" s="20" t="s">
        <v>46</v>
      </c>
      <c r="G110" s="20">
        <v>5</v>
      </c>
      <c r="H110" s="20">
        <v>273.58</v>
      </c>
      <c r="I110" s="20">
        <v>1367.9</v>
      </c>
      <c r="J110" s="20">
        <v>1318.9</v>
      </c>
      <c r="K110" s="20">
        <v>49</v>
      </c>
      <c r="L110" s="20" t="s">
        <v>48</v>
      </c>
      <c r="M110" s="20" t="s">
        <v>50</v>
      </c>
      <c r="N110" s="20" t="s">
        <v>56</v>
      </c>
      <c r="O110" s="20" t="s">
        <v>58</v>
      </c>
      <c r="P110" s="18"/>
      <c r="Q110" s="18"/>
      <c r="R110" s="18"/>
      <c r="S110" s="18"/>
      <c r="T110" s="18"/>
    </row>
    <row r="111" spans="1:20" x14ac:dyDescent="0.3">
      <c r="A111" s="19">
        <v>2020</v>
      </c>
      <c r="B111" s="19" t="s">
        <v>73</v>
      </c>
      <c r="C111" s="20" t="s">
        <v>13</v>
      </c>
      <c r="D111" s="20" t="s">
        <v>33</v>
      </c>
      <c r="E111" s="20" t="s">
        <v>41</v>
      </c>
      <c r="F111" s="20" t="s">
        <v>44</v>
      </c>
      <c r="G111" s="20">
        <v>9</v>
      </c>
      <c r="H111" s="20">
        <v>393.82</v>
      </c>
      <c r="I111" s="20">
        <v>3544.38</v>
      </c>
      <c r="J111" s="20">
        <v>3504.38</v>
      </c>
      <c r="K111" s="20">
        <v>40</v>
      </c>
      <c r="L111" s="20" t="s">
        <v>49</v>
      </c>
      <c r="M111" s="20" t="s">
        <v>50</v>
      </c>
      <c r="N111" s="20" t="s">
        <v>53</v>
      </c>
      <c r="O111" s="20" t="s">
        <v>59</v>
      </c>
      <c r="P111" s="18"/>
      <c r="Q111" s="18"/>
      <c r="R111" s="18"/>
      <c r="S111" s="18"/>
      <c r="T111" s="18"/>
    </row>
    <row r="112" spans="1:20" x14ac:dyDescent="0.3">
      <c r="A112" s="19">
        <v>2020</v>
      </c>
      <c r="B112" s="19" t="s">
        <v>73</v>
      </c>
      <c r="C112" s="20" t="s">
        <v>22</v>
      </c>
      <c r="D112" s="20" t="s">
        <v>36</v>
      </c>
      <c r="E112" s="20" t="s">
        <v>42</v>
      </c>
      <c r="F112" s="20" t="s">
        <v>45</v>
      </c>
      <c r="G112" s="20">
        <v>5</v>
      </c>
      <c r="H112" s="20">
        <v>439.15</v>
      </c>
      <c r="I112" s="20">
        <v>2195.75</v>
      </c>
      <c r="J112" s="20">
        <v>2135.75</v>
      </c>
      <c r="K112" s="20">
        <v>60</v>
      </c>
      <c r="L112" s="20" t="s">
        <v>47</v>
      </c>
      <c r="M112" s="20" t="s">
        <v>50</v>
      </c>
      <c r="N112" s="20" t="s">
        <v>54</v>
      </c>
      <c r="O112" s="20" t="s">
        <v>57</v>
      </c>
      <c r="P112" s="18"/>
      <c r="Q112" s="18"/>
      <c r="R112" s="18"/>
      <c r="S112" s="18"/>
      <c r="T112" s="18"/>
    </row>
    <row r="113" spans="1:20" x14ac:dyDescent="0.3">
      <c r="A113" s="19">
        <v>2020</v>
      </c>
      <c r="B113" s="19" t="s">
        <v>73</v>
      </c>
      <c r="C113" s="20" t="s">
        <v>22</v>
      </c>
      <c r="D113" s="20" t="s">
        <v>36</v>
      </c>
      <c r="E113" s="20" t="s">
        <v>42</v>
      </c>
      <c r="F113" s="20" t="s">
        <v>45</v>
      </c>
      <c r="G113" s="20">
        <v>5</v>
      </c>
      <c r="H113" s="20">
        <v>417.04</v>
      </c>
      <c r="I113" s="20">
        <v>2085.1999999999998</v>
      </c>
      <c r="J113" s="20">
        <v>2019.7</v>
      </c>
      <c r="K113" s="20">
        <v>65.5</v>
      </c>
      <c r="L113" s="20" t="s">
        <v>48</v>
      </c>
      <c r="M113" s="20" t="s">
        <v>50</v>
      </c>
      <c r="N113" s="20" t="s">
        <v>55</v>
      </c>
      <c r="O113" s="20" t="s">
        <v>58</v>
      </c>
      <c r="P113" s="18"/>
      <c r="Q113" s="18"/>
      <c r="R113" s="18"/>
      <c r="S113" s="18"/>
      <c r="T113" s="18"/>
    </row>
    <row r="114" spans="1:20" x14ac:dyDescent="0.3">
      <c r="A114" s="19">
        <v>2020</v>
      </c>
      <c r="B114" s="19" t="s">
        <v>73</v>
      </c>
      <c r="C114" s="20" t="s">
        <v>22</v>
      </c>
      <c r="D114" s="20" t="s">
        <v>36</v>
      </c>
      <c r="E114" s="20" t="s">
        <v>40</v>
      </c>
      <c r="F114" s="20" t="s">
        <v>44</v>
      </c>
      <c r="G114" s="20">
        <v>7</v>
      </c>
      <c r="H114" s="20">
        <v>178.61</v>
      </c>
      <c r="I114" s="20">
        <v>1250.27</v>
      </c>
      <c r="J114" s="20">
        <v>1201.27</v>
      </c>
      <c r="K114" s="20">
        <v>49</v>
      </c>
      <c r="L114" s="20" t="s">
        <v>49</v>
      </c>
      <c r="M114" s="20" t="s">
        <v>50</v>
      </c>
      <c r="N114" s="20" t="s">
        <v>56</v>
      </c>
      <c r="O114" s="20" t="s">
        <v>59</v>
      </c>
      <c r="P114" s="18"/>
      <c r="Q114" s="18"/>
      <c r="R114" s="18"/>
      <c r="S114" s="18"/>
      <c r="T114" s="18"/>
    </row>
    <row r="115" spans="1:20" x14ac:dyDescent="0.3">
      <c r="A115" s="19">
        <v>2020</v>
      </c>
      <c r="B115" s="19" t="s">
        <v>73</v>
      </c>
      <c r="C115" s="20" t="s">
        <v>28</v>
      </c>
      <c r="D115" s="20" t="s">
        <v>37</v>
      </c>
      <c r="E115" s="20" t="s">
        <v>40</v>
      </c>
      <c r="F115" s="20" t="s">
        <v>43</v>
      </c>
      <c r="G115" s="20">
        <v>7</v>
      </c>
      <c r="H115" s="20">
        <v>161.06</v>
      </c>
      <c r="I115" s="20">
        <v>1127.42</v>
      </c>
      <c r="J115" s="20">
        <v>1087.42</v>
      </c>
      <c r="K115" s="20">
        <v>40</v>
      </c>
      <c r="L115" s="20" t="s">
        <v>47</v>
      </c>
      <c r="M115" s="20" t="s">
        <v>50</v>
      </c>
      <c r="N115" s="20" t="s">
        <v>53</v>
      </c>
      <c r="O115" s="20" t="s">
        <v>57</v>
      </c>
      <c r="P115" s="18"/>
      <c r="Q115" s="18"/>
      <c r="R115" s="18"/>
      <c r="S115" s="18"/>
      <c r="T115" s="18"/>
    </row>
    <row r="116" spans="1:20" x14ac:dyDescent="0.3">
      <c r="A116" s="19">
        <v>2020</v>
      </c>
      <c r="B116" s="19" t="s">
        <v>73</v>
      </c>
      <c r="C116" s="20" t="s">
        <v>21</v>
      </c>
      <c r="D116" s="20" t="s">
        <v>36</v>
      </c>
      <c r="E116" s="20" t="s">
        <v>39</v>
      </c>
      <c r="F116" s="20" t="s">
        <v>46</v>
      </c>
      <c r="G116" s="20">
        <v>4</v>
      </c>
      <c r="H116" s="20">
        <v>23.62</v>
      </c>
      <c r="I116" s="20">
        <v>94.48</v>
      </c>
      <c r="J116" s="20">
        <v>34.479999999999997</v>
      </c>
      <c r="K116" s="20">
        <v>60</v>
      </c>
      <c r="L116" s="20" t="s">
        <v>48</v>
      </c>
      <c r="M116" s="20" t="s">
        <v>50</v>
      </c>
      <c r="N116" s="20" t="s">
        <v>54</v>
      </c>
      <c r="O116" s="20" t="s">
        <v>58</v>
      </c>
      <c r="P116" s="18"/>
      <c r="Q116" s="18"/>
      <c r="R116" s="18"/>
      <c r="S116" s="18"/>
      <c r="T116" s="18"/>
    </row>
    <row r="117" spans="1:20" x14ac:dyDescent="0.3">
      <c r="A117" s="19">
        <v>2020</v>
      </c>
      <c r="B117" s="19" t="s">
        <v>73</v>
      </c>
      <c r="C117" s="20" t="s">
        <v>18</v>
      </c>
      <c r="D117" s="20" t="s">
        <v>35</v>
      </c>
      <c r="E117" s="20" t="s">
        <v>38</v>
      </c>
      <c r="F117" s="20" t="s">
        <v>44</v>
      </c>
      <c r="G117" s="20">
        <v>1</v>
      </c>
      <c r="H117" s="20">
        <v>340.59</v>
      </c>
      <c r="I117" s="20">
        <v>340.59</v>
      </c>
      <c r="J117" s="20">
        <v>275.08999999999997</v>
      </c>
      <c r="K117" s="20">
        <v>65.5</v>
      </c>
      <c r="L117" s="20" t="s">
        <v>49</v>
      </c>
      <c r="M117" s="20" t="s">
        <v>50</v>
      </c>
      <c r="N117" s="20" t="s">
        <v>55</v>
      </c>
      <c r="O117" s="20" t="s">
        <v>59</v>
      </c>
      <c r="P117" s="18"/>
      <c r="Q117" s="18"/>
      <c r="R117" s="18"/>
      <c r="S117" s="18"/>
      <c r="T117" s="18"/>
    </row>
    <row r="118" spans="1:20" x14ac:dyDescent="0.3">
      <c r="A118" s="19">
        <v>2020</v>
      </c>
      <c r="B118" s="19" t="s">
        <v>73</v>
      </c>
      <c r="C118" s="20" t="s">
        <v>25</v>
      </c>
      <c r="D118" s="20" t="s">
        <v>35</v>
      </c>
      <c r="E118" s="20" t="s">
        <v>38</v>
      </c>
      <c r="F118" s="20" t="s">
        <v>43</v>
      </c>
      <c r="G118" s="20">
        <v>2</v>
      </c>
      <c r="H118" s="20">
        <v>362.31</v>
      </c>
      <c r="I118" s="20">
        <v>724.62</v>
      </c>
      <c r="J118" s="20">
        <v>675.62</v>
      </c>
      <c r="K118" s="20">
        <v>49</v>
      </c>
      <c r="L118" s="20" t="s">
        <v>47</v>
      </c>
      <c r="M118" s="20" t="s">
        <v>50</v>
      </c>
      <c r="N118" s="20" t="s">
        <v>56</v>
      </c>
      <c r="O118" s="20" t="s">
        <v>57</v>
      </c>
      <c r="P118" s="18"/>
      <c r="Q118" s="18"/>
      <c r="R118" s="18"/>
      <c r="S118" s="18"/>
      <c r="T118" s="18"/>
    </row>
    <row r="119" spans="1:20" x14ac:dyDescent="0.3">
      <c r="A119" s="19">
        <v>2020</v>
      </c>
      <c r="B119" s="19" t="s">
        <v>73</v>
      </c>
      <c r="C119" s="20" t="s">
        <v>27</v>
      </c>
      <c r="D119" s="20" t="s">
        <v>36</v>
      </c>
      <c r="E119" s="20" t="s">
        <v>40</v>
      </c>
      <c r="F119" s="20" t="s">
        <v>45</v>
      </c>
      <c r="G119" s="20">
        <v>8</v>
      </c>
      <c r="H119" s="20">
        <v>418.71</v>
      </c>
      <c r="I119" s="20">
        <v>3349.68</v>
      </c>
      <c r="J119" s="20">
        <v>3309.68</v>
      </c>
      <c r="K119" s="20">
        <v>40</v>
      </c>
      <c r="L119" s="20" t="s">
        <v>48</v>
      </c>
      <c r="M119" s="20" t="s">
        <v>50</v>
      </c>
      <c r="N119" s="20" t="s">
        <v>53</v>
      </c>
      <c r="O119" s="20" t="s">
        <v>58</v>
      </c>
      <c r="P119" s="18"/>
      <c r="Q119" s="18"/>
      <c r="R119" s="18"/>
      <c r="S119" s="18"/>
      <c r="T119" s="18"/>
    </row>
    <row r="120" spans="1:20" x14ac:dyDescent="0.3">
      <c r="A120" s="19">
        <v>2020</v>
      </c>
      <c r="B120" s="19" t="s">
        <v>73</v>
      </c>
      <c r="C120" s="20" t="s">
        <v>15</v>
      </c>
      <c r="D120" s="20" t="s">
        <v>34</v>
      </c>
      <c r="E120" s="20" t="s">
        <v>38</v>
      </c>
      <c r="F120" s="20" t="s">
        <v>46</v>
      </c>
      <c r="G120" s="20">
        <v>6</v>
      </c>
      <c r="H120" s="20">
        <v>111.13</v>
      </c>
      <c r="I120" s="20">
        <v>666.78</v>
      </c>
      <c r="J120" s="20">
        <v>606.78</v>
      </c>
      <c r="K120" s="20">
        <v>60</v>
      </c>
      <c r="L120" s="20" t="s">
        <v>49</v>
      </c>
      <c r="M120" s="20" t="s">
        <v>50</v>
      </c>
      <c r="N120" s="20" t="s">
        <v>54</v>
      </c>
      <c r="O120" s="20" t="s">
        <v>59</v>
      </c>
      <c r="P120" s="18"/>
      <c r="Q120" s="18"/>
      <c r="R120" s="18"/>
      <c r="S120" s="18"/>
      <c r="T120" s="18"/>
    </row>
    <row r="121" spans="1:20" x14ac:dyDescent="0.3">
      <c r="A121" s="19">
        <v>2020</v>
      </c>
      <c r="B121" s="19" t="s">
        <v>73</v>
      </c>
      <c r="C121" s="20" t="s">
        <v>27</v>
      </c>
      <c r="D121" s="20" t="s">
        <v>36</v>
      </c>
      <c r="E121" s="20" t="s">
        <v>40</v>
      </c>
      <c r="F121" s="20" t="s">
        <v>45</v>
      </c>
      <c r="G121" s="20">
        <v>9</v>
      </c>
      <c r="H121" s="20">
        <v>484.72</v>
      </c>
      <c r="I121" s="20">
        <v>4362.4799999999996</v>
      </c>
      <c r="J121" s="20">
        <v>4296.9799999999996</v>
      </c>
      <c r="K121" s="20">
        <v>65.5</v>
      </c>
      <c r="L121" s="20" t="s">
        <v>47</v>
      </c>
      <c r="M121" s="20" t="s">
        <v>50</v>
      </c>
      <c r="N121" s="20" t="s">
        <v>55</v>
      </c>
      <c r="O121" s="20" t="s">
        <v>57</v>
      </c>
      <c r="P121" s="18"/>
      <c r="Q121" s="18"/>
      <c r="R121" s="18"/>
      <c r="S121" s="18"/>
      <c r="T121" s="18"/>
    </row>
    <row r="122" spans="1:20" x14ac:dyDescent="0.3">
      <c r="A122" s="19">
        <v>2020</v>
      </c>
      <c r="B122" s="19" t="s">
        <v>73</v>
      </c>
      <c r="C122" s="20" t="s">
        <v>19</v>
      </c>
      <c r="D122" s="20" t="s">
        <v>34</v>
      </c>
      <c r="E122" s="20" t="s">
        <v>40</v>
      </c>
      <c r="F122" s="20" t="s">
        <v>44</v>
      </c>
      <c r="G122" s="20">
        <v>1</v>
      </c>
      <c r="H122" s="20">
        <v>67.53</v>
      </c>
      <c r="I122" s="20">
        <v>67.53</v>
      </c>
      <c r="J122" s="20">
        <v>18.53</v>
      </c>
      <c r="K122" s="20">
        <v>49</v>
      </c>
      <c r="L122" s="20" t="s">
        <v>48</v>
      </c>
      <c r="M122" s="20" t="s">
        <v>50</v>
      </c>
      <c r="N122" s="20" t="s">
        <v>56</v>
      </c>
      <c r="O122" s="20" t="s">
        <v>58</v>
      </c>
      <c r="P122" s="18"/>
      <c r="Q122" s="18"/>
      <c r="R122" s="18"/>
      <c r="S122" s="18"/>
      <c r="T122" s="18"/>
    </row>
    <row r="123" spans="1:20" x14ac:dyDescent="0.3">
      <c r="A123" s="19">
        <v>2020</v>
      </c>
      <c r="B123" s="19" t="s">
        <v>73</v>
      </c>
      <c r="C123" s="20" t="s">
        <v>26</v>
      </c>
      <c r="D123" s="20" t="s">
        <v>35</v>
      </c>
      <c r="E123" s="20" t="s">
        <v>40</v>
      </c>
      <c r="F123" s="20" t="s">
        <v>44</v>
      </c>
      <c r="G123" s="20">
        <v>2</v>
      </c>
      <c r="H123" s="20">
        <v>368.03</v>
      </c>
      <c r="I123" s="20">
        <v>736.06</v>
      </c>
      <c r="J123" s="20">
        <v>696.06</v>
      </c>
      <c r="K123" s="20">
        <v>40</v>
      </c>
      <c r="L123" s="20" t="s">
        <v>49</v>
      </c>
      <c r="M123" s="20" t="s">
        <v>50</v>
      </c>
      <c r="N123" s="20" t="s">
        <v>53</v>
      </c>
      <c r="O123" s="20" t="s">
        <v>59</v>
      </c>
      <c r="P123" s="18"/>
      <c r="Q123" s="18"/>
      <c r="R123" s="18"/>
      <c r="S123" s="18"/>
      <c r="T123" s="18"/>
    </row>
    <row r="124" spans="1:20" x14ac:dyDescent="0.3">
      <c r="A124" s="19">
        <v>2020</v>
      </c>
      <c r="B124" s="19" t="s">
        <v>73</v>
      </c>
      <c r="C124" s="20" t="s">
        <v>17</v>
      </c>
      <c r="D124" s="20" t="s">
        <v>33</v>
      </c>
      <c r="E124" s="20" t="s">
        <v>42</v>
      </c>
      <c r="F124" s="20" t="s">
        <v>44</v>
      </c>
      <c r="G124" s="20">
        <v>1</v>
      </c>
      <c r="H124" s="20">
        <v>372.87</v>
      </c>
      <c r="I124" s="20">
        <v>372.87</v>
      </c>
      <c r="J124" s="20">
        <v>312.87</v>
      </c>
      <c r="K124" s="20">
        <v>60</v>
      </c>
      <c r="L124" s="20" t="s">
        <v>47</v>
      </c>
      <c r="M124" s="20" t="s">
        <v>50</v>
      </c>
      <c r="N124" s="20" t="s">
        <v>54</v>
      </c>
      <c r="O124" s="20" t="s">
        <v>57</v>
      </c>
      <c r="P124" s="18"/>
      <c r="Q124" s="18"/>
      <c r="R124" s="18"/>
      <c r="S124" s="18"/>
      <c r="T124" s="18"/>
    </row>
    <row r="125" spans="1:20" x14ac:dyDescent="0.3">
      <c r="A125" s="19">
        <v>2020</v>
      </c>
      <c r="B125" s="19" t="s">
        <v>73</v>
      </c>
      <c r="C125" s="20" t="s">
        <v>13</v>
      </c>
      <c r="D125" s="20" t="s">
        <v>33</v>
      </c>
      <c r="E125" s="20" t="s">
        <v>40</v>
      </c>
      <c r="F125" s="20" t="s">
        <v>46</v>
      </c>
      <c r="G125" s="20">
        <v>10</v>
      </c>
      <c r="H125" s="20">
        <v>51.96</v>
      </c>
      <c r="I125" s="20">
        <v>519.6</v>
      </c>
      <c r="J125" s="20">
        <v>454.1</v>
      </c>
      <c r="K125" s="20">
        <v>65.5</v>
      </c>
      <c r="L125" s="20" t="s">
        <v>48</v>
      </c>
      <c r="M125" s="20" t="s">
        <v>50</v>
      </c>
      <c r="N125" s="20" t="s">
        <v>55</v>
      </c>
      <c r="O125" s="20" t="s">
        <v>58</v>
      </c>
      <c r="P125" s="18"/>
      <c r="Q125" s="18"/>
      <c r="R125" s="18"/>
      <c r="S125" s="18"/>
      <c r="T125" s="18"/>
    </row>
    <row r="126" spans="1:20" x14ac:dyDescent="0.3">
      <c r="A126" s="19">
        <v>2020</v>
      </c>
      <c r="B126" s="19" t="s">
        <v>73</v>
      </c>
      <c r="C126" s="20" t="s">
        <v>28</v>
      </c>
      <c r="D126" s="20" t="s">
        <v>37</v>
      </c>
      <c r="E126" s="20" t="s">
        <v>41</v>
      </c>
      <c r="F126" s="20" t="s">
        <v>44</v>
      </c>
      <c r="G126" s="20">
        <v>8</v>
      </c>
      <c r="H126" s="20">
        <v>434.36</v>
      </c>
      <c r="I126" s="20">
        <v>3474.88</v>
      </c>
      <c r="J126" s="20">
        <v>3425.88</v>
      </c>
      <c r="K126" s="20">
        <v>49</v>
      </c>
      <c r="L126" s="20" t="s">
        <v>49</v>
      </c>
      <c r="M126" s="20" t="s">
        <v>50</v>
      </c>
      <c r="N126" s="20" t="s">
        <v>56</v>
      </c>
      <c r="O126" s="20" t="s">
        <v>59</v>
      </c>
      <c r="P126" s="18"/>
      <c r="Q126" s="18"/>
      <c r="R126" s="18"/>
      <c r="S126" s="18"/>
      <c r="T126" s="18"/>
    </row>
    <row r="127" spans="1:20" x14ac:dyDescent="0.3">
      <c r="A127" s="19">
        <v>2020</v>
      </c>
      <c r="B127" s="19" t="s">
        <v>73</v>
      </c>
      <c r="C127" s="20" t="s">
        <v>29</v>
      </c>
      <c r="D127" s="20" t="s">
        <v>34</v>
      </c>
      <c r="E127" s="20" t="s">
        <v>39</v>
      </c>
      <c r="F127" s="20" t="s">
        <v>45</v>
      </c>
      <c r="G127" s="20">
        <v>3</v>
      </c>
      <c r="H127" s="20">
        <v>400.96</v>
      </c>
      <c r="I127" s="20">
        <v>1202.8800000000001</v>
      </c>
      <c r="J127" s="20">
        <v>1162.8800000000001</v>
      </c>
      <c r="K127" s="20">
        <v>40</v>
      </c>
      <c r="L127" s="20" t="s">
        <v>47</v>
      </c>
      <c r="M127" s="20" t="s">
        <v>50</v>
      </c>
      <c r="N127" s="20" t="s">
        <v>53</v>
      </c>
      <c r="O127" s="20" t="s">
        <v>57</v>
      </c>
      <c r="P127" s="18"/>
      <c r="Q127" s="18"/>
      <c r="R127" s="18"/>
      <c r="S127" s="18"/>
      <c r="T127" s="18"/>
    </row>
    <row r="128" spans="1:20" x14ac:dyDescent="0.3">
      <c r="A128" s="19">
        <v>2020</v>
      </c>
      <c r="B128" s="19" t="s">
        <v>73</v>
      </c>
      <c r="C128" s="20" t="s">
        <v>28</v>
      </c>
      <c r="D128" s="20" t="s">
        <v>37</v>
      </c>
      <c r="E128" s="20" t="s">
        <v>42</v>
      </c>
      <c r="F128" s="20" t="s">
        <v>44</v>
      </c>
      <c r="G128" s="20">
        <v>1</v>
      </c>
      <c r="H128" s="20">
        <v>55.02</v>
      </c>
      <c r="I128" s="20">
        <v>55.02</v>
      </c>
      <c r="J128" s="20">
        <v>-4.9799999999999969</v>
      </c>
      <c r="K128" s="20">
        <v>60</v>
      </c>
      <c r="L128" s="20" t="s">
        <v>48</v>
      </c>
      <c r="M128" s="20" t="s">
        <v>50</v>
      </c>
      <c r="N128" s="20" t="s">
        <v>54</v>
      </c>
      <c r="O128" s="20" t="s">
        <v>58</v>
      </c>
      <c r="P128" s="18"/>
      <c r="Q128" s="18"/>
      <c r="R128" s="18"/>
      <c r="S128" s="18"/>
      <c r="T128" s="18"/>
    </row>
    <row r="129" spans="1:20" x14ac:dyDescent="0.3">
      <c r="A129" s="19">
        <v>2020</v>
      </c>
      <c r="B129" s="19" t="s">
        <v>73</v>
      </c>
      <c r="C129" s="20" t="s">
        <v>25</v>
      </c>
      <c r="D129" s="20" t="s">
        <v>35</v>
      </c>
      <c r="E129" s="20" t="s">
        <v>38</v>
      </c>
      <c r="F129" s="20" t="s">
        <v>45</v>
      </c>
      <c r="G129" s="20">
        <v>5</v>
      </c>
      <c r="H129" s="20">
        <v>187.23</v>
      </c>
      <c r="I129" s="20">
        <v>936.15</v>
      </c>
      <c r="J129" s="20">
        <v>870.65</v>
      </c>
      <c r="K129" s="20">
        <v>65.5</v>
      </c>
      <c r="L129" s="20" t="s">
        <v>49</v>
      </c>
      <c r="M129" s="20" t="s">
        <v>50</v>
      </c>
      <c r="N129" s="20" t="s">
        <v>55</v>
      </c>
      <c r="O129" s="20" t="s">
        <v>59</v>
      </c>
      <c r="P129" s="18"/>
      <c r="Q129" s="18"/>
      <c r="R129" s="18"/>
      <c r="S129" s="18"/>
      <c r="T129" s="18"/>
    </row>
    <row r="130" spans="1:20" x14ac:dyDescent="0.3">
      <c r="A130" s="19">
        <v>2020</v>
      </c>
      <c r="B130" s="19" t="s">
        <v>73</v>
      </c>
      <c r="C130" s="20" t="s">
        <v>26</v>
      </c>
      <c r="D130" s="20" t="s">
        <v>35</v>
      </c>
      <c r="E130" s="20" t="s">
        <v>41</v>
      </c>
      <c r="F130" s="20" t="s">
        <v>44</v>
      </c>
      <c r="G130" s="20">
        <v>9</v>
      </c>
      <c r="H130" s="20">
        <v>202.72</v>
      </c>
      <c r="I130" s="20">
        <v>1824.48</v>
      </c>
      <c r="J130" s="20">
        <v>1775.48</v>
      </c>
      <c r="K130" s="20">
        <v>49</v>
      </c>
      <c r="L130" s="20" t="s">
        <v>47</v>
      </c>
      <c r="M130" s="20" t="s">
        <v>50</v>
      </c>
      <c r="N130" s="20" t="s">
        <v>56</v>
      </c>
      <c r="O130" s="20" t="s">
        <v>57</v>
      </c>
      <c r="P130" s="18"/>
      <c r="Q130" s="18"/>
      <c r="R130" s="18"/>
      <c r="S130" s="18"/>
      <c r="T130" s="18"/>
    </row>
    <row r="131" spans="1:20" x14ac:dyDescent="0.3">
      <c r="A131" s="19">
        <v>2020</v>
      </c>
      <c r="B131" s="19" t="s">
        <v>73</v>
      </c>
      <c r="C131" s="20" t="s">
        <v>26</v>
      </c>
      <c r="D131" s="20" t="s">
        <v>35</v>
      </c>
      <c r="E131" s="20" t="s">
        <v>38</v>
      </c>
      <c r="F131" s="20" t="s">
        <v>45</v>
      </c>
      <c r="G131" s="20">
        <v>3</v>
      </c>
      <c r="H131" s="20">
        <v>276.01</v>
      </c>
      <c r="I131" s="20">
        <v>828.03</v>
      </c>
      <c r="J131" s="20">
        <v>788.03</v>
      </c>
      <c r="K131" s="20">
        <v>40</v>
      </c>
      <c r="L131" s="20" t="s">
        <v>48</v>
      </c>
      <c r="M131" s="20" t="s">
        <v>50</v>
      </c>
      <c r="N131" s="20" t="s">
        <v>53</v>
      </c>
      <c r="O131" s="20" t="s">
        <v>58</v>
      </c>
      <c r="P131" s="18"/>
      <c r="Q131" s="18"/>
      <c r="R131" s="18"/>
      <c r="S131" s="18"/>
      <c r="T131" s="18"/>
    </row>
    <row r="132" spans="1:20" x14ac:dyDescent="0.3">
      <c r="A132" s="19">
        <v>2020</v>
      </c>
      <c r="B132" s="19" t="s">
        <v>73</v>
      </c>
      <c r="C132" s="20" t="s">
        <v>21</v>
      </c>
      <c r="D132" s="20" t="s">
        <v>36</v>
      </c>
      <c r="E132" s="20" t="s">
        <v>42</v>
      </c>
      <c r="F132" s="20" t="s">
        <v>44</v>
      </c>
      <c r="G132" s="20">
        <v>10</v>
      </c>
      <c r="H132" s="20">
        <v>281.43</v>
      </c>
      <c r="I132" s="20">
        <v>2814.3</v>
      </c>
      <c r="J132" s="20">
        <v>2754.3</v>
      </c>
      <c r="K132" s="20">
        <v>60</v>
      </c>
      <c r="L132" s="20" t="s">
        <v>49</v>
      </c>
      <c r="M132" s="20" t="s">
        <v>50</v>
      </c>
      <c r="N132" s="20" t="s">
        <v>54</v>
      </c>
      <c r="O132" s="20" t="s">
        <v>59</v>
      </c>
      <c r="P132" s="18"/>
      <c r="Q132" s="18"/>
      <c r="R132" s="18"/>
      <c r="S132" s="18"/>
      <c r="T132" s="18"/>
    </row>
    <row r="133" spans="1:20" x14ac:dyDescent="0.3">
      <c r="A133" s="19">
        <v>2020</v>
      </c>
      <c r="B133" s="19" t="s">
        <v>73</v>
      </c>
      <c r="C133" s="20" t="s">
        <v>28</v>
      </c>
      <c r="D133" s="20" t="s">
        <v>37</v>
      </c>
      <c r="E133" s="20" t="s">
        <v>41</v>
      </c>
      <c r="F133" s="20" t="s">
        <v>45</v>
      </c>
      <c r="G133" s="20">
        <v>7</v>
      </c>
      <c r="H133" s="20">
        <v>483.02</v>
      </c>
      <c r="I133" s="20">
        <v>3381.14</v>
      </c>
      <c r="J133" s="20">
        <v>3315.64</v>
      </c>
      <c r="K133" s="20">
        <v>65.5</v>
      </c>
      <c r="L133" s="20" t="s">
        <v>47</v>
      </c>
      <c r="M133" s="20" t="s">
        <v>50</v>
      </c>
      <c r="N133" s="20" t="s">
        <v>55</v>
      </c>
      <c r="O133" s="20" t="s">
        <v>57</v>
      </c>
      <c r="P133" s="18"/>
      <c r="Q133" s="18"/>
      <c r="R133" s="18"/>
      <c r="S133" s="18"/>
      <c r="T133" s="18"/>
    </row>
    <row r="134" spans="1:20" x14ac:dyDescent="0.3">
      <c r="A134" s="19">
        <v>2020</v>
      </c>
      <c r="B134" s="19" t="s">
        <v>73</v>
      </c>
      <c r="C134" s="20" t="s">
        <v>27</v>
      </c>
      <c r="D134" s="20" t="s">
        <v>36</v>
      </c>
      <c r="E134" s="20" t="s">
        <v>41</v>
      </c>
      <c r="F134" s="20" t="s">
        <v>43</v>
      </c>
      <c r="G134" s="20">
        <v>10</v>
      </c>
      <c r="H134" s="20">
        <v>84.68</v>
      </c>
      <c r="I134" s="20">
        <v>846.8</v>
      </c>
      <c r="J134" s="20">
        <v>797.8</v>
      </c>
      <c r="K134" s="20">
        <v>49</v>
      </c>
      <c r="L134" s="20" t="s">
        <v>48</v>
      </c>
      <c r="M134" s="20" t="s">
        <v>50</v>
      </c>
      <c r="N134" s="20" t="s">
        <v>56</v>
      </c>
      <c r="O134" s="20" t="s">
        <v>58</v>
      </c>
      <c r="P134" s="18"/>
      <c r="Q134" s="18"/>
      <c r="R134" s="18"/>
      <c r="S134" s="18"/>
      <c r="T134" s="18"/>
    </row>
    <row r="135" spans="1:20" x14ac:dyDescent="0.3">
      <c r="A135" s="19">
        <v>2020</v>
      </c>
      <c r="B135" s="19" t="s">
        <v>73</v>
      </c>
      <c r="C135" s="20" t="s">
        <v>18</v>
      </c>
      <c r="D135" s="20" t="s">
        <v>35</v>
      </c>
      <c r="E135" s="20" t="s">
        <v>38</v>
      </c>
      <c r="F135" s="20" t="s">
        <v>46</v>
      </c>
      <c r="G135" s="20">
        <v>3</v>
      </c>
      <c r="H135" s="20">
        <v>306.7</v>
      </c>
      <c r="I135" s="20">
        <v>920.1</v>
      </c>
      <c r="J135" s="20">
        <v>880.1</v>
      </c>
      <c r="K135" s="20">
        <v>40</v>
      </c>
      <c r="L135" s="20" t="s">
        <v>49</v>
      </c>
      <c r="M135" s="20" t="s">
        <v>50</v>
      </c>
      <c r="N135" s="20" t="s">
        <v>53</v>
      </c>
      <c r="O135" s="20" t="s">
        <v>59</v>
      </c>
      <c r="P135" s="18"/>
      <c r="Q135" s="18"/>
      <c r="R135" s="18"/>
      <c r="S135" s="18"/>
      <c r="T135" s="18"/>
    </row>
    <row r="136" spans="1:20" x14ac:dyDescent="0.3">
      <c r="A136" s="19">
        <v>2020</v>
      </c>
      <c r="B136" s="19" t="s">
        <v>73</v>
      </c>
      <c r="C136" s="20" t="s">
        <v>18</v>
      </c>
      <c r="D136" s="20" t="s">
        <v>35</v>
      </c>
      <c r="E136" s="20" t="s">
        <v>41</v>
      </c>
      <c r="F136" s="20" t="s">
        <v>45</v>
      </c>
      <c r="G136" s="20">
        <v>2</v>
      </c>
      <c r="H136" s="20">
        <v>68.94</v>
      </c>
      <c r="I136" s="20">
        <v>137.88</v>
      </c>
      <c r="J136" s="20">
        <v>77.88</v>
      </c>
      <c r="K136" s="20">
        <v>60</v>
      </c>
      <c r="L136" s="20" t="s">
        <v>47</v>
      </c>
      <c r="M136" s="20" t="s">
        <v>50</v>
      </c>
      <c r="N136" s="20" t="s">
        <v>54</v>
      </c>
      <c r="O136" s="20" t="s">
        <v>57</v>
      </c>
      <c r="P136" s="18"/>
      <c r="Q136" s="18"/>
      <c r="R136" s="18"/>
      <c r="S136" s="18"/>
      <c r="T136" s="18"/>
    </row>
    <row r="137" spans="1:20" x14ac:dyDescent="0.3">
      <c r="A137" s="19">
        <v>2020</v>
      </c>
      <c r="B137" s="19" t="s">
        <v>73</v>
      </c>
      <c r="C137" s="20" t="s">
        <v>23</v>
      </c>
      <c r="D137" s="20" t="s">
        <v>35</v>
      </c>
      <c r="E137" s="20" t="s">
        <v>38</v>
      </c>
      <c r="F137" s="20" t="s">
        <v>46</v>
      </c>
      <c r="G137" s="20">
        <v>7</v>
      </c>
      <c r="H137" s="20">
        <v>483.1</v>
      </c>
      <c r="I137" s="20">
        <v>3381.7</v>
      </c>
      <c r="J137" s="20">
        <v>3316.2</v>
      </c>
      <c r="K137" s="20">
        <v>65.5</v>
      </c>
      <c r="L137" s="20" t="s">
        <v>48</v>
      </c>
      <c r="M137" s="20" t="s">
        <v>50</v>
      </c>
      <c r="N137" s="20" t="s">
        <v>55</v>
      </c>
      <c r="O137" s="20" t="s">
        <v>58</v>
      </c>
      <c r="P137" s="18"/>
      <c r="Q137" s="18"/>
      <c r="R137" s="18"/>
      <c r="S137" s="18"/>
      <c r="T137" s="18"/>
    </row>
    <row r="138" spans="1:20" x14ac:dyDescent="0.3">
      <c r="A138" s="19">
        <v>2020</v>
      </c>
      <c r="B138" s="19" t="s">
        <v>73</v>
      </c>
      <c r="C138" s="20" t="s">
        <v>28</v>
      </c>
      <c r="D138" s="20" t="s">
        <v>37</v>
      </c>
      <c r="E138" s="20" t="s">
        <v>41</v>
      </c>
      <c r="F138" s="20" t="s">
        <v>44</v>
      </c>
      <c r="G138" s="20">
        <v>2</v>
      </c>
      <c r="H138" s="20">
        <v>439.62</v>
      </c>
      <c r="I138" s="20">
        <v>879.24</v>
      </c>
      <c r="J138" s="20">
        <v>830.24</v>
      </c>
      <c r="K138" s="20">
        <v>49</v>
      </c>
      <c r="L138" s="20" t="s">
        <v>49</v>
      </c>
      <c r="M138" s="20" t="s">
        <v>50</v>
      </c>
      <c r="N138" s="20" t="s">
        <v>56</v>
      </c>
      <c r="O138" s="20" t="s">
        <v>59</v>
      </c>
      <c r="P138" s="18"/>
      <c r="Q138" s="18"/>
      <c r="R138" s="18"/>
      <c r="S138" s="18"/>
      <c r="T138" s="18"/>
    </row>
    <row r="139" spans="1:20" x14ac:dyDescent="0.3">
      <c r="A139" s="19">
        <v>2020</v>
      </c>
      <c r="B139" s="19" t="s">
        <v>73</v>
      </c>
      <c r="C139" s="20" t="s">
        <v>27</v>
      </c>
      <c r="D139" s="20" t="s">
        <v>36</v>
      </c>
      <c r="E139" s="20" t="s">
        <v>42</v>
      </c>
      <c r="F139" s="20" t="s">
        <v>46</v>
      </c>
      <c r="G139" s="20">
        <v>9</v>
      </c>
      <c r="H139" s="20">
        <v>153.18</v>
      </c>
      <c r="I139" s="20">
        <v>1378.62</v>
      </c>
      <c r="J139" s="20">
        <v>1338.62</v>
      </c>
      <c r="K139" s="20">
        <v>40</v>
      </c>
      <c r="L139" s="20" t="s">
        <v>47</v>
      </c>
      <c r="M139" s="20" t="s">
        <v>50</v>
      </c>
      <c r="N139" s="20" t="s">
        <v>53</v>
      </c>
      <c r="O139" s="20" t="s">
        <v>57</v>
      </c>
      <c r="P139" s="18"/>
      <c r="Q139" s="18"/>
      <c r="R139" s="18"/>
      <c r="S139" s="18"/>
      <c r="T139" s="18"/>
    </row>
    <row r="140" spans="1:20" x14ac:dyDescent="0.3">
      <c r="A140" s="19">
        <v>2020</v>
      </c>
      <c r="B140" s="19" t="s">
        <v>73</v>
      </c>
      <c r="C140" s="20" t="s">
        <v>21</v>
      </c>
      <c r="D140" s="20" t="s">
        <v>36</v>
      </c>
      <c r="E140" s="20" t="s">
        <v>41</v>
      </c>
      <c r="F140" s="20" t="s">
        <v>43</v>
      </c>
      <c r="G140" s="20">
        <v>5</v>
      </c>
      <c r="H140" s="20">
        <v>51.53</v>
      </c>
      <c r="I140" s="20">
        <v>257.64999999999998</v>
      </c>
      <c r="J140" s="20">
        <v>197.65</v>
      </c>
      <c r="K140" s="20">
        <v>60</v>
      </c>
      <c r="L140" s="20" t="s">
        <v>48</v>
      </c>
      <c r="M140" s="20" t="s">
        <v>50</v>
      </c>
      <c r="N140" s="20" t="s">
        <v>54</v>
      </c>
      <c r="O140" s="20" t="s">
        <v>58</v>
      </c>
      <c r="P140" s="18"/>
      <c r="Q140" s="18"/>
      <c r="R140" s="18"/>
      <c r="S140" s="18"/>
      <c r="T140" s="18"/>
    </row>
    <row r="141" spans="1:20" x14ac:dyDescent="0.3">
      <c r="A141" s="19">
        <v>2020</v>
      </c>
      <c r="B141" s="19" t="s">
        <v>73</v>
      </c>
      <c r="C141" s="20" t="s">
        <v>19</v>
      </c>
      <c r="D141" s="20" t="s">
        <v>34</v>
      </c>
      <c r="E141" s="20" t="s">
        <v>40</v>
      </c>
      <c r="F141" s="20" t="s">
        <v>46</v>
      </c>
      <c r="G141" s="20">
        <v>4</v>
      </c>
      <c r="H141" s="20">
        <v>231.62</v>
      </c>
      <c r="I141" s="20">
        <v>926.48</v>
      </c>
      <c r="J141" s="20">
        <v>860.98</v>
      </c>
      <c r="K141" s="20">
        <v>65.5</v>
      </c>
      <c r="L141" s="20" t="s">
        <v>49</v>
      </c>
      <c r="M141" s="20" t="s">
        <v>50</v>
      </c>
      <c r="N141" s="20" t="s">
        <v>55</v>
      </c>
      <c r="O141" s="20" t="s">
        <v>59</v>
      </c>
      <c r="P141" s="18"/>
      <c r="Q141" s="18"/>
      <c r="R141" s="18"/>
      <c r="S141" s="18"/>
      <c r="T141" s="18"/>
    </row>
    <row r="142" spans="1:20" x14ac:dyDescent="0.3">
      <c r="A142" s="19">
        <v>2020</v>
      </c>
      <c r="B142" s="19" t="s">
        <v>73</v>
      </c>
      <c r="C142" s="20" t="s">
        <v>22</v>
      </c>
      <c r="D142" s="20" t="s">
        <v>36</v>
      </c>
      <c r="E142" s="20" t="s">
        <v>41</v>
      </c>
      <c r="F142" s="20" t="s">
        <v>45</v>
      </c>
      <c r="G142" s="20">
        <v>5</v>
      </c>
      <c r="H142" s="20">
        <v>303.83999999999997</v>
      </c>
      <c r="I142" s="20">
        <v>1519.2</v>
      </c>
      <c r="J142" s="20">
        <v>1470.2</v>
      </c>
      <c r="K142" s="20">
        <v>49</v>
      </c>
      <c r="L142" s="20" t="s">
        <v>47</v>
      </c>
      <c r="M142" s="20" t="s">
        <v>50</v>
      </c>
      <c r="N142" s="20" t="s">
        <v>56</v>
      </c>
      <c r="O142" s="20" t="s">
        <v>57</v>
      </c>
      <c r="P142" s="18"/>
      <c r="Q142" s="18"/>
      <c r="R142" s="18"/>
      <c r="S142" s="18"/>
      <c r="T142" s="18"/>
    </row>
    <row r="143" spans="1:20" x14ac:dyDescent="0.3">
      <c r="A143" s="19">
        <v>2020</v>
      </c>
      <c r="B143" s="19" t="s">
        <v>64</v>
      </c>
      <c r="C143" s="20" t="s">
        <v>22</v>
      </c>
      <c r="D143" s="20" t="s">
        <v>36</v>
      </c>
      <c r="E143" s="20" t="s">
        <v>42</v>
      </c>
      <c r="F143" s="20" t="s">
        <v>46</v>
      </c>
      <c r="G143" s="20">
        <v>9</v>
      </c>
      <c r="H143" s="20">
        <v>374.31</v>
      </c>
      <c r="I143" s="20">
        <v>3368.79</v>
      </c>
      <c r="J143" s="20">
        <v>3328.79</v>
      </c>
      <c r="K143" s="20">
        <v>40</v>
      </c>
      <c r="L143" s="20" t="s">
        <v>48</v>
      </c>
      <c r="M143" s="20" t="s">
        <v>50</v>
      </c>
      <c r="N143" s="20" t="s">
        <v>53</v>
      </c>
      <c r="O143" s="20" t="s">
        <v>58</v>
      </c>
      <c r="P143" s="18"/>
      <c r="Q143" s="18"/>
      <c r="R143" s="18"/>
      <c r="S143" s="18"/>
      <c r="T143" s="18"/>
    </row>
    <row r="144" spans="1:20" x14ac:dyDescent="0.3">
      <c r="A144" s="19">
        <v>2020</v>
      </c>
      <c r="B144" s="19" t="s">
        <v>64</v>
      </c>
      <c r="C144" s="20" t="s">
        <v>18</v>
      </c>
      <c r="D144" s="20" t="s">
        <v>35</v>
      </c>
      <c r="E144" s="20" t="s">
        <v>42</v>
      </c>
      <c r="F144" s="20" t="s">
        <v>44</v>
      </c>
      <c r="G144" s="20">
        <v>5</v>
      </c>
      <c r="H144" s="20">
        <v>158.87</v>
      </c>
      <c r="I144" s="20">
        <v>794.35</v>
      </c>
      <c r="J144" s="20">
        <v>734.35</v>
      </c>
      <c r="K144" s="20">
        <v>60</v>
      </c>
      <c r="L144" s="20" t="s">
        <v>49</v>
      </c>
      <c r="M144" s="20" t="s">
        <v>50</v>
      </c>
      <c r="N144" s="20" t="s">
        <v>54</v>
      </c>
      <c r="O144" s="20" t="s">
        <v>59</v>
      </c>
      <c r="P144" s="18"/>
      <c r="Q144" s="18"/>
      <c r="R144" s="18"/>
      <c r="S144" s="18"/>
      <c r="T144" s="18"/>
    </row>
    <row r="145" spans="1:20" x14ac:dyDescent="0.3">
      <c r="A145" s="19">
        <v>2020</v>
      </c>
      <c r="B145" s="19" t="s">
        <v>64</v>
      </c>
      <c r="C145" s="20" t="s">
        <v>31</v>
      </c>
      <c r="D145" s="20" t="s">
        <v>34</v>
      </c>
      <c r="E145" s="20" t="s">
        <v>42</v>
      </c>
      <c r="F145" s="20" t="s">
        <v>46</v>
      </c>
      <c r="G145" s="20">
        <v>3</v>
      </c>
      <c r="H145" s="20">
        <v>174.34</v>
      </c>
      <c r="I145" s="20">
        <v>523.02</v>
      </c>
      <c r="J145" s="20">
        <v>457.52</v>
      </c>
      <c r="K145" s="20">
        <v>65.5</v>
      </c>
      <c r="L145" s="20" t="s">
        <v>47</v>
      </c>
      <c r="M145" s="20" t="s">
        <v>50</v>
      </c>
      <c r="N145" s="20" t="s">
        <v>55</v>
      </c>
      <c r="O145" s="20" t="s">
        <v>57</v>
      </c>
      <c r="P145" s="18"/>
      <c r="Q145" s="18"/>
      <c r="R145" s="18"/>
      <c r="S145" s="18"/>
      <c r="T145" s="18"/>
    </row>
    <row r="146" spans="1:20" x14ac:dyDescent="0.3">
      <c r="A146" s="19">
        <v>2020</v>
      </c>
      <c r="B146" s="19" t="s">
        <v>64</v>
      </c>
      <c r="C146" s="20" t="s">
        <v>29</v>
      </c>
      <c r="D146" s="20" t="s">
        <v>34</v>
      </c>
      <c r="E146" s="20" t="s">
        <v>39</v>
      </c>
      <c r="F146" s="20" t="s">
        <v>46</v>
      </c>
      <c r="G146" s="20">
        <v>6</v>
      </c>
      <c r="H146" s="20">
        <v>237.96</v>
      </c>
      <c r="I146" s="20">
        <v>1427.76</v>
      </c>
      <c r="J146" s="20">
        <v>1378.76</v>
      </c>
      <c r="K146" s="20">
        <v>49</v>
      </c>
      <c r="L146" s="20" t="s">
        <v>48</v>
      </c>
      <c r="M146" s="20" t="s">
        <v>50</v>
      </c>
      <c r="N146" s="20" t="s">
        <v>56</v>
      </c>
      <c r="O146" s="20" t="s">
        <v>58</v>
      </c>
      <c r="P146" s="18"/>
      <c r="Q146" s="18"/>
      <c r="R146" s="18"/>
      <c r="S146" s="18"/>
      <c r="T146" s="18"/>
    </row>
    <row r="147" spans="1:20" x14ac:dyDescent="0.3">
      <c r="A147" s="19">
        <v>2020</v>
      </c>
      <c r="B147" s="19" t="s">
        <v>64</v>
      </c>
      <c r="C147" s="20" t="s">
        <v>19</v>
      </c>
      <c r="D147" s="20" t="s">
        <v>34</v>
      </c>
      <c r="E147" s="20" t="s">
        <v>38</v>
      </c>
      <c r="F147" s="20" t="s">
        <v>43</v>
      </c>
      <c r="G147" s="20">
        <v>1</v>
      </c>
      <c r="H147" s="20">
        <v>347.92</v>
      </c>
      <c r="I147" s="20">
        <v>347.92</v>
      </c>
      <c r="J147" s="20">
        <v>307.92</v>
      </c>
      <c r="K147" s="20">
        <v>40</v>
      </c>
      <c r="L147" s="20" t="s">
        <v>49</v>
      </c>
      <c r="M147" s="20" t="s">
        <v>50</v>
      </c>
      <c r="N147" s="20" t="s">
        <v>53</v>
      </c>
      <c r="O147" s="20" t="s">
        <v>59</v>
      </c>
      <c r="P147" s="18"/>
      <c r="Q147" s="18"/>
      <c r="R147" s="18"/>
      <c r="S147" s="18"/>
      <c r="T147" s="18"/>
    </row>
    <row r="148" spans="1:20" x14ac:dyDescent="0.3">
      <c r="A148" s="19">
        <v>2020</v>
      </c>
      <c r="B148" s="19" t="s">
        <v>64</v>
      </c>
      <c r="C148" s="20" t="s">
        <v>25</v>
      </c>
      <c r="D148" s="20" t="s">
        <v>35</v>
      </c>
      <c r="E148" s="20" t="s">
        <v>38</v>
      </c>
      <c r="F148" s="20" t="s">
        <v>46</v>
      </c>
      <c r="G148" s="20">
        <v>9</v>
      </c>
      <c r="H148" s="20">
        <v>227.15</v>
      </c>
      <c r="I148" s="20">
        <v>2044.35</v>
      </c>
      <c r="J148" s="20">
        <v>1984.35</v>
      </c>
      <c r="K148" s="20">
        <v>60</v>
      </c>
      <c r="L148" s="20" t="s">
        <v>47</v>
      </c>
      <c r="M148" s="20" t="s">
        <v>50</v>
      </c>
      <c r="N148" s="20" t="s">
        <v>54</v>
      </c>
      <c r="O148" s="20" t="s">
        <v>57</v>
      </c>
      <c r="P148" s="18"/>
      <c r="Q148" s="18"/>
      <c r="R148" s="18"/>
      <c r="S148" s="18"/>
      <c r="T148" s="18"/>
    </row>
    <row r="149" spans="1:20" x14ac:dyDescent="0.3">
      <c r="A149" s="19">
        <v>2020</v>
      </c>
      <c r="B149" s="19" t="s">
        <v>64</v>
      </c>
      <c r="C149" s="20" t="s">
        <v>27</v>
      </c>
      <c r="D149" s="20" t="s">
        <v>36</v>
      </c>
      <c r="E149" s="20" t="s">
        <v>39</v>
      </c>
      <c r="F149" s="20" t="s">
        <v>45</v>
      </c>
      <c r="G149" s="20">
        <v>7</v>
      </c>
      <c r="H149" s="20">
        <v>459.54</v>
      </c>
      <c r="I149" s="20">
        <v>3216.78</v>
      </c>
      <c r="J149" s="20">
        <v>3151.28</v>
      </c>
      <c r="K149" s="20">
        <v>65.5</v>
      </c>
      <c r="L149" s="20" t="s">
        <v>48</v>
      </c>
      <c r="M149" s="20" t="s">
        <v>50</v>
      </c>
      <c r="N149" s="20" t="s">
        <v>55</v>
      </c>
      <c r="O149" s="20" t="s">
        <v>58</v>
      </c>
      <c r="P149" s="18"/>
      <c r="Q149" s="18"/>
      <c r="R149" s="18"/>
      <c r="S149" s="18"/>
      <c r="T149" s="18"/>
    </row>
    <row r="150" spans="1:20" x14ac:dyDescent="0.3">
      <c r="A150" s="19">
        <v>2020</v>
      </c>
      <c r="B150" s="19" t="s">
        <v>64</v>
      </c>
      <c r="C150" s="20" t="s">
        <v>28</v>
      </c>
      <c r="D150" s="20" t="s">
        <v>37</v>
      </c>
      <c r="E150" s="20" t="s">
        <v>40</v>
      </c>
      <c r="F150" s="20" t="s">
        <v>44</v>
      </c>
      <c r="G150" s="20">
        <v>8</v>
      </c>
      <c r="H150" s="20">
        <v>103.76</v>
      </c>
      <c r="I150" s="20">
        <v>830.08</v>
      </c>
      <c r="J150" s="20">
        <v>781.08</v>
      </c>
      <c r="K150" s="20">
        <v>49</v>
      </c>
      <c r="L150" s="20" t="s">
        <v>49</v>
      </c>
      <c r="M150" s="20" t="s">
        <v>50</v>
      </c>
      <c r="N150" s="20" t="s">
        <v>56</v>
      </c>
      <c r="O150" s="20" t="s">
        <v>59</v>
      </c>
      <c r="P150" s="18"/>
      <c r="Q150" s="18"/>
      <c r="R150" s="18"/>
      <c r="S150" s="18"/>
      <c r="T150" s="18"/>
    </row>
    <row r="151" spans="1:20" x14ac:dyDescent="0.3">
      <c r="A151" s="19">
        <v>2020</v>
      </c>
      <c r="B151" s="19" t="s">
        <v>64</v>
      </c>
      <c r="C151" s="20" t="s">
        <v>17</v>
      </c>
      <c r="D151" s="20" t="s">
        <v>33</v>
      </c>
      <c r="E151" s="20" t="s">
        <v>39</v>
      </c>
      <c r="F151" s="20" t="s">
        <v>45</v>
      </c>
      <c r="G151" s="20">
        <v>4</v>
      </c>
      <c r="H151" s="20">
        <v>162.47999999999999</v>
      </c>
      <c r="I151" s="20">
        <v>649.91999999999996</v>
      </c>
      <c r="J151" s="20">
        <v>609.91999999999996</v>
      </c>
      <c r="K151" s="20">
        <v>40</v>
      </c>
      <c r="L151" s="20" t="s">
        <v>47</v>
      </c>
      <c r="M151" s="20" t="s">
        <v>50</v>
      </c>
      <c r="N151" s="20" t="s">
        <v>53</v>
      </c>
      <c r="O151" s="20" t="s">
        <v>57</v>
      </c>
      <c r="P151" s="18"/>
      <c r="Q151" s="18"/>
      <c r="R151" s="18"/>
      <c r="S151" s="18"/>
      <c r="T151" s="18"/>
    </row>
    <row r="152" spans="1:20" x14ac:dyDescent="0.3">
      <c r="A152" s="19">
        <v>2020</v>
      </c>
      <c r="B152" s="19" t="s">
        <v>64</v>
      </c>
      <c r="C152" s="20" t="s">
        <v>22</v>
      </c>
      <c r="D152" s="20" t="s">
        <v>36</v>
      </c>
      <c r="E152" s="20" t="s">
        <v>38</v>
      </c>
      <c r="F152" s="20" t="s">
        <v>44</v>
      </c>
      <c r="G152" s="20">
        <v>10</v>
      </c>
      <c r="H152" s="20">
        <v>276.17</v>
      </c>
      <c r="I152" s="20">
        <v>2761.7</v>
      </c>
      <c r="J152" s="20">
        <v>2701.7</v>
      </c>
      <c r="K152" s="20">
        <v>60</v>
      </c>
      <c r="L152" s="20" t="s">
        <v>48</v>
      </c>
      <c r="M152" s="20" t="s">
        <v>50</v>
      </c>
      <c r="N152" s="20" t="s">
        <v>54</v>
      </c>
      <c r="O152" s="20" t="s">
        <v>58</v>
      </c>
      <c r="P152" s="18"/>
      <c r="Q152" s="18"/>
      <c r="R152" s="18"/>
      <c r="S152" s="18"/>
      <c r="T152" s="18"/>
    </row>
    <row r="153" spans="1:20" x14ac:dyDescent="0.3">
      <c r="A153" s="19">
        <v>2020</v>
      </c>
      <c r="B153" s="19" t="s">
        <v>64</v>
      </c>
      <c r="C153" s="20" t="s">
        <v>32</v>
      </c>
      <c r="D153" s="20" t="s">
        <v>37</v>
      </c>
      <c r="E153" s="20" t="s">
        <v>39</v>
      </c>
      <c r="F153" s="20" t="s">
        <v>43</v>
      </c>
      <c r="G153" s="20">
        <v>1</v>
      </c>
      <c r="H153" s="20">
        <v>154.79</v>
      </c>
      <c r="I153" s="20">
        <v>154.79</v>
      </c>
      <c r="J153" s="20">
        <v>89.289999999999992</v>
      </c>
      <c r="K153" s="20">
        <v>65.5</v>
      </c>
      <c r="L153" s="20" t="s">
        <v>49</v>
      </c>
      <c r="M153" s="20" t="s">
        <v>50</v>
      </c>
      <c r="N153" s="20" t="s">
        <v>55</v>
      </c>
      <c r="O153" s="20" t="s">
        <v>59</v>
      </c>
      <c r="P153" s="18"/>
      <c r="Q153" s="18"/>
      <c r="R153" s="18"/>
      <c r="S153" s="18"/>
      <c r="T153" s="18"/>
    </row>
    <row r="154" spans="1:20" x14ac:dyDescent="0.3">
      <c r="A154" s="19">
        <v>2020</v>
      </c>
      <c r="B154" s="19" t="s">
        <v>64</v>
      </c>
      <c r="C154" s="20" t="s">
        <v>13</v>
      </c>
      <c r="D154" s="20" t="s">
        <v>33</v>
      </c>
      <c r="E154" s="20" t="s">
        <v>38</v>
      </c>
      <c r="F154" s="20" t="s">
        <v>46</v>
      </c>
      <c r="G154" s="20">
        <v>6</v>
      </c>
      <c r="H154" s="20">
        <v>482.61</v>
      </c>
      <c r="I154" s="20">
        <v>2895.66</v>
      </c>
      <c r="J154" s="20">
        <v>2846.66</v>
      </c>
      <c r="K154" s="20">
        <v>49</v>
      </c>
      <c r="L154" s="20" t="s">
        <v>47</v>
      </c>
      <c r="M154" s="20" t="s">
        <v>50</v>
      </c>
      <c r="N154" s="20" t="s">
        <v>56</v>
      </c>
      <c r="O154" s="20" t="s">
        <v>57</v>
      </c>
      <c r="P154" s="18"/>
      <c r="Q154" s="18"/>
      <c r="R154" s="18"/>
      <c r="S154" s="18"/>
      <c r="T154" s="18"/>
    </row>
    <row r="155" spans="1:20" x14ac:dyDescent="0.3">
      <c r="A155" s="19">
        <v>2020</v>
      </c>
      <c r="B155" s="19" t="s">
        <v>64</v>
      </c>
      <c r="C155" s="20" t="s">
        <v>31</v>
      </c>
      <c r="D155" s="20" t="s">
        <v>34</v>
      </c>
      <c r="E155" s="20" t="s">
        <v>40</v>
      </c>
      <c r="F155" s="20" t="s">
        <v>46</v>
      </c>
      <c r="G155" s="20">
        <v>1</v>
      </c>
      <c r="H155" s="20">
        <v>96.33</v>
      </c>
      <c r="I155" s="20">
        <v>96.33</v>
      </c>
      <c r="J155" s="20">
        <v>56.33</v>
      </c>
      <c r="K155" s="20">
        <v>40</v>
      </c>
      <c r="L155" s="20" t="s">
        <v>48</v>
      </c>
      <c r="M155" s="20" t="s">
        <v>50</v>
      </c>
      <c r="N155" s="20" t="s">
        <v>53</v>
      </c>
      <c r="O155" s="20" t="s">
        <v>58</v>
      </c>
      <c r="P155" s="18"/>
      <c r="Q155" s="18"/>
      <c r="R155" s="18"/>
      <c r="S155" s="18"/>
      <c r="T155" s="18"/>
    </row>
    <row r="156" spans="1:20" x14ac:dyDescent="0.3">
      <c r="A156" s="19">
        <v>2020</v>
      </c>
      <c r="B156" s="19" t="s">
        <v>64</v>
      </c>
      <c r="C156" s="20" t="s">
        <v>32</v>
      </c>
      <c r="D156" s="20" t="s">
        <v>37</v>
      </c>
      <c r="E156" s="20" t="s">
        <v>39</v>
      </c>
      <c r="F156" s="20" t="s">
        <v>46</v>
      </c>
      <c r="G156" s="20">
        <v>6</v>
      </c>
      <c r="H156" s="20">
        <v>465.34</v>
      </c>
      <c r="I156" s="20">
        <v>2792.04</v>
      </c>
      <c r="J156" s="20">
        <v>2732.04</v>
      </c>
      <c r="K156" s="20">
        <v>60</v>
      </c>
      <c r="L156" s="20" t="s">
        <v>49</v>
      </c>
      <c r="M156" s="20" t="s">
        <v>50</v>
      </c>
      <c r="N156" s="20" t="s">
        <v>54</v>
      </c>
      <c r="O156" s="20" t="s">
        <v>59</v>
      </c>
      <c r="P156" s="18"/>
      <c r="Q156" s="18"/>
      <c r="R156" s="18"/>
      <c r="S156" s="18"/>
      <c r="T156" s="18"/>
    </row>
    <row r="157" spans="1:20" x14ac:dyDescent="0.3">
      <c r="A157" s="19">
        <v>2020</v>
      </c>
      <c r="B157" s="19" t="s">
        <v>64</v>
      </c>
      <c r="C157" s="20" t="s">
        <v>22</v>
      </c>
      <c r="D157" s="20" t="s">
        <v>33</v>
      </c>
      <c r="E157" s="20" t="s">
        <v>41</v>
      </c>
      <c r="F157" s="20" t="s">
        <v>43</v>
      </c>
      <c r="G157" s="20">
        <v>6</v>
      </c>
      <c r="H157" s="20">
        <v>214.42</v>
      </c>
      <c r="I157" s="20">
        <v>1286.52</v>
      </c>
      <c r="J157" s="20">
        <v>264.29000000000002</v>
      </c>
      <c r="K157" s="20">
        <v>-299.22000000000031</v>
      </c>
      <c r="L157" s="20" t="s">
        <v>49</v>
      </c>
      <c r="M157" s="20" t="s">
        <v>50</v>
      </c>
      <c r="N157" s="20" t="s">
        <v>55</v>
      </c>
      <c r="O157" s="20" t="s">
        <v>58</v>
      </c>
      <c r="P157" s="18"/>
      <c r="Q157" s="18"/>
      <c r="R157" s="18"/>
      <c r="S157" s="18"/>
      <c r="T157" s="18"/>
    </row>
    <row r="158" spans="1:20" x14ac:dyDescent="0.3">
      <c r="A158" s="19">
        <v>2020</v>
      </c>
      <c r="B158" s="19" t="s">
        <v>64</v>
      </c>
      <c r="C158" s="20" t="s">
        <v>16</v>
      </c>
      <c r="D158" s="20" t="s">
        <v>37</v>
      </c>
      <c r="E158" s="20" t="s">
        <v>39</v>
      </c>
      <c r="F158" s="20" t="s">
        <v>44</v>
      </c>
      <c r="G158" s="20">
        <v>11</v>
      </c>
      <c r="H158" s="20">
        <v>288.37</v>
      </c>
      <c r="I158" s="20">
        <v>3172.07</v>
      </c>
      <c r="J158" s="20">
        <v>171.07</v>
      </c>
      <c r="K158" s="20">
        <v>1290.3</v>
      </c>
      <c r="L158" s="20" t="s">
        <v>48</v>
      </c>
      <c r="M158" s="20" t="s">
        <v>50</v>
      </c>
      <c r="N158" s="20" t="s">
        <v>55</v>
      </c>
      <c r="O158" s="20" t="s">
        <v>57</v>
      </c>
      <c r="P158" s="18"/>
      <c r="Q158" s="18"/>
      <c r="R158" s="18"/>
      <c r="S158" s="18"/>
      <c r="T158" s="18"/>
    </row>
    <row r="159" spans="1:20" x14ac:dyDescent="0.3">
      <c r="A159" s="19">
        <v>2020</v>
      </c>
      <c r="B159" s="19" t="s">
        <v>64</v>
      </c>
      <c r="C159" s="20" t="s">
        <v>26</v>
      </c>
      <c r="D159" s="20" t="s">
        <v>35</v>
      </c>
      <c r="E159" s="20" t="s">
        <v>42</v>
      </c>
      <c r="F159" s="20" t="s">
        <v>44</v>
      </c>
      <c r="G159" s="20">
        <v>11</v>
      </c>
      <c r="H159" s="20">
        <v>442.5</v>
      </c>
      <c r="I159" s="20">
        <v>4867.5</v>
      </c>
      <c r="J159" s="20">
        <v>40.53</v>
      </c>
      <c r="K159" s="20">
        <v>4421.67</v>
      </c>
      <c r="L159" s="20" t="s">
        <v>47</v>
      </c>
      <c r="M159" s="20" t="s">
        <v>50</v>
      </c>
      <c r="N159" s="20" t="s">
        <v>55</v>
      </c>
      <c r="O159" s="20" t="s">
        <v>59</v>
      </c>
      <c r="P159" s="18"/>
      <c r="Q159" s="18"/>
      <c r="R159" s="18"/>
      <c r="S159" s="18"/>
      <c r="T159" s="18"/>
    </row>
    <row r="160" spans="1:20" x14ac:dyDescent="0.3">
      <c r="A160" s="19">
        <v>2020</v>
      </c>
      <c r="B160" s="19" t="s">
        <v>64</v>
      </c>
      <c r="C160" s="20" t="s">
        <v>16</v>
      </c>
      <c r="D160" s="20" t="s">
        <v>35</v>
      </c>
      <c r="E160" s="20" t="s">
        <v>40</v>
      </c>
      <c r="F160" s="20" t="s">
        <v>44</v>
      </c>
      <c r="G160" s="20">
        <v>10</v>
      </c>
      <c r="H160" s="20">
        <v>212.07</v>
      </c>
      <c r="I160" s="20">
        <v>2120.6999999999998</v>
      </c>
      <c r="J160" s="20">
        <v>358.42</v>
      </c>
      <c r="K160" s="20">
        <v>-1463.5</v>
      </c>
      <c r="L160" s="20" t="s">
        <v>47</v>
      </c>
      <c r="M160" s="20" t="s">
        <v>50</v>
      </c>
      <c r="N160" s="20" t="s">
        <v>53</v>
      </c>
      <c r="O160" s="20" t="s">
        <v>58</v>
      </c>
      <c r="P160" s="18"/>
      <c r="Q160" s="18"/>
      <c r="R160" s="18"/>
      <c r="S160" s="18"/>
      <c r="T160" s="18"/>
    </row>
    <row r="161" spans="1:20" x14ac:dyDescent="0.3">
      <c r="A161" s="19">
        <v>2020</v>
      </c>
      <c r="B161" s="19" t="s">
        <v>64</v>
      </c>
      <c r="C161" s="20" t="s">
        <v>32</v>
      </c>
      <c r="D161" s="20" t="s">
        <v>36</v>
      </c>
      <c r="E161" s="20" t="s">
        <v>38</v>
      </c>
      <c r="F161" s="20" t="s">
        <v>43</v>
      </c>
      <c r="G161" s="20">
        <v>18</v>
      </c>
      <c r="H161" s="20">
        <v>255.08</v>
      </c>
      <c r="I161" s="20">
        <v>4591.4400000000014</v>
      </c>
      <c r="J161" s="20">
        <v>62.15</v>
      </c>
      <c r="K161" s="20">
        <v>3472.7400000000011</v>
      </c>
      <c r="L161" s="20" t="s">
        <v>49</v>
      </c>
      <c r="M161" s="20" t="s">
        <v>50</v>
      </c>
      <c r="N161" s="20" t="s">
        <v>54</v>
      </c>
      <c r="O161" s="20" t="s">
        <v>58</v>
      </c>
      <c r="P161" s="18"/>
      <c r="Q161" s="18"/>
      <c r="R161" s="18"/>
      <c r="S161" s="18"/>
      <c r="T161" s="18"/>
    </row>
    <row r="162" spans="1:20" x14ac:dyDescent="0.3">
      <c r="A162" s="19">
        <v>2020</v>
      </c>
      <c r="B162" s="19" t="s">
        <v>64</v>
      </c>
      <c r="C162" s="20" t="s">
        <v>25</v>
      </c>
      <c r="D162" s="20" t="s">
        <v>34</v>
      </c>
      <c r="E162" s="20" t="s">
        <v>39</v>
      </c>
      <c r="F162" s="20" t="s">
        <v>45</v>
      </c>
      <c r="G162" s="20">
        <v>14</v>
      </c>
      <c r="H162" s="20">
        <v>488.37</v>
      </c>
      <c r="I162" s="20">
        <v>6837.18</v>
      </c>
      <c r="J162" s="20">
        <v>39.020000000000003</v>
      </c>
      <c r="K162" s="20">
        <v>6290.9000000000005</v>
      </c>
      <c r="L162" s="20" t="s">
        <v>49</v>
      </c>
      <c r="M162" s="20" t="s">
        <v>50</v>
      </c>
      <c r="N162" s="20" t="s">
        <v>54</v>
      </c>
      <c r="O162" s="20" t="s">
        <v>59</v>
      </c>
      <c r="P162" s="18"/>
      <c r="Q162" s="18"/>
      <c r="R162" s="18"/>
      <c r="S162" s="18"/>
      <c r="T162" s="18"/>
    </row>
    <row r="163" spans="1:20" x14ac:dyDescent="0.3">
      <c r="A163" s="19">
        <v>2020</v>
      </c>
      <c r="B163" s="19" t="s">
        <v>64</v>
      </c>
      <c r="C163" s="20" t="s">
        <v>25</v>
      </c>
      <c r="D163" s="20" t="s">
        <v>34</v>
      </c>
      <c r="E163" s="20" t="s">
        <v>40</v>
      </c>
      <c r="F163" s="20" t="s">
        <v>43</v>
      </c>
      <c r="G163" s="20">
        <v>7</v>
      </c>
      <c r="H163" s="20">
        <v>388.27</v>
      </c>
      <c r="I163" s="20">
        <v>2717.89</v>
      </c>
      <c r="J163" s="20">
        <v>52.27</v>
      </c>
      <c r="K163" s="20">
        <v>2352</v>
      </c>
      <c r="L163" s="20" t="s">
        <v>47</v>
      </c>
      <c r="M163" s="20" t="s">
        <v>50</v>
      </c>
      <c r="N163" s="20" t="s">
        <v>55</v>
      </c>
      <c r="O163" s="20" t="s">
        <v>59</v>
      </c>
      <c r="P163" s="18"/>
      <c r="Q163" s="18"/>
      <c r="R163" s="18"/>
      <c r="S163" s="18"/>
      <c r="T163" s="18"/>
    </row>
    <row r="164" spans="1:20" x14ac:dyDescent="0.3">
      <c r="A164" s="19">
        <v>2020</v>
      </c>
      <c r="B164" s="19" t="s">
        <v>64</v>
      </c>
      <c r="C164" s="20" t="s">
        <v>16</v>
      </c>
      <c r="D164" s="20" t="s">
        <v>35</v>
      </c>
      <c r="E164" s="20" t="s">
        <v>41</v>
      </c>
      <c r="F164" s="20" t="s">
        <v>43</v>
      </c>
      <c r="G164" s="20">
        <v>4</v>
      </c>
      <c r="H164" s="20">
        <v>495.76</v>
      </c>
      <c r="I164" s="20">
        <v>1983.04</v>
      </c>
      <c r="J164" s="20">
        <v>381.96</v>
      </c>
      <c r="K164" s="20">
        <v>455.2</v>
      </c>
      <c r="L164" s="20" t="s">
        <v>47</v>
      </c>
      <c r="M164" s="20" t="s">
        <v>50</v>
      </c>
      <c r="N164" s="20" t="s">
        <v>55</v>
      </c>
      <c r="O164" s="20" t="s">
        <v>57</v>
      </c>
      <c r="P164" s="18"/>
      <c r="Q164" s="18"/>
      <c r="R164" s="18"/>
      <c r="S164" s="18"/>
      <c r="T164" s="18"/>
    </row>
    <row r="165" spans="1:20" x14ac:dyDescent="0.3">
      <c r="A165" s="19">
        <v>2020</v>
      </c>
      <c r="B165" s="19" t="s">
        <v>64</v>
      </c>
      <c r="C165" s="20" t="s">
        <v>20</v>
      </c>
      <c r="D165" s="20" t="s">
        <v>33</v>
      </c>
      <c r="E165" s="20" t="s">
        <v>39</v>
      </c>
      <c r="F165" s="20" t="s">
        <v>43</v>
      </c>
      <c r="G165" s="20">
        <v>9</v>
      </c>
      <c r="H165" s="20">
        <v>454.13</v>
      </c>
      <c r="I165" s="20">
        <v>4087.17</v>
      </c>
      <c r="J165" s="20">
        <v>183.45</v>
      </c>
      <c r="K165" s="20">
        <v>2436.12</v>
      </c>
      <c r="L165" s="20" t="s">
        <v>48</v>
      </c>
      <c r="M165" s="20" t="s">
        <v>50</v>
      </c>
      <c r="N165" s="20" t="s">
        <v>56</v>
      </c>
      <c r="O165" s="20" t="s">
        <v>59</v>
      </c>
      <c r="P165" s="18"/>
      <c r="Q165" s="18"/>
      <c r="R165" s="18"/>
      <c r="S165" s="18"/>
      <c r="T165" s="18"/>
    </row>
    <row r="166" spans="1:20" x14ac:dyDescent="0.3">
      <c r="A166" s="19">
        <v>2020</v>
      </c>
      <c r="B166" s="19" t="s">
        <v>64</v>
      </c>
      <c r="C166" s="20" t="s">
        <v>19</v>
      </c>
      <c r="D166" s="20" t="s">
        <v>36</v>
      </c>
      <c r="E166" s="20" t="s">
        <v>42</v>
      </c>
      <c r="F166" s="20" t="s">
        <v>45</v>
      </c>
      <c r="G166" s="20">
        <v>19</v>
      </c>
      <c r="H166" s="20">
        <v>198.44</v>
      </c>
      <c r="I166" s="20">
        <v>3770.36</v>
      </c>
      <c r="J166" s="20">
        <v>381.43</v>
      </c>
      <c r="K166" s="20">
        <v>-3476.81</v>
      </c>
      <c r="L166" s="20" t="s">
        <v>49</v>
      </c>
      <c r="M166" s="20" t="s">
        <v>50</v>
      </c>
      <c r="N166" s="20" t="s">
        <v>56</v>
      </c>
      <c r="O166" s="20" t="s">
        <v>57</v>
      </c>
      <c r="P166" s="18"/>
      <c r="Q166" s="18"/>
      <c r="R166" s="18"/>
      <c r="S166" s="18"/>
      <c r="T166" s="18"/>
    </row>
    <row r="167" spans="1:20" x14ac:dyDescent="0.3">
      <c r="A167" s="19">
        <v>2020</v>
      </c>
      <c r="B167" s="19" t="s">
        <v>64</v>
      </c>
      <c r="C167" s="20" t="s">
        <v>21</v>
      </c>
      <c r="D167" s="20" t="s">
        <v>36</v>
      </c>
      <c r="E167" s="20" t="s">
        <v>42</v>
      </c>
      <c r="F167" s="20" t="s">
        <v>46</v>
      </c>
      <c r="G167" s="20">
        <v>2</v>
      </c>
      <c r="H167" s="20">
        <v>285.56</v>
      </c>
      <c r="I167" s="20">
        <v>571.12</v>
      </c>
      <c r="J167" s="20">
        <v>161.21</v>
      </c>
      <c r="K167" s="20">
        <v>248.7</v>
      </c>
      <c r="L167" s="20" t="s">
        <v>49</v>
      </c>
      <c r="M167" s="20" t="s">
        <v>50</v>
      </c>
      <c r="N167" s="20" t="s">
        <v>55</v>
      </c>
      <c r="O167" s="20" t="s">
        <v>58</v>
      </c>
      <c r="P167" s="18"/>
      <c r="Q167" s="18"/>
      <c r="R167" s="18"/>
      <c r="S167" s="18"/>
      <c r="T167" s="18"/>
    </row>
    <row r="168" spans="1:20" x14ac:dyDescent="0.3">
      <c r="A168" s="19">
        <v>2020</v>
      </c>
      <c r="B168" s="19" t="s">
        <v>64</v>
      </c>
      <c r="C168" s="20" t="s">
        <v>22</v>
      </c>
      <c r="D168" s="20" t="s">
        <v>35</v>
      </c>
      <c r="E168" s="20" t="s">
        <v>38</v>
      </c>
      <c r="F168" s="20" t="s">
        <v>45</v>
      </c>
      <c r="G168" s="20">
        <v>7</v>
      </c>
      <c r="H168" s="20">
        <v>76.92</v>
      </c>
      <c r="I168" s="20">
        <v>538.44000000000005</v>
      </c>
      <c r="J168" s="20">
        <v>312.64</v>
      </c>
      <c r="K168" s="20">
        <v>-1650.04</v>
      </c>
      <c r="L168" s="20" t="s">
        <v>47</v>
      </c>
      <c r="M168" s="20" t="s">
        <v>50</v>
      </c>
      <c r="N168" s="20" t="s">
        <v>55</v>
      </c>
      <c r="O168" s="20" t="s">
        <v>59</v>
      </c>
      <c r="P168" s="18"/>
      <c r="Q168" s="18"/>
      <c r="R168" s="18"/>
      <c r="S168" s="18"/>
      <c r="T168" s="18"/>
    </row>
    <row r="169" spans="1:20" x14ac:dyDescent="0.3">
      <c r="A169" s="19">
        <v>2020</v>
      </c>
      <c r="B169" s="19" t="s">
        <v>64</v>
      </c>
      <c r="C169" s="20" t="s">
        <v>16</v>
      </c>
      <c r="D169" s="20" t="s">
        <v>34</v>
      </c>
      <c r="E169" s="20" t="s">
        <v>42</v>
      </c>
      <c r="F169" s="20" t="s">
        <v>46</v>
      </c>
      <c r="G169" s="20">
        <v>2</v>
      </c>
      <c r="H169" s="20">
        <v>63.11</v>
      </c>
      <c r="I169" s="20">
        <v>126.22</v>
      </c>
      <c r="J169" s="20">
        <v>58.74</v>
      </c>
      <c r="K169" s="20">
        <v>8.7399999999999949</v>
      </c>
      <c r="L169" s="20" t="s">
        <v>48</v>
      </c>
      <c r="M169" s="20" t="s">
        <v>50</v>
      </c>
      <c r="N169" s="20" t="s">
        <v>53</v>
      </c>
      <c r="O169" s="20" t="s">
        <v>57</v>
      </c>
      <c r="P169" s="18"/>
      <c r="Q169" s="18"/>
      <c r="R169" s="18"/>
      <c r="S169" s="18"/>
      <c r="T169" s="18"/>
    </row>
    <row r="170" spans="1:20" x14ac:dyDescent="0.3">
      <c r="A170" s="19">
        <v>2020</v>
      </c>
      <c r="B170" s="19" t="s">
        <v>64</v>
      </c>
      <c r="C170" s="20" t="s">
        <v>21</v>
      </c>
      <c r="D170" s="20" t="s">
        <v>37</v>
      </c>
      <c r="E170" s="20" t="s">
        <v>41</v>
      </c>
      <c r="F170" s="20" t="s">
        <v>46</v>
      </c>
      <c r="G170" s="20">
        <v>13</v>
      </c>
      <c r="H170" s="20">
        <v>407.36</v>
      </c>
      <c r="I170" s="20">
        <v>5295.68</v>
      </c>
      <c r="J170" s="20">
        <v>92.89</v>
      </c>
      <c r="K170" s="20">
        <v>4088.110000000001</v>
      </c>
      <c r="L170" s="20" t="s">
        <v>48</v>
      </c>
      <c r="M170" s="20" t="s">
        <v>50</v>
      </c>
      <c r="N170" s="20" t="s">
        <v>55</v>
      </c>
      <c r="O170" s="20" t="s">
        <v>57</v>
      </c>
      <c r="P170" s="18"/>
      <c r="Q170" s="18"/>
      <c r="R170" s="18"/>
      <c r="S170" s="18"/>
      <c r="T170" s="18"/>
    </row>
    <row r="171" spans="1:20" x14ac:dyDescent="0.3">
      <c r="A171" s="19">
        <v>2020</v>
      </c>
      <c r="B171" s="19" t="s">
        <v>64</v>
      </c>
      <c r="C171" s="20" t="s">
        <v>27</v>
      </c>
      <c r="D171" s="20" t="s">
        <v>33</v>
      </c>
      <c r="E171" s="20" t="s">
        <v>40</v>
      </c>
      <c r="F171" s="20" t="s">
        <v>46</v>
      </c>
      <c r="G171" s="20">
        <v>13</v>
      </c>
      <c r="H171" s="20">
        <v>369.59</v>
      </c>
      <c r="I171" s="20">
        <v>4804.67</v>
      </c>
      <c r="J171" s="20">
        <v>219.4</v>
      </c>
      <c r="K171" s="20">
        <v>1952.47</v>
      </c>
      <c r="L171" s="20" t="s">
        <v>49</v>
      </c>
      <c r="M171" s="20" t="s">
        <v>50</v>
      </c>
      <c r="N171" s="20" t="s">
        <v>53</v>
      </c>
      <c r="O171" s="20" t="s">
        <v>59</v>
      </c>
      <c r="P171" s="18"/>
      <c r="Q171" s="18"/>
      <c r="R171" s="18"/>
      <c r="S171" s="18"/>
      <c r="T171" s="18"/>
    </row>
    <row r="172" spans="1:20" x14ac:dyDescent="0.3">
      <c r="A172" s="19">
        <v>2020</v>
      </c>
      <c r="B172" s="19" t="s">
        <v>64</v>
      </c>
      <c r="C172" s="20" t="s">
        <v>25</v>
      </c>
      <c r="D172" s="20" t="s">
        <v>34</v>
      </c>
      <c r="E172" s="20" t="s">
        <v>40</v>
      </c>
      <c r="F172" s="20" t="s">
        <v>44</v>
      </c>
      <c r="G172" s="20">
        <v>12</v>
      </c>
      <c r="H172" s="20">
        <v>437.78</v>
      </c>
      <c r="I172" s="20">
        <v>5253.36</v>
      </c>
      <c r="J172" s="20">
        <v>59.25</v>
      </c>
      <c r="K172" s="20">
        <v>4542.3599999999997</v>
      </c>
      <c r="L172" s="20" t="s">
        <v>47</v>
      </c>
      <c r="M172" s="20" t="s">
        <v>50</v>
      </c>
      <c r="N172" s="20" t="s">
        <v>56</v>
      </c>
      <c r="O172" s="20" t="s">
        <v>58</v>
      </c>
      <c r="P172" s="18"/>
      <c r="Q172" s="18"/>
      <c r="R172" s="18"/>
      <c r="S172" s="18"/>
      <c r="T172" s="18"/>
    </row>
    <row r="173" spans="1:20" x14ac:dyDescent="0.3">
      <c r="A173" s="19">
        <v>2020</v>
      </c>
      <c r="B173" s="19" t="s">
        <v>64</v>
      </c>
      <c r="C173" s="20" t="s">
        <v>31</v>
      </c>
      <c r="D173" s="20" t="s">
        <v>33</v>
      </c>
      <c r="E173" s="20" t="s">
        <v>38</v>
      </c>
      <c r="F173" s="20" t="s">
        <v>45</v>
      </c>
      <c r="G173" s="20">
        <v>16</v>
      </c>
      <c r="H173" s="20">
        <v>212.39</v>
      </c>
      <c r="I173" s="20">
        <v>3398.24</v>
      </c>
      <c r="J173" s="20">
        <v>316.10000000000002</v>
      </c>
      <c r="K173" s="20">
        <v>-1659.360000000001</v>
      </c>
      <c r="L173" s="20" t="s">
        <v>49</v>
      </c>
      <c r="M173" s="20" t="s">
        <v>50</v>
      </c>
      <c r="N173" s="20" t="s">
        <v>53</v>
      </c>
      <c r="O173" s="20" t="s">
        <v>59</v>
      </c>
      <c r="P173" s="18"/>
      <c r="Q173" s="18"/>
      <c r="R173" s="18"/>
      <c r="S173" s="18"/>
      <c r="T173" s="18"/>
    </row>
    <row r="174" spans="1:20" x14ac:dyDescent="0.3">
      <c r="A174" s="19">
        <v>2020</v>
      </c>
      <c r="B174" s="19" t="s">
        <v>64</v>
      </c>
      <c r="C174" s="20" t="s">
        <v>31</v>
      </c>
      <c r="D174" s="20" t="s">
        <v>33</v>
      </c>
      <c r="E174" s="20" t="s">
        <v>42</v>
      </c>
      <c r="F174" s="20" t="s">
        <v>43</v>
      </c>
      <c r="G174" s="20">
        <v>11</v>
      </c>
      <c r="H174" s="20">
        <v>422.54</v>
      </c>
      <c r="I174" s="20">
        <v>4647.9400000000014</v>
      </c>
      <c r="J174" s="20">
        <v>193.35</v>
      </c>
      <c r="K174" s="20">
        <v>2521.0900000000011</v>
      </c>
      <c r="L174" s="20" t="s">
        <v>48</v>
      </c>
      <c r="M174" s="20" t="s">
        <v>50</v>
      </c>
      <c r="N174" s="20" t="s">
        <v>56</v>
      </c>
      <c r="O174" s="20" t="s">
        <v>57</v>
      </c>
      <c r="P174" s="18"/>
      <c r="Q174" s="18"/>
      <c r="R174" s="18"/>
      <c r="S174" s="18"/>
      <c r="T174" s="18"/>
    </row>
    <row r="175" spans="1:20" x14ac:dyDescent="0.3">
      <c r="A175" s="19">
        <v>2020</v>
      </c>
      <c r="B175" s="19" t="s">
        <v>64</v>
      </c>
      <c r="C175" s="20" t="s">
        <v>13</v>
      </c>
      <c r="D175" s="20" t="s">
        <v>35</v>
      </c>
      <c r="E175" s="20" t="s">
        <v>40</v>
      </c>
      <c r="F175" s="20" t="s">
        <v>44</v>
      </c>
      <c r="G175" s="20">
        <v>5</v>
      </c>
      <c r="H175" s="20">
        <v>285.52</v>
      </c>
      <c r="I175" s="20">
        <v>1427.6</v>
      </c>
      <c r="J175" s="20">
        <v>392.02</v>
      </c>
      <c r="K175" s="20">
        <v>-532.5</v>
      </c>
      <c r="L175" s="20" t="s">
        <v>48</v>
      </c>
      <c r="M175" s="20" t="s">
        <v>50</v>
      </c>
      <c r="N175" s="20" t="s">
        <v>53</v>
      </c>
      <c r="O175" s="20" t="s">
        <v>59</v>
      </c>
      <c r="P175" s="18"/>
      <c r="Q175" s="18"/>
      <c r="R175" s="18"/>
      <c r="S175" s="18"/>
      <c r="T175" s="18"/>
    </row>
    <row r="176" spans="1:20" x14ac:dyDescent="0.3">
      <c r="A176" s="19">
        <v>2020</v>
      </c>
      <c r="B176" s="19" t="s">
        <v>64</v>
      </c>
      <c r="C176" s="20" t="s">
        <v>23</v>
      </c>
      <c r="D176" s="20" t="s">
        <v>34</v>
      </c>
      <c r="E176" s="20" t="s">
        <v>41</v>
      </c>
      <c r="F176" s="20" t="s">
        <v>44</v>
      </c>
      <c r="G176" s="20">
        <v>19</v>
      </c>
      <c r="H176" s="20">
        <v>317.67</v>
      </c>
      <c r="I176" s="20">
        <v>6035.73</v>
      </c>
      <c r="J176" s="20">
        <v>275.54000000000002</v>
      </c>
      <c r="K176" s="20">
        <v>800.47000000000025</v>
      </c>
      <c r="L176" s="20" t="s">
        <v>49</v>
      </c>
      <c r="M176" s="20" t="s">
        <v>50</v>
      </c>
      <c r="N176" s="20" t="s">
        <v>55</v>
      </c>
      <c r="O176" s="20" t="s">
        <v>59</v>
      </c>
      <c r="P176" s="18"/>
      <c r="Q176" s="18"/>
      <c r="R176" s="18"/>
      <c r="S176" s="18"/>
      <c r="T176" s="18"/>
    </row>
    <row r="177" spans="1:20" x14ac:dyDescent="0.3">
      <c r="A177" s="19">
        <v>2020</v>
      </c>
      <c r="B177" s="19" t="s">
        <v>77</v>
      </c>
      <c r="C177" s="20" t="s">
        <v>13</v>
      </c>
      <c r="D177" s="20" t="s">
        <v>36</v>
      </c>
      <c r="E177" s="20" t="s">
        <v>42</v>
      </c>
      <c r="F177" s="20" t="s">
        <v>44</v>
      </c>
      <c r="G177" s="20">
        <v>6</v>
      </c>
      <c r="H177" s="20">
        <v>254.93</v>
      </c>
      <c r="I177" s="20">
        <v>1529.58</v>
      </c>
      <c r="J177" s="20">
        <v>43.45</v>
      </c>
      <c r="K177" s="20">
        <v>1268.8800000000001</v>
      </c>
      <c r="L177" s="20" t="s">
        <v>49</v>
      </c>
      <c r="M177" s="20" t="s">
        <v>50</v>
      </c>
      <c r="N177" s="20" t="s">
        <v>54</v>
      </c>
      <c r="O177" s="20" t="s">
        <v>58</v>
      </c>
      <c r="P177" s="18"/>
      <c r="Q177" s="18"/>
      <c r="R177" s="18"/>
      <c r="S177" s="18"/>
      <c r="T177" s="18"/>
    </row>
    <row r="178" spans="1:20" x14ac:dyDescent="0.3">
      <c r="A178" s="19">
        <v>2020</v>
      </c>
      <c r="B178" s="19" t="s">
        <v>77</v>
      </c>
      <c r="C178" s="20" t="s">
        <v>17</v>
      </c>
      <c r="D178" s="20" t="s">
        <v>36</v>
      </c>
      <c r="E178" s="20" t="s">
        <v>38</v>
      </c>
      <c r="F178" s="20" t="s">
        <v>44</v>
      </c>
      <c r="G178" s="20">
        <v>16</v>
      </c>
      <c r="H178" s="20">
        <v>163.25</v>
      </c>
      <c r="I178" s="20">
        <v>2612</v>
      </c>
      <c r="J178" s="20">
        <v>358.4</v>
      </c>
      <c r="K178" s="20">
        <v>-3122.4</v>
      </c>
      <c r="L178" s="20" t="s">
        <v>47</v>
      </c>
      <c r="M178" s="20" t="s">
        <v>50</v>
      </c>
      <c r="N178" s="20" t="s">
        <v>54</v>
      </c>
      <c r="O178" s="20" t="s">
        <v>58</v>
      </c>
      <c r="P178" s="18"/>
      <c r="Q178" s="18"/>
      <c r="R178" s="18"/>
      <c r="S178" s="18"/>
      <c r="T178" s="18"/>
    </row>
    <row r="179" spans="1:20" x14ac:dyDescent="0.3">
      <c r="A179" s="19">
        <v>2020</v>
      </c>
      <c r="B179" s="19" t="s">
        <v>77</v>
      </c>
      <c r="C179" s="20" t="s">
        <v>20</v>
      </c>
      <c r="D179" s="20" t="s">
        <v>33</v>
      </c>
      <c r="E179" s="20" t="s">
        <v>42</v>
      </c>
      <c r="F179" s="20" t="s">
        <v>45</v>
      </c>
      <c r="G179" s="20">
        <v>13</v>
      </c>
      <c r="H179" s="20">
        <v>415.28</v>
      </c>
      <c r="I179" s="20">
        <v>5398.6399999999994</v>
      </c>
      <c r="J179" s="20">
        <v>103.23</v>
      </c>
      <c r="K179" s="20">
        <v>4056.65</v>
      </c>
      <c r="L179" s="20" t="s">
        <v>49</v>
      </c>
      <c r="M179" s="20" t="s">
        <v>50</v>
      </c>
      <c r="N179" s="20" t="s">
        <v>56</v>
      </c>
      <c r="O179" s="20" t="s">
        <v>59</v>
      </c>
      <c r="P179" s="18"/>
      <c r="Q179" s="18"/>
      <c r="R179" s="18"/>
      <c r="S179" s="18"/>
      <c r="T179" s="18"/>
    </row>
    <row r="180" spans="1:20" x14ac:dyDescent="0.3">
      <c r="A180" s="19">
        <v>2020</v>
      </c>
      <c r="B180" s="19" t="s">
        <v>77</v>
      </c>
      <c r="C180" s="20" t="s">
        <v>20</v>
      </c>
      <c r="D180" s="20" t="s">
        <v>36</v>
      </c>
      <c r="E180" s="20" t="s">
        <v>38</v>
      </c>
      <c r="F180" s="20" t="s">
        <v>45</v>
      </c>
      <c r="G180" s="20">
        <v>3</v>
      </c>
      <c r="H180" s="20">
        <v>173.46</v>
      </c>
      <c r="I180" s="20">
        <v>520.38</v>
      </c>
      <c r="J180" s="20">
        <v>386.69</v>
      </c>
      <c r="K180" s="20">
        <v>-639.68999999999994</v>
      </c>
      <c r="L180" s="20" t="s">
        <v>48</v>
      </c>
      <c r="M180" s="20" t="s">
        <v>50</v>
      </c>
      <c r="N180" s="20" t="s">
        <v>56</v>
      </c>
      <c r="O180" s="20" t="s">
        <v>57</v>
      </c>
      <c r="P180" s="18"/>
      <c r="Q180" s="18"/>
      <c r="R180" s="18"/>
      <c r="S180" s="18"/>
      <c r="T180" s="18"/>
    </row>
    <row r="181" spans="1:20" x14ac:dyDescent="0.3">
      <c r="A181" s="19">
        <v>2020</v>
      </c>
      <c r="B181" s="19" t="s">
        <v>77</v>
      </c>
      <c r="C181" s="20" t="s">
        <v>17</v>
      </c>
      <c r="D181" s="20" t="s">
        <v>37</v>
      </c>
      <c r="E181" s="20" t="s">
        <v>40</v>
      </c>
      <c r="F181" s="20" t="s">
        <v>46</v>
      </c>
      <c r="G181" s="20">
        <v>11</v>
      </c>
      <c r="H181" s="20">
        <v>108.51</v>
      </c>
      <c r="I181" s="20">
        <v>1193.6099999999999</v>
      </c>
      <c r="J181" s="20">
        <v>123.33</v>
      </c>
      <c r="K181" s="20">
        <v>-163.01999999999981</v>
      </c>
      <c r="L181" s="20" t="s">
        <v>47</v>
      </c>
      <c r="M181" s="20" t="s">
        <v>50</v>
      </c>
      <c r="N181" s="20" t="s">
        <v>56</v>
      </c>
      <c r="O181" s="20" t="s">
        <v>58</v>
      </c>
      <c r="P181" s="18"/>
      <c r="Q181" s="18"/>
      <c r="R181" s="18"/>
      <c r="S181" s="18"/>
      <c r="T181" s="18"/>
    </row>
    <row r="182" spans="1:20" x14ac:dyDescent="0.3">
      <c r="A182" s="19">
        <v>2020</v>
      </c>
      <c r="B182" s="19" t="s">
        <v>77</v>
      </c>
      <c r="C182" s="20" t="s">
        <v>19</v>
      </c>
      <c r="D182" s="20" t="s">
        <v>35</v>
      </c>
      <c r="E182" s="20" t="s">
        <v>39</v>
      </c>
      <c r="F182" s="20" t="s">
        <v>45</v>
      </c>
      <c r="G182" s="20">
        <v>12</v>
      </c>
      <c r="H182" s="20">
        <v>148.24</v>
      </c>
      <c r="I182" s="20">
        <v>1778.88</v>
      </c>
      <c r="J182" s="20">
        <v>187.66</v>
      </c>
      <c r="K182" s="20">
        <v>-473.04</v>
      </c>
      <c r="L182" s="20" t="s">
        <v>48</v>
      </c>
      <c r="M182" s="20" t="s">
        <v>50</v>
      </c>
      <c r="N182" s="20" t="s">
        <v>54</v>
      </c>
      <c r="O182" s="20" t="s">
        <v>57</v>
      </c>
      <c r="P182" s="18"/>
      <c r="Q182" s="18"/>
      <c r="R182" s="18"/>
      <c r="S182" s="18"/>
      <c r="T182" s="18"/>
    </row>
    <row r="183" spans="1:20" x14ac:dyDescent="0.3">
      <c r="A183" s="19">
        <v>2020</v>
      </c>
      <c r="B183" s="19" t="s">
        <v>77</v>
      </c>
      <c r="C183" s="20" t="s">
        <v>31</v>
      </c>
      <c r="D183" s="20" t="s">
        <v>36</v>
      </c>
      <c r="E183" s="20" t="s">
        <v>38</v>
      </c>
      <c r="F183" s="20" t="s">
        <v>46</v>
      </c>
      <c r="G183" s="20">
        <v>17</v>
      </c>
      <c r="H183" s="20">
        <v>97.08</v>
      </c>
      <c r="I183" s="20">
        <v>1650.36</v>
      </c>
      <c r="J183" s="20">
        <v>164.4</v>
      </c>
      <c r="K183" s="20">
        <v>-1144.44</v>
      </c>
      <c r="L183" s="20" t="s">
        <v>48</v>
      </c>
      <c r="M183" s="20" t="s">
        <v>50</v>
      </c>
      <c r="N183" s="20" t="s">
        <v>55</v>
      </c>
      <c r="O183" s="20" t="s">
        <v>57</v>
      </c>
      <c r="P183" s="18"/>
      <c r="Q183" s="18"/>
      <c r="R183" s="18"/>
      <c r="S183" s="18"/>
      <c r="T183" s="18"/>
    </row>
    <row r="184" spans="1:20" x14ac:dyDescent="0.3">
      <c r="A184" s="19">
        <v>2020</v>
      </c>
      <c r="B184" s="19" t="s">
        <v>77</v>
      </c>
      <c r="C184" s="20" t="s">
        <v>15</v>
      </c>
      <c r="D184" s="20" t="s">
        <v>33</v>
      </c>
      <c r="E184" s="20" t="s">
        <v>38</v>
      </c>
      <c r="F184" s="20" t="s">
        <v>45</v>
      </c>
      <c r="G184" s="20">
        <v>10</v>
      </c>
      <c r="H184" s="20">
        <v>300.57</v>
      </c>
      <c r="I184" s="20">
        <v>3005.7</v>
      </c>
      <c r="J184" s="20">
        <v>233.96</v>
      </c>
      <c r="K184" s="20">
        <v>666.09999999999991</v>
      </c>
      <c r="L184" s="20" t="s">
        <v>47</v>
      </c>
      <c r="M184" s="20" t="s">
        <v>50</v>
      </c>
      <c r="N184" s="20" t="s">
        <v>54</v>
      </c>
      <c r="O184" s="20" t="s">
        <v>57</v>
      </c>
      <c r="P184" s="18"/>
      <c r="Q184" s="18"/>
      <c r="R184" s="18"/>
      <c r="S184" s="18"/>
      <c r="T184" s="18"/>
    </row>
    <row r="185" spans="1:20" x14ac:dyDescent="0.3">
      <c r="A185" s="19">
        <v>2020</v>
      </c>
      <c r="B185" s="19" t="s">
        <v>77</v>
      </c>
      <c r="C185" s="20" t="s">
        <v>19</v>
      </c>
      <c r="D185" s="20" t="s">
        <v>36</v>
      </c>
      <c r="E185" s="20" t="s">
        <v>39</v>
      </c>
      <c r="F185" s="20" t="s">
        <v>43</v>
      </c>
      <c r="G185" s="20">
        <v>17</v>
      </c>
      <c r="H185" s="20">
        <v>411.4</v>
      </c>
      <c r="I185" s="20">
        <v>6993.7999999999993</v>
      </c>
      <c r="J185" s="20">
        <v>395.95</v>
      </c>
      <c r="K185" s="20">
        <v>262.64999999999958</v>
      </c>
      <c r="L185" s="20" t="s">
        <v>49</v>
      </c>
      <c r="M185" s="20" t="s">
        <v>50</v>
      </c>
      <c r="N185" s="20" t="s">
        <v>56</v>
      </c>
      <c r="O185" s="20" t="s">
        <v>57</v>
      </c>
      <c r="P185" s="18"/>
      <c r="Q185" s="18"/>
      <c r="R185" s="18"/>
      <c r="S185" s="18"/>
      <c r="T185" s="18"/>
    </row>
    <row r="186" spans="1:20" x14ac:dyDescent="0.3">
      <c r="A186" s="19">
        <v>2020</v>
      </c>
      <c r="B186" s="19" t="s">
        <v>77</v>
      </c>
      <c r="C186" s="20" t="s">
        <v>26</v>
      </c>
      <c r="D186" s="20" t="s">
        <v>34</v>
      </c>
      <c r="E186" s="20" t="s">
        <v>41</v>
      </c>
      <c r="F186" s="20" t="s">
        <v>43</v>
      </c>
      <c r="G186" s="20">
        <v>5</v>
      </c>
      <c r="H186" s="20">
        <v>346.79</v>
      </c>
      <c r="I186" s="20">
        <v>1733.95</v>
      </c>
      <c r="J186" s="20">
        <v>382.38</v>
      </c>
      <c r="K186" s="20">
        <v>-177.95</v>
      </c>
      <c r="L186" s="20" t="s">
        <v>47</v>
      </c>
      <c r="M186" s="20" t="s">
        <v>50</v>
      </c>
      <c r="N186" s="20" t="s">
        <v>55</v>
      </c>
      <c r="O186" s="20" t="s">
        <v>57</v>
      </c>
      <c r="P186" s="18"/>
      <c r="Q186" s="18"/>
      <c r="R186" s="18"/>
      <c r="S186" s="18"/>
      <c r="T186" s="18"/>
    </row>
    <row r="187" spans="1:20" x14ac:dyDescent="0.3">
      <c r="A187" s="19">
        <v>2020</v>
      </c>
      <c r="B187" s="19" t="s">
        <v>77</v>
      </c>
      <c r="C187" s="20" t="s">
        <v>20</v>
      </c>
      <c r="D187" s="20" t="s">
        <v>33</v>
      </c>
      <c r="E187" s="20" t="s">
        <v>40</v>
      </c>
      <c r="F187" s="20" t="s">
        <v>43</v>
      </c>
      <c r="G187" s="20">
        <v>18</v>
      </c>
      <c r="H187" s="20">
        <v>95.62</v>
      </c>
      <c r="I187" s="20">
        <v>1721.16</v>
      </c>
      <c r="J187" s="20">
        <v>318.39999999999998</v>
      </c>
      <c r="K187" s="20">
        <v>-4010.04</v>
      </c>
      <c r="L187" s="20" t="s">
        <v>48</v>
      </c>
      <c r="M187" s="20" t="s">
        <v>50</v>
      </c>
      <c r="N187" s="20" t="s">
        <v>53</v>
      </c>
      <c r="O187" s="20" t="s">
        <v>59</v>
      </c>
      <c r="P187" s="18"/>
      <c r="Q187" s="18"/>
      <c r="R187" s="18"/>
      <c r="S187" s="18"/>
      <c r="T187" s="18"/>
    </row>
    <row r="188" spans="1:20" x14ac:dyDescent="0.3">
      <c r="A188" s="19">
        <v>2020</v>
      </c>
      <c r="B188" s="19" t="s">
        <v>77</v>
      </c>
      <c r="C188" s="20" t="s">
        <v>16</v>
      </c>
      <c r="D188" s="20" t="s">
        <v>34</v>
      </c>
      <c r="E188" s="20" t="s">
        <v>38</v>
      </c>
      <c r="F188" s="20" t="s">
        <v>45</v>
      </c>
      <c r="G188" s="20">
        <v>3</v>
      </c>
      <c r="H188" s="20">
        <v>358.53</v>
      </c>
      <c r="I188" s="20">
        <v>1075.5899999999999</v>
      </c>
      <c r="J188" s="20">
        <v>276.08</v>
      </c>
      <c r="K188" s="20">
        <v>247.34999999999991</v>
      </c>
      <c r="L188" s="20" t="s">
        <v>48</v>
      </c>
      <c r="M188" s="20" t="s">
        <v>50</v>
      </c>
      <c r="N188" s="20" t="s">
        <v>53</v>
      </c>
      <c r="O188" s="20" t="s">
        <v>57</v>
      </c>
      <c r="P188" s="18"/>
      <c r="Q188" s="18"/>
      <c r="R188" s="18"/>
      <c r="S188" s="18"/>
      <c r="T188" s="18"/>
    </row>
    <row r="189" spans="1:20" x14ac:dyDescent="0.3">
      <c r="A189" s="19">
        <v>2020</v>
      </c>
      <c r="B189" s="19" t="s">
        <v>77</v>
      </c>
      <c r="C189" s="20" t="s">
        <v>15</v>
      </c>
      <c r="D189" s="20" t="s">
        <v>36</v>
      </c>
      <c r="E189" s="20" t="s">
        <v>40</v>
      </c>
      <c r="F189" s="20" t="s">
        <v>44</v>
      </c>
      <c r="G189" s="20">
        <v>7</v>
      </c>
      <c r="H189" s="20">
        <v>359.91</v>
      </c>
      <c r="I189" s="20">
        <v>2519.37</v>
      </c>
      <c r="J189" s="20">
        <v>228.64</v>
      </c>
      <c r="K189" s="20">
        <v>918.89000000000033</v>
      </c>
      <c r="L189" s="20" t="s">
        <v>49</v>
      </c>
      <c r="M189" s="20" t="s">
        <v>50</v>
      </c>
      <c r="N189" s="20" t="s">
        <v>56</v>
      </c>
      <c r="O189" s="20" t="s">
        <v>57</v>
      </c>
      <c r="P189" s="18"/>
      <c r="Q189" s="18"/>
      <c r="R189" s="18"/>
      <c r="S189" s="18"/>
      <c r="T189" s="18"/>
    </row>
    <row r="190" spans="1:20" x14ac:dyDescent="0.3">
      <c r="A190" s="19">
        <v>2020</v>
      </c>
      <c r="B190" s="19" t="s">
        <v>77</v>
      </c>
      <c r="C190" s="20" t="s">
        <v>31</v>
      </c>
      <c r="D190" s="20" t="s">
        <v>34</v>
      </c>
      <c r="E190" s="20" t="s">
        <v>42</v>
      </c>
      <c r="F190" s="20" t="s">
        <v>43</v>
      </c>
      <c r="G190" s="20">
        <v>12</v>
      </c>
      <c r="H190" s="20">
        <v>429.66</v>
      </c>
      <c r="I190" s="20">
        <v>5155.92</v>
      </c>
      <c r="J190" s="20">
        <v>65.92</v>
      </c>
      <c r="K190" s="20">
        <v>4364.88</v>
      </c>
      <c r="L190" s="20" t="s">
        <v>49</v>
      </c>
      <c r="M190" s="20" t="s">
        <v>50</v>
      </c>
      <c r="N190" s="20" t="s">
        <v>54</v>
      </c>
      <c r="O190" s="20" t="s">
        <v>57</v>
      </c>
      <c r="P190" s="18"/>
      <c r="Q190" s="18"/>
      <c r="R190" s="18"/>
      <c r="S190" s="18"/>
      <c r="T190" s="18"/>
    </row>
    <row r="191" spans="1:20" x14ac:dyDescent="0.3">
      <c r="A191" s="19">
        <v>2020</v>
      </c>
      <c r="B191" s="19" t="s">
        <v>77</v>
      </c>
      <c r="C191" s="20" t="s">
        <v>29</v>
      </c>
      <c r="D191" s="20" t="s">
        <v>33</v>
      </c>
      <c r="E191" s="20" t="s">
        <v>41</v>
      </c>
      <c r="F191" s="20" t="s">
        <v>45</v>
      </c>
      <c r="G191" s="20">
        <v>7</v>
      </c>
      <c r="H191" s="20">
        <v>479.21</v>
      </c>
      <c r="I191" s="20">
        <v>3354.47</v>
      </c>
      <c r="J191" s="20">
        <v>156.5</v>
      </c>
      <c r="K191" s="20">
        <v>2258.9699999999998</v>
      </c>
      <c r="L191" s="20" t="s">
        <v>49</v>
      </c>
      <c r="M191" s="20" t="s">
        <v>50</v>
      </c>
      <c r="N191" s="20" t="s">
        <v>53</v>
      </c>
      <c r="O191" s="20" t="s">
        <v>59</v>
      </c>
      <c r="P191" s="18"/>
      <c r="Q191" s="18"/>
      <c r="R191" s="18"/>
      <c r="S191" s="18"/>
      <c r="T191" s="18"/>
    </row>
    <row r="192" spans="1:20" x14ac:dyDescent="0.3">
      <c r="A192" s="19">
        <v>2020</v>
      </c>
      <c r="B192" s="19" t="s">
        <v>77</v>
      </c>
      <c r="C192" s="20" t="s">
        <v>25</v>
      </c>
      <c r="D192" s="20" t="s">
        <v>36</v>
      </c>
      <c r="E192" s="20" t="s">
        <v>39</v>
      </c>
      <c r="F192" s="20" t="s">
        <v>45</v>
      </c>
      <c r="G192" s="20">
        <v>19</v>
      </c>
      <c r="H192" s="20">
        <v>370.36</v>
      </c>
      <c r="I192" s="20">
        <v>7036.84</v>
      </c>
      <c r="J192" s="20">
        <v>261.10000000000002</v>
      </c>
      <c r="K192" s="20">
        <v>2075.94</v>
      </c>
      <c r="L192" s="20" t="s">
        <v>48</v>
      </c>
      <c r="M192" s="20" t="s">
        <v>50</v>
      </c>
      <c r="N192" s="20" t="s">
        <v>53</v>
      </c>
      <c r="O192" s="20" t="s">
        <v>58</v>
      </c>
      <c r="P192" s="18"/>
      <c r="Q192" s="18"/>
      <c r="R192" s="18"/>
      <c r="S192" s="18"/>
      <c r="T192" s="18"/>
    </row>
    <row r="193" spans="1:20" x14ac:dyDescent="0.3">
      <c r="A193" s="19">
        <v>2020</v>
      </c>
      <c r="B193" s="19" t="s">
        <v>77</v>
      </c>
      <c r="C193" s="20" t="s">
        <v>13</v>
      </c>
      <c r="D193" s="20" t="s">
        <v>36</v>
      </c>
      <c r="E193" s="20" t="s">
        <v>38</v>
      </c>
      <c r="F193" s="20" t="s">
        <v>44</v>
      </c>
      <c r="G193" s="20">
        <v>10</v>
      </c>
      <c r="H193" s="20">
        <v>87.79</v>
      </c>
      <c r="I193" s="20">
        <v>877.90000000000009</v>
      </c>
      <c r="J193" s="20">
        <v>115.31</v>
      </c>
      <c r="K193" s="20">
        <v>-275.19999999999982</v>
      </c>
      <c r="L193" s="20" t="s">
        <v>49</v>
      </c>
      <c r="M193" s="20" t="s">
        <v>50</v>
      </c>
      <c r="N193" s="20" t="s">
        <v>53</v>
      </c>
      <c r="O193" s="20" t="s">
        <v>59</v>
      </c>
      <c r="P193" s="18"/>
      <c r="Q193" s="18"/>
      <c r="R193" s="18"/>
      <c r="S193" s="18"/>
      <c r="T193" s="18"/>
    </row>
    <row r="194" spans="1:20" x14ac:dyDescent="0.3">
      <c r="A194" s="19">
        <v>2020</v>
      </c>
      <c r="B194" s="19" t="s">
        <v>77</v>
      </c>
      <c r="C194" s="20" t="s">
        <v>15</v>
      </c>
      <c r="D194" s="20" t="s">
        <v>36</v>
      </c>
      <c r="E194" s="20" t="s">
        <v>41</v>
      </c>
      <c r="F194" s="20" t="s">
        <v>43</v>
      </c>
      <c r="G194" s="20">
        <v>12</v>
      </c>
      <c r="H194" s="20">
        <v>445.39</v>
      </c>
      <c r="I194" s="20">
        <v>5344.68</v>
      </c>
      <c r="J194" s="20">
        <v>96.15</v>
      </c>
      <c r="K194" s="20">
        <v>4190.88</v>
      </c>
      <c r="L194" s="20" t="s">
        <v>48</v>
      </c>
      <c r="M194" s="20" t="s">
        <v>50</v>
      </c>
      <c r="N194" s="20" t="s">
        <v>53</v>
      </c>
      <c r="O194" s="20" t="s">
        <v>58</v>
      </c>
      <c r="P194" s="18"/>
      <c r="Q194" s="18"/>
      <c r="R194" s="18"/>
      <c r="S194" s="18"/>
      <c r="T194" s="18"/>
    </row>
    <row r="195" spans="1:20" x14ac:dyDescent="0.3">
      <c r="A195" s="19">
        <v>2020</v>
      </c>
      <c r="B195" s="19" t="s">
        <v>77</v>
      </c>
      <c r="C195" s="20" t="s">
        <v>31</v>
      </c>
      <c r="D195" s="20" t="s">
        <v>37</v>
      </c>
      <c r="E195" s="20" t="s">
        <v>41</v>
      </c>
      <c r="F195" s="20" t="s">
        <v>44</v>
      </c>
      <c r="G195" s="20">
        <v>15</v>
      </c>
      <c r="H195" s="20">
        <v>390.52</v>
      </c>
      <c r="I195" s="20">
        <v>5857.7999999999993</v>
      </c>
      <c r="J195" s="20">
        <v>363.46</v>
      </c>
      <c r="K195" s="20">
        <v>405.89999999999958</v>
      </c>
      <c r="L195" s="20" t="s">
        <v>47</v>
      </c>
      <c r="M195" s="20" t="s">
        <v>50</v>
      </c>
      <c r="N195" s="20" t="s">
        <v>56</v>
      </c>
      <c r="O195" s="20" t="s">
        <v>59</v>
      </c>
      <c r="P195" s="18"/>
      <c r="Q195" s="18"/>
      <c r="R195" s="18"/>
      <c r="S195" s="18"/>
      <c r="T195" s="18"/>
    </row>
    <row r="196" spans="1:20" x14ac:dyDescent="0.3">
      <c r="A196" s="19">
        <v>2020</v>
      </c>
      <c r="B196" s="19" t="s">
        <v>77</v>
      </c>
      <c r="C196" s="20" t="s">
        <v>31</v>
      </c>
      <c r="D196" s="20" t="s">
        <v>33</v>
      </c>
      <c r="E196" s="20" t="s">
        <v>41</v>
      </c>
      <c r="F196" s="20" t="s">
        <v>44</v>
      </c>
      <c r="G196" s="20">
        <v>2</v>
      </c>
      <c r="H196" s="20">
        <v>284.82</v>
      </c>
      <c r="I196" s="20">
        <v>569.64</v>
      </c>
      <c r="J196" s="20">
        <v>195.66</v>
      </c>
      <c r="K196" s="20">
        <v>178.32</v>
      </c>
      <c r="L196" s="20" t="s">
        <v>47</v>
      </c>
      <c r="M196" s="20" t="s">
        <v>50</v>
      </c>
      <c r="N196" s="20" t="s">
        <v>55</v>
      </c>
      <c r="O196" s="20" t="s">
        <v>58</v>
      </c>
      <c r="P196" s="18"/>
      <c r="Q196" s="18"/>
      <c r="R196" s="18"/>
      <c r="S196" s="18"/>
      <c r="T196" s="18"/>
    </row>
    <row r="197" spans="1:20" x14ac:dyDescent="0.3">
      <c r="A197" s="19">
        <v>2020</v>
      </c>
      <c r="B197" s="19" t="s">
        <v>77</v>
      </c>
      <c r="C197" s="20" t="s">
        <v>32</v>
      </c>
      <c r="D197" s="20" t="s">
        <v>36</v>
      </c>
      <c r="E197" s="20" t="s">
        <v>38</v>
      </c>
      <c r="F197" s="20" t="s">
        <v>45</v>
      </c>
      <c r="G197" s="20">
        <v>4</v>
      </c>
      <c r="H197" s="20">
        <v>440.3</v>
      </c>
      <c r="I197" s="20">
        <v>1761.2</v>
      </c>
      <c r="J197" s="20">
        <v>62.27</v>
      </c>
      <c r="K197" s="20">
        <v>1512.12</v>
      </c>
      <c r="L197" s="20" t="s">
        <v>47</v>
      </c>
      <c r="M197" s="20" t="s">
        <v>50</v>
      </c>
      <c r="N197" s="20" t="s">
        <v>53</v>
      </c>
      <c r="O197" s="20" t="s">
        <v>57</v>
      </c>
      <c r="P197" s="18"/>
      <c r="Q197" s="18"/>
      <c r="R197" s="18"/>
      <c r="S197" s="18"/>
      <c r="T197" s="18"/>
    </row>
    <row r="198" spans="1:20" x14ac:dyDescent="0.3">
      <c r="A198" s="19">
        <v>2020</v>
      </c>
      <c r="B198" s="19" t="s">
        <v>77</v>
      </c>
      <c r="C198" s="20" t="s">
        <v>13</v>
      </c>
      <c r="D198" s="20" t="s">
        <v>34</v>
      </c>
      <c r="E198" s="20" t="s">
        <v>42</v>
      </c>
      <c r="F198" s="20" t="s">
        <v>45</v>
      </c>
      <c r="G198" s="20">
        <v>2</v>
      </c>
      <c r="H198" s="20">
        <v>302.35000000000002</v>
      </c>
      <c r="I198" s="20">
        <v>604.70000000000005</v>
      </c>
      <c r="J198" s="20">
        <v>164.52</v>
      </c>
      <c r="K198" s="20">
        <v>275.66000000000003</v>
      </c>
      <c r="L198" s="20" t="s">
        <v>47</v>
      </c>
      <c r="M198" s="20" t="s">
        <v>50</v>
      </c>
      <c r="N198" s="20" t="s">
        <v>53</v>
      </c>
      <c r="O198" s="20" t="s">
        <v>59</v>
      </c>
      <c r="P198" s="18"/>
      <c r="Q198" s="18"/>
      <c r="R198" s="18"/>
      <c r="S198" s="18"/>
      <c r="T198" s="18"/>
    </row>
    <row r="199" spans="1:20" x14ac:dyDescent="0.3">
      <c r="A199" s="19">
        <v>2020</v>
      </c>
      <c r="B199" s="19" t="s">
        <v>77</v>
      </c>
      <c r="C199" s="20" t="s">
        <v>13</v>
      </c>
      <c r="D199" s="20" t="s">
        <v>34</v>
      </c>
      <c r="E199" s="20" t="s">
        <v>42</v>
      </c>
      <c r="F199" s="20" t="s">
        <v>46</v>
      </c>
      <c r="G199" s="20">
        <v>16</v>
      </c>
      <c r="H199" s="20">
        <v>295.06</v>
      </c>
      <c r="I199" s="20">
        <v>4720.96</v>
      </c>
      <c r="J199" s="20">
        <v>240.36</v>
      </c>
      <c r="K199" s="20">
        <v>875.19999999999982</v>
      </c>
      <c r="L199" s="20" t="s">
        <v>47</v>
      </c>
      <c r="M199" s="20" t="s">
        <v>50</v>
      </c>
      <c r="N199" s="20" t="s">
        <v>54</v>
      </c>
      <c r="O199" s="20" t="s">
        <v>59</v>
      </c>
      <c r="P199" s="18"/>
      <c r="Q199" s="18"/>
      <c r="R199" s="18"/>
      <c r="S199" s="18"/>
      <c r="T199" s="18"/>
    </row>
    <row r="200" spans="1:20" x14ac:dyDescent="0.3">
      <c r="A200" s="19">
        <v>2020</v>
      </c>
      <c r="B200" s="19" t="s">
        <v>77</v>
      </c>
      <c r="C200" s="20" t="s">
        <v>31</v>
      </c>
      <c r="D200" s="20" t="s">
        <v>34</v>
      </c>
      <c r="E200" s="20" t="s">
        <v>41</v>
      </c>
      <c r="F200" s="20" t="s">
        <v>43</v>
      </c>
      <c r="G200" s="20">
        <v>4</v>
      </c>
      <c r="H200" s="20">
        <v>127.59</v>
      </c>
      <c r="I200" s="20">
        <v>510.36</v>
      </c>
      <c r="J200" s="20">
        <v>385.05</v>
      </c>
      <c r="K200" s="20">
        <v>-1029.8399999999999</v>
      </c>
      <c r="L200" s="20" t="s">
        <v>48</v>
      </c>
      <c r="M200" s="20" t="s">
        <v>50</v>
      </c>
      <c r="N200" s="20" t="s">
        <v>53</v>
      </c>
      <c r="O200" s="20" t="s">
        <v>59</v>
      </c>
      <c r="P200" s="18"/>
      <c r="Q200" s="18"/>
      <c r="R200" s="18"/>
      <c r="S200" s="18"/>
      <c r="T200" s="18"/>
    </row>
    <row r="201" spans="1:20" x14ac:dyDescent="0.3">
      <c r="A201" s="19">
        <v>2020</v>
      </c>
      <c r="B201" s="19" t="s">
        <v>77</v>
      </c>
      <c r="C201" s="20" t="s">
        <v>17</v>
      </c>
      <c r="D201" s="20" t="s">
        <v>36</v>
      </c>
      <c r="E201" s="20" t="s">
        <v>42</v>
      </c>
      <c r="F201" s="20" t="s">
        <v>46</v>
      </c>
      <c r="G201" s="20">
        <v>4</v>
      </c>
      <c r="H201" s="20">
        <v>491.4</v>
      </c>
      <c r="I201" s="20">
        <v>1965.6</v>
      </c>
      <c r="J201" s="20">
        <v>64.239999999999995</v>
      </c>
      <c r="K201" s="20">
        <v>1708.64</v>
      </c>
      <c r="L201" s="20" t="s">
        <v>47</v>
      </c>
      <c r="M201" s="20" t="s">
        <v>50</v>
      </c>
      <c r="N201" s="20" t="s">
        <v>54</v>
      </c>
      <c r="O201" s="20" t="s">
        <v>59</v>
      </c>
      <c r="P201" s="18"/>
      <c r="Q201" s="18"/>
      <c r="R201" s="18"/>
      <c r="S201" s="18"/>
      <c r="T201" s="18"/>
    </row>
    <row r="202" spans="1:20" x14ac:dyDescent="0.3">
      <c r="A202" s="19">
        <v>2020</v>
      </c>
      <c r="B202" s="19" t="s">
        <v>77</v>
      </c>
      <c r="C202" s="20" t="s">
        <v>19</v>
      </c>
      <c r="D202" s="20" t="s">
        <v>37</v>
      </c>
      <c r="E202" s="20" t="s">
        <v>41</v>
      </c>
      <c r="F202" s="20" t="s">
        <v>44</v>
      </c>
      <c r="G202" s="20">
        <v>1</v>
      </c>
      <c r="H202" s="20">
        <v>269.36</v>
      </c>
      <c r="I202" s="20">
        <v>269.36</v>
      </c>
      <c r="J202" s="20">
        <v>212.4</v>
      </c>
      <c r="K202" s="20">
        <v>56.960000000000008</v>
      </c>
      <c r="L202" s="20" t="s">
        <v>49</v>
      </c>
      <c r="M202" s="20" t="s">
        <v>50</v>
      </c>
      <c r="N202" s="20" t="s">
        <v>54</v>
      </c>
      <c r="O202" s="20" t="s">
        <v>58</v>
      </c>
      <c r="P202" s="18"/>
      <c r="Q202" s="18"/>
      <c r="R202" s="18"/>
      <c r="S202" s="18"/>
      <c r="T202" s="18"/>
    </row>
    <row r="203" spans="1:20" x14ac:dyDescent="0.3">
      <c r="A203" s="19">
        <v>2020</v>
      </c>
      <c r="B203" s="19" t="s">
        <v>77</v>
      </c>
      <c r="C203" s="20" t="s">
        <v>14</v>
      </c>
      <c r="D203" s="20" t="s">
        <v>33</v>
      </c>
      <c r="E203" s="20" t="s">
        <v>39</v>
      </c>
      <c r="F203" s="20" t="s">
        <v>46</v>
      </c>
      <c r="G203" s="20">
        <v>4</v>
      </c>
      <c r="H203" s="20">
        <v>77.38</v>
      </c>
      <c r="I203" s="20">
        <v>309.52</v>
      </c>
      <c r="J203" s="20">
        <v>337.22</v>
      </c>
      <c r="K203" s="20">
        <v>-1039.3599999999999</v>
      </c>
      <c r="L203" s="20" t="s">
        <v>49</v>
      </c>
      <c r="M203" s="20" t="s">
        <v>50</v>
      </c>
      <c r="N203" s="20" t="s">
        <v>56</v>
      </c>
      <c r="O203" s="20" t="s">
        <v>59</v>
      </c>
      <c r="P203" s="18"/>
      <c r="Q203" s="18"/>
      <c r="R203" s="18"/>
      <c r="S203" s="18"/>
      <c r="T203" s="18"/>
    </row>
    <row r="204" spans="1:20" x14ac:dyDescent="0.3">
      <c r="A204" s="19">
        <v>2020</v>
      </c>
      <c r="B204" s="19" t="s">
        <v>77</v>
      </c>
      <c r="C204" s="20" t="s">
        <v>23</v>
      </c>
      <c r="D204" s="20" t="s">
        <v>33</v>
      </c>
      <c r="E204" s="20" t="s">
        <v>41</v>
      </c>
      <c r="F204" s="20" t="s">
        <v>43</v>
      </c>
      <c r="G204" s="20">
        <v>14</v>
      </c>
      <c r="H204" s="20">
        <v>155.99</v>
      </c>
      <c r="I204" s="20">
        <v>2183.86</v>
      </c>
      <c r="J204" s="20">
        <v>173.69</v>
      </c>
      <c r="K204" s="20">
        <v>-247.7999999999997</v>
      </c>
      <c r="L204" s="20" t="s">
        <v>48</v>
      </c>
      <c r="M204" s="20" t="s">
        <v>50</v>
      </c>
      <c r="N204" s="20" t="s">
        <v>56</v>
      </c>
      <c r="O204" s="20" t="s">
        <v>59</v>
      </c>
      <c r="P204" s="18"/>
      <c r="Q204" s="18"/>
      <c r="R204" s="18"/>
      <c r="S204" s="18"/>
      <c r="T204" s="18"/>
    </row>
    <row r="205" spans="1:20" x14ac:dyDescent="0.3">
      <c r="A205" s="19">
        <v>2020</v>
      </c>
      <c r="B205" s="19" t="s">
        <v>77</v>
      </c>
      <c r="C205" s="20" t="s">
        <v>16</v>
      </c>
      <c r="D205" s="20" t="s">
        <v>36</v>
      </c>
      <c r="E205" s="20" t="s">
        <v>40</v>
      </c>
      <c r="F205" s="20" t="s">
        <v>46</v>
      </c>
      <c r="G205" s="20">
        <v>18</v>
      </c>
      <c r="H205" s="20">
        <v>363.05</v>
      </c>
      <c r="I205" s="20">
        <v>6534.9000000000005</v>
      </c>
      <c r="J205" s="20">
        <v>338</v>
      </c>
      <c r="K205" s="20">
        <v>450.90000000000049</v>
      </c>
      <c r="L205" s="20" t="s">
        <v>47</v>
      </c>
      <c r="M205" s="20" t="s">
        <v>50</v>
      </c>
      <c r="N205" s="20" t="s">
        <v>53</v>
      </c>
      <c r="O205" s="20" t="s">
        <v>59</v>
      </c>
      <c r="P205" s="18"/>
      <c r="Q205" s="18"/>
      <c r="R205" s="18"/>
      <c r="S205" s="18"/>
      <c r="T205" s="18"/>
    </row>
    <row r="206" spans="1:20" x14ac:dyDescent="0.3">
      <c r="A206" s="19">
        <v>2020</v>
      </c>
      <c r="B206" s="19" t="s">
        <v>77</v>
      </c>
      <c r="C206" s="20" t="s">
        <v>31</v>
      </c>
      <c r="D206" s="20" t="s">
        <v>35</v>
      </c>
      <c r="E206" s="20" t="s">
        <v>42</v>
      </c>
      <c r="F206" s="20" t="s">
        <v>46</v>
      </c>
      <c r="G206" s="20">
        <v>18</v>
      </c>
      <c r="H206" s="20">
        <v>314.88</v>
      </c>
      <c r="I206" s="20">
        <v>5667.84</v>
      </c>
      <c r="J206" s="20">
        <v>330.7</v>
      </c>
      <c r="K206" s="20">
        <v>-284.75999999999931</v>
      </c>
      <c r="L206" s="20" t="s">
        <v>49</v>
      </c>
      <c r="M206" s="20" t="s">
        <v>50</v>
      </c>
      <c r="N206" s="20" t="s">
        <v>54</v>
      </c>
      <c r="O206" s="20" t="s">
        <v>57</v>
      </c>
      <c r="P206" s="18"/>
      <c r="Q206" s="18"/>
      <c r="R206" s="18"/>
      <c r="S206" s="18"/>
      <c r="T206" s="18"/>
    </row>
    <row r="207" spans="1:20" x14ac:dyDescent="0.3">
      <c r="A207" s="19">
        <v>2020</v>
      </c>
      <c r="B207" s="19" t="s">
        <v>77</v>
      </c>
      <c r="C207" s="20" t="s">
        <v>24</v>
      </c>
      <c r="D207" s="20" t="s">
        <v>33</v>
      </c>
      <c r="E207" s="20" t="s">
        <v>39</v>
      </c>
      <c r="F207" s="20" t="s">
        <v>46</v>
      </c>
      <c r="G207" s="20">
        <v>3</v>
      </c>
      <c r="H207" s="20">
        <v>64.67</v>
      </c>
      <c r="I207" s="20">
        <v>194.01</v>
      </c>
      <c r="J207" s="20">
        <v>346.29</v>
      </c>
      <c r="K207" s="20">
        <v>-844.86000000000013</v>
      </c>
      <c r="L207" s="20" t="s">
        <v>49</v>
      </c>
      <c r="M207" s="20" t="s">
        <v>50</v>
      </c>
      <c r="N207" s="20" t="s">
        <v>55</v>
      </c>
      <c r="O207" s="20" t="s">
        <v>57</v>
      </c>
      <c r="P207" s="18"/>
      <c r="Q207" s="18"/>
      <c r="R207" s="18"/>
      <c r="S207" s="18"/>
      <c r="T207" s="18"/>
    </row>
    <row r="208" spans="1:20" x14ac:dyDescent="0.3">
      <c r="A208" s="19">
        <v>2020</v>
      </c>
      <c r="B208" s="19" t="s">
        <v>77</v>
      </c>
      <c r="C208" s="20" t="s">
        <v>30</v>
      </c>
      <c r="D208" s="20" t="s">
        <v>33</v>
      </c>
      <c r="E208" s="20" t="s">
        <v>38</v>
      </c>
      <c r="F208" s="20" t="s">
        <v>43</v>
      </c>
      <c r="G208" s="20">
        <v>11</v>
      </c>
      <c r="H208" s="20">
        <v>317.95</v>
      </c>
      <c r="I208" s="20">
        <v>3497.45</v>
      </c>
      <c r="J208" s="20">
        <v>307.08</v>
      </c>
      <c r="K208" s="20">
        <v>119.57000000000021</v>
      </c>
      <c r="L208" s="20" t="s">
        <v>49</v>
      </c>
      <c r="M208" s="20" t="s">
        <v>50</v>
      </c>
      <c r="N208" s="20" t="s">
        <v>56</v>
      </c>
      <c r="O208" s="20" t="s">
        <v>57</v>
      </c>
      <c r="P208" s="18"/>
      <c r="Q208" s="18"/>
      <c r="R208" s="18"/>
      <c r="S208" s="18"/>
      <c r="T208" s="18"/>
    </row>
    <row r="209" spans="1:20" x14ac:dyDescent="0.3">
      <c r="A209" s="19">
        <v>2020</v>
      </c>
      <c r="B209" s="19" t="s">
        <v>77</v>
      </c>
      <c r="C209" s="20" t="s">
        <v>18</v>
      </c>
      <c r="D209" s="20" t="s">
        <v>36</v>
      </c>
      <c r="E209" s="20" t="s">
        <v>38</v>
      </c>
      <c r="F209" s="20" t="s">
        <v>46</v>
      </c>
      <c r="G209" s="20">
        <v>8</v>
      </c>
      <c r="H209" s="20">
        <v>52.37</v>
      </c>
      <c r="I209" s="20">
        <v>418.96</v>
      </c>
      <c r="J209" s="20">
        <v>367.3</v>
      </c>
      <c r="K209" s="20">
        <v>-2519.44</v>
      </c>
      <c r="L209" s="20" t="s">
        <v>48</v>
      </c>
      <c r="M209" s="20" t="s">
        <v>50</v>
      </c>
      <c r="N209" s="20" t="s">
        <v>53</v>
      </c>
      <c r="O209" s="20" t="s">
        <v>59</v>
      </c>
      <c r="P209" s="18"/>
      <c r="Q209" s="18"/>
      <c r="R209" s="18"/>
      <c r="S209" s="18"/>
      <c r="T209" s="18"/>
    </row>
    <row r="210" spans="1:20" x14ac:dyDescent="0.3">
      <c r="A210" s="19">
        <v>2020</v>
      </c>
      <c r="B210" s="19" t="s">
        <v>77</v>
      </c>
      <c r="C210" s="20" t="s">
        <v>29</v>
      </c>
      <c r="D210" s="20" t="s">
        <v>36</v>
      </c>
      <c r="E210" s="20" t="s">
        <v>38</v>
      </c>
      <c r="F210" s="20" t="s">
        <v>43</v>
      </c>
      <c r="G210" s="20">
        <v>16</v>
      </c>
      <c r="H210" s="20">
        <v>461.9</v>
      </c>
      <c r="I210" s="20">
        <v>7390.4</v>
      </c>
      <c r="J210" s="20">
        <v>298.51</v>
      </c>
      <c r="K210" s="20">
        <v>2614.2399999999998</v>
      </c>
      <c r="L210" s="20" t="s">
        <v>49</v>
      </c>
      <c r="M210" s="20" t="s">
        <v>50</v>
      </c>
      <c r="N210" s="20" t="s">
        <v>56</v>
      </c>
      <c r="O210" s="20" t="s">
        <v>59</v>
      </c>
      <c r="P210" s="18"/>
      <c r="Q210" s="18"/>
      <c r="R210" s="18"/>
      <c r="S210" s="18"/>
      <c r="T210" s="18"/>
    </row>
    <row r="211" spans="1:20" x14ac:dyDescent="0.3">
      <c r="A211" s="19">
        <v>2020</v>
      </c>
      <c r="B211" s="19" t="s">
        <v>76</v>
      </c>
      <c r="C211" s="20" t="s">
        <v>19</v>
      </c>
      <c r="D211" s="20" t="s">
        <v>35</v>
      </c>
      <c r="E211" s="20" t="s">
        <v>40</v>
      </c>
      <c r="F211" s="20" t="s">
        <v>46</v>
      </c>
      <c r="G211" s="20">
        <v>5</v>
      </c>
      <c r="H211" s="20">
        <v>164.64</v>
      </c>
      <c r="I211" s="20">
        <v>823.19999999999993</v>
      </c>
      <c r="J211" s="20">
        <v>227.83</v>
      </c>
      <c r="K211" s="20">
        <v>-315.95000000000022</v>
      </c>
      <c r="L211" s="20" t="s">
        <v>47</v>
      </c>
      <c r="M211" s="20" t="s">
        <v>50</v>
      </c>
      <c r="N211" s="20" t="s">
        <v>54</v>
      </c>
      <c r="O211" s="20" t="s">
        <v>59</v>
      </c>
      <c r="P211" s="18"/>
      <c r="Q211" s="18"/>
      <c r="R211" s="18"/>
      <c r="S211" s="18"/>
      <c r="T211" s="18"/>
    </row>
    <row r="212" spans="1:20" x14ac:dyDescent="0.3">
      <c r="A212" s="19">
        <v>2020</v>
      </c>
      <c r="B212" s="19" t="s">
        <v>76</v>
      </c>
      <c r="C212" s="20" t="s">
        <v>20</v>
      </c>
      <c r="D212" s="20" t="s">
        <v>33</v>
      </c>
      <c r="E212" s="20" t="s">
        <v>38</v>
      </c>
      <c r="F212" s="20" t="s">
        <v>44</v>
      </c>
      <c r="G212" s="20">
        <v>3</v>
      </c>
      <c r="H212" s="20">
        <v>52.28</v>
      </c>
      <c r="I212" s="20">
        <v>156.84</v>
      </c>
      <c r="J212" s="20">
        <v>275.06</v>
      </c>
      <c r="K212" s="20">
        <v>-668.34</v>
      </c>
      <c r="L212" s="20" t="s">
        <v>49</v>
      </c>
      <c r="M212" s="20" t="s">
        <v>50</v>
      </c>
      <c r="N212" s="20" t="s">
        <v>56</v>
      </c>
      <c r="O212" s="20" t="s">
        <v>57</v>
      </c>
      <c r="P212" s="18"/>
      <c r="Q212" s="18"/>
      <c r="R212" s="18"/>
      <c r="S212" s="18"/>
      <c r="T212" s="18"/>
    </row>
    <row r="213" spans="1:20" x14ac:dyDescent="0.3">
      <c r="A213" s="19">
        <v>2020</v>
      </c>
      <c r="B213" s="19" t="s">
        <v>76</v>
      </c>
      <c r="C213" s="20" t="s">
        <v>25</v>
      </c>
      <c r="D213" s="20" t="s">
        <v>36</v>
      </c>
      <c r="E213" s="20" t="s">
        <v>38</v>
      </c>
      <c r="F213" s="20" t="s">
        <v>46</v>
      </c>
      <c r="G213" s="20">
        <v>13</v>
      </c>
      <c r="H213" s="20">
        <v>381.31</v>
      </c>
      <c r="I213" s="20">
        <v>4957.03</v>
      </c>
      <c r="J213" s="20">
        <v>49.72</v>
      </c>
      <c r="K213" s="20">
        <v>4310.67</v>
      </c>
      <c r="L213" s="20" t="s">
        <v>47</v>
      </c>
      <c r="M213" s="20" t="s">
        <v>50</v>
      </c>
      <c r="N213" s="20" t="s">
        <v>56</v>
      </c>
      <c r="O213" s="20" t="s">
        <v>59</v>
      </c>
      <c r="P213" s="18"/>
      <c r="Q213" s="18"/>
      <c r="R213" s="18"/>
      <c r="S213" s="18"/>
      <c r="T213" s="18"/>
    </row>
    <row r="214" spans="1:20" x14ac:dyDescent="0.3">
      <c r="A214" s="19">
        <v>2020</v>
      </c>
      <c r="B214" s="19" t="s">
        <v>76</v>
      </c>
      <c r="C214" s="20" t="s">
        <v>22</v>
      </c>
      <c r="D214" s="20" t="s">
        <v>37</v>
      </c>
      <c r="E214" s="20" t="s">
        <v>39</v>
      </c>
      <c r="F214" s="20" t="s">
        <v>43</v>
      </c>
      <c r="G214" s="20">
        <v>15</v>
      </c>
      <c r="H214" s="20">
        <v>226.7</v>
      </c>
      <c r="I214" s="20">
        <v>3400.5</v>
      </c>
      <c r="J214" s="20">
        <v>351.53</v>
      </c>
      <c r="K214" s="20">
        <v>-1872.45</v>
      </c>
      <c r="L214" s="20" t="s">
        <v>48</v>
      </c>
      <c r="M214" s="20" t="s">
        <v>50</v>
      </c>
      <c r="N214" s="20" t="s">
        <v>56</v>
      </c>
      <c r="O214" s="20" t="s">
        <v>57</v>
      </c>
      <c r="P214" s="18"/>
      <c r="Q214" s="18"/>
      <c r="R214" s="18"/>
      <c r="S214" s="18"/>
      <c r="T214" s="18"/>
    </row>
    <row r="215" spans="1:20" x14ac:dyDescent="0.3">
      <c r="A215" s="19">
        <v>2020</v>
      </c>
      <c r="B215" s="19" t="s">
        <v>76</v>
      </c>
      <c r="C215" s="20" t="s">
        <v>21</v>
      </c>
      <c r="D215" s="20" t="s">
        <v>37</v>
      </c>
      <c r="E215" s="20" t="s">
        <v>40</v>
      </c>
      <c r="F215" s="20" t="s">
        <v>45</v>
      </c>
      <c r="G215" s="20">
        <v>11</v>
      </c>
      <c r="H215" s="20">
        <v>375.33</v>
      </c>
      <c r="I215" s="20">
        <v>4128.63</v>
      </c>
      <c r="J215" s="20">
        <v>238.52</v>
      </c>
      <c r="K215" s="20">
        <v>1504.91</v>
      </c>
      <c r="L215" s="20" t="s">
        <v>49</v>
      </c>
      <c r="M215" s="20" t="s">
        <v>50</v>
      </c>
      <c r="N215" s="20" t="s">
        <v>54</v>
      </c>
      <c r="O215" s="20" t="s">
        <v>59</v>
      </c>
      <c r="P215" s="18"/>
      <c r="Q215" s="18"/>
      <c r="R215" s="18"/>
      <c r="S215" s="18"/>
      <c r="T215" s="18"/>
    </row>
    <row r="216" spans="1:20" x14ac:dyDescent="0.3">
      <c r="A216" s="19">
        <v>2020</v>
      </c>
      <c r="B216" s="19" t="s">
        <v>76</v>
      </c>
      <c r="C216" s="20" t="s">
        <v>24</v>
      </c>
      <c r="D216" s="20" t="s">
        <v>36</v>
      </c>
      <c r="E216" s="20" t="s">
        <v>40</v>
      </c>
      <c r="F216" s="20" t="s">
        <v>46</v>
      </c>
      <c r="G216" s="20">
        <v>17</v>
      </c>
      <c r="H216" s="20">
        <v>372.19</v>
      </c>
      <c r="I216" s="20">
        <v>6327.23</v>
      </c>
      <c r="J216" s="20">
        <v>32.82</v>
      </c>
      <c r="K216" s="20">
        <v>5769.2899999999991</v>
      </c>
      <c r="L216" s="20" t="s">
        <v>48</v>
      </c>
      <c r="M216" s="20" t="s">
        <v>50</v>
      </c>
      <c r="N216" s="20" t="s">
        <v>54</v>
      </c>
      <c r="O216" s="20" t="s">
        <v>59</v>
      </c>
      <c r="P216" s="18"/>
      <c r="Q216" s="18"/>
      <c r="R216" s="18"/>
      <c r="S216" s="18"/>
      <c r="T216" s="18"/>
    </row>
    <row r="217" spans="1:20" x14ac:dyDescent="0.3">
      <c r="A217" s="19">
        <v>2020</v>
      </c>
      <c r="B217" s="19" t="s">
        <v>76</v>
      </c>
      <c r="C217" s="20" t="s">
        <v>15</v>
      </c>
      <c r="D217" s="20" t="s">
        <v>37</v>
      </c>
      <c r="E217" s="20" t="s">
        <v>40</v>
      </c>
      <c r="F217" s="20" t="s">
        <v>43</v>
      </c>
      <c r="G217" s="20">
        <v>1</v>
      </c>
      <c r="H217" s="20">
        <v>281.25</v>
      </c>
      <c r="I217" s="20">
        <v>281.25</v>
      </c>
      <c r="J217" s="20">
        <v>386.05</v>
      </c>
      <c r="K217" s="20">
        <v>-104.8</v>
      </c>
      <c r="L217" s="20" t="s">
        <v>49</v>
      </c>
      <c r="M217" s="20" t="s">
        <v>50</v>
      </c>
      <c r="N217" s="20" t="s">
        <v>55</v>
      </c>
      <c r="O217" s="20" t="s">
        <v>57</v>
      </c>
      <c r="P217" s="18"/>
      <c r="Q217" s="18"/>
      <c r="R217" s="18"/>
      <c r="S217" s="18"/>
      <c r="T217" s="18"/>
    </row>
    <row r="218" spans="1:20" x14ac:dyDescent="0.3">
      <c r="A218" s="19">
        <v>2020</v>
      </c>
      <c r="B218" s="19" t="s">
        <v>76</v>
      </c>
      <c r="C218" s="20" t="s">
        <v>23</v>
      </c>
      <c r="D218" s="20" t="s">
        <v>36</v>
      </c>
      <c r="E218" s="20" t="s">
        <v>39</v>
      </c>
      <c r="F218" s="20" t="s">
        <v>45</v>
      </c>
      <c r="G218" s="20">
        <v>10</v>
      </c>
      <c r="H218" s="20">
        <v>207.43</v>
      </c>
      <c r="I218" s="20">
        <v>2074.3000000000002</v>
      </c>
      <c r="J218" s="20">
        <v>55.46</v>
      </c>
      <c r="K218" s="20">
        <v>1519.7</v>
      </c>
      <c r="L218" s="20" t="s">
        <v>49</v>
      </c>
      <c r="M218" s="20" t="s">
        <v>50</v>
      </c>
      <c r="N218" s="20" t="s">
        <v>54</v>
      </c>
      <c r="O218" s="20" t="s">
        <v>58</v>
      </c>
      <c r="P218" s="18"/>
      <c r="Q218" s="18"/>
      <c r="R218" s="18"/>
      <c r="S218" s="18"/>
      <c r="T218" s="18"/>
    </row>
    <row r="219" spans="1:20" x14ac:dyDescent="0.3">
      <c r="A219" s="19">
        <v>2020</v>
      </c>
      <c r="B219" s="19" t="s">
        <v>76</v>
      </c>
      <c r="C219" s="20" t="s">
        <v>14</v>
      </c>
      <c r="D219" s="20" t="s">
        <v>33</v>
      </c>
      <c r="E219" s="20" t="s">
        <v>39</v>
      </c>
      <c r="F219" s="20" t="s">
        <v>43</v>
      </c>
      <c r="G219" s="20">
        <v>3</v>
      </c>
      <c r="H219" s="20">
        <v>348.55</v>
      </c>
      <c r="I219" s="20">
        <v>1045.6500000000001</v>
      </c>
      <c r="J219" s="20">
        <v>199.18</v>
      </c>
      <c r="K219" s="20">
        <v>448.11000000000013</v>
      </c>
      <c r="L219" s="20" t="s">
        <v>48</v>
      </c>
      <c r="M219" s="20" t="s">
        <v>50</v>
      </c>
      <c r="N219" s="20" t="s">
        <v>53</v>
      </c>
      <c r="O219" s="20" t="s">
        <v>57</v>
      </c>
      <c r="P219" s="18"/>
      <c r="Q219" s="18"/>
      <c r="R219" s="18"/>
      <c r="S219" s="18"/>
      <c r="T219" s="18"/>
    </row>
    <row r="220" spans="1:20" x14ac:dyDescent="0.3">
      <c r="A220" s="19">
        <v>2020</v>
      </c>
      <c r="B220" s="19" t="s">
        <v>76</v>
      </c>
      <c r="C220" s="20" t="s">
        <v>27</v>
      </c>
      <c r="D220" s="20" t="s">
        <v>33</v>
      </c>
      <c r="E220" s="20" t="s">
        <v>39</v>
      </c>
      <c r="F220" s="20" t="s">
        <v>43</v>
      </c>
      <c r="G220" s="20">
        <v>2</v>
      </c>
      <c r="H220" s="20">
        <v>314.24</v>
      </c>
      <c r="I220" s="20">
        <v>628.48</v>
      </c>
      <c r="J220" s="20">
        <v>99.14</v>
      </c>
      <c r="K220" s="20">
        <v>430.2</v>
      </c>
      <c r="L220" s="20" t="s">
        <v>48</v>
      </c>
      <c r="M220" s="20" t="s">
        <v>50</v>
      </c>
      <c r="N220" s="20" t="s">
        <v>56</v>
      </c>
      <c r="O220" s="20" t="s">
        <v>57</v>
      </c>
      <c r="P220" s="18"/>
      <c r="Q220" s="18"/>
      <c r="R220" s="18"/>
      <c r="S220" s="18"/>
      <c r="T220" s="18"/>
    </row>
    <row r="221" spans="1:20" x14ac:dyDescent="0.3">
      <c r="A221" s="19">
        <v>2020</v>
      </c>
      <c r="B221" s="19" t="s">
        <v>76</v>
      </c>
      <c r="C221" s="20" t="s">
        <v>23</v>
      </c>
      <c r="D221" s="20" t="s">
        <v>35</v>
      </c>
      <c r="E221" s="20" t="s">
        <v>41</v>
      </c>
      <c r="F221" s="20" t="s">
        <v>46</v>
      </c>
      <c r="G221" s="20">
        <v>11</v>
      </c>
      <c r="H221" s="20">
        <v>224.02</v>
      </c>
      <c r="I221" s="20">
        <v>2464.2199999999998</v>
      </c>
      <c r="J221" s="20">
        <v>198.14</v>
      </c>
      <c r="K221" s="20">
        <v>284.68000000000029</v>
      </c>
      <c r="L221" s="20" t="s">
        <v>47</v>
      </c>
      <c r="M221" s="20" t="s">
        <v>50</v>
      </c>
      <c r="N221" s="20" t="s">
        <v>56</v>
      </c>
      <c r="O221" s="20" t="s">
        <v>58</v>
      </c>
      <c r="P221" s="18"/>
      <c r="Q221" s="18"/>
      <c r="R221" s="18"/>
      <c r="S221" s="18"/>
      <c r="T221" s="18"/>
    </row>
    <row r="222" spans="1:20" x14ac:dyDescent="0.3">
      <c r="A222" s="19">
        <v>2020</v>
      </c>
      <c r="B222" s="19" t="s">
        <v>76</v>
      </c>
      <c r="C222" s="20" t="s">
        <v>29</v>
      </c>
      <c r="D222" s="20" t="s">
        <v>37</v>
      </c>
      <c r="E222" s="20" t="s">
        <v>38</v>
      </c>
      <c r="F222" s="20" t="s">
        <v>46</v>
      </c>
      <c r="G222" s="20">
        <v>12</v>
      </c>
      <c r="H222" s="20">
        <v>54.24</v>
      </c>
      <c r="I222" s="20">
        <v>650.88</v>
      </c>
      <c r="J222" s="20">
        <v>61.54</v>
      </c>
      <c r="K222" s="20">
        <v>-87.600000000000023</v>
      </c>
      <c r="L222" s="20" t="s">
        <v>47</v>
      </c>
      <c r="M222" s="20" t="s">
        <v>50</v>
      </c>
      <c r="N222" s="20" t="s">
        <v>53</v>
      </c>
      <c r="O222" s="20" t="s">
        <v>59</v>
      </c>
      <c r="P222" s="18"/>
      <c r="Q222" s="18"/>
      <c r="R222" s="18"/>
      <c r="S222" s="18"/>
      <c r="T222" s="18"/>
    </row>
    <row r="223" spans="1:20" x14ac:dyDescent="0.3">
      <c r="A223" s="19">
        <v>2020</v>
      </c>
      <c r="B223" s="19" t="s">
        <v>76</v>
      </c>
      <c r="C223" s="20" t="s">
        <v>20</v>
      </c>
      <c r="D223" s="20" t="s">
        <v>36</v>
      </c>
      <c r="E223" s="20" t="s">
        <v>38</v>
      </c>
      <c r="F223" s="20" t="s">
        <v>43</v>
      </c>
      <c r="G223" s="20">
        <v>18</v>
      </c>
      <c r="H223" s="20">
        <v>302.29000000000002</v>
      </c>
      <c r="I223" s="20">
        <v>5441.22</v>
      </c>
      <c r="J223" s="20">
        <v>88.53</v>
      </c>
      <c r="K223" s="20">
        <v>3847.68</v>
      </c>
      <c r="L223" s="20" t="s">
        <v>49</v>
      </c>
      <c r="M223" s="20" t="s">
        <v>50</v>
      </c>
      <c r="N223" s="20" t="s">
        <v>53</v>
      </c>
      <c r="O223" s="20" t="s">
        <v>59</v>
      </c>
      <c r="P223" s="18"/>
      <c r="Q223" s="18"/>
      <c r="R223" s="18"/>
      <c r="S223" s="18"/>
      <c r="T223" s="18"/>
    </row>
    <row r="224" spans="1:20" x14ac:dyDescent="0.3">
      <c r="A224" s="19">
        <v>2020</v>
      </c>
      <c r="B224" s="19" t="s">
        <v>76</v>
      </c>
      <c r="C224" s="20" t="s">
        <v>21</v>
      </c>
      <c r="D224" s="20" t="s">
        <v>34</v>
      </c>
      <c r="E224" s="20" t="s">
        <v>40</v>
      </c>
      <c r="F224" s="20" t="s">
        <v>45</v>
      </c>
      <c r="G224" s="20">
        <v>19</v>
      </c>
      <c r="H224" s="20">
        <v>212.04</v>
      </c>
      <c r="I224" s="20">
        <v>4028.76</v>
      </c>
      <c r="J224" s="20">
        <v>240.89</v>
      </c>
      <c r="K224" s="20">
        <v>-548.15000000000009</v>
      </c>
      <c r="L224" s="20" t="s">
        <v>48</v>
      </c>
      <c r="M224" s="20" t="s">
        <v>50</v>
      </c>
      <c r="N224" s="20" t="s">
        <v>53</v>
      </c>
      <c r="O224" s="20" t="s">
        <v>58</v>
      </c>
      <c r="P224" s="18"/>
      <c r="Q224" s="18"/>
      <c r="R224" s="18"/>
      <c r="S224" s="18"/>
      <c r="T224" s="18"/>
    </row>
    <row r="225" spans="1:20" x14ac:dyDescent="0.3">
      <c r="A225" s="19">
        <v>2020</v>
      </c>
      <c r="B225" s="19" t="s">
        <v>76</v>
      </c>
      <c r="C225" s="20" t="s">
        <v>15</v>
      </c>
      <c r="D225" s="20" t="s">
        <v>34</v>
      </c>
      <c r="E225" s="20" t="s">
        <v>38</v>
      </c>
      <c r="F225" s="20" t="s">
        <v>44</v>
      </c>
      <c r="G225" s="20">
        <v>12</v>
      </c>
      <c r="H225" s="20">
        <v>414.86</v>
      </c>
      <c r="I225" s="20">
        <v>4978.32</v>
      </c>
      <c r="J225" s="20">
        <v>44.4</v>
      </c>
      <c r="K225" s="20">
        <v>4445.5200000000004</v>
      </c>
      <c r="L225" s="20" t="s">
        <v>47</v>
      </c>
      <c r="M225" s="20" t="s">
        <v>50</v>
      </c>
      <c r="N225" s="20" t="s">
        <v>56</v>
      </c>
      <c r="O225" s="20" t="s">
        <v>57</v>
      </c>
      <c r="P225" s="18"/>
      <c r="Q225" s="18"/>
      <c r="R225" s="18"/>
      <c r="S225" s="18"/>
      <c r="T225" s="18"/>
    </row>
    <row r="226" spans="1:20" x14ac:dyDescent="0.3">
      <c r="A226" s="19">
        <v>2020</v>
      </c>
      <c r="B226" s="19" t="s">
        <v>76</v>
      </c>
      <c r="C226" s="20" t="s">
        <v>25</v>
      </c>
      <c r="D226" s="20" t="s">
        <v>33</v>
      </c>
      <c r="E226" s="20" t="s">
        <v>42</v>
      </c>
      <c r="F226" s="20" t="s">
        <v>44</v>
      </c>
      <c r="G226" s="20">
        <v>12</v>
      </c>
      <c r="H226" s="20">
        <v>223.57</v>
      </c>
      <c r="I226" s="20">
        <v>2682.84</v>
      </c>
      <c r="J226" s="20">
        <v>172.23</v>
      </c>
      <c r="K226" s="20">
        <v>616.08000000000038</v>
      </c>
      <c r="L226" s="20" t="s">
        <v>47</v>
      </c>
      <c r="M226" s="20" t="s">
        <v>50</v>
      </c>
      <c r="N226" s="20" t="s">
        <v>53</v>
      </c>
      <c r="O226" s="20" t="s">
        <v>59</v>
      </c>
      <c r="P226" s="18"/>
      <c r="Q226" s="18"/>
      <c r="R226" s="18"/>
      <c r="S226" s="18"/>
      <c r="T226" s="18"/>
    </row>
    <row r="227" spans="1:20" x14ac:dyDescent="0.3">
      <c r="A227" s="19">
        <v>2020</v>
      </c>
      <c r="B227" s="19" t="s">
        <v>76</v>
      </c>
      <c r="C227" s="20" t="s">
        <v>13</v>
      </c>
      <c r="D227" s="20" t="s">
        <v>33</v>
      </c>
      <c r="E227" s="20" t="s">
        <v>40</v>
      </c>
      <c r="F227" s="20" t="s">
        <v>43</v>
      </c>
      <c r="G227" s="20">
        <v>6</v>
      </c>
      <c r="H227" s="20">
        <v>95.9</v>
      </c>
      <c r="I227" s="20">
        <v>575.40000000000009</v>
      </c>
      <c r="J227" s="20">
        <v>69.06</v>
      </c>
      <c r="K227" s="20">
        <v>161.04000000000011</v>
      </c>
      <c r="L227" s="20" t="s">
        <v>49</v>
      </c>
      <c r="M227" s="20" t="s">
        <v>50</v>
      </c>
      <c r="N227" s="20" t="s">
        <v>55</v>
      </c>
      <c r="O227" s="20" t="s">
        <v>57</v>
      </c>
      <c r="P227" s="18"/>
      <c r="Q227" s="18"/>
      <c r="R227" s="18"/>
      <c r="S227" s="18"/>
      <c r="T227" s="18"/>
    </row>
    <row r="228" spans="1:20" x14ac:dyDescent="0.3">
      <c r="A228" s="19">
        <v>2020</v>
      </c>
      <c r="B228" s="19" t="s">
        <v>76</v>
      </c>
      <c r="C228" s="20" t="s">
        <v>22</v>
      </c>
      <c r="D228" s="20" t="s">
        <v>33</v>
      </c>
      <c r="E228" s="20" t="s">
        <v>39</v>
      </c>
      <c r="F228" s="20" t="s">
        <v>46</v>
      </c>
      <c r="G228" s="20">
        <v>8</v>
      </c>
      <c r="H228" s="20">
        <v>254.73</v>
      </c>
      <c r="I228" s="20">
        <v>2037.84</v>
      </c>
      <c r="J228" s="20">
        <v>166</v>
      </c>
      <c r="K228" s="20">
        <v>709.83999999999992</v>
      </c>
      <c r="L228" s="20" t="s">
        <v>49</v>
      </c>
      <c r="M228" s="20" t="s">
        <v>50</v>
      </c>
      <c r="N228" s="20" t="s">
        <v>55</v>
      </c>
      <c r="O228" s="20" t="s">
        <v>59</v>
      </c>
      <c r="P228" s="18"/>
      <c r="Q228" s="18"/>
      <c r="R228" s="18"/>
      <c r="S228" s="18"/>
      <c r="T228" s="18"/>
    </row>
    <row r="229" spans="1:20" x14ac:dyDescent="0.3">
      <c r="A229" s="19">
        <v>2020</v>
      </c>
      <c r="B229" s="19" t="s">
        <v>76</v>
      </c>
      <c r="C229" s="20" t="s">
        <v>25</v>
      </c>
      <c r="D229" s="20" t="s">
        <v>33</v>
      </c>
      <c r="E229" s="20" t="s">
        <v>38</v>
      </c>
      <c r="F229" s="20" t="s">
        <v>43</v>
      </c>
      <c r="G229" s="20">
        <v>14</v>
      </c>
      <c r="H229" s="20">
        <v>168.26</v>
      </c>
      <c r="I229" s="20">
        <v>2355.64</v>
      </c>
      <c r="J229" s="20">
        <v>87.11</v>
      </c>
      <c r="K229" s="20">
        <v>1136.0999999999999</v>
      </c>
      <c r="L229" s="20" t="s">
        <v>48</v>
      </c>
      <c r="M229" s="20" t="s">
        <v>50</v>
      </c>
      <c r="N229" s="20" t="s">
        <v>55</v>
      </c>
      <c r="O229" s="20" t="s">
        <v>59</v>
      </c>
      <c r="P229" s="18"/>
      <c r="Q229" s="18"/>
      <c r="R229" s="18"/>
      <c r="S229" s="18"/>
      <c r="T229" s="18"/>
    </row>
    <row r="230" spans="1:20" x14ac:dyDescent="0.3">
      <c r="A230" s="19">
        <v>2020</v>
      </c>
      <c r="B230" s="19" t="s">
        <v>76</v>
      </c>
      <c r="C230" s="20" t="s">
        <v>26</v>
      </c>
      <c r="D230" s="20" t="s">
        <v>34</v>
      </c>
      <c r="E230" s="20" t="s">
        <v>41</v>
      </c>
      <c r="F230" s="20" t="s">
        <v>44</v>
      </c>
      <c r="G230" s="20">
        <v>19</v>
      </c>
      <c r="H230" s="20">
        <v>450.31</v>
      </c>
      <c r="I230" s="20">
        <v>8555.89</v>
      </c>
      <c r="J230" s="20">
        <v>120.43</v>
      </c>
      <c r="K230" s="20">
        <v>6267.7199999999993</v>
      </c>
      <c r="L230" s="20" t="s">
        <v>49</v>
      </c>
      <c r="M230" s="20" t="s">
        <v>50</v>
      </c>
      <c r="N230" s="20" t="s">
        <v>53</v>
      </c>
      <c r="O230" s="20" t="s">
        <v>57</v>
      </c>
      <c r="P230" s="18"/>
      <c r="Q230" s="18"/>
      <c r="R230" s="18"/>
      <c r="S230" s="18"/>
      <c r="T230" s="18"/>
    </row>
    <row r="231" spans="1:20" x14ac:dyDescent="0.3">
      <c r="A231" s="19">
        <v>2020</v>
      </c>
      <c r="B231" s="19" t="s">
        <v>76</v>
      </c>
      <c r="C231" s="20" t="s">
        <v>15</v>
      </c>
      <c r="D231" s="20" t="s">
        <v>37</v>
      </c>
      <c r="E231" s="20" t="s">
        <v>38</v>
      </c>
      <c r="F231" s="20" t="s">
        <v>43</v>
      </c>
      <c r="G231" s="20">
        <v>15</v>
      </c>
      <c r="H231" s="20">
        <v>327.01</v>
      </c>
      <c r="I231" s="20">
        <v>4905.1499999999996</v>
      </c>
      <c r="J231" s="20">
        <v>298.81</v>
      </c>
      <c r="K231" s="20">
        <v>423</v>
      </c>
      <c r="L231" s="20" t="s">
        <v>49</v>
      </c>
      <c r="M231" s="20" t="s">
        <v>50</v>
      </c>
      <c r="N231" s="20" t="s">
        <v>55</v>
      </c>
      <c r="O231" s="20" t="s">
        <v>59</v>
      </c>
      <c r="P231" s="18"/>
      <c r="Q231" s="18"/>
      <c r="R231" s="18"/>
      <c r="S231" s="18"/>
      <c r="T231" s="18"/>
    </row>
    <row r="232" spans="1:20" x14ac:dyDescent="0.3">
      <c r="A232" s="19">
        <v>2020</v>
      </c>
      <c r="B232" s="19" t="s">
        <v>76</v>
      </c>
      <c r="C232" s="20" t="s">
        <v>21</v>
      </c>
      <c r="D232" s="20" t="s">
        <v>34</v>
      </c>
      <c r="E232" s="20" t="s">
        <v>40</v>
      </c>
      <c r="F232" s="20" t="s">
        <v>45</v>
      </c>
      <c r="G232" s="20">
        <v>16</v>
      </c>
      <c r="H232" s="20">
        <v>364.18</v>
      </c>
      <c r="I232" s="20">
        <v>5826.88</v>
      </c>
      <c r="J232" s="20">
        <v>166.73</v>
      </c>
      <c r="K232" s="20">
        <v>3159.2</v>
      </c>
      <c r="L232" s="20" t="s">
        <v>48</v>
      </c>
      <c r="M232" s="20" t="s">
        <v>50</v>
      </c>
      <c r="N232" s="20" t="s">
        <v>53</v>
      </c>
      <c r="O232" s="20" t="s">
        <v>57</v>
      </c>
      <c r="P232" s="18"/>
      <c r="Q232" s="18"/>
      <c r="R232" s="18"/>
      <c r="S232" s="18"/>
      <c r="T232" s="18"/>
    </row>
    <row r="233" spans="1:20" x14ac:dyDescent="0.3">
      <c r="A233" s="19">
        <v>2020</v>
      </c>
      <c r="B233" s="19" t="s">
        <v>76</v>
      </c>
      <c r="C233" s="20" t="s">
        <v>15</v>
      </c>
      <c r="D233" s="20" t="s">
        <v>37</v>
      </c>
      <c r="E233" s="20" t="s">
        <v>38</v>
      </c>
      <c r="F233" s="20" t="s">
        <v>44</v>
      </c>
      <c r="G233" s="20">
        <v>1</v>
      </c>
      <c r="H233" s="20">
        <v>292.64999999999998</v>
      </c>
      <c r="I233" s="20">
        <v>292.64999999999998</v>
      </c>
      <c r="J233" s="20">
        <v>358.02</v>
      </c>
      <c r="K233" s="20">
        <v>-65.37</v>
      </c>
      <c r="L233" s="20" t="s">
        <v>47</v>
      </c>
      <c r="M233" s="20" t="s">
        <v>50</v>
      </c>
      <c r="N233" s="20" t="s">
        <v>54</v>
      </c>
      <c r="O233" s="20" t="s">
        <v>57</v>
      </c>
      <c r="P233" s="18"/>
      <c r="Q233" s="18"/>
      <c r="R233" s="18"/>
      <c r="S233" s="18"/>
      <c r="T233" s="18"/>
    </row>
    <row r="234" spans="1:20" x14ac:dyDescent="0.3">
      <c r="A234" s="19">
        <v>2020</v>
      </c>
      <c r="B234" s="19" t="s">
        <v>76</v>
      </c>
      <c r="C234" s="20" t="s">
        <v>28</v>
      </c>
      <c r="D234" s="20" t="s">
        <v>36</v>
      </c>
      <c r="E234" s="20" t="s">
        <v>39</v>
      </c>
      <c r="F234" s="20" t="s">
        <v>43</v>
      </c>
      <c r="G234" s="20">
        <v>4</v>
      </c>
      <c r="H234" s="20">
        <v>400.99</v>
      </c>
      <c r="I234" s="20">
        <v>1603.96</v>
      </c>
      <c r="J234" s="20">
        <v>85.84</v>
      </c>
      <c r="K234" s="20">
        <v>1260.5999999999999</v>
      </c>
      <c r="L234" s="20" t="s">
        <v>47</v>
      </c>
      <c r="M234" s="20" t="s">
        <v>50</v>
      </c>
      <c r="N234" s="20" t="s">
        <v>55</v>
      </c>
      <c r="O234" s="20" t="s">
        <v>58</v>
      </c>
      <c r="P234" s="18"/>
      <c r="Q234" s="18"/>
      <c r="R234" s="18"/>
      <c r="S234" s="18"/>
      <c r="T234" s="18"/>
    </row>
    <row r="235" spans="1:20" x14ac:dyDescent="0.3">
      <c r="A235" s="19">
        <v>2020</v>
      </c>
      <c r="B235" s="19" t="s">
        <v>76</v>
      </c>
      <c r="C235" s="20" t="s">
        <v>18</v>
      </c>
      <c r="D235" s="20" t="s">
        <v>33</v>
      </c>
      <c r="E235" s="20" t="s">
        <v>39</v>
      </c>
      <c r="F235" s="20" t="s">
        <v>45</v>
      </c>
      <c r="G235" s="20">
        <v>7</v>
      </c>
      <c r="H235" s="20">
        <v>113.24</v>
      </c>
      <c r="I235" s="20">
        <v>792.68</v>
      </c>
      <c r="J235" s="20">
        <v>183.86</v>
      </c>
      <c r="K235" s="20">
        <v>-494.34</v>
      </c>
      <c r="L235" s="20" t="s">
        <v>49</v>
      </c>
      <c r="M235" s="20" t="s">
        <v>50</v>
      </c>
      <c r="N235" s="20" t="s">
        <v>54</v>
      </c>
      <c r="O235" s="20" t="s">
        <v>57</v>
      </c>
      <c r="P235" s="18"/>
      <c r="Q235" s="18"/>
      <c r="R235" s="18"/>
      <c r="S235" s="18"/>
      <c r="T235" s="18"/>
    </row>
    <row r="236" spans="1:20" x14ac:dyDescent="0.3">
      <c r="A236" s="19">
        <v>2020</v>
      </c>
      <c r="B236" s="19" t="s">
        <v>76</v>
      </c>
      <c r="C236" s="20" t="s">
        <v>15</v>
      </c>
      <c r="D236" s="20" t="s">
        <v>36</v>
      </c>
      <c r="E236" s="20" t="s">
        <v>38</v>
      </c>
      <c r="F236" s="20" t="s">
        <v>44</v>
      </c>
      <c r="G236" s="20">
        <v>3</v>
      </c>
      <c r="H236" s="20">
        <v>467.82</v>
      </c>
      <c r="I236" s="20">
        <v>1403.46</v>
      </c>
      <c r="J236" s="20">
        <v>44.06</v>
      </c>
      <c r="K236" s="20">
        <v>1271.28</v>
      </c>
      <c r="L236" s="20" t="s">
        <v>47</v>
      </c>
      <c r="M236" s="20" t="s">
        <v>50</v>
      </c>
      <c r="N236" s="20" t="s">
        <v>56</v>
      </c>
      <c r="O236" s="20" t="s">
        <v>59</v>
      </c>
      <c r="P236" s="18"/>
      <c r="Q236" s="18"/>
      <c r="R236" s="18"/>
      <c r="S236" s="18"/>
      <c r="T236" s="18"/>
    </row>
    <row r="237" spans="1:20" x14ac:dyDescent="0.3">
      <c r="A237" s="19">
        <v>2020</v>
      </c>
      <c r="B237" s="19" t="s">
        <v>76</v>
      </c>
      <c r="C237" s="20" t="s">
        <v>23</v>
      </c>
      <c r="D237" s="20" t="s">
        <v>34</v>
      </c>
      <c r="E237" s="20" t="s">
        <v>40</v>
      </c>
      <c r="F237" s="20" t="s">
        <v>45</v>
      </c>
      <c r="G237" s="20">
        <v>4</v>
      </c>
      <c r="H237" s="20">
        <v>272.57</v>
      </c>
      <c r="I237" s="20">
        <v>1090.28</v>
      </c>
      <c r="J237" s="20">
        <v>214.75</v>
      </c>
      <c r="K237" s="20">
        <v>231.28</v>
      </c>
      <c r="L237" s="20" t="s">
        <v>47</v>
      </c>
      <c r="M237" s="20" t="s">
        <v>50</v>
      </c>
      <c r="N237" s="20" t="s">
        <v>54</v>
      </c>
      <c r="O237" s="20" t="s">
        <v>59</v>
      </c>
      <c r="P237" s="18"/>
      <c r="Q237" s="18"/>
      <c r="R237" s="18"/>
      <c r="S237" s="18"/>
      <c r="T237" s="18"/>
    </row>
    <row r="238" spans="1:20" x14ac:dyDescent="0.3">
      <c r="A238" s="19">
        <v>2020</v>
      </c>
      <c r="B238" s="19" t="s">
        <v>76</v>
      </c>
      <c r="C238" s="20" t="s">
        <v>26</v>
      </c>
      <c r="D238" s="20" t="s">
        <v>34</v>
      </c>
      <c r="E238" s="20" t="s">
        <v>39</v>
      </c>
      <c r="F238" s="20" t="s">
        <v>43</v>
      </c>
      <c r="G238" s="20">
        <v>8</v>
      </c>
      <c r="H238" s="20">
        <v>141.13</v>
      </c>
      <c r="I238" s="20">
        <v>1129.04</v>
      </c>
      <c r="J238" s="20">
        <v>386.74</v>
      </c>
      <c r="K238" s="20">
        <v>-1964.88</v>
      </c>
      <c r="L238" s="20" t="s">
        <v>49</v>
      </c>
      <c r="M238" s="20" t="s">
        <v>50</v>
      </c>
      <c r="N238" s="20" t="s">
        <v>56</v>
      </c>
      <c r="O238" s="20" t="s">
        <v>57</v>
      </c>
      <c r="P238" s="18"/>
      <c r="Q238" s="18"/>
      <c r="R238" s="18"/>
      <c r="S238" s="18"/>
      <c r="T238" s="18"/>
    </row>
    <row r="239" spans="1:20" x14ac:dyDescent="0.3">
      <c r="A239" s="19">
        <v>2020</v>
      </c>
      <c r="B239" s="19" t="s">
        <v>76</v>
      </c>
      <c r="C239" s="20" t="s">
        <v>26</v>
      </c>
      <c r="D239" s="20" t="s">
        <v>35</v>
      </c>
      <c r="E239" s="20" t="s">
        <v>38</v>
      </c>
      <c r="F239" s="20" t="s">
        <v>45</v>
      </c>
      <c r="G239" s="20">
        <v>16</v>
      </c>
      <c r="H239" s="20">
        <v>281.38</v>
      </c>
      <c r="I239" s="20">
        <v>4502.08</v>
      </c>
      <c r="J239" s="20">
        <v>213.91</v>
      </c>
      <c r="K239" s="20">
        <v>1079.52</v>
      </c>
      <c r="L239" s="20" t="s">
        <v>48</v>
      </c>
      <c r="M239" s="20" t="s">
        <v>50</v>
      </c>
      <c r="N239" s="20" t="s">
        <v>56</v>
      </c>
      <c r="O239" s="20" t="s">
        <v>59</v>
      </c>
      <c r="P239" s="18"/>
      <c r="Q239" s="18"/>
      <c r="R239" s="18"/>
      <c r="S239" s="18"/>
      <c r="T239" s="18"/>
    </row>
    <row r="240" spans="1:20" x14ac:dyDescent="0.3">
      <c r="A240" s="19">
        <v>2020</v>
      </c>
      <c r="B240" s="19" t="s">
        <v>76</v>
      </c>
      <c r="C240" s="20" t="s">
        <v>18</v>
      </c>
      <c r="D240" s="20" t="s">
        <v>34</v>
      </c>
      <c r="E240" s="20" t="s">
        <v>42</v>
      </c>
      <c r="F240" s="20" t="s">
        <v>46</v>
      </c>
      <c r="G240" s="20">
        <v>12</v>
      </c>
      <c r="H240" s="20">
        <v>385.44</v>
      </c>
      <c r="I240" s="20">
        <v>4625.28</v>
      </c>
      <c r="J240" s="20">
        <v>391.58</v>
      </c>
      <c r="K240" s="20">
        <v>-73.680000000000291</v>
      </c>
      <c r="L240" s="20" t="s">
        <v>48</v>
      </c>
      <c r="M240" s="20" t="s">
        <v>50</v>
      </c>
      <c r="N240" s="20" t="s">
        <v>53</v>
      </c>
      <c r="O240" s="20" t="s">
        <v>59</v>
      </c>
      <c r="P240" s="18"/>
      <c r="Q240" s="18"/>
      <c r="R240" s="18"/>
      <c r="S240" s="18"/>
      <c r="T240" s="18"/>
    </row>
    <row r="241" spans="1:20" x14ac:dyDescent="0.3">
      <c r="A241" s="19">
        <v>2020</v>
      </c>
      <c r="B241" s="19" t="s">
        <v>76</v>
      </c>
      <c r="C241" s="20" t="s">
        <v>29</v>
      </c>
      <c r="D241" s="20" t="s">
        <v>37</v>
      </c>
      <c r="E241" s="20" t="s">
        <v>41</v>
      </c>
      <c r="F241" s="20" t="s">
        <v>45</v>
      </c>
      <c r="G241" s="20">
        <v>1</v>
      </c>
      <c r="H241" s="20">
        <v>51.1</v>
      </c>
      <c r="I241" s="20">
        <v>51.1</v>
      </c>
      <c r="J241" s="20">
        <v>376.93</v>
      </c>
      <c r="K241" s="20">
        <v>-325.83</v>
      </c>
      <c r="L241" s="20" t="s">
        <v>47</v>
      </c>
      <c r="M241" s="20" t="s">
        <v>50</v>
      </c>
      <c r="N241" s="20" t="s">
        <v>56</v>
      </c>
      <c r="O241" s="20" t="s">
        <v>58</v>
      </c>
      <c r="P241" s="18"/>
      <c r="Q241" s="18"/>
      <c r="R241" s="18"/>
      <c r="S241" s="18"/>
      <c r="T241" s="18"/>
    </row>
    <row r="242" spans="1:20" x14ac:dyDescent="0.3">
      <c r="A242" s="19">
        <v>2020</v>
      </c>
      <c r="B242" s="19" t="s">
        <v>76</v>
      </c>
      <c r="C242" s="20" t="s">
        <v>17</v>
      </c>
      <c r="D242" s="20" t="s">
        <v>36</v>
      </c>
      <c r="E242" s="20" t="s">
        <v>40</v>
      </c>
      <c r="F242" s="20" t="s">
        <v>45</v>
      </c>
      <c r="G242" s="20">
        <v>10</v>
      </c>
      <c r="H242" s="20">
        <v>215.13</v>
      </c>
      <c r="I242" s="20">
        <v>2151.3000000000002</v>
      </c>
      <c r="J242" s="20">
        <v>315.64999999999998</v>
      </c>
      <c r="K242" s="20">
        <v>-1005.2</v>
      </c>
      <c r="L242" s="20" t="s">
        <v>48</v>
      </c>
      <c r="M242" s="20" t="s">
        <v>50</v>
      </c>
      <c r="N242" s="20" t="s">
        <v>53</v>
      </c>
      <c r="O242" s="20" t="s">
        <v>59</v>
      </c>
      <c r="P242" s="18"/>
      <c r="Q242" s="18"/>
      <c r="R242" s="18"/>
      <c r="S242" s="18"/>
      <c r="T242" s="18"/>
    </row>
    <row r="243" spans="1:20" x14ac:dyDescent="0.3">
      <c r="A243" s="19">
        <v>2020</v>
      </c>
      <c r="B243" s="19" t="s">
        <v>76</v>
      </c>
      <c r="C243" s="20" t="s">
        <v>18</v>
      </c>
      <c r="D243" s="20" t="s">
        <v>33</v>
      </c>
      <c r="E243" s="20" t="s">
        <v>42</v>
      </c>
      <c r="F243" s="20" t="s">
        <v>43</v>
      </c>
      <c r="G243" s="20">
        <v>8</v>
      </c>
      <c r="H243" s="20">
        <v>191.51</v>
      </c>
      <c r="I243" s="20">
        <v>1532.08</v>
      </c>
      <c r="J243" s="20">
        <v>391.94</v>
      </c>
      <c r="K243" s="20">
        <v>-1603.44</v>
      </c>
      <c r="L243" s="20" t="s">
        <v>49</v>
      </c>
      <c r="M243" s="20" t="s">
        <v>50</v>
      </c>
      <c r="N243" s="20" t="s">
        <v>56</v>
      </c>
      <c r="O243" s="20" t="s">
        <v>58</v>
      </c>
      <c r="P243" s="18"/>
      <c r="Q243" s="18"/>
      <c r="R243" s="18"/>
      <c r="S243" s="18"/>
      <c r="T243" s="18"/>
    </row>
    <row r="244" spans="1:20" x14ac:dyDescent="0.3">
      <c r="A244" s="19">
        <v>2020</v>
      </c>
      <c r="B244" s="19" t="s">
        <v>74</v>
      </c>
      <c r="C244" s="20" t="s">
        <v>20</v>
      </c>
      <c r="D244" s="20" t="s">
        <v>36</v>
      </c>
      <c r="E244" s="20" t="s">
        <v>40</v>
      </c>
      <c r="F244" s="20" t="s">
        <v>46</v>
      </c>
      <c r="G244" s="20">
        <v>2</v>
      </c>
      <c r="H244" s="20">
        <v>139.72</v>
      </c>
      <c r="I244" s="20">
        <v>279.44</v>
      </c>
      <c r="J244" s="20">
        <v>133.09</v>
      </c>
      <c r="K244" s="20">
        <v>13.259999999999989</v>
      </c>
      <c r="L244" s="20" t="s">
        <v>49</v>
      </c>
      <c r="M244" s="20" t="s">
        <v>50</v>
      </c>
      <c r="N244" s="20" t="s">
        <v>56</v>
      </c>
      <c r="O244" s="20" t="s">
        <v>58</v>
      </c>
      <c r="P244" s="18"/>
      <c r="Q244" s="18"/>
      <c r="R244" s="18"/>
      <c r="S244" s="18"/>
      <c r="T244" s="18"/>
    </row>
    <row r="245" spans="1:20" x14ac:dyDescent="0.3">
      <c r="A245" s="19">
        <v>2020</v>
      </c>
      <c r="B245" s="19" t="s">
        <v>74</v>
      </c>
      <c r="C245" s="20" t="s">
        <v>16</v>
      </c>
      <c r="D245" s="20" t="s">
        <v>37</v>
      </c>
      <c r="E245" s="20" t="s">
        <v>38</v>
      </c>
      <c r="F245" s="20" t="s">
        <v>44</v>
      </c>
      <c r="G245" s="20">
        <v>5</v>
      </c>
      <c r="H245" s="20">
        <v>140.97</v>
      </c>
      <c r="I245" s="20">
        <v>704.85</v>
      </c>
      <c r="J245" s="20">
        <v>126.92</v>
      </c>
      <c r="K245" s="20">
        <v>70.25</v>
      </c>
      <c r="L245" s="20" t="s">
        <v>47</v>
      </c>
      <c r="M245" s="20" t="s">
        <v>50</v>
      </c>
      <c r="N245" s="20" t="s">
        <v>56</v>
      </c>
      <c r="O245" s="20" t="s">
        <v>57</v>
      </c>
      <c r="P245" s="18"/>
      <c r="Q245" s="18"/>
      <c r="R245" s="18"/>
      <c r="S245" s="18"/>
      <c r="T245" s="18"/>
    </row>
    <row r="246" spans="1:20" x14ac:dyDescent="0.3">
      <c r="A246" s="19">
        <v>2020</v>
      </c>
      <c r="B246" s="19" t="s">
        <v>74</v>
      </c>
      <c r="C246" s="20" t="s">
        <v>28</v>
      </c>
      <c r="D246" s="20" t="s">
        <v>37</v>
      </c>
      <c r="E246" s="20" t="s">
        <v>40</v>
      </c>
      <c r="F246" s="20" t="s">
        <v>46</v>
      </c>
      <c r="G246" s="20">
        <v>2</v>
      </c>
      <c r="H246" s="20">
        <v>437.31</v>
      </c>
      <c r="I246" s="20">
        <v>874.62</v>
      </c>
      <c r="J246" s="20">
        <v>113.69</v>
      </c>
      <c r="K246" s="20">
        <v>647.24</v>
      </c>
      <c r="L246" s="20" t="s">
        <v>47</v>
      </c>
      <c r="M246" s="20" t="s">
        <v>50</v>
      </c>
      <c r="N246" s="20" t="s">
        <v>55</v>
      </c>
      <c r="O246" s="20" t="s">
        <v>57</v>
      </c>
      <c r="P246" s="18"/>
      <c r="Q246" s="18"/>
      <c r="R246" s="18"/>
      <c r="S246" s="18"/>
      <c r="T246" s="18"/>
    </row>
    <row r="247" spans="1:20" x14ac:dyDescent="0.3">
      <c r="A247" s="19">
        <v>2020</v>
      </c>
      <c r="B247" s="19" t="s">
        <v>74</v>
      </c>
      <c r="C247" s="20" t="s">
        <v>27</v>
      </c>
      <c r="D247" s="20" t="s">
        <v>37</v>
      </c>
      <c r="E247" s="20" t="s">
        <v>42</v>
      </c>
      <c r="F247" s="20" t="s">
        <v>44</v>
      </c>
      <c r="G247" s="20">
        <v>8</v>
      </c>
      <c r="H247" s="20">
        <v>322.08</v>
      </c>
      <c r="I247" s="20">
        <v>2576.64</v>
      </c>
      <c r="J247" s="20">
        <v>317.73</v>
      </c>
      <c r="K247" s="20">
        <v>34.799999999999727</v>
      </c>
      <c r="L247" s="20" t="s">
        <v>48</v>
      </c>
      <c r="M247" s="20" t="s">
        <v>50</v>
      </c>
      <c r="N247" s="20" t="s">
        <v>56</v>
      </c>
      <c r="O247" s="20" t="s">
        <v>58</v>
      </c>
      <c r="P247" s="18"/>
      <c r="Q247" s="18"/>
      <c r="R247" s="18"/>
      <c r="S247" s="18"/>
      <c r="T247" s="18"/>
    </row>
    <row r="248" spans="1:20" x14ac:dyDescent="0.3">
      <c r="A248" s="19">
        <v>2020</v>
      </c>
      <c r="B248" s="19" t="s">
        <v>74</v>
      </c>
      <c r="C248" s="20" t="s">
        <v>32</v>
      </c>
      <c r="D248" s="20" t="s">
        <v>35</v>
      </c>
      <c r="E248" s="20" t="s">
        <v>42</v>
      </c>
      <c r="F248" s="20" t="s">
        <v>43</v>
      </c>
      <c r="G248" s="20">
        <v>3</v>
      </c>
      <c r="H248" s="20">
        <v>390.29</v>
      </c>
      <c r="I248" s="20">
        <v>1170.8699999999999</v>
      </c>
      <c r="J248" s="20">
        <v>132.62</v>
      </c>
      <c r="K248" s="20">
        <v>773.0100000000001</v>
      </c>
      <c r="L248" s="20" t="s">
        <v>48</v>
      </c>
      <c r="M248" s="20" t="s">
        <v>50</v>
      </c>
      <c r="N248" s="20" t="s">
        <v>54</v>
      </c>
      <c r="O248" s="20" t="s">
        <v>58</v>
      </c>
      <c r="P248" s="18"/>
      <c r="Q248" s="18"/>
      <c r="R248" s="18"/>
      <c r="S248" s="18"/>
      <c r="T248" s="18"/>
    </row>
    <row r="249" spans="1:20" x14ac:dyDescent="0.3">
      <c r="A249" s="19">
        <v>2020</v>
      </c>
      <c r="B249" s="19" t="s">
        <v>74</v>
      </c>
      <c r="C249" s="20" t="s">
        <v>31</v>
      </c>
      <c r="D249" s="20" t="s">
        <v>37</v>
      </c>
      <c r="E249" s="20" t="s">
        <v>42</v>
      </c>
      <c r="F249" s="20" t="s">
        <v>43</v>
      </c>
      <c r="G249" s="20">
        <v>2</v>
      </c>
      <c r="H249" s="20">
        <v>476.7</v>
      </c>
      <c r="I249" s="20">
        <v>953.4</v>
      </c>
      <c r="J249" s="20">
        <v>379.75</v>
      </c>
      <c r="K249" s="20">
        <v>193.9</v>
      </c>
      <c r="L249" s="20" t="s">
        <v>48</v>
      </c>
      <c r="M249" s="20" t="s">
        <v>50</v>
      </c>
      <c r="N249" s="20" t="s">
        <v>53</v>
      </c>
      <c r="O249" s="20" t="s">
        <v>57</v>
      </c>
      <c r="P249" s="18"/>
      <c r="Q249" s="18"/>
      <c r="R249" s="18"/>
      <c r="S249" s="18"/>
      <c r="T249" s="18"/>
    </row>
    <row r="250" spans="1:20" x14ac:dyDescent="0.3">
      <c r="A250" s="19">
        <v>2020</v>
      </c>
      <c r="B250" s="19" t="s">
        <v>74</v>
      </c>
      <c r="C250" s="20" t="s">
        <v>24</v>
      </c>
      <c r="D250" s="20" t="s">
        <v>35</v>
      </c>
      <c r="E250" s="20" t="s">
        <v>38</v>
      </c>
      <c r="F250" s="20" t="s">
        <v>43</v>
      </c>
      <c r="G250" s="20">
        <v>6</v>
      </c>
      <c r="H250" s="20">
        <v>482.39</v>
      </c>
      <c r="I250" s="20">
        <v>2894.34</v>
      </c>
      <c r="J250" s="20">
        <v>335.16</v>
      </c>
      <c r="K250" s="20">
        <v>883.38000000000011</v>
      </c>
      <c r="L250" s="20" t="s">
        <v>49</v>
      </c>
      <c r="M250" s="20" t="s">
        <v>50</v>
      </c>
      <c r="N250" s="20" t="s">
        <v>53</v>
      </c>
      <c r="O250" s="20" t="s">
        <v>59</v>
      </c>
      <c r="P250" s="18"/>
      <c r="Q250" s="18"/>
      <c r="R250" s="18"/>
      <c r="S250" s="18"/>
      <c r="T250" s="18"/>
    </row>
    <row r="251" spans="1:20" x14ac:dyDescent="0.3">
      <c r="A251" s="19">
        <v>2020</v>
      </c>
      <c r="B251" s="19" t="s">
        <v>74</v>
      </c>
      <c r="C251" s="20" t="s">
        <v>17</v>
      </c>
      <c r="D251" s="20" t="s">
        <v>34</v>
      </c>
      <c r="E251" s="20" t="s">
        <v>39</v>
      </c>
      <c r="F251" s="20" t="s">
        <v>43</v>
      </c>
      <c r="G251" s="20">
        <v>5</v>
      </c>
      <c r="H251" s="20">
        <v>365.95</v>
      </c>
      <c r="I251" s="20">
        <v>1829.75</v>
      </c>
      <c r="J251" s="20">
        <v>147.76</v>
      </c>
      <c r="K251" s="20">
        <v>1090.95</v>
      </c>
      <c r="L251" s="20" t="s">
        <v>47</v>
      </c>
      <c r="M251" s="20" t="s">
        <v>50</v>
      </c>
      <c r="N251" s="20" t="s">
        <v>53</v>
      </c>
      <c r="O251" s="20" t="s">
        <v>58</v>
      </c>
      <c r="P251" s="18"/>
      <c r="Q251" s="18"/>
      <c r="R251" s="18"/>
      <c r="S251" s="18"/>
      <c r="T251" s="18"/>
    </row>
    <row r="252" spans="1:20" x14ac:dyDescent="0.3">
      <c r="A252" s="19">
        <v>2020</v>
      </c>
      <c r="B252" s="19" t="s">
        <v>74</v>
      </c>
      <c r="C252" s="20" t="s">
        <v>17</v>
      </c>
      <c r="D252" s="20" t="s">
        <v>36</v>
      </c>
      <c r="E252" s="20" t="s">
        <v>38</v>
      </c>
      <c r="F252" s="20" t="s">
        <v>45</v>
      </c>
      <c r="G252" s="20">
        <v>7</v>
      </c>
      <c r="H252" s="20">
        <v>287.01</v>
      </c>
      <c r="I252" s="20">
        <v>2009.07</v>
      </c>
      <c r="J252" s="20">
        <v>215.49</v>
      </c>
      <c r="K252" s="20">
        <v>500.63999999999987</v>
      </c>
      <c r="L252" s="20" t="s">
        <v>47</v>
      </c>
      <c r="M252" s="20" t="s">
        <v>50</v>
      </c>
      <c r="N252" s="20" t="s">
        <v>54</v>
      </c>
      <c r="O252" s="20" t="s">
        <v>58</v>
      </c>
      <c r="P252" s="18"/>
      <c r="Q252" s="18"/>
      <c r="R252" s="18"/>
      <c r="S252" s="18"/>
      <c r="T252" s="18"/>
    </row>
    <row r="253" spans="1:20" x14ac:dyDescent="0.3">
      <c r="A253" s="19">
        <v>2020</v>
      </c>
      <c r="B253" s="19" t="s">
        <v>74</v>
      </c>
      <c r="C253" s="20" t="s">
        <v>28</v>
      </c>
      <c r="D253" s="20" t="s">
        <v>37</v>
      </c>
      <c r="E253" s="20" t="s">
        <v>42</v>
      </c>
      <c r="F253" s="20" t="s">
        <v>46</v>
      </c>
      <c r="G253" s="20">
        <v>6</v>
      </c>
      <c r="H253" s="20">
        <v>382.43</v>
      </c>
      <c r="I253" s="20">
        <v>2294.58</v>
      </c>
      <c r="J253" s="20">
        <v>99.75</v>
      </c>
      <c r="K253" s="20">
        <v>1696.08</v>
      </c>
      <c r="L253" s="20" t="s">
        <v>49</v>
      </c>
      <c r="M253" s="20" t="s">
        <v>50</v>
      </c>
      <c r="N253" s="20" t="s">
        <v>56</v>
      </c>
      <c r="O253" s="20" t="s">
        <v>58</v>
      </c>
      <c r="P253" s="18"/>
      <c r="Q253" s="18"/>
      <c r="R253" s="18"/>
      <c r="S253" s="18"/>
      <c r="T253" s="18"/>
    </row>
    <row r="254" spans="1:20" x14ac:dyDescent="0.3">
      <c r="A254" s="19">
        <v>2020</v>
      </c>
      <c r="B254" s="19" t="s">
        <v>74</v>
      </c>
      <c r="C254" s="20" t="s">
        <v>29</v>
      </c>
      <c r="D254" s="20" t="s">
        <v>34</v>
      </c>
      <c r="E254" s="20" t="s">
        <v>40</v>
      </c>
      <c r="F254" s="20" t="s">
        <v>44</v>
      </c>
      <c r="G254" s="20">
        <v>3</v>
      </c>
      <c r="H254" s="20">
        <v>81.09</v>
      </c>
      <c r="I254" s="20">
        <v>243.27</v>
      </c>
      <c r="J254" s="20">
        <v>306.95999999999998</v>
      </c>
      <c r="K254" s="20">
        <v>-677.6099999999999</v>
      </c>
      <c r="L254" s="20" t="s">
        <v>48</v>
      </c>
      <c r="M254" s="20" t="s">
        <v>50</v>
      </c>
      <c r="N254" s="20" t="s">
        <v>54</v>
      </c>
      <c r="O254" s="20" t="s">
        <v>58</v>
      </c>
      <c r="P254" s="18"/>
      <c r="Q254" s="18"/>
      <c r="R254" s="18"/>
      <c r="S254" s="18"/>
      <c r="T254" s="18"/>
    </row>
    <row r="255" spans="1:20" x14ac:dyDescent="0.3">
      <c r="A255" s="19">
        <v>2020</v>
      </c>
      <c r="B255" s="19" t="s">
        <v>74</v>
      </c>
      <c r="C255" s="20" t="s">
        <v>27</v>
      </c>
      <c r="D255" s="20" t="s">
        <v>36</v>
      </c>
      <c r="E255" s="20" t="s">
        <v>38</v>
      </c>
      <c r="F255" s="20" t="s">
        <v>43</v>
      </c>
      <c r="G255" s="20">
        <v>1</v>
      </c>
      <c r="H255" s="20">
        <v>224.96</v>
      </c>
      <c r="I255" s="20">
        <v>224.96</v>
      </c>
      <c r="J255" s="20">
        <v>80.98</v>
      </c>
      <c r="K255" s="20">
        <v>143.97999999999999</v>
      </c>
      <c r="L255" s="20" t="s">
        <v>49</v>
      </c>
      <c r="M255" s="20" t="s">
        <v>50</v>
      </c>
      <c r="N255" s="20" t="s">
        <v>55</v>
      </c>
      <c r="O255" s="20" t="s">
        <v>59</v>
      </c>
      <c r="P255" s="18"/>
      <c r="Q255" s="18"/>
      <c r="R255" s="18"/>
      <c r="S255" s="18"/>
      <c r="T255" s="18"/>
    </row>
    <row r="256" spans="1:20" x14ac:dyDescent="0.3">
      <c r="A256" s="19">
        <v>2020</v>
      </c>
      <c r="B256" s="19" t="s">
        <v>74</v>
      </c>
      <c r="C256" s="20" t="s">
        <v>22</v>
      </c>
      <c r="D256" s="20" t="s">
        <v>35</v>
      </c>
      <c r="E256" s="20" t="s">
        <v>39</v>
      </c>
      <c r="F256" s="20" t="s">
        <v>46</v>
      </c>
      <c r="G256" s="20">
        <v>7</v>
      </c>
      <c r="H256" s="20">
        <v>194.78</v>
      </c>
      <c r="I256" s="20">
        <v>1363.46</v>
      </c>
      <c r="J256" s="20">
        <v>139.18</v>
      </c>
      <c r="K256" s="20">
        <v>389.2</v>
      </c>
      <c r="L256" s="20" t="s">
        <v>48</v>
      </c>
      <c r="M256" s="20" t="s">
        <v>50</v>
      </c>
      <c r="N256" s="20" t="s">
        <v>53</v>
      </c>
      <c r="O256" s="20" t="s">
        <v>58</v>
      </c>
      <c r="P256" s="18"/>
      <c r="Q256" s="18"/>
      <c r="R256" s="18"/>
      <c r="S256" s="18"/>
      <c r="T256" s="18"/>
    </row>
    <row r="257" spans="1:20" x14ac:dyDescent="0.3">
      <c r="A257" s="19">
        <v>2020</v>
      </c>
      <c r="B257" s="19" t="s">
        <v>74</v>
      </c>
      <c r="C257" s="20" t="s">
        <v>21</v>
      </c>
      <c r="D257" s="20" t="s">
        <v>33</v>
      </c>
      <c r="E257" s="20" t="s">
        <v>42</v>
      </c>
      <c r="F257" s="20" t="s">
        <v>45</v>
      </c>
      <c r="G257" s="20">
        <v>16</v>
      </c>
      <c r="H257" s="20">
        <v>270.2</v>
      </c>
      <c r="I257" s="20">
        <v>4323.2</v>
      </c>
      <c r="J257" s="20">
        <v>265.64999999999998</v>
      </c>
      <c r="K257" s="20">
        <v>72.800000000000182</v>
      </c>
      <c r="L257" s="20" t="s">
        <v>49</v>
      </c>
      <c r="M257" s="20" t="s">
        <v>50</v>
      </c>
      <c r="N257" s="20" t="s">
        <v>55</v>
      </c>
      <c r="O257" s="20" t="s">
        <v>59</v>
      </c>
      <c r="P257" s="18"/>
      <c r="Q257" s="18"/>
      <c r="R257" s="18"/>
      <c r="S257" s="18"/>
      <c r="T257" s="18"/>
    </row>
    <row r="258" spans="1:20" x14ac:dyDescent="0.3">
      <c r="A258" s="19">
        <v>2020</v>
      </c>
      <c r="B258" s="19" t="s">
        <v>74</v>
      </c>
      <c r="C258" s="20" t="s">
        <v>13</v>
      </c>
      <c r="D258" s="20" t="s">
        <v>36</v>
      </c>
      <c r="E258" s="20" t="s">
        <v>42</v>
      </c>
      <c r="F258" s="20" t="s">
        <v>43</v>
      </c>
      <c r="G258" s="20">
        <v>1</v>
      </c>
      <c r="H258" s="20">
        <v>413.3</v>
      </c>
      <c r="I258" s="20">
        <v>413.3</v>
      </c>
      <c r="J258" s="20">
        <v>296.62</v>
      </c>
      <c r="K258" s="20">
        <v>116.68</v>
      </c>
      <c r="L258" s="20" t="s">
        <v>48</v>
      </c>
      <c r="M258" s="20" t="s">
        <v>50</v>
      </c>
      <c r="N258" s="20" t="s">
        <v>55</v>
      </c>
      <c r="O258" s="20" t="s">
        <v>57</v>
      </c>
      <c r="P258" s="18"/>
      <c r="Q258" s="18"/>
      <c r="R258" s="18"/>
      <c r="S258" s="18"/>
      <c r="T258" s="18"/>
    </row>
    <row r="259" spans="1:20" x14ac:dyDescent="0.3">
      <c r="A259" s="19">
        <v>2020</v>
      </c>
      <c r="B259" s="19" t="s">
        <v>74</v>
      </c>
      <c r="C259" s="20" t="s">
        <v>20</v>
      </c>
      <c r="D259" s="20" t="s">
        <v>37</v>
      </c>
      <c r="E259" s="20" t="s">
        <v>38</v>
      </c>
      <c r="F259" s="20" t="s">
        <v>43</v>
      </c>
      <c r="G259" s="20">
        <v>1</v>
      </c>
      <c r="H259" s="20">
        <v>297.88</v>
      </c>
      <c r="I259" s="20">
        <v>297.88</v>
      </c>
      <c r="J259" s="20">
        <v>233.66</v>
      </c>
      <c r="K259" s="20">
        <v>64.22</v>
      </c>
      <c r="L259" s="20" t="s">
        <v>48</v>
      </c>
      <c r="M259" s="20" t="s">
        <v>50</v>
      </c>
      <c r="N259" s="20" t="s">
        <v>53</v>
      </c>
      <c r="O259" s="20" t="s">
        <v>57</v>
      </c>
      <c r="P259" s="18"/>
      <c r="Q259" s="18"/>
      <c r="R259" s="18"/>
      <c r="S259" s="18"/>
      <c r="T259" s="18"/>
    </row>
    <row r="260" spans="1:20" x14ac:dyDescent="0.3">
      <c r="A260" s="19">
        <v>2020</v>
      </c>
      <c r="B260" s="19" t="s">
        <v>74</v>
      </c>
      <c r="C260" s="20" t="s">
        <v>32</v>
      </c>
      <c r="D260" s="20" t="s">
        <v>34</v>
      </c>
      <c r="E260" s="20" t="s">
        <v>42</v>
      </c>
      <c r="F260" s="20" t="s">
        <v>43</v>
      </c>
      <c r="G260" s="20">
        <v>6</v>
      </c>
      <c r="H260" s="20">
        <v>446.7</v>
      </c>
      <c r="I260" s="20">
        <v>2680.2</v>
      </c>
      <c r="J260" s="20">
        <v>168.74</v>
      </c>
      <c r="K260" s="20">
        <v>1667.76</v>
      </c>
      <c r="L260" s="20" t="s">
        <v>48</v>
      </c>
      <c r="M260" s="20" t="s">
        <v>50</v>
      </c>
      <c r="N260" s="20" t="s">
        <v>54</v>
      </c>
      <c r="O260" s="20" t="s">
        <v>58</v>
      </c>
      <c r="P260" s="18"/>
      <c r="Q260" s="18"/>
      <c r="R260" s="18"/>
      <c r="S260" s="18"/>
      <c r="T260" s="18"/>
    </row>
    <row r="261" spans="1:20" x14ac:dyDescent="0.3">
      <c r="A261" s="19">
        <v>2020</v>
      </c>
      <c r="B261" s="19" t="s">
        <v>74</v>
      </c>
      <c r="C261" s="20" t="s">
        <v>28</v>
      </c>
      <c r="D261" s="20" t="s">
        <v>37</v>
      </c>
      <c r="E261" s="20" t="s">
        <v>41</v>
      </c>
      <c r="F261" s="20" t="s">
        <v>44</v>
      </c>
      <c r="G261" s="20">
        <v>2</v>
      </c>
      <c r="H261" s="20">
        <v>279.85000000000002</v>
      </c>
      <c r="I261" s="20">
        <v>559.70000000000005</v>
      </c>
      <c r="J261" s="20">
        <v>278.38</v>
      </c>
      <c r="K261" s="20">
        <v>2.940000000000055</v>
      </c>
      <c r="L261" s="20" t="s">
        <v>47</v>
      </c>
      <c r="M261" s="20" t="s">
        <v>50</v>
      </c>
      <c r="N261" s="20" t="s">
        <v>54</v>
      </c>
      <c r="O261" s="20" t="s">
        <v>59</v>
      </c>
      <c r="P261" s="18"/>
      <c r="Q261" s="18"/>
      <c r="R261" s="18"/>
      <c r="S261" s="18"/>
      <c r="T261" s="18"/>
    </row>
    <row r="262" spans="1:20" x14ac:dyDescent="0.3">
      <c r="A262" s="19">
        <v>2020</v>
      </c>
      <c r="B262" s="19" t="s">
        <v>74</v>
      </c>
      <c r="C262" s="20" t="s">
        <v>27</v>
      </c>
      <c r="D262" s="20" t="s">
        <v>37</v>
      </c>
      <c r="E262" s="20" t="s">
        <v>38</v>
      </c>
      <c r="F262" s="20" t="s">
        <v>46</v>
      </c>
      <c r="G262" s="20">
        <v>2</v>
      </c>
      <c r="H262" s="20">
        <v>482.99</v>
      </c>
      <c r="I262" s="20">
        <v>965.98</v>
      </c>
      <c r="J262" s="20">
        <v>186.55</v>
      </c>
      <c r="K262" s="20">
        <v>592.88</v>
      </c>
      <c r="L262" s="20" t="s">
        <v>49</v>
      </c>
      <c r="M262" s="20" t="s">
        <v>50</v>
      </c>
      <c r="N262" s="20" t="s">
        <v>56</v>
      </c>
      <c r="O262" s="20" t="s">
        <v>57</v>
      </c>
      <c r="P262" s="18"/>
      <c r="Q262" s="18"/>
      <c r="R262" s="18"/>
      <c r="S262" s="18"/>
      <c r="T262" s="18"/>
    </row>
    <row r="263" spans="1:20" x14ac:dyDescent="0.3">
      <c r="A263" s="19">
        <v>2020</v>
      </c>
      <c r="B263" s="19" t="s">
        <v>74</v>
      </c>
      <c r="C263" s="20" t="s">
        <v>15</v>
      </c>
      <c r="D263" s="20" t="s">
        <v>33</v>
      </c>
      <c r="E263" s="20" t="s">
        <v>38</v>
      </c>
      <c r="F263" s="20" t="s">
        <v>45</v>
      </c>
      <c r="G263" s="20">
        <v>19</v>
      </c>
      <c r="H263" s="20">
        <v>120.77</v>
      </c>
      <c r="I263" s="20">
        <v>2294.63</v>
      </c>
      <c r="J263" s="20">
        <v>334.89</v>
      </c>
      <c r="K263" s="20">
        <v>-4068.28</v>
      </c>
      <c r="L263" s="20" t="s">
        <v>49</v>
      </c>
      <c r="M263" s="20" t="s">
        <v>50</v>
      </c>
      <c r="N263" s="20" t="s">
        <v>53</v>
      </c>
      <c r="O263" s="20" t="s">
        <v>57</v>
      </c>
      <c r="P263" s="18"/>
      <c r="Q263" s="18"/>
      <c r="R263" s="18"/>
      <c r="S263" s="18"/>
      <c r="T263" s="18"/>
    </row>
    <row r="264" spans="1:20" x14ac:dyDescent="0.3">
      <c r="A264" s="19">
        <v>2020</v>
      </c>
      <c r="B264" s="19" t="s">
        <v>74</v>
      </c>
      <c r="C264" s="20" t="s">
        <v>21</v>
      </c>
      <c r="D264" s="20" t="s">
        <v>35</v>
      </c>
      <c r="E264" s="20" t="s">
        <v>41</v>
      </c>
      <c r="F264" s="20" t="s">
        <v>43</v>
      </c>
      <c r="G264" s="20">
        <v>15</v>
      </c>
      <c r="H264" s="20">
        <v>354.81</v>
      </c>
      <c r="I264" s="20">
        <v>5322.15</v>
      </c>
      <c r="J264" s="20">
        <v>300.45</v>
      </c>
      <c r="K264" s="20">
        <v>815.39999999999964</v>
      </c>
      <c r="L264" s="20" t="s">
        <v>47</v>
      </c>
      <c r="M264" s="20" t="s">
        <v>50</v>
      </c>
      <c r="N264" s="20" t="s">
        <v>55</v>
      </c>
      <c r="O264" s="20" t="s">
        <v>57</v>
      </c>
      <c r="P264" s="18"/>
      <c r="Q264" s="18"/>
      <c r="R264" s="18"/>
      <c r="S264" s="18"/>
      <c r="T264" s="18"/>
    </row>
    <row r="265" spans="1:20" x14ac:dyDescent="0.3">
      <c r="A265" s="19">
        <v>2020</v>
      </c>
      <c r="B265" s="19" t="s">
        <v>74</v>
      </c>
      <c r="C265" s="20" t="s">
        <v>24</v>
      </c>
      <c r="D265" s="20" t="s">
        <v>33</v>
      </c>
      <c r="E265" s="20" t="s">
        <v>41</v>
      </c>
      <c r="F265" s="20" t="s">
        <v>43</v>
      </c>
      <c r="G265" s="20">
        <v>12</v>
      </c>
      <c r="H265" s="20">
        <v>308.06</v>
      </c>
      <c r="I265" s="20">
        <v>3696.72</v>
      </c>
      <c r="J265" s="20">
        <v>283.64999999999998</v>
      </c>
      <c r="K265" s="20">
        <v>292.92000000000053</v>
      </c>
      <c r="L265" s="20" t="s">
        <v>49</v>
      </c>
      <c r="M265" s="20" t="s">
        <v>50</v>
      </c>
      <c r="N265" s="20" t="s">
        <v>54</v>
      </c>
      <c r="O265" s="20" t="s">
        <v>58</v>
      </c>
      <c r="P265" s="18"/>
      <c r="Q265" s="18"/>
      <c r="R265" s="18"/>
      <c r="S265" s="18"/>
      <c r="T265" s="18"/>
    </row>
    <row r="266" spans="1:20" x14ac:dyDescent="0.3">
      <c r="A266" s="19">
        <v>2020</v>
      </c>
      <c r="B266" s="19" t="s">
        <v>74</v>
      </c>
      <c r="C266" s="20" t="s">
        <v>27</v>
      </c>
      <c r="D266" s="20" t="s">
        <v>37</v>
      </c>
      <c r="E266" s="20" t="s">
        <v>42</v>
      </c>
      <c r="F266" s="20" t="s">
        <v>46</v>
      </c>
      <c r="G266" s="20">
        <v>12</v>
      </c>
      <c r="H266" s="20">
        <v>171.51</v>
      </c>
      <c r="I266" s="20">
        <v>2058.12</v>
      </c>
      <c r="J266" s="20">
        <v>319.27999999999997</v>
      </c>
      <c r="K266" s="20">
        <v>-1773.24</v>
      </c>
      <c r="L266" s="20" t="s">
        <v>47</v>
      </c>
      <c r="M266" s="20" t="s">
        <v>50</v>
      </c>
      <c r="N266" s="20" t="s">
        <v>56</v>
      </c>
      <c r="O266" s="20" t="s">
        <v>59</v>
      </c>
      <c r="P266" s="18"/>
      <c r="Q266" s="18"/>
      <c r="R266" s="18"/>
      <c r="S266" s="18"/>
      <c r="T266" s="18"/>
    </row>
    <row r="267" spans="1:20" x14ac:dyDescent="0.3">
      <c r="A267" s="19">
        <v>2020</v>
      </c>
      <c r="B267" s="19" t="s">
        <v>74</v>
      </c>
      <c r="C267" s="20" t="s">
        <v>19</v>
      </c>
      <c r="D267" s="20" t="s">
        <v>34</v>
      </c>
      <c r="E267" s="20" t="s">
        <v>41</v>
      </c>
      <c r="F267" s="20" t="s">
        <v>43</v>
      </c>
      <c r="G267" s="20">
        <v>11</v>
      </c>
      <c r="H267" s="20">
        <v>165.21</v>
      </c>
      <c r="I267" s="20">
        <v>1817.31</v>
      </c>
      <c r="J267" s="20">
        <v>186.1</v>
      </c>
      <c r="K267" s="20">
        <v>-229.78999999999971</v>
      </c>
      <c r="L267" s="20" t="s">
        <v>49</v>
      </c>
      <c r="M267" s="20" t="s">
        <v>50</v>
      </c>
      <c r="N267" s="20" t="s">
        <v>54</v>
      </c>
      <c r="O267" s="20" t="s">
        <v>58</v>
      </c>
      <c r="P267" s="18"/>
      <c r="Q267" s="18"/>
      <c r="R267" s="18"/>
      <c r="S267" s="18"/>
      <c r="T267" s="18"/>
    </row>
    <row r="268" spans="1:20" x14ac:dyDescent="0.3">
      <c r="A268" s="19">
        <v>2020</v>
      </c>
      <c r="B268" s="19" t="s">
        <v>74</v>
      </c>
      <c r="C268" s="20" t="s">
        <v>21</v>
      </c>
      <c r="D268" s="20" t="s">
        <v>35</v>
      </c>
      <c r="E268" s="20" t="s">
        <v>42</v>
      </c>
      <c r="F268" s="20" t="s">
        <v>44</v>
      </c>
      <c r="G268" s="20">
        <v>17</v>
      </c>
      <c r="H268" s="20">
        <v>307.67</v>
      </c>
      <c r="I268" s="20">
        <v>5230.3900000000003</v>
      </c>
      <c r="J268" s="20">
        <v>371.74</v>
      </c>
      <c r="K268" s="20">
        <v>-1089.19</v>
      </c>
      <c r="L268" s="20" t="s">
        <v>47</v>
      </c>
      <c r="M268" s="20" t="s">
        <v>50</v>
      </c>
      <c r="N268" s="20" t="s">
        <v>56</v>
      </c>
      <c r="O268" s="20" t="s">
        <v>57</v>
      </c>
      <c r="P268" s="18"/>
      <c r="Q268" s="18"/>
      <c r="R268" s="18"/>
      <c r="S268" s="18"/>
      <c r="T268" s="18"/>
    </row>
    <row r="269" spans="1:20" x14ac:dyDescent="0.3">
      <c r="A269" s="19">
        <v>2020</v>
      </c>
      <c r="B269" s="19" t="s">
        <v>74</v>
      </c>
      <c r="C269" s="20" t="s">
        <v>25</v>
      </c>
      <c r="D269" s="20" t="s">
        <v>37</v>
      </c>
      <c r="E269" s="20" t="s">
        <v>38</v>
      </c>
      <c r="F269" s="20" t="s">
        <v>45</v>
      </c>
      <c r="G269" s="20">
        <v>16</v>
      </c>
      <c r="H269" s="20">
        <v>306.63</v>
      </c>
      <c r="I269" s="20">
        <v>4906.08</v>
      </c>
      <c r="J269" s="20">
        <v>389.73</v>
      </c>
      <c r="K269" s="20">
        <v>-1329.6</v>
      </c>
      <c r="L269" s="20" t="s">
        <v>48</v>
      </c>
      <c r="M269" s="20" t="s">
        <v>50</v>
      </c>
      <c r="N269" s="20" t="s">
        <v>56</v>
      </c>
      <c r="O269" s="20" t="s">
        <v>57</v>
      </c>
      <c r="P269" s="18"/>
      <c r="Q269" s="18"/>
      <c r="R269" s="18"/>
      <c r="S269" s="18"/>
      <c r="T269" s="18"/>
    </row>
    <row r="270" spans="1:20" x14ac:dyDescent="0.3">
      <c r="A270" s="19">
        <v>2020</v>
      </c>
      <c r="B270" s="19" t="s">
        <v>74</v>
      </c>
      <c r="C270" s="20" t="s">
        <v>19</v>
      </c>
      <c r="D270" s="20" t="s">
        <v>33</v>
      </c>
      <c r="E270" s="20" t="s">
        <v>41</v>
      </c>
      <c r="F270" s="20" t="s">
        <v>44</v>
      </c>
      <c r="G270" s="20">
        <v>1</v>
      </c>
      <c r="H270" s="20">
        <v>262.68</v>
      </c>
      <c r="I270" s="20">
        <v>262.68</v>
      </c>
      <c r="J270" s="20">
        <v>35.130000000000003</v>
      </c>
      <c r="K270" s="20">
        <v>227.55</v>
      </c>
      <c r="L270" s="20" t="s">
        <v>49</v>
      </c>
      <c r="M270" s="20" t="s">
        <v>50</v>
      </c>
      <c r="N270" s="20" t="s">
        <v>54</v>
      </c>
      <c r="O270" s="20" t="s">
        <v>57</v>
      </c>
      <c r="P270" s="18"/>
      <c r="Q270" s="18"/>
      <c r="R270" s="18"/>
      <c r="S270" s="18"/>
      <c r="T270" s="18"/>
    </row>
    <row r="271" spans="1:20" x14ac:dyDescent="0.3">
      <c r="A271" s="19">
        <v>2020</v>
      </c>
      <c r="B271" s="19" t="s">
        <v>74</v>
      </c>
      <c r="C271" s="20" t="s">
        <v>25</v>
      </c>
      <c r="D271" s="20" t="s">
        <v>33</v>
      </c>
      <c r="E271" s="20" t="s">
        <v>39</v>
      </c>
      <c r="F271" s="20" t="s">
        <v>43</v>
      </c>
      <c r="G271" s="20">
        <v>7</v>
      </c>
      <c r="H271" s="20">
        <v>85.07</v>
      </c>
      <c r="I271" s="20">
        <v>595.49</v>
      </c>
      <c r="J271" s="20">
        <v>152.91999999999999</v>
      </c>
      <c r="K271" s="20">
        <v>-474.94999999999982</v>
      </c>
      <c r="L271" s="20" t="s">
        <v>49</v>
      </c>
      <c r="M271" s="20" t="s">
        <v>50</v>
      </c>
      <c r="N271" s="20" t="s">
        <v>54</v>
      </c>
      <c r="O271" s="20" t="s">
        <v>59</v>
      </c>
      <c r="P271" s="18"/>
      <c r="Q271" s="18"/>
      <c r="R271" s="18"/>
      <c r="S271" s="18"/>
      <c r="T271" s="18"/>
    </row>
    <row r="272" spans="1:20" x14ac:dyDescent="0.3">
      <c r="A272" s="19">
        <v>2020</v>
      </c>
      <c r="B272" s="19" t="s">
        <v>74</v>
      </c>
      <c r="C272" s="20" t="s">
        <v>31</v>
      </c>
      <c r="D272" s="20" t="s">
        <v>36</v>
      </c>
      <c r="E272" s="20" t="s">
        <v>42</v>
      </c>
      <c r="F272" s="20" t="s">
        <v>44</v>
      </c>
      <c r="G272" s="20">
        <v>11</v>
      </c>
      <c r="H272" s="20">
        <v>295.43</v>
      </c>
      <c r="I272" s="20">
        <v>3249.73</v>
      </c>
      <c r="J272" s="20">
        <v>165.39</v>
      </c>
      <c r="K272" s="20">
        <v>1430.44</v>
      </c>
      <c r="L272" s="20" t="s">
        <v>47</v>
      </c>
      <c r="M272" s="20" t="s">
        <v>50</v>
      </c>
      <c r="N272" s="20" t="s">
        <v>55</v>
      </c>
      <c r="O272" s="20" t="s">
        <v>57</v>
      </c>
      <c r="P272" s="18"/>
      <c r="Q272" s="18"/>
      <c r="R272" s="18"/>
      <c r="S272" s="18"/>
      <c r="T272" s="18"/>
    </row>
    <row r="273" spans="1:20" x14ac:dyDescent="0.3">
      <c r="A273" s="19">
        <v>2020</v>
      </c>
      <c r="B273" s="19" t="s">
        <v>74</v>
      </c>
      <c r="C273" s="20" t="s">
        <v>25</v>
      </c>
      <c r="D273" s="20" t="s">
        <v>36</v>
      </c>
      <c r="E273" s="20" t="s">
        <v>38</v>
      </c>
      <c r="F273" s="20" t="s">
        <v>43</v>
      </c>
      <c r="G273" s="20">
        <v>10</v>
      </c>
      <c r="H273" s="20">
        <v>337</v>
      </c>
      <c r="I273" s="20">
        <v>3370</v>
      </c>
      <c r="J273" s="20">
        <v>251.83</v>
      </c>
      <c r="K273" s="20">
        <v>851.69999999999982</v>
      </c>
      <c r="L273" s="20" t="s">
        <v>48</v>
      </c>
      <c r="M273" s="20" t="s">
        <v>50</v>
      </c>
      <c r="N273" s="20" t="s">
        <v>56</v>
      </c>
      <c r="O273" s="20" t="s">
        <v>57</v>
      </c>
      <c r="P273" s="18"/>
      <c r="Q273" s="18"/>
      <c r="R273" s="18"/>
      <c r="S273" s="18"/>
      <c r="T273" s="18"/>
    </row>
    <row r="274" spans="1:20" x14ac:dyDescent="0.3">
      <c r="A274" s="19">
        <v>2020</v>
      </c>
      <c r="B274" s="19" t="s">
        <v>74</v>
      </c>
      <c r="C274" s="20" t="s">
        <v>24</v>
      </c>
      <c r="D274" s="20" t="s">
        <v>36</v>
      </c>
      <c r="E274" s="20" t="s">
        <v>42</v>
      </c>
      <c r="F274" s="20" t="s">
        <v>43</v>
      </c>
      <c r="G274" s="20">
        <v>18</v>
      </c>
      <c r="H274" s="20">
        <v>253.71</v>
      </c>
      <c r="I274" s="20">
        <v>4566.78</v>
      </c>
      <c r="J274" s="20">
        <v>85.34</v>
      </c>
      <c r="K274" s="20">
        <v>3030.66</v>
      </c>
      <c r="L274" s="20" t="s">
        <v>48</v>
      </c>
      <c r="M274" s="20" t="s">
        <v>50</v>
      </c>
      <c r="N274" s="20" t="s">
        <v>53</v>
      </c>
      <c r="O274" s="20" t="s">
        <v>58</v>
      </c>
      <c r="P274" s="18"/>
      <c r="Q274" s="18"/>
      <c r="R274" s="18"/>
      <c r="S274" s="18"/>
      <c r="T274" s="18"/>
    </row>
    <row r="275" spans="1:20" x14ac:dyDescent="0.3">
      <c r="A275" s="19">
        <v>2020</v>
      </c>
      <c r="B275" s="19" t="s">
        <v>74</v>
      </c>
      <c r="C275" s="20" t="s">
        <v>23</v>
      </c>
      <c r="D275" s="20" t="s">
        <v>34</v>
      </c>
      <c r="E275" s="20" t="s">
        <v>42</v>
      </c>
      <c r="F275" s="20" t="s">
        <v>45</v>
      </c>
      <c r="G275" s="20">
        <v>15</v>
      </c>
      <c r="H275" s="20">
        <v>498.26</v>
      </c>
      <c r="I275" s="20">
        <v>7473.9</v>
      </c>
      <c r="J275" s="20">
        <v>62.98</v>
      </c>
      <c r="K275" s="20">
        <v>6529.2</v>
      </c>
      <c r="L275" s="20" t="s">
        <v>49</v>
      </c>
      <c r="M275" s="20" t="s">
        <v>50</v>
      </c>
      <c r="N275" s="20" t="s">
        <v>53</v>
      </c>
      <c r="O275" s="20" t="s">
        <v>57</v>
      </c>
      <c r="P275" s="18"/>
      <c r="Q275" s="18"/>
      <c r="R275" s="18"/>
      <c r="S275" s="18"/>
      <c r="T275" s="18"/>
    </row>
    <row r="276" spans="1:20" x14ac:dyDescent="0.3">
      <c r="A276" s="19">
        <v>2020</v>
      </c>
      <c r="B276" s="19" t="s">
        <v>74</v>
      </c>
      <c r="C276" s="20" t="s">
        <v>29</v>
      </c>
      <c r="D276" s="20" t="s">
        <v>34</v>
      </c>
      <c r="E276" s="20" t="s">
        <v>38</v>
      </c>
      <c r="F276" s="20" t="s">
        <v>44</v>
      </c>
      <c r="G276" s="20">
        <v>10</v>
      </c>
      <c r="H276" s="20">
        <v>363.68</v>
      </c>
      <c r="I276" s="20">
        <v>3636.8</v>
      </c>
      <c r="J276" s="20">
        <v>61.45</v>
      </c>
      <c r="K276" s="20">
        <v>3022.3</v>
      </c>
      <c r="L276" s="20" t="s">
        <v>47</v>
      </c>
      <c r="M276" s="20" t="s">
        <v>50</v>
      </c>
      <c r="N276" s="20" t="s">
        <v>56</v>
      </c>
      <c r="O276" s="20" t="s">
        <v>58</v>
      </c>
      <c r="P276" s="18"/>
      <c r="Q276" s="18"/>
      <c r="R276" s="18"/>
      <c r="S276" s="18"/>
      <c r="T276" s="18"/>
    </row>
    <row r="277" spans="1:20" x14ac:dyDescent="0.3">
      <c r="A277" s="19">
        <v>2020</v>
      </c>
      <c r="B277" s="19" t="s">
        <v>74</v>
      </c>
      <c r="C277" s="20" t="s">
        <v>31</v>
      </c>
      <c r="D277" s="20" t="s">
        <v>35</v>
      </c>
      <c r="E277" s="20" t="s">
        <v>40</v>
      </c>
      <c r="F277" s="20" t="s">
        <v>45</v>
      </c>
      <c r="G277" s="20">
        <v>8</v>
      </c>
      <c r="H277" s="20">
        <v>105.43</v>
      </c>
      <c r="I277" s="20">
        <v>843.44</v>
      </c>
      <c r="J277" s="20">
        <v>346.65</v>
      </c>
      <c r="K277" s="20">
        <v>-1929.76</v>
      </c>
      <c r="L277" s="20" t="s">
        <v>47</v>
      </c>
      <c r="M277" s="20" t="s">
        <v>50</v>
      </c>
      <c r="N277" s="20" t="s">
        <v>53</v>
      </c>
      <c r="O277" s="20" t="s">
        <v>57</v>
      </c>
      <c r="P277" s="18"/>
      <c r="Q277" s="18"/>
      <c r="R277" s="18"/>
      <c r="S277" s="18"/>
      <c r="T277" s="18"/>
    </row>
    <row r="278" spans="1:20" x14ac:dyDescent="0.3">
      <c r="A278" s="19">
        <v>2020</v>
      </c>
      <c r="B278" s="19" t="s">
        <v>81</v>
      </c>
      <c r="C278" s="20" t="s">
        <v>26</v>
      </c>
      <c r="D278" s="20" t="s">
        <v>35</v>
      </c>
      <c r="E278" s="20" t="s">
        <v>42</v>
      </c>
      <c r="F278" s="20" t="s">
        <v>45</v>
      </c>
      <c r="G278" s="20">
        <v>8</v>
      </c>
      <c r="H278" s="20">
        <v>122.8</v>
      </c>
      <c r="I278" s="20">
        <v>982.4</v>
      </c>
      <c r="J278" s="20">
        <v>263.82</v>
      </c>
      <c r="K278" s="20">
        <v>-1128.1600000000001</v>
      </c>
      <c r="L278" s="20" t="s">
        <v>49</v>
      </c>
      <c r="M278" s="20" t="s">
        <v>50</v>
      </c>
      <c r="N278" s="20" t="s">
        <v>55</v>
      </c>
      <c r="O278" s="20" t="s">
        <v>58</v>
      </c>
      <c r="P278" s="18"/>
      <c r="Q278" s="18"/>
      <c r="R278" s="18"/>
      <c r="S278" s="18"/>
      <c r="T278" s="18"/>
    </row>
    <row r="279" spans="1:20" x14ac:dyDescent="0.3">
      <c r="A279" s="19">
        <v>2020</v>
      </c>
      <c r="B279" s="19" t="s">
        <v>81</v>
      </c>
      <c r="C279" s="20" t="s">
        <v>26</v>
      </c>
      <c r="D279" s="20" t="s">
        <v>35</v>
      </c>
      <c r="E279" s="20" t="s">
        <v>38</v>
      </c>
      <c r="F279" s="20" t="s">
        <v>44</v>
      </c>
      <c r="G279" s="20">
        <v>11</v>
      </c>
      <c r="H279" s="20">
        <v>74.72</v>
      </c>
      <c r="I279" s="20">
        <v>821.92</v>
      </c>
      <c r="J279" s="20">
        <v>288.49</v>
      </c>
      <c r="K279" s="20">
        <v>-2351.4699999999998</v>
      </c>
      <c r="L279" s="20" t="s">
        <v>49</v>
      </c>
      <c r="M279" s="20" t="s">
        <v>50</v>
      </c>
      <c r="N279" s="20" t="s">
        <v>54</v>
      </c>
      <c r="O279" s="20" t="s">
        <v>58</v>
      </c>
      <c r="P279" s="18"/>
      <c r="Q279" s="18"/>
      <c r="R279" s="18"/>
      <c r="S279" s="18"/>
      <c r="T279" s="18"/>
    </row>
    <row r="280" spans="1:20" x14ac:dyDescent="0.3">
      <c r="A280" s="19">
        <v>2020</v>
      </c>
      <c r="B280" s="19" t="s">
        <v>81</v>
      </c>
      <c r="C280" s="20" t="s">
        <v>26</v>
      </c>
      <c r="D280" s="20" t="s">
        <v>36</v>
      </c>
      <c r="E280" s="20" t="s">
        <v>42</v>
      </c>
      <c r="F280" s="20" t="s">
        <v>44</v>
      </c>
      <c r="G280" s="20">
        <v>6</v>
      </c>
      <c r="H280" s="20">
        <v>190.12</v>
      </c>
      <c r="I280" s="20">
        <v>1140.72</v>
      </c>
      <c r="J280" s="20">
        <v>236.78</v>
      </c>
      <c r="K280" s="20">
        <v>-279.95999999999998</v>
      </c>
      <c r="L280" s="20" t="s">
        <v>48</v>
      </c>
      <c r="M280" s="20" t="s">
        <v>50</v>
      </c>
      <c r="N280" s="20" t="s">
        <v>54</v>
      </c>
      <c r="O280" s="20" t="s">
        <v>59</v>
      </c>
      <c r="P280" s="18"/>
      <c r="Q280" s="18"/>
      <c r="R280" s="18"/>
      <c r="S280" s="18"/>
      <c r="T280" s="18"/>
    </row>
    <row r="281" spans="1:20" x14ac:dyDescent="0.3">
      <c r="A281" s="19">
        <v>2020</v>
      </c>
      <c r="B281" s="19" t="s">
        <v>81</v>
      </c>
      <c r="C281" s="20" t="s">
        <v>18</v>
      </c>
      <c r="D281" s="20" t="s">
        <v>35</v>
      </c>
      <c r="E281" s="20" t="s">
        <v>40</v>
      </c>
      <c r="F281" s="20" t="s">
        <v>44</v>
      </c>
      <c r="G281" s="20">
        <v>12</v>
      </c>
      <c r="H281" s="20">
        <v>346.87</v>
      </c>
      <c r="I281" s="20">
        <v>4162.4400000000014</v>
      </c>
      <c r="J281" s="20">
        <v>149.41999999999999</v>
      </c>
      <c r="K281" s="20">
        <v>2369.400000000001</v>
      </c>
      <c r="L281" s="20" t="s">
        <v>48</v>
      </c>
      <c r="M281" s="20" t="s">
        <v>50</v>
      </c>
      <c r="N281" s="20" t="s">
        <v>55</v>
      </c>
      <c r="O281" s="20" t="s">
        <v>59</v>
      </c>
      <c r="P281" s="18"/>
      <c r="Q281" s="18"/>
      <c r="R281" s="18"/>
      <c r="S281" s="18"/>
      <c r="T281" s="18"/>
    </row>
    <row r="282" spans="1:20" x14ac:dyDescent="0.3">
      <c r="A282" s="19">
        <v>2020</v>
      </c>
      <c r="B282" s="19" t="s">
        <v>81</v>
      </c>
      <c r="C282" s="20" t="s">
        <v>18</v>
      </c>
      <c r="D282" s="20" t="s">
        <v>37</v>
      </c>
      <c r="E282" s="20" t="s">
        <v>39</v>
      </c>
      <c r="F282" s="20" t="s">
        <v>46</v>
      </c>
      <c r="G282" s="20">
        <v>14</v>
      </c>
      <c r="H282" s="20">
        <v>342.66</v>
      </c>
      <c r="I282" s="20">
        <v>4797.2400000000007</v>
      </c>
      <c r="J282" s="20">
        <v>397.53</v>
      </c>
      <c r="K282" s="20">
        <v>-768.17999999999938</v>
      </c>
      <c r="L282" s="20" t="s">
        <v>49</v>
      </c>
      <c r="M282" s="20" t="s">
        <v>50</v>
      </c>
      <c r="N282" s="20" t="s">
        <v>53</v>
      </c>
      <c r="O282" s="20" t="s">
        <v>57</v>
      </c>
      <c r="P282" s="18"/>
      <c r="Q282" s="18"/>
      <c r="R282" s="18"/>
      <c r="S282" s="18"/>
      <c r="T282" s="18"/>
    </row>
    <row r="283" spans="1:20" x14ac:dyDescent="0.3">
      <c r="A283" s="19">
        <v>2020</v>
      </c>
      <c r="B283" s="19" t="s">
        <v>81</v>
      </c>
      <c r="C283" s="20" t="s">
        <v>31</v>
      </c>
      <c r="D283" s="20" t="s">
        <v>35</v>
      </c>
      <c r="E283" s="20" t="s">
        <v>40</v>
      </c>
      <c r="F283" s="20" t="s">
        <v>45</v>
      </c>
      <c r="G283" s="20">
        <v>3</v>
      </c>
      <c r="H283" s="20">
        <v>205.27</v>
      </c>
      <c r="I283" s="20">
        <v>615.81000000000006</v>
      </c>
      <c r="J283" s="20">
        <v>55.46</v>
      </c>
      <c r="K283" s="20">
        <v>449.43000000000012</v>
      </c>
      <c r="L283" s="20" t="s">
        <v>48</v>
      </c>
      <c r="M283" s="20" t="s">
        <v>50</v>
      </c>
      <c r="N283" s="20" t="s">
        <v>53</v>
      </c>
      <c r="O283" s="20" t="s">
        <v>59</v>
      </c>
      <c r="P283" s="18"/>
      <c r="Q283" s="18"/>
      <c r="R283" s="18"/>
      <c r="S283" s="18"/>
      <c r="T283" s="18"/>
    </row>
    <row r="284" spans="1:20" x14ac:dyDescent="0.3">
      <c r="A284" s="19">
        <v>2020</v>
      </c>
      <c r="B284" s="19" t="s">
        <v>81</v>
      </c>
      <c r="C284" s="20" t="s">
        <v>29</v>
      </c>
      <c r="D284" s="20" t="s">
        <v>37</v>
      </c>
      <c r="E284" s="20" t="s">
        <v>38</v>
      </c>
      <c r="F284" s="20" t="s">
        <v>45</v>
      </c>
      <c r="G284" s="20">
        <v>5</v>
      </c>
      <c r="H284" s="20">
        <v>473.49</v>
      </c>
      <c r="I284" s="20">
        <v>2367.4499999999998</v>
      </c>
      <c r="J284" s="20">
        <v>192</v>
      </c>
      <c r="K284" s="20">
        <v>1407.45</v>
      </c>
      <c r="L284" s="20" t="s">
        <v>49</v>
      </c>
      <c r="M284" s="20" t="s">
        <v>50</v>
      </c>
      <c r="N284" s="20" t="s">
        <v>56</v>
      </c>
      <c r="O284" s="20" t="s">
        <v>57</v>
      </c>
      <c r="P284" s="18"/>
      <c r="Q284" s="18"/>
      <c r="R284" s="18"/>
      <c r="S284" s="18"/>
      <c r="T284" s="18"/>
    </row>
    <row r="285" spans="1:20" x14ac:dyDescent="0.3">
      <c r="A285" s="19">
        <v>2020</v>
      </c>
      <c r="B285" s="19" t="s">
        <v>81</v>
      </c>
      <c r="C285" s="20" t="s">
        <v>18</v>
      </c>
      <c r="D285" s="20" t="s">
        <v>35</v>
      </c>
      <c r="E285" s="20" t="s">
        <v>41</v>
      </c>
      <c r="F285" s="20" t="s">
        <v>46</v>
      </c>
      <c r="G285" s="20">
        <v>11</v>
      </c>
      <c r="H285" s="20">
        <v>74.05</v>
      </c>
      <c r="I285" s="20">
        <v>814.55</v>
      </c>
      <c r="J285" s="20">
        <v>82.55</v>
      </c>
      <c r="K285" s="20">
        <v>-93.5</v>
      </c>
      <c r="L285" s="20" t="s">
        <v>48</v>
      </c>
      <c r="M285" s="20" t="s">
        <v>50</v>
      </c>
      <c r="N285" s="20" t="s">
        <v>55</v>
      </c>
      <c r="O285" s="20" t="s">
        <v>59</v>
      </c>
      <c r="P285" s="18"/>
      <c r="Q285" s="18"/>
      <c r="R285" s="18"/>
      <c r="S285" s="18"/>
      <c r="T285" s="18"/>
    </row>
    <row r="286" spans="1:20" x14ac:dyDescent="0.3">
      <c r="A286" s="19">
        <v>2020</v>
      </c>
      <c r="B286" s="19" t="s">
        <v>81</v>
      </c>
      <c r="C286" s="20" t="s">
        <v>31</v>
      </c>
      <c r="D286" s="20" t="s">
        <v>33</v>
      </c>
      <c r="E286" s="20" t="s">
        <v>39</v>
      </c>
      <c r="F286" s="20" t="s">
        <v>44</v>
      </c>
      <c r="G286" s="20">
        <v>15</v>
      </c>
      <c r="H286" s="20">
        <v>264.27999999999997</v>
      </c>
      <c r="I286" s="20">
        <v>3964.2</v>
      </c>
      <c r="J286" s="20">
        <v>168.16</v>
      </c>
      <c r="K286" s="20">
        <v>1441.8</v>
      </c>
      <c r="L286" s="20" t="s">
        <v>49</v>
      </c>
      <c r="M286" s="20" t="s">
        <v>50</v>
      </c>
      <c r="N286" s="20" t="s">
        <v>54</v>
      </c>
      <c r="O286" s="20" t="s">
        <v>59</v>
      </c>
      <c r="P286" s="18"/>
      <c r="Q286" s="18"/>
      <c r="R286" s="18"/>
      <c r="S286" s="18"/>
      <c r="T286" s="18"/>
    </row>
    <row r="287" spans="1:20" x14ac:dyDescent="0.3">
      <c r="A287" s="19">
        <v>2020</v>
      </c>
      <c r="B287" s="19" t="s">
        <v>81</v>
      </c>
      <c r="C287" s="20" t="s">
        <v>31</v>
      </c>
      <c r="D287" s="20" t="s">
        <v>33</v>
      </c>
      <c r="E287" s="20" t="s">
        <v>40</v>
      </c>
      <c r="F287" s="20" t="s">
        <v>45</v>
      </c>
      <c r="G287" s="20">
        <v>15</v>
      </c>
      <c r="H287" s="20">
        <v>474.85</v>
      </c>
      <c r="I287" s="20">
        <v>7122.75</v>
      </c>
      <c r="J287" s="20">
        <v>100.59</v>
      </c>
      <c r="K287" s="20">
        <v>5613.9</v>
      </c>
      <c r="L287" s="20" t="s">
        <v>49</v>
      </c>
      <c r="M287" s="20" t="s">
        <v>50</v>
      </c>
      <c r="N287" s="20" t="s">
        <v>53</v>
      </c>
      <c r="O287" s="20" t="s">
        <v>59</v>
      </c>
      <c r="P287" s="18"/>
      <c r="Q287" s="18"/>
      <c r="R287" s="18"/>
      <c r="S287" s="18"/>
      <c r="T287" s="18"/>
    </row>
    <row r="288" spans="1:20" x14ac:dyDescent="0.3">
      <c r="A288" s="19">
        <v>2020</v>
      </c>
      <c r="B288" s="19" t="s">
        <v>81</v>
      </c>
      <c r="C288" s="20" t="s">
        <v>29</v>
      </c>
      <c r="D288" s="20" t="s">
        <v>37</v>
      </c>
      <c r="E288" s="20" t="s">
        <v>42</v>
      </c>
      <c r="F288" s="20" t="s">
        <v>46</v>
      </c>
      <c r="G288" s="20">
        <v>17</v>
      </c>
      <c r="H288" s="20">
        <v>306.99</v>
      </c>
      <c r="I288" s="20">
        <v>5218.83</v>
      </c>
      <c r="J288" s="20">
        <v>203.7</v>
      </c>
      <c r="K288" s="20">
        <v>1755.93</v>
      </c>
      <c r="L288" s="20" t="s">
        <v>47</v>
      </c>
      <c r="M288" s="20" t="s">
        <v>50</v>
      </c>
      <c r="N288" s="20" t="s">
        <v>53</v>
      </c>
      <c r="O288" s="20" t="s">
        <v>59</v>
      </c>
      <c r="P288" s="18"/>
      <c r="Q288" s="18"/>
      <c r="R288" s="18"/>
      <c r="S288" s="18"/>
      <c r="T288" s="18"/>
    </row>
    <row r="289" spans="1:20" x14ac:dyDescent="0.3">
      <c r="A289" s="19">
        <v>2020</v>
      </c>
      <c r="B289" s="19" t="s">
        <v>81</v>
      </c>
      <c r="C289" s="20" t="s">
        <v>19</v>
      </c>
      <c r="D289" s="20" t="s">
        <v>34</v>
      </c>
      <c r="E289" s="20" t="s">
        <v>41</v>
      </c>
      <c r="F289" s="20" t="s">
        <v>43</v>
      </c>
      <c r="G289" s="20">
        <v>10</v>
      </c>
      <c r="H289" s="20">
        <v>57.96</v>
      </c>
      <c r="I289" s="20">
        <v>579.6</v>
      </c>
      <c r="J289" s="20">
        <v>166.64</v>
      </c>
      <c r="K289" s="20">
        <v>-1086.8</v>
      </c>
      <c r="L289" s="20" t="s">
        <v>47</v>
      </c>
      <c r="M289" s="20" t="s">
        <v>50</v>
      </c>
      <c r="N289" s="20" t="s">
        <v>55</v>
      </c>
      <c r="O289" s="20" t="s">
        <v>58</v>
      </c>
      <c r="P289" s="18"/>
      <c r="Q289" s="18"/>
      <c r="R289" s="18"/>
      <c r="S289" s="18"/>
      <c r="T289" s="18"/>
    </row>
    <row r="290" spans="1:20" x14ac:dyDescent="0.3">
      <c r="A290" s="19">
        <v>2020</v>
      </c>
      <c r="B290" s="19" t="s">
        <v>81</v>
      </c>
      <c r="C290" s="20" t="s">
        <v>29</v>
      </c>
      <c r="D290" s="20" t="s">
        <v>36</v>
      </c>
      <c r="E290" s="20" t="s">
        <v>42</v>
      </c>
      <c r="F290" s="20" t="s">
        <v>43</v>
      </c>
      <c r="G290" s="20">
        <v>11</v>
      </c>
      <c r="H290" s="20">
        <v>208.85</v>
      </c>
      <c r="I290" s="20">
        <v>2297.35</v>
      </c>
      <c r="J290" s="20">
        <v>387.13</v>
      </c>
      <c r="K290" s="20">
        <v>-1961.08</v>
      </c>
      <c r="L290" s="20" t="s">
        <v>47</v>
      </c>
      <c r="M290" s="20" t="s">
        <v>50</v>
      </c>
      <c r="N290" s="20" t="s">
        <v>54</v>
      </c>
      <c r="O290" s="20" t="s">
        <v>59</v>
      </c>
      <c r="P290" s="18"/>
      <c r="Q290" s="18"/>
      <c r="R290" s="18"/>
      <c r="S290" s="18"/>
      <c r="T290" s="18"/>
    </row>
    <row r="291" spans="1:20" x14ac:dyDescent="0.3">
      <c r="A291" s="19">
        <v>2020</v>
      </c>
      <c r="B291" s="19" t="s">
        <v>81</v>
      </c>
      <c r="C291" s="20" t="s">
        <v>28</v>
      </c>
      <c r="D291" s="20" t="s">
        <v>34</v>
      </c>
      <c r="E291" s="20" t="s">
        <v>42</v>
      </c>
      <c r="F291" s="20" t="s">
        <v>44</v>
      </c>
      <c r="G291" s="20">
        <v>16</v>
      </c>
      <c r="H291" s="20">
        <v>92.97</v>
      </c>
      <c r="I291" s="20">
        <v>1487.52</v>
      </c>
      <c r="J291" s="20">
        <v>183.04</v>
      </c>
      <c r="K291" s="20">
        <v>-1441.12</v>
      </c>
      <c r="L291" s="20" t="s">
        <v>49</v>
      </c>
      <c r="M291" s="20" t="s">
        <v>50</v>
      </c>
      <c r="N291" s="20" t="s">
        <v>55</v>
      </c>
      <c r="O291" s="20" t="s">
        <v>58</v>
      </c>
      <c r="P291" s="18"/>
      <c r="Q291" s="18"/>
      <c r="R291" s="18"/>
      <c r="S291" s="18"/>
      <c r="T291" s="18"/>
    </row>
    <row r="292" spans="1:20" x14ac:dyDescent="0.3">
      <c r="A292" s="19">
        <v>2020</v>
      </c>
      <c r="B292" s="19" t="s">
        <v>81</v>
      </c>
      <c r="C292" s="20" t="s">
        <v>19</v>
      </c>
      <c r="D292" s="20" t="s">
        <v>35</v>
      </c>
      <c r="E292" s="20" t="s">
        <v>40</v>
      </c>
      <c r="F292" s="20" t="s">
        <v>45</v>
      </c>
      <c r="G292" s="20">
        <v>19</v>
      </c>
      <c r="H292" s="20">
        <v>240.97</v>
      </c>
      <c r="I292" s="20">
        <v>4578.43</v>
      </c>
      <c r="J292" s="20">
        <v>120.57</v>
      </c>
      <c r="K292" s="20">
        <v>2287.6</v>
      </c>
      <c r="L292" s="20" t="s">
        <v>47</v>
      </c>
      <c r="M292" s="20" t="s">
        <v>50</v>
      </c>
      <c r="N292" s="20" t="s">
        <v>55</v>
      </c>
      <c r="O292" s="20" t="s">
        <v>58</v>
      </c>
      <c r="P292" s="18"/>
      <c r="Q292" s="18"/>
      <c r="R292" s="18"/>
      <c r="S292" s="18"/>
      <c r="T292" s="18"/>
    </row>
    <row r="293" spans="1:20" x14ac:dyDescent="0.3">
      <c r="A293" s="19">
        <v>2020</v>
      </c>
      <c r="B293" s="19" t="s">
        <v>81</v>
      </c>
      <c r="C293" s="20" t="s">
        <v>13</v>
      </c>
      <c r="D293" s="20" t="s">
        <v>35</v>
      </c>
      <c r="E293" s="20" t="s">
        <v>39</v>
      </c>
      <c r="F293" s="20" t="s">
        <v>46</v>
      </c>
      <c r="G293" s="20">
        <v>14</v>
      </c>
      <c r="H293" s="20">
        <v>95.96</v>
      </c>
      <c r="I293" s="20">
        <v>1343.44</v>
      </c>
      <c r="J293" s="20">
        <v>106.44</v>
      </c>
      <c r="K293" s="20">
        <v>-146.72</v>
      </c>
      <c r="L293" s="20" t="s">
        <v>48</v>
      </c>
      <c r="M293" s="20" t="s">
        <v>50</v>
      </c>
      <c r="N293" s="20" t="s">
        <v>53</v>
      </c>
      <c r="O293" s="20" t="s">
        <v>57</v>
      </c>
      <c r="P293" s="18"/>
      <c r="Q293" s="18"/>
      <c r="R293" s="18"/>
      <c r="S293" s="18"/>
      <c r="T293" s="18"/>
    </row>
    <row r="294" spans="1:20" x14ac:dyDescent="0.3">
      <c r="A294" s="19">
        <v>2020</v>
      </c>
      <c r="B294" s="19" t="s">
        <v>81</v>
      </c>
      <c r="C294" s="20" t="s">
        <v>27</v>
      </c>
      <c r="D294" s="20" t="s">
        <v>33</v>
      </c>
      <c r="E294" s="20" t="s">
        <v>40</v>
      </c>
      <c r="F294" s="20" t="s">
        <v>45</v>
      </c>
      <c r="G294" s="20">
        <v>12</v>
      </c>
      <c r="H294" s="20">
        <v>282.97000000000003</v>
      </c>
      <c r="I294" s="20">
        <v>3395.64</v>
      </c>
      <c r="J294" s="20">
        <v>143.62</v>
      </c>
      <c r="K294" s="20">
        <v>1672.2</v>
      </c>
      <c r="L294" s="20" t="s">
        <v>48</v>
      </c>
      <c r="M294" s="20" t="s">
        <v>50</v>
      </c>
      <c r="N294" s="20" t="s">
        <v>54</v>
      </c>
      <c r="O294" s="20" t="s">
        <v>59</v>
      </c>
      <c r="P294" s="18"/>
      <c r="Q294" s="18"/>
      <c r="R294" s="18"/>
      <c r="S294" s="18"/>
      <c r="T294" s="18"/>
    </row>
    <row r="295" spans="1:20" x14ac:dyDescent="0.3">
      <c r="A295" s="19">
        <v>2020</v>
      </c>
      <c r="B295" s="19" t="s">
        <v>81</v>
      </c>
      <c r="C295" s="20" t="s">
        <v>29</v>
      </c>
      <c r="D295" s="20" t="s">
        <v>35</v>
      </c>
      <c r="E295" s="20" t="s">
        <v>39</v>
      </c>
      <c r="F295" s="20" t="s">
        <v>44</v>
      </c>
      <c r="G295" s="20">
        <v>6</v>
      </c>
      <c r="H295" s="20">
        <v>470.93</v>
      </c>
      <c r="I295" s="20">
        <v>2825.58</v>
      </c>
      <c r="J295" s="20">
        <v>287.04000000000002</v>
      </c>
      <c r="K295" s="20">
        <v>1103.3399999999999</v>
      </c>
      <c r="L295" s="20" t="s">
        <v>48</v>
      </c>
      <c r="M295" s="20" t="s">
        <v>50</v>
      </c>
      <c r="N295" s="20" t="s">
        <v>56</v>
      </c>
      <c r="O295" s="20" t="s">
        <v>58</v>
      </c>
      <c r="P295" s="18"/>
      <c r="Q295" s="18"/>
      <c r="R295" s="18"/>
      <c r="S295" s="18"/>
      <c r="T295" s="18"/>
    </row>
    <row r="296" spans="1:20" x14ac:dyDescent="0.3">
      <c r="A296" s="19">
        <v>2020</v>
      </c>
      <c r="B296" s="19" t="s">
        <v>81</v>
      </c>
      <c r="C296" s="20" t="s">
        <v>25</v>
      </c>
      <c r="D296" s="20" t="s">
        <v>35</v>
      </c>
      <c r="E296" s="20" t="s">
        <v>38</v>
      </c>
      <c r="F296" s="20" t="s">
        <v>46</v>
      </c>
      <c r="G296" s="20">
        <v>11</v>
      </c>
      <c r="H296" s="20">
        <v>391.03</v>
      </c>
      <c r="I296" s="20">
        <v>4301.33</v>
      </c>
      <c r="J296" s="20">
        <v>123.1</v>
      </c>
      <c r="K296" s="20">
        <v>2947.23</v>
      </c>
      <c r="L296" s="20" t="s">
        <v>49</v>
      </c>
      <c r="M296" s="20" t="s">
        <v>50</v>
      </c>
      <c r="N296" s="20" t="s">
        <v>53</v>
      </c>
      <c r="O296" s="20" t="s">
        <v>59</v>
      </c>
      <c r="P296" s="18"/>
      <c r="Q296" s="18"/>
      <c r="R296" s="18"/>
      <c r="S296" s="18"/>
      <c r="T296" s="18"/>
    </row>
    <row r="297" spans="1:20" x14ac:dyDescent="0.3">
      <c r="A297" s="19">
        <v>2020</v>
      </c>
      <c r="B297" s="19" t="s">
        <v>81</v>
      </c>
      <c r="C297" s="20" t="s">
        <v>31</v>
      </c>
      <c r="D297" s="20" t="s">
        <v>34</v>
      </c>
      <c r="E297" s="20" t="s">
        <v>39</v>
      </c>
      <c r="F297" s="20" t="s">
        <v>43</v>
      </c>
      <c r="G297" s="20">
        <v>1</v>
      </c>
      <c r="H297" s="20">
        <v>340.63</v>
      </c>
      <c r="I297" s="20">
        <v>340.63</v>
      </c>
      <c r="J297" s="20">
        <v>198.49</v>
      </c>
      <c r="K297" s="20">
        <v>142.13999999999999</v>
      </c>
      <c r="L297" s="20" t="s">
        <v>49</v>
      </c>
      <c r="M297" s="20" t="s">
        <v>50</v>
      </c>
      <c r="N297" s="20" t="s">
        <v>55</v>
      </c>
      <c r="O297" s="20" t="s">
        <v>59</v>
      </c>
      <c r="P297" s="18"/>
      <c r="Q297" s="18"/>
      <c r="R297" s="18"/>
      <c r="S297" s="18"/>
      <c r="T297" s="18"/>
    </row>
    <row r="298" spans="1:20" x14ac:dyDescent="0.3">
      <c r="A298" s="19">
        <v>2020</v>
      </c>
      <c r="B298" s="19" t="s">
        <v>81</v>
      </c>
      <c r="C298" s="20" t="s">
        <v>15</v>
      </c>
      <c r="D298" s="20" t="s">
        <v>36</v>
      </c>
      <c r="E298" s="20" t="s">
        <v>38</v>
      </c>
      <c r="F298" s="20" t="s">
        <v>43</v>
      </c>
      <c r="G298" s="20">
        <v>14</v>
      </c>
      <c r="H298" s="20">
        <v>453.71</v>
      </c>
      <c r="I298" s="20">
        <v>6351.94</v>
      </c>
      <c r="J298" s="20">
        <v>378.13</v>
      </c>
      <c r="K298" s="20">
        <v>1058.1199999999999</v>
      </c>
      <c r="L298" s="20" t="s">
        <v>49</v>
      </c>
      <c r="M298" s="20" t="s">
        <v>50</v>
      </c>
      <c r="N298" s="20" t="s">
        <v>55</v>
      </c>
      <c r="O298" s="20" t="s">
        <v>59</v>
      </c>
      <c r="P298" s="18"/>
      <c r="Q298" s="18"/>
      <c r="R298" s="18"/>
      <c r="S298" s="18"/>
      <c r="T298" s="18"/>
    </row>
    <row r="299" spans="1:20" x14ac:dyDescent="0.3">
      <c r="A299" s="19">
        <v>2020</v>
      </c>
      <c r="B299" s="19" t="s">
        <v>81</v>
      </c>
      <c r="C299" s="20" t="s">
        <v>24</v>
      </c>
      <c r="D299" s="20" t="s">
        <v>35</v>
      </c>
      <c r="E299" s="20" t="s">
        <v>39</v>
      </c>
      <c r="F299" s="20" t="s">
        <v>43</v>
      </c>
      <c r="G299" s="20">
        <v>1</v>
      </c>
      <c r="H299" s="20">
        <v>150.51</v>
      </c>
      <c r="I299" s="20">
        <v>150.51</v>
      </c>
      <c r="J299" s="20">
        <v>264.22000000000003</v>
      </c>
      <c r="K299" s="20">
        <v>-113.71</v>
      </c>
      <c r="L299" s="20" t="s">
        <v>49</v>
      </c>
      <c r="M299" s="20" t="s">
        <v>50</v>
      </c>
      <c r="N299" s="20" t="s">
        <v>56</v>
      </c>
      <c r="O299" s="20" t="s">
        <v>58</v>
      </c>
      <c r="P299" s="18"/>
      <c r="Q299" s="18"/>
      <c r="R299" s="18"/>
      <c r="S299" s="18"/>
      <c r="T299" s="18"/>
    </row>
    <row r="300" spans="1:20" x14ac:dyDescent="0.3">
      <c r="A300" s="19">
        <v>2020</v>
      </c>
      <c r="B300" s="19" t="s">
        <v>81</v>
      </c>
      <c r="C300" s="20" t="s">
        <v>13</v>
      </c>
      <c r="D300" s="20" t="s">
        <v>36</v>
      </c>
      <c r="E300" s="20" t="s">
        <v>42</v>
      </c>
      <c r="F300" s="20" t="s">
        <v>44</v>
      </c>
      <c r="G300" s="20">
        <v>13</v>
      </c>
      <c r="H300" s="20">
        <v>141.75</v>
      </c>
      <c r="I300" s="20">
        <v>1842.75</v>
      </c>
      <c r="J300" s="20">
        <v>205.54</v>
      </c>
      <c r="K300" s="20">
        <v>-829.27</v>
      </c>
      <c r="L300" s="20" t="s">
        <v>49</v>
      </c>
      <c r="M300" s="20" t="s">
        <v>50</v>
      </c>
      <c r="N300" s="20" t="s">
        <v>56</v>
      </c>
      <c r="O300" s="20" t="s">
        <v>57</v>
      </c>
      <c r="P300" s="18"/>
      <c r="Q300" s="18"/>
      <c r="R300" s="18"/>
      <c r="S300" s="18"/>
      <c r="T300" s="18"/>
    </row>
    <row r="301" spans="1:20" x14ac:dyDescent="0.3">
      <c r="A301" s="19">
        <v>2020</v>
      </c>
      <c r="B301" s="19" t="s">
        <v>81</v>
      </c>
      <c r="C301" s="20" t="s">
        <v>15</v>
      </c>
      <c r="D301" s="20" t="s">
        <v>35</v>
      </c>
      <c r="E301" s="20" t="s">
        <v>39</v>
      </c>
      <c r="F301" s="20" t="s">
        <v>44</v>
      </c>
      <c r="G301" s="20">
        <v>18</v>
      </c>
      <c r="H301" s="20">
        <v>323.57</v>
      </c>
      <c r="I301" s="20">
        <v>5824.26</v>
      </c>
      <c r="J301" s="20">
        <v>174.2</v>
      </c>
      <c r="K301" s="20">
        <v>2688.66</v>
      </c>
      <c r="L301" s="20" t="s">
        <v>49</v>
      </c>
      <c r="M301" s="20" t="s">
        <v>50</v>
      </c>
      <c r="N301" s="20" t="s">
        <v>55</v>
      </c>
      <c r="O301" s="20" t="s">
        <v>57</v>
      </c>
      <c r="P301" s="18"/>
      <c r="Q301" s="18"/>
      <c r="R301" s="18"/>
      <c r="S301" s="18"/>
      <c r="T301" s="18"/>
    </row>
    <row r="302" spans="1:20" x14ac:dyDescent="0.3">
      <c r="A302" s="19">
        <v>2020</v>
      </c>
      <c r="B302" s="19" t="s">
        <v>81</v>
      </c>
      <c r="C302" s="20" t="s">
        <v>15</v>
      </c>
      <c r="D302" s="20" t="s">
        <v>34</v>
      </c>
      <c r="E302" s="20" t="s">
        <v>39</v>
      </c>
      <c r="F302" s="20" t="s">
        <v>46</v>
      </c>
      <c r="G302" s="20">
        <v>11</v>
      </c>
      <c r="H302" s="20">
        <v>182.4</v>
      </c>
      <c r="I302" s="20">
        <v>2006.4</v>
      </c>
      <c r="J302" s="20">
        <v>354.6</v>
      </c>
      <c r="K302" s="20">
        <v>-1894.2</v>
      </c>
      <c r="L302" s="20" t="s">
        <v>48</v>
      </c>
      <c r="M302" s="20" t="s">
        <v>50</v>
      </c>
      <c r="N302" s="20" t="s">
        <v>53</v>
      </c>
      <c r="O302" s="20" t="s">
        <v>58</v>
      </c>
      <c r="P302" s="18"/>
      <c r="Q302" s="18"/>
      <c r="R302" s="18"/>
      <c r="S302" s="18"/>
      <c r="T302" s="18"/>
    </row>
    <row r="303" spans="1:20" x14ac:dyDescent="0.3">
      <c r="A303" s="19">
        <v>2020</v>
      </c>
      <c r="B303" s="19" t="s">
        <v>81</v>
      </c>
      <c r="C303" s="20" t="s">
        <v>22</v>
      </c>
      <c r="D303" s="20" t="s">
        <v>34</v>
      </c>
      <c r="E303" s="20" t="s">
        <v>39</v>
      </c>
      <c r="F303" s="20" t="s">
        <v>43</v>
      </c>
      <c r="G303" s="20">
        <v>5</v>
      </c>
      <c r="H303" s="20">
        <v>185.5</v>
      </c>
      <c r="I303" s="20">
        <v>927.5</v>
      </c>
      <c r="J303" s="20">
        <v>379.08</v>
      </c>
      <c r="K303" s="20">
        <v>-967.89999999999986</v>
      </c>
      <c r="L303" s="20" t="s">
        <v>48</v>
      </c>
      <c r="M303" s="20" t="s">
        <v>50</v>
      </c>
      <c r="N303" s="20" t="s">
        <v>53</v>
      </c>
      <c r="O303" s="20" t="s">
        <v>59</v>
      </c>
      <c r="P303" s="18"/>
      <c r="Q303" s="18"/>
      <c r="R303" s="18"/>
      <c r="S303" s="18"/>
      <c r="T303" s="18"/>
    </row>
    <row r="304" spans="1:20" x14ac:dyDescent="0.3">
      <c r="A304" s="19">
        <v>2020</v>
      </c>
      <c r="B304" s="19" t="s">
        <v>81</v>
      </c>
      <c r="C304" s="20" t="s">
        <v>26</v>
      </c>
      <c r="D304" s="20" t="s">
        <v>35</v>
      </c>
      <c r="E304" s="20" t="s">
        <v>38</v>
      </c>
      <c r="F304" s="20" t="s">
        <v>44</v>
      </c>
      <c r="G304" s="20">
        <v>9</v>
      </c>
      <c r="H304" s="20">
        <v>476.23</v>
      </c>
      <c r="I304" s="20">
        <v>4286.07</v>
      </c>
      <c r="J304" s="20">
        <v>41.57</v>
      </c>
      <c r="K304" s="20">
        <v>3911.94</v>
      </c>
      <c r="L304" s="20" t="s">
        <v>47</v>
      </c>
      <c r="M304" s="20" t="s">
        <v>50</v>
      </c>
      <c r="N304" s="20" t="s">
        <v>54</v>
      </c>
      <c r="O304" s="20" t="s">
        <v>58</v>
      </c>
      <c r="P304" s="18"/>
      <c r="Q304" s="18"/>
      <c r="R304" s="18"/>
      <c r="S304" s="18"/>
      <c r="T304" s="18"/>
    </row>
    <row r="305" spans="1:20" x14ac:dyDescent="0.3">
      <c r="A305" s="19">
        <v>2020</v>
      </c>
      <c r="B305" s="19" t="s">
        <v>81</v>
      </c>
      <c r="C305" s="20" t="s">
        <v>26</v>
      </c>
      <c r="D305" s="20" t="s">
        <v>37</v>
      </c>
      <c r="E305" s="20" t="s">
        <v>41</v>
      </c>
      <c r="F305" s="20" t="s">
        <v>44</v>
      </c>
      <c r="G305" s="20">
        <v>7</v>
      </c>
      <c r="H305" s="20">
        <v>166.29</v>
      </c>
      <c r="I305" s="20">
        <v>1164.03</v>
      </c>
      <c r="J305" s="20">
        <v>347.99</v>
      </c>
      <c r="K305" s="20">
        <v>-1271.9000000000001</v>
      </c>
      <c r="L305" s="20" t="s">
        <v>48</v>
      </c>
      <c r="M305" s="20" t="s">
        <v>50</v>
      </c>
      <c r="N305" s="20" t="s">
        <v>53</v>
      </c>
      <c r="O305" s="20" t="s">
        <v>59</v>
      </c>
      <c r="P305" s="18"/>
      <c r="Q305" s="18"/>
      <c r="R305" s="18"/>
      <c r="S305" s="18"/>
      <c r="T305" s="18"/>
    </row>
    <row r="306" spans="1:20" x14ac:dyDescent="0.3">
      <c r="A306" s="19">
        <v>2020</v>
      </c>
      <c r="B306" s="19" t="s">
        <v>81</v>
      </c>
      <c r="C306" s="20" t="s">
        <v>26</v>
      </c>
      <c r="D306" s="20" t="s">
        <v>37</v>
      </c>
      <c r="E306" s="20" t="s">
        <v>39</v>
      </c>
      <c r="F306" s="20" t="s">
        <v>45</v>
      </c>
      <c r="G306" s="20">
        <v>1</v>
      </c>
      <c r="H306" s="20">
        <v>69.680000000000007</v>
      </c>
      <c r="I306" s="20">
        <v>69.680000000000007</v>
      </c>
      <c r="J306" s="20">
        <v>302.39999999999998</v>
      </c>
      <c r="K306" s="20">
        <v>-232.72</v>
      </c>
      <c r="L306" s="20" t="s">
        <v>47</v>
      </c>
      <c r="M306" s="20" t="s">
        <v>50</v>
      </c>
      <c r="N306" s="20" t="s">
        <v>55</v>
      </c>
      <c r="O306" s="20" t="s">
        <v>58</v>
      </c>
      <c r="P306" s="18"/>
      <c r="Q306" s="18"/>
      <c r="R306" s="18"/>
      <c r="S306" s="18"/>
      <c r="T306" s="18"/>
    </row>
    <row r="307" spans="1:20" x14ac:dyDescent="0.3">
      <c r="A307" s="19">
        <v>2020</v>
      </c>
      <c r="B307" s="19" t="s">
        <v>81</v>
      </c>
      <c r="C307" s="20" t="s">
        <v>13</v>
      </c>
      <c r="D307" s="20" t="s">
        <v>35</v>
      </c>
      <c r="E307" s="20" t="s">
        <v>39</v>
      </c>
      <c r="F307" s="20" t="s">
        <v>45</v>
      </c>
      <c r="G307" s="20">
        <v>19</v>
      </c>
      <c r="H307" s="20">
        <v>370.6</v>
      </c>
      <c r="I307" s="20">
        <v>7041.4000000000005</v>
      </c>
      <c r="J307" s="20">
        <v>172.23</v>
      </c>
      <c r="K307" s="20">
        <v>3769.0300000000011</v>
      </c>
      <c r="L307" s="20" t="s">
        <v>49</v>
      </c>
      <c r="M307" s="20" t="s">
        <v>50</v>
      </c>
      <c r="N307" s="20" t="s">
        <v>54</v>
      </c>
      <c r="O307" s="20" t="s">
        <v>57</v>
      </c>
      <c r="P307" s="18"/>
      <c r="Q307" s="18"/>
      <c r="R307" s="18"/>
      <c r="S307" s="18"/>
      <c r="T307" s="18"/>
    </row>
    <row r="308" spans="1:20" x14ac:dyDescent="0.3">
      <c r="A308" s="19">
        <v>2020</v>
      </c>
      <c r="B308" s="19" t="s">
        <v>81</v>
      </c>
      <c r="C308" s="20" t="s">
        <v>28</v>
      </c>
      <c r="D308" s="20" t="s">
        <v>33</v>
      </c>
      <c r="E308" s="20" t="s">
        <v>42</v>
      </c>
      <c r="F308" s="20" t="s">
        <v>43</v>
      </c>
      <c r="G308" s="20">
        <v>8</v>
      </c>
      <c r="H308" s="20">
        <v>135.97</v>
      </c>
      <c r="I308" s="20">
        <v>1087.76</v>
      </c>
      <c r="J308" s="20">
        <v>115.16</v>
      </c>
      <c r="K308" s="20">
        <v>166.48</v>
      </c>
      <c r="L308" s="20" t="s">
        <v>49</v>
      </c>
      <c r="M308" s="20" t="s">
        <v>50</v>
      </c>
      <c r="N308" s="20" t="s">
        <v>55</v>
      </c>
      <c r="O308" s="20" t="s">
        <v>59</v>
      </c>
      <c r="P308" s="18"/>
      <c r="Q308" s="18"/>
      <c r="R308" s="18"/>
      <c r="S308" s="18"/>
      <c r="T308" s="18"/>
    </row>
    <row r="309" spans="1:20" x14ac:dyDescent="0.3">
      <c r="A309" s="19">
        <v>2020</v>
      </c>
      <c r="B309" s="19" t="s">
        <v>81</v>
      </c>
      <c r="C309" s="20" t="s">
        <v>27</v>
      </c>
      <c r="D309" s="20" t="s">
        <v>36</v>
      </c>
      <c r="E309" s="20" t="s">
        <v>41</v>
      </c>
      <c r="F309" s="20" t="s">
        <v>43</v>
      </c>
      <c r="G309" s="20">
        <v>14</v>
      </c>
      <c r="H309" s="20">
        <v>244.78</v>
      </c>
      <c r="I309" s="20">
        <v>3426.92</v>
      </c>
      <c r="J309" s="20">
        <v>258.70999999999998</v>
      </c>
      <c r="K309" s="20">
        <v>-195.0199999999995</v>
      </c>
      <c r="L309" s="20" t="s">
        <v>48</v>
      </c>
      <c r="M309" s="20" t="s">
        <v>50</v>
      </c>
      <c r="N309" s="20" t="s">
        <v>56</v>
      </c>
      <c r="O309" s="20" t="s">
        <v>59</v>
      </c>
      <c r="P309" s="18"/>
      <c r="Q309" s="18"/>
      <c r="R309" s="18"/>
      <c r="S309" s="18"/>
      <c r="T309" s="18"/>
    </row>
    <row r="310" spans="1:20" x14ac:dyDescent="0.3">
      <c r="A310" s="19">
        <v>2020</v>
      </c>
      <c r="B310" s="19" t="s">
        <v>81</v>
      </c>
      <c r="C310" s="20" t="s">
        <v>32</v>
      </c>
      <c r="D310" s="20" t="s">
        <v>33</v>
      </c>
      <c r="E310" s="20" t="s">
        <v>38</v>
      </c>
      <c r="F310" s="20" t="s">
        <v>44</v>
      </c>
      <c r="G310" s="20">
        <v>8</v>
      </c>
      <c r="H310" s="20">
        <v>261.02</v>
      </c>
      <c r="I310" s="20">
        <v>2088.16</v>
      </c>
      <c r="J310" s="20">
        <v>156.55000000000001</v>
      </c>
      <c r="K310" s="20">
        <v>835.75999999999976</v>
      </c>
      <c r="L310" s="20" t="s">
        <v>47</v>
      </c>
      <c r="M310" s="20" t="s">
        <v>50</v>
      </c>
      <c r="N310" s="20" t="s">
        <v>54</v>
      </c>
      <c r="O310" s="20" t="s">
        <v>57</v>
      </c>
      <c r="P310" s="18"/>
      <c r="Q310" s="18"/>
      <c r="R310" s="18"/>
      <c r="S310" s="18"/>
      <c r="T310" s="18"/>
    </row>
    <row r="311" spans="1:20" x14ac:dyDescent="0.3">
      <c r="A311" s="19">
        <v>2020</v>
      </c>
      <c r="B311" s="19" t="s">
        <v>81</v>
      </c>
      <c r="C311" s="20" t="s">
        <v>17</v>
      </c>
      <c r="D311" s="20" t="s">
        <v>34</v>
      </c>
      <c r="E311" s="20" t="s">
        <v>39</v>
      </c>
      <c r="F311" s="20" t="s">
        <v>46</v>
      </c>
      <c r="G311" s="20">
        <v>1</v>
      </c>
      <c r="H311" s="20">
        <v>273.29000000000002</v>
      </c>
      <c r="I311" s="20">
        <v>273.29000000000002</v>
      </c>
      <c r="J311" s="20">
        <v>180.77</v>
      </c>
      <c r="K311" s="20">
        <v>92.52000000000001</v>
      </c>
      <c r="L311" s="20" t="s">
        <v>49</v>
      </c>
      <c r="M311" s="20" t="s">
        <v>50</v>
      </c>
      <c r="N311" s="20" t="s">
        <v>55</v>
      </c>
      <c r="O311" s="20" t="s">
        <v>59</v>
      </c>
      <c r="P311" s="18"/>
      <c r="Q311" s="18"/>
      <c r="R311" s="18"/>
      <c r="S311" s="18"/>
      <c r="T311" s="18"/>
    </row>
    <row r="312" spans="1:20" x14ac:dyDescent="0.3">
      <c r="A312" s="19">
        <v>2020</v>
      </c>
      <c r="B312" s="19" t="s">
        <v>80</v>
      </c>
      <c r="C312" s="20" t="s">
        <v>29</v>
      </c>
      <c r="D312" s="20" t="s">
        <v>34</v>
      </c>
      <c r="E312" s="20" t="s">
        <v>41</v>
      </c>
      <c r="F312" s="20" t="s">
        <v>45</v>
      </c>
      <c r="G312" s="20">
        <v>7</v>
      </c>
      <c r="H312" s="20">
        <v>102.73</v>
      </c>
      <c r="I312" s="20">
        <v>719.11</v>
      </c>
      <c r="J312" s="20">
        <v>211.34</v>
      </c>
      <c r="K312" s="20">
        <v>-760.2700000000001</v>
      </c>
      <c r="L312" s="20" t="s">
        <v>47</v>
      </c>
      <c r="M312" s="20" t="s">
        <v>50</v>
      </c>
      <c r="N312" s="20" t="s">
        <v>54</v>
      </c>
      <c r="O312" s="20" t="s">
        <v>58</v>
      </c>
      <c r="P312" s="18"/>
      <c r="Q312" s="18"/>
      <c r="R312" s="18"/>
      <c r="S312" s="18"/>
      <c r="T312" s="18"/>
    </row>
    <row r="313" spans="1:20" x14ac:dyDescent="0.3">
      <c r="A313" s="19">
        <v>2020</v>
      </c>
      <c r="B313" s="19" t="s">
        <v>80</v>
      </c>
      <c r="C313" s="20" t="s">
        <v>26</v>
      </c>
      <c r="D313" s="20" t="s">
        <v>37</v>
      </c>
      <c r="E313" s="20" t="s">
        <v>39</v>
      </c>
      <c r="F313" s="20" t="s">
        <v>45</v>
      </c>
      <c r="G313" s="20">
        <v>13</v>
      </c>
      <c r="H313" s="20">
        <v>275.85000000000002</v>
      </c>
      <c r="I313" s="20">
        <v>3586.05</v>
      </c>
      <c r="J313" s="20">
        <v>49.12</v>
      </c>
      <c r="K313" s="20">
        <v>2947.49</v>
      </c>
      <c r="L313" s="20" t="s">
        <v>48</v>
      </c>
      <c r="M313" s="20" t="s">
        <v>50</v>
      </c>
      <c r="N313" s="20" t="s">
        <v>55</v>
      </c>
      <c r="O313" s="20" t="s">
        <v>59</v>
      </c>
      <c r="P313" s="18"/>
      <c r="Q313" s="18"/>
      <c r="R313" s="18"/>
      <c r="S313" s="18"/>
      <c r="T313" s="18"/>
    </row>
    <row r="314" spans="1:20" x14ac:dyDescent="0.3">
      <c r="A314" s="19">
        <v>2020</v>
      </c>
      <c r="B314" s="19" t="s">
        <v>80</v>
      </c>
      <c r="C314" s="20" t="s">
        <v>23</v>
      </c>
      <c r="D314" s="20" t="s">
        <v>33</v>
      </c>
      <c r="E314" s="20" t="s">
        <v>41</v>
      </c>
      <c r="F314" s="20" t="s">
        <v>43</v>
      </c>
      <c r="G314" s="20">
        <v>18</v>
      </c>
      <c r="H314" s="20">
        <v>194.44</v>
      </c>
      <c r="I314" s="20">
        <v>3499.92</v>
      </c>
      <c r="J314" s="20">
        <v>50.39</v>
      </c>
      <c r="K314" s="20">
        <v>2592.9</v>
      </c>
      <c r="L314" s="20" t="s">
        <v>48</v>
      </c>
      <c r="M314" s="20" t="s">
        <v>50</v>
      </c>
      <c r="N314" s="20" t="s">
        <v>56</v>
      </c>
      <c r="O314" s="20" t="s">
        <v>59</v>
      </c>
      <c r="P314" s="18"/>
      <c r="Q314" s="18"/>
      <c r="R314" s="18"/>
      <c r="S314" s="18"/>
      <c r="T314" s="18"/>
    </row>
    <row r="315" spans="1:20" x14ac:dyDescent="0.3">
      <c r="A315" s="19">
        <v>2020</v>
      </c>
      <c r="B315" s="19" t="s">
        <v>80</v>
      </c>
      <c r="C315" s="20" t="s">
        <v>29</v>
      </c>
      <c r="D315" s="20" t="s">
        <v>33</v>
      </c>
      <c r="E315" s="20" t="s">
        <v>41</v>
      </c>
      <c r="F315" s="20" t="s">
        <v>46</v>
      </c>
      <c r="G315" s="20">
        <v>1</v>
      </c>
      <c r="H315" s="20">
        <v>350.89</v>
      </c>
      <c r="I315" s="20">
        <v>350.89</v>
      </c>
      <c r="J315" s="20">
        <v>252.78</v>
      </c>
      <c r="K315" s="20">
        <v>98.109999999999985</v>
      </c>
      <c r="L315" s="20" t="s">
        <v>48</v>
      </c>
      <c r="M315" s="20" t="s">
        <v>50</v>
      </c>
      <c r="N315" s="20" t="s">
        <v>54</v>
      </c>
      <c r="O315" s="20" t="s">
        <v>58</v>
      </c>
      <c r="P315" s="18"/>
      <c r="Q315" s="18"/>
      <c r="R315" s="18"/>
      <c r="S315" s="18"/>
      <c r="T315" s="18"/>
    </row>
    <row r="316" spans="1:20" x14ac:dyDescent="0.3">
      <c r="A316" s="19">
        <v>2020</v>
      </c>
      <c r="B316" s="19" t="s">
        <v>80</v>
      </c>
      <c r="C316" s="20" t="s">
        <v>28</v>
      </c>
      <c r="D316" s="20" t="s">
        <v>36</v>
      </c>
      <c r="E316" s="20" t="s">
        <v>41</v>
      </c>
      <c r="F316" s="20" t="s">
        <v>46</v>
      </c>
      <c r="G316" s="20">
        <v>9</v>
      </c>
      <c r="H316" s="20">
        <v>70.55</v>
      </c>
      <c r="I316" s="20">
        <v>634.94999999999993</v>
      </c>
      <c r="J316" s="20">
        <v>315.25</v>
      </c>
      <c r="K316" s="20">
        <v>-2202.3000000000002</v>
      </c>
      <c r="L316" s="20" t="s">
        <v>48</v>
      </c>
      <c r="M316" s="20" t="s">
        <v>50</v>
      </c>
      <c r="N316" s="20" t="s">
        <v>56</v>
      </c>
      <c r="O316" s="20" t="s">
        <v>58</v>
      </c>
      <c r="P316" s="18"/>
      <c r="Q316" s="18"/>
      <c r="R316" s="18"/>
      <c r="S316" s="18"/>
      <c r="T316" s="18"/>
    </row>
    <row r="317" spans="1:20" x14ac:dyDescent="0.3">
      <c r="A317" s="19">
        <v>2020</v>
      </c>
      <c r="B317" s="19" t="s">
        <v>80</v>
      </c>
      <c r="C317" s="20" t="s">
        <v>32</v>
      </c>
      <c r="D317" s="20" t="s">
        <v>35</v>
      </c>
      <c r="E317" s="20" t="s">
        <v>39</v>
      </c>
      <c r="F317" s="20" t="s">
        <v>46</v>
      </c>
      <c r="G317" s="20">
        <v>7</v>
      </c>
      <c r="H317" s="20">
        <v>451.21</v>
      </c>
      <c r="I317" s="20">
        <v>3158.47</v>
      </c>
      <c r="J317" s="20">
        <v>249.27</v>
      </c>
      <c r="K317" s="20">
        <v>1413.58</v>
      </c>
      <c r="L317" s="20" t="s">
        <v>48</v>
      </c>
      <c r="M317" s="20" t="s">
        <v>50</v>
      </c>
      <c r="N317" s="20" t="s">
        <v>56</v>
      </c>
      <c r="O317" s="20" t="s">
        <v>58</v>
      </c>
      <c r="P317" s="18"/>
      <c r="Q317" s="18"/>
      <c r="R317" s="18"/>
      <c r="S317" s="18"/>
      <c r="T317" s="18"/>
    </row>
    <row r="318" spans="1:20" x14ac:dyDescent="0.3">
      <c r="A318" s="19">
        <v>2020</v>
      </c>
      <c r="B318" s="19" t="s">
        <v>80</v>
      </c>
      <c r="C318" s="20" t="s">
        <v>17</v>
      </c>
      <c r="D318" s="20" t="s">
        <v>34</v>
      </c>
      <c r="E318" s="20" t="s">
        <v>42</v>
      </c>
      <c r="F318" s="20" t="s">
        <v>44</v>
      </c>
      <c r="G318" s="20">
        <v>9</v>
      </c>
      <c r="H318" s="20">
        <v>182.73</v>
      </c>
      <c r="I318" s="20">
        <v>1644.57</v>
      </c>
      <c r="J318" s="20">
        <v>126.26</v>
      </c>
      <c r="K318" s="20">
        <v>508.22999999999979</v>
      </c>
      <c r="L318" s="20" t="s">
        <v>49</v>
      </c>
      <c r="M318" s="20" t="s">
        <v>50</v>
      </c>
      <c r="N318" s="20" t="s">
        <v>54</v>
      </c>
      <c r="O318" s="20" t="s">
        <v>59</v>
      </c>
      <c r="P318" s="18"/>
      <c r="Q318" s="18"/>
      <c r="R318" s="18"/>
      <c r="S318" s="18"/>
      <c r="T318" s="18"/>
    </row>
    <row r="319" spans="1:20" x14ac:dyDescent="0.3">
      <c r="A319" s="19">
        <v>2020</v>
      </c>
      <c r="B319" s="19" t="s">
        <v>80</v>
      </c>
      <c r="C319" s="20" t="s">
        <v>19</v>
      </c>
      <c r="D319" s="20" t="s">
        <v>36</v>
      </c>
      <c r="E319" s="20" t="s">
        <v>40</v>
      </c>
      <c r="F319" s="20" t="s">
        <v>45</v>
      </c>
      <c r="G319" s="20">
        <v>9</v>
      </c>
      <c r="H319" s="20">
        <v>138.16</v>
      </c>
      <c r="I319" s="20">
        <v>1243.44</v>
      </c>
      <c r="J319" s="20">
        <v>110.56</v>
      </c>
      <c r="K319" s="20">
        <v>248.40000000000009</v>
      </c>
      <c r="L319" s="20" t="s">
        <v>49</v>
      </c>
      <c r="M319" s="20" t="s">
        <v>50</v>
      </c>
      <c r="N319" s="20" t="s">
        <v>56</v>
      </c>
      <c r="O319" s="20" t="s">
        <v>57</v>
      </c>
      <c r="P319" s="18"/>
      <c r="Q319" s="18"/>
      <c r="R319" s="18"/>
      <c r="S319" s="18"/>
      <c r="T319" s="18"/>
    </row>
    <row r="320" spans="1:20" x14ac:dyDescent="0.3">
      <c r="A320" s="19">
        <v>2020</v>
      </c>
      <c r="B320" s="19" t="s">
        <v>80</v>
      </c>
      <c r="C320" s="20" t="s">
        <v>24</v>
      </c>
      <c r="D320" s="20" t="s">
        <v>35</v>
      </c>
      <c r="E320" s="20" t="s">
        <v>38</v>
      </c>
      <c r="F320" s="20" t="s">
        <v>43</v>
      </c>
      <c r="G320" s="20">
        <v>15</v>
      </c>
      <c r="H320" s="20">
        <v>197.79</v>
      </c>
      <c r="I320" s="20">
        <v>2966.85</v>
      </c>
      <c r="J320" s="20">
        <v>100.21</v>
      </c>
      <c r="K320" s="20">
        <v>1463.7</v>
      </c>
      <c r="L320" s="20" t="s">
        <v>49</v>
      </c>
      <c r="M320" s="20" t="s">
        <v>50</v>
      </c>
      <c r="N320" s="20" t="s">
        <v>54</v>
      </c>
      <c r="O320" s="20" t="s">
        <v>59</v>
      </c>
      <c r="P320" s="18"/>
      <c r="Q320" s="18"/>
      <c r="R320" s="18"/>
      <c r="S320" s="18"/>
      <c r="T320" s="18"/>
    </row>
    <row r="321" spans="1:20" x14ac:dyDescent="0.3">
      <c r="A321" s="19">
        <v>2020</v>
      </c>
      <c r="B321" s="19" t="s">
        <v>80</v>
      </c>
      <c r="C321" s="20" t="s">
        <v>13</v>
      </c>
      <c r="D321" s="20" t="s">
        <v>33</v>
      </c>
      <c r="E321" s="20" t="s">
        <v>40</v>
      </c>
      <c r="F321" s="20" t="s">
        <v>46</v>
      </c>
      <c r="G321" s="20">
        <v>19</v>
      </c>
      <c r="H321" s="20">
        <v>426.92</v>
      </c>
      <c r="I321" s="20">
        <v>8111.48</v>
      </c>
      <c r="J321" s="20">
        <v>297.7</v>
      </c>
      <c r="K321" s="20">
        <v>2455.1799999999998</v>
      </c>
      <c r="L321" s="20" t="s">
        <v>48</v>
      </c>
      <c r="M321" s="20" t="s">
        <v>50</v>
      </c>
      <c r="N321" s="20" t="s">
        <v>56</v>
      </c>
      <c r="O321" s="20" t="s">
        <v>59</v>
      </c>
      <c r="P321" s="18"/>
      <c r="Q321" s="18"/>
      <c r="R321" s="18"/>
      <c r="S321" s="18"/>
      <c r="T321" s="18"/>
    </row>
    <row r="322" spans="1:20" x14ac:dyDescent="0.3">
      <c r="A322" s="19">
        <v>2020</v>
      </c>
      <c r="B322" s="19" t="s">
        <v>80</v>
      </c>
      <c r="C322" s="20" t="s">
        <v>26</v>
      </c>
      <c r="D322" s="20" t="s">
        <v>33</v>
      </c>
      <c r="E322" s="20" t="s">
        <v>38</v>
      </c>
      <c r="F322" s="20" t="s">
        <v>44</v>
      </c>
      <c r="G322" s="20">
        <v>3</v>
      </c>
      <c r="H322" s="20">
        <v>166.4</v>
      </c>
      <c r="I322" s="20">
        <v>499.2</v>
      </c>
      <c r="J322" s="20">
        <v>67.599999999999994</v>
      </c>
      <c r="K322" s="20">
        <v>296.40000000000009</v>
      </c>
      <c r="L322" s="20" t="s">
        <v>49</v>
      </c>
      <c r="M322" s="20" t="s">
        <v>50</v>
      </c>
      <c r="N322" s="20" t="s">
        <v>55</v>
      </c>
      <c r="O322" s="20" t="s">
        <v>59</v>
      </c>
      <c r="P322" s="18"/>
      <c r="Q322" s="18"/>
      <c r="R322" s="18"/>
      <c r="S322" s="18"/>
      <c r="T322" s="18"/>
    </row>
    <row r="323" spans="1:20" x14ac:dyDescent="0.3">
      <c r="A323" s="19">
        <v>2020</v>
      </c>
      <c r="B323" s="19" t="s">
        <v>80</v>
      </c>
      <c r="C323" s="20" t="s">
        <v>18</v>
      </c>
      <c r="D323" s="20" t="s">
        <v>36</v>
      </c>
      <c r="E323" s="20" t="s">
        <v>39</v>
      </c>
      <c r="F323" s="20" t="s">
        <v>43</v>
      </c>
      <c r="G323" s="20">
        <v>8</v>
      </c>
      <c r="H323" s="20">
        <v>294.29000000000002</v>
      </c>
      <c r="I323" s="20">
        <v>2354.3200000000002</v>
      </c>
      <c r="J323" s="20">
        <v>138.09</v>
      </c>
      <c r="K323" s="20">
        <v>1249.5999999999999</v>
      </c>
      <c r="L323" s="20" t="s">
        <v>49</v>
      </c>
      <c r="M323" s="20" t="s">
        <v>50</v>
      </c>
      <c r="N323" s="20" t="s">
        <v>56</v>
      </c>
      <c r="O323" s="20" t="s">
        <v>58</v>
      </c>
      <c r="P323" s="18"/>
      <c r="Q323" s="18"/>
      <c r="R323" s="18"/>
      <c r="S323" s="18"/>
      <c r="T323" s="18"/>
    </row>
    <row r="324" spans="1:20" x14ac:dyDescent="0.3">
      <c r="A324" s="19">
        <v>2020</v>
      </c>
      <c r="B324" s="19" t="s">
        <v>80</v>
      </c>
      <c r="C324" s="20" t="s">
        <v>29</v>
      </c>
      <c r="D324" s="20" t="s">
        <v>34</v>
      </c>
      <c r="E324" s="20" t="s">
        <v>40</v>
      </c>
      <c r="F324" s="20" t="s">
        <v>43</v>
      </c>
      <c r="G324" s="20">
        <v>19</v>
      </c>
      <c r="H324" s="20">
        <v>414.9</v>
      </c>
      <c r="I324" s="20">
        <v>7883.0999999999995</v>
      </c>
      <c r="J324" s="20">
        <v>335.47</v>
      </c>
      <c r="K324" s="20">
        <v>1509.1699999999989</v>
      </c>
      <c r="L324" s="20" t="s">
        <v>49</v>
      </c>
      <c r="M324" s="20" t="s">
        <v>50</v>
      </c>
      <c r="N324" s="20" t="s">
        <v>55</v>
      </c>
      <c r="O324" s="20" t="s">
        <v>59</v>
      </c>
      <c r="P324" s="18"/>
      <c r="Q324" s="18"/>
      <c r="R324" s="18"/>
      <c r="S324" s="18"/>
      <c r="T324" s="18"/>
    </row>
    <row r="325" spans="1:20" x14ac:dyDescent="0.3">
      <c r="A325" s="19">
        <v>2020</v>
      </c>
      <c r="B325" s="19" t="s">
        <v>80</v>
      </c>
      <c r="C325" s="20" t="s">
        <v>25</v>
      </c>
      <c r="D325" s="20" t="s">
        <v>34</v>
      </c>
      <c r="E325" s="20" t="s">
        <v>39</v>
      </c>
      <c r="F325" s="20" t="s">
        <v>46</v>
      </c>
      <c r="G325" s="20">
        <v>4</v>
      </c>
      <c r="H325" s="20">
        <v>244.32</v>
      </c>
      <c r="I325" s="20">
        <v>977.28</v>
      </c>
      <c r="J325" s="20">
        <v>324.39999999999998</v>
      </c>
      <c r="K325" s="20">
        <v>-320.31999999999988</v>
      </c>
      <c r="L325" s="20" t="s">
        <v>48</v>
      </c>
      <c r="M325" s="20" t="s">
        <v>50</v>
      </c>
      <c r="N325" s="20" t="s">
        <v>55</v>
      </c>
      <c r="O325" s="20" t="s">
        <v>58</v>
      </c>
      <c r="P325" s="18"/>
      <c r="Q325" s="18"/>
      <c r="R325" s="18"/>
      <c r="S325" s="18"/>
      <c r="T325" s="18"/>
    </row>
    <row r="326" spans="1:20" x14ac:dyDescent="0.3">
      <c r="A326" s="19">
        <v>2020</v>
      </c>
      <c r="B326" s="19" t="s">
        <v>80</v>
      </c>
      <c r="C326" s="20" t="s">
        <v>17</v>
      </c>
      <c r="D326" s="20" t="s">
        <v>33</v>
      </c>
      <c r="E326" s="20" t="s">
        <v>42</v>
      </c>
      <c r="F326" s="20" t="s">
        <v>46</v>
      </c>
      <c r="G326" s="20">
        <v>18</v>
      </c>
      <c r="H326" s="20">
        <v>101.9</v>
      </c>
      <c r="I326" s="20">
        <v>1834.2</v>
      </c>
      <c r="J326" s="20">
        <v>315.14999999999998</v>
      </c>
      <c r="K326" s="20">
        <v>-3838.5</v>
      </c>
      <c r="L326" s="20" t="s">
        <v>49</v>
      </c>
      <c r="M326" s="20" t="s">
        <v>50</v>
      </c>
      <c r="N326" s="20" t="s">
        <v>54</v>
      </c>
      <c r="O326" s="20" t="s">
        <v>57</v>
      </c>
      <c r="P326" s="18"/>
      <c r="Q326" s="18"/>
      <c r="R326" s="18"/>
      <c r="S326" s="18"/>
      <c r="T326" s="18"/>
    </row>
    <row r="327" spans="1:20" x14ac:dyDescent="0.3">
      <c r="A327" s="19">
        <v>2020</v>
      </c>
      <c r="B327" s="19" t="s">
        <v>80</v>
      </c>
      <c r="C327" s="20" t="s">
        <v>28</v>
      </c>
      <c r="D327" s="20" t="s">
        <v>34</v>
      </c>
      <c r="E327" s="20" t="s">
        <v>38</v>
      </c>
      <c r="F327" s="20" t="s">
        <v>44</v>
      </c>
      <c r="G327" s="20">
        <v>9</v>
      </c>
      <c r="H327" s="20">
        <v>97.7</v>
      </c>
      <c r="I327" s="20">
        <v>879.30000000000007</v>
      </c>
      <c r="J327" s="20">
        <v>191.46</v>
      </c>
      <c r="K327" s="20">
        <v>-843.84</v>
      </c>
      <c r="L327" s="20" t="s">
        <v>47</v>
      </c>
      <c r="M327" s="20" t="s">
        <v>50</v>
      </c>
      <c r="N327" s="20" t="s">
        <v>56</v>
      </c>
      <c r="O327" s="20" t="s">
        <v>59</v>
      </c>
      <c r="P327" s="18"/>
      <c r="Q327" s="18"/>
      <c r="R327" s="18"/>
      <c r="S327" s="18"/>
      <c r="T327" s="18"/>
    </row>
    <row r="328" spans="1:20" x14ac:dyDescent="0.3">
      <c r="A328" s="19">
        <v>2020</v>
      </c>
      <c r="B328" s="19" t="s">
        <v>80</v>
      </c>
      <c r="C328" s="20" t="s">
        <v>24</v>
      </c>
      <c r="D328" s="20" t="s">
        <v>35</v>
      </c>
      <c r="E328" s="20" t="s">
        <v>42</v>
      </c>
      <c r="F328" s="20" t="s">
        <v>46</v>
      </c>
      <c r="G328" s="20">
        <v>10</v>
      </c>
      <c r="H328" s="20">
        <v>295.95</v>
      </c>
      <c r="I328" s="20">
        <v>2959.5</v>
      </c>
      <c r="J328" s="20">
        <v>280.88</v>
      </c>
      <c r="K328" s="20">
        <v>150.69999999999979</v>
      </c>
      <c r="L328" s="20" t="s">
        <v>49</v>
      </c>
      <c r="M328" s="20" t="s">
        <v>50</v>
      </c>
      <c r="N328" s="20" t="s">
        <v>54</v>
      </c>
      <c r="O328" s="20" t="s">
        <v>57</v>
      </c>
      <c r="P328" s="18"/>
      <c r="Q328" s="18"/>
      <c r="R328" s="18"/>
      <c r="S328" s="18"/>
      <c r="T328" s="18"/>
    </row>
    <row r="329" spans="1:20" x14ac:dyDescent="0.3">
      <c r="A329" s="19">
        <v>2020</v>
      </c>
      <c r="B329" s="19" t="s">
        <v>80</v>
      </c>
      <c r="C329" s="20" t="s">
        <v>27</v>
      </c>
      <c r="D329" s="20" t="s">
        <v>33</v>
      </c>
      <c r="E329" s="20" t="s">
        <v>42</v>
      </c>
      <c r="F329" s="20" t="s">
        <v>44</v>
      </c>
      <c r="G329" s="20">
        <v>14</v>
      </c>
      <c r="H329" s="20">
        <v>123.43</v>
      </c>
      <c r="I329" s="20">
        <v>1728.02</v>
      </c>
      <c r="J329" s="20">
        <v>192.3</v>
      </c>
      <c r="K329" s="20">
        <v>-964.18000000000029</v>
      </c>
      <c r="L329" s="20" t="s">
        <v>48</v>
      </c>
      <c r="M329" s="20" t="s">
        <v>50</v>
      </c>
      <c r="N329" s="20" t="s">
        <v>54</v>
      </c>
      <c r="O329" s="20" t="s">
        <v>57</v>
      </c>
      <c r="P329" s="18"/>
      <c r="Q329" s="18"/>
      <c r="R329" s="18"/>
      <c r="S329" s="18"/>
      <c r="T329" s="18"/>
    </row>
    <row r="330" spans="1:20" x14ac:dyDescent="0.3">
      <c r="A330" s="19">
        <v>2020</v>
      </c>
      <c r="B330" s="19" t="s">
        <v>80</v>
      </c>
      <c r="C330" s="20" t="s">
        <v>21</v>
      </c>
      <c r="D330" s="20" t="s">
        <v>37</v>
      </c>
      <c r="E330" s="20" t="s">
        <v>41</v>
      </c>
      <c r="F330" s="20" t="s">
        <v>43</v>
      </c>
      <c r="G330" s="20">
        <v>4</v>
      </c>
      <c r="H330" s="20">
        <v>149.84</v>
      </c>
      <c r="I330" s="20">
        <v>599.36</v>
      </c>
      <c r="J330" s="20">
        <v>68.44</v>
      </c>
      <c r="K330" s="20">
        <v>325.60000000000002</v>
      </c>
      <c r="L330" s="20" t="s">
        <v>48</v>
      </c>
      <c r="M330" s="20" t="s">
        <v>50</v>
      </c>
      <c r="N330" s="20" t="s">
        <v>53</v>
      </c>
      <c r="O330" s="20" t="s">
        <v>59</v>
      </c>
      <c r="P330" s="18"/>
      <c r="Q330" s="18"/>
      <c r="R330" s="18"/>
      <c r="S330" s="18"/>
      <c r="T330" s="18"/>
    </row>
    <row r="331" spans="1:20" x14ac:dyDescent="0.3">
      <c r="A331" s="19">
        <v>2020</v>
      </c>
      <c r="B331" s="19" t="s">
        <v>80</v>
      </c>
      <c r="C331" s="20" t="s">
        <v>27</v>
      </c>
      <c r="D331" s="20" t="s">
        <v>37</v>
      </c>
      <c r="E331" s="20" t="s">
        <v>39</v>
      </c>
      <c r="F331" s="20" t="s">
        <v>46</v>
      </c>
      <c r="G331" s="20">
        <v>8</v>
      </c>
      <c r="H331" s="20">
        <v>285.58999999999997</v>
      </c>
      <c r="I331" s="20">
        <v>2284.7199999999998</v>
      </c>
      <c r="J331" s="20">
        <v>50.98</v>
      </c>
      <c r="K331" s="20">
        <v>1876.88</v>
      </c>
      <c r="L331" s="20" t="s">
        <v>48</v>
      </c>
      <c r="M331" s="20" t="s">
        <v>50</v>
      </c>
      <c r="N331" s="20" t="s">
        <v>53</v>
      </c>
      <c r="O331" s="20" t="s">
        <v>59</v>
      </c>
      <c r="P331" s="18"/>
      <c r="Q331" s="18"/>
      <c r="R331" s="18"/>
      <c r="S331" s="18"/>
      <c r="T331" s="18"/>
    </row>
    <row r="332" spans="1:20" x14ac:dyDescent="0.3">
      <c r="A332" s="19">
        <v>2020</v>
      </c>
      <c r="B332" s="19" t="s">
        <v>80</v>
      </c>
      <c r="C332" s="20" t="s">
        <v>15</v>
      </c>
      <c r="D332" s="20" t="s">
        <v>35</v>
      </c>
      <c r="E332" s="20" t="s">
        <v>41</v>
      </c>
      <c r="F332" s="20" t="s">
        <v>46</v>
      </c>
      <c r="G332" s="20">
        <v>7</v>
      </c>
      <c r="H332" s="20">
        <v>72.739999999999995</v>
      </c>
      <c r="I332" s="20">
        <v>509.17999999999989</v>
      </c>
      <c r="J332" s="20">
        <v>323.61</v>
      </c>
      <c r="K332" s="20">
        <v>-1756.09</v>
      </c>
      <c r="L332" s="20" t="s">
        <v>47</v>
      </c>
      <c r="M332" s="20" t="s">
        <v>50</v>
      </c>
      <c r="N332" s="20" t="s">
        <v>55</v>
      </c>
      <c r="O332" s="20" t="s">
        <v>57</v>
      </c>
      <c r="P332" s="18"/>
      <c r="Q332" s="18"/>
      <c r="R332" s="18"/>
      <c r="S332" s="18"/>
      <c r="T332" s="18"/>
    </row>
    <row r="333" spans="1:20" x14ac:dyDescent="0.3">
      <c r="A333" s="19">
        <v>2020</v>
      </c>
      <c r="B333" s="19" t="s">
        <v>80</v>
      </c>
      <c r="C333" s="20" t="s">
        <v>18</v>
      </c>
      <c r="D333" s="20" t="s">
        <v>33</v>
      </c>
      <c r="E333" s="20" t="s">
        <v>42</v>
      </c>
      <c r="F333" s="20" t="s">
        <v>43</v>
      </c>
      <c r="G333" s="20">
        <v>4</v>
      </c>
      <c r="H333" s="20">
        <v>152.1</v>
      </c>
      <c r="I333" s="20">
        <v>608.4</v>
      </c>
      <c r="J333" s="20">
        <v>392.68</v>
      </c>
      <c r="K333" s="20">
        <v>-962.32</v>
      </c>
      <c r="L333" s="20" t="s">
        <v>49</v>
      </c>
      <c r="M333" s="20" t="s">
        <v>50</v>
      </c>
      <c r="N333" s="20" t="s">
        <v>53</v>
      </c>
      <c r="O333" s="20" t="s">
        <v>57</v>
      </c>
      <c r="P333" s="18"/>
      <c r="Q333" s="18"/>
      <c r="R333" s="18"/>
      <c r="S333" s="18"/>
      <c r="T333" s="18"/>
    </row>
    <row r="334" spans="1:20" x14ac:dyDescent="0.3">
      <c r="A334" s="19">
        <v>2020</v>
      </c>
      <c r="B334" s="19" t="s">
        <v>80</v>
      </c>
      <c r="C334" s="20" t="s">
        <v>14</v>
      </c>
      <c r="D334" s="20" t="s">
        <v>35</v>
      </c>
      <c r="E334" s="20" t="s">
        <v>40</v>
      </c>
      <c r="F334" s="20" t="s">
        <v>44</v>
      </c>
      <c r="G334" s="20">
        <v>5</v>
      </c>
      <c r="H334" s="20">
        <v>449.2</v>
      </c>
      <c r="I334" s="20">
        <v>2246</v>
      </c>
      <c r="J334" s="20">
        <v>128.54</v>
      </c>
      <c r="K334" s="20">
        <v>1603.3</v>
      </c>
      <c r="L334" s="20" t="s">
        <v>47</v>
      </c>
      <c r="M334" s="20" t="s">
        <v>50</v>
      </c>
      <c r="N334" s="20" t="s">
        <v>55</v>
      </c>
      <c r="O334" s="20" t="s">
        <v>59</v>
      </c>
      <c r="P334" s="18"/>
      <c r="Q334" s="18"/>
      <c r="R334" s="18"/>
      <c r="S334" s="18"/>
      <c r="T334" s="18"/>
    </row>
    <row r="335" spans="1:20" x14ac:dyDescent="0.3">
      <c r="A335" s="19">
        <v>2020</v>
      </c>
      <c r="B335" s="19" t="s">
        <v>80</v>
      </c>
      <c r="C335" s="20" t="s">
        <v>24</v>
      </c>
      <c r="D335" s="20" t="s">
        <v>37</v>
      </c>
      <c r="E335" s="20" t="s">
        <v>40</v>
      </c>
      <c r="F335" s="20" t="s">
        <v>44</v>
      </c>
      <c r="G335" s="20">
        <v>4</v>
      </c>
      <c r="H335" s="20">
        <v>136.11000000000001</v>
      </c>
      <c r="I335" s="20">
        <v>544.44000000000005</v>
      </c>
      <c r="J335" s="20">
        <v>60.18</v>
      </c>
      <c r="K335" s="20">
        <v>303.72000000000003</v>
      </c>
      <c r="L335" s="20" t="s">
        <v>47</v>
      </c>
      <c r="M335" s="20" t="s">
        <v>50</v>
      </c>
      <c r="N335" s="20" t="s">
        <v>53</v>
      </c>
      <c r="O335" s="20" t="s">
        <v>58</v>
      </c>
      <c r="P335" s="18"/>
      <c r="Q335" s="18"/>
      <c r="R335" s="18"/>
      <c r="S335" s="18"/>
      <c r="T335" s="18"/>
    </row>
    <row r="336" spans="1:20" x14ac:dyDescent="0.3">
      <c r="A336" s="19">
        <v>2020</v>
      </c>
      <c r="B336" s="19" t="s">
        <v>80</v>
      </c>
      <c r="C336" s="20" t="s">
        <v>18</v>
      </c>
      <c r="D336" s="20" t="s">
        <v>36</v>
      </c>
      <c r="E336" s="20" t="s">
        <v>42</v>
      </c>
      <c r="F336" s="20" t="s">
        <v>44</v>
      </c>
      <c r="G336" s="20">
        <v>10</v>
      </c>
      <c r="H336" s="20">
        <v>374</v>
      </c>
      <c r="I336" s="20">
        <v>3740</v>
      </c>
      <c r="J336" s="20">
        <v>212.28</v>
      </c>
      <c r="K336" s="20">
        <v>1617.2</v>
      </c>
      <c r="L336" s="20" t="s">
        <v>47</v>
      </c>
      <c r="M336" s="20" t="s">
        <v>50</v>
      </c>
      <c r="N336" s="20" t="s">
        <v>56</v>
      </c>
      <c r="O336" s="20" t="s">
        <v>58</v>
      </c>
      <c r="P336" s="18"/>
      <c r="Q336" s="18"/>
      <c r="R336" s="18"/>
      <c r="S336" s="18"/>
      <c r="T336" s="18"/>
    </row>
    <row r="337" spans="1:20" x14ac:dyDescent="0.3">
      <c r="A337" s="19">
        <v>2020</v>
      </c>
      <c r="B337" s="19" t="s">
        <v>80</v>
      </c>
      <c r="C337" s="20" t="s">
        <v>21</v>
      </c>
      <c r="D337" s="20" t="s">
        <v>33</v>
      </c>
      <c r="E337" s="20" t="s">
        <v>38</v>
      </c>
      <c r="F337" s="20" t="s">
        <v>43</v>
      </c>
      <c r="G337" s="20">
        <v>17</v>
      </c>
      <c r="H337" s="20">
        <v>236.62</v>
      </c>
      <c r="I337" s="20">
        <v>4022.54</v>
      </c>
      <c r="J337" s="20">
        <v>318.91000000000003</v>
      </c>
      <c r="K337" s="20">
        <v>-1398.93</v>
      </c>
      <c r="L337" s="20" t="s">
        <v>48</v>
      </c>
      <c r="M337" s="20" t="s">
        <v>50</v>
      </c>
      <c r="N337" s="20" t="s">
        <v>53</v>
      </c>
      <c r="O337" s="20" t="s">
        <v>58</v>
      </c>
      <c r="P337" s="18"/>
      <c r="Q337" s="18"/>
      <c r="R337" s="18"/>
      <c r="S337" s="18"/>
      <c r="T337" s="18"/>
    </row>
    <row r="338" spans="1:20" x14ac:dyDescent="0.3">
      <c r="A338" s="19">
        <v>2020</v>
      </c>
      <c r="B338" s="19" t="s">
        <v>80</v>
      </c>
      <c r="C338" s="20" t="s">
        <v>15</v>
      </c>
      <c r="D338" s="20" t="s">
        <v>34</v>
      </c>
      <c r="E338" s="20" t="s">
        <v>38</v>
      </c>
      <c r="F338" s="20" t="s">
        <v>45</v>
      </c>
      <c r="G338" s="20">
        <v>15</v>
      </c>
      <c r="H338" s="20">
        <v>87.82</v>
      </c>
      <c r="I338" s="20">
        <v>1317.3</v>
      </c>
      <c r="J338" s="20">
        <v>112.21</v>
      </c>
      <c r="K338" s="20">
        <v>-365.84999999999991</v>
      </c>
      <c r="L338" s="20" t="s">
        <v>47</v>
      </c>
      <c r="M338" s="20" t="s">
        <v>50</v>
      </c>
      <c r="N338" s="20" t="s">
        <v>56</v>
      </c>
      <c r="O338" s="20" t="s">
        <v>57</v>
      </c>
      <c r="P338" s="18"/>
      <c r="Q338" s="18"/>
      <c r="R338" s="18"/>
      <c r="S338" s="18"/>
      <c r="T338" s="18"/>
    </row>
    <row r="339" spans="1:20" x14ac:dyDescent="0.3">
      <c r="A339" s="19">
        <v>2020</v>
      </c>
      <c r="B339" s="19" t="s">
        <v>80</v>
      </c>
      <c r="C339" s="20" t="s">
        <v>23</v>
      </c>
      <c r="D339" s="20" t="s">
        <v>37</v>
      </c>
      <c r="E339" s="20" t="s">
        <v>40</v>
      </c>
      <c r="F339" s="20" t="s">
        <v>44</v>
      </c>
      <c r="G339" s="20">
        <v>3</v>
      </c>
      <c r="H339" s="20">
        <v>400.66</v>
      </c>
      <c r="I339" s="20">
        <v>1201.98</v>
      </c>
      <c r="J339" s="20">
        <v>150.18</v>
      </c>
      <c r="K339" s="20">
        <v>751.44</v>
      </c>
      <c r="L339" s="20" t="s">
        <v>48</v>
      </c>
      <c r="M339" s="20" t="s">
        <v>50</v>
      </c>
      <c r="N339" s="20" t="s">
        <v>55</v>
      </c>
      <c r="O339" s="20" t="s">
        <v>59</v>
      </c>
      <c r="P339" s="18"/>
      <c r="Q339" s="18"/>
      <c r="R339" s="18"/>
      <c r="S339" s="18"/>
      <c r="T339" s="18"/>
    </row>
    <row r="340" spans="1:20" x14ac:dyDescent="0.3">
      <c r="A340" s="19">
        <v>2020</v>
      </c>
      <c r="B340" s="19" t="s">
        <v>80</v>
      </c>
      <c r="C340" s="20" t="s">
        <v>29</v>
      </c>
      <c r="D340" s="20" t="s">
        <v>37</v>
      </c>
      <c r="E340" s="20" t="s">
        <v>41</v>
      </c>
      <c r="F340" s="20" t="s">
        <v>43</v>
      </c>
      <c r="G340" s="20">
        <v>8</v>
      </c>
      <c r="H340" s="20">
        <v>314.97000000000003</v>
      </c>
      <c r="I340" s="20">
        <v>2519.7600000000002</v>
      </c>
      <c r="J340" s="20">
        <v>32.32</v>
      </c>
      <c r="K340" s="20">
        <v>2261.1999999999998</v>
      </c>
      <c r="L340" s="20" t="s">
        <v>49</v>
      </c>
      <c r="M340" s="20" t="s">
        <v>50</v>
      </c>
      <c r="N340" s="20" t="s">
        <v>54</v>
      </c>
      <c r="O340" s="20" t="s">
        <v>59</v>
      </c>
      <c r="P340" s="18"/>
      <c r="Q340" s="18"/>
      <c r="R340" s="18"/>
      <c r="S340" s="18"/>
      <c r="T340" s="18"/>
    </row>
    <row r="341" spans="1:20" x14ac:dyDescent="0.3">
      <c r="A341" s="19">
        <v>2020</v>
      </c>
      <c r="B341" s="19" t="s">
        <v>80</v>
      </c>
      <c r="C341" s="20" t="s">
        <v>21</v>
      </c>
      <c r="D341" s="20" t="s">
        <v>35</v>
      </c>
      <c r="E341" s="20" t="s">
        <v>40</v>
      </c>
      <c r="F341" s="20" t="s">
        <v>44</v>
      </c>
      <c r="G341" s="20">
        <v>8</v>
      </c>
      <c r="H341" s="20">
        <v>74.97</v>
      </c>
      <c r="I341" s="20">
        <v>599.76</v>
      </c>
      <c r="J341" s="20">
        <v>280.07</v>
      </c>
      <c r="K341" s="20">
        <v>-1640.8</v>
      </c>
      <c r="L341" s="20" t="s">
        <v>49</v>
      </c>
      <c r="M341" s="20" t="s">
        <v>50</v>
      </c>
      <c r="N341" s="20" t="s">
        <v>56</v>
      </c>
      <c r="O341" s="20" t="s">
        <v>58</v>
      </c>
      <c r="P341" s="18"/>
      <c r="Q341" s="18"/>
      <c r="R341" s="18"/>
      <c r="S341" s="18"/>
      <c r="T341" s="18"/>
    </row>
    <row r="342" spans="1:20" x14ac:dyDescent="0.3">
      <c r="A342" s="19">
        <v>2020</v>
      </c>
      <c r="B342" s="19" t="s">
        <v>80</v>
      </c>
      <c r="C342" s="20" t="s">
        <v>13</v>
      </c>
      <c r="D342" s="20" t="s">
        <v>36</v>
      </c>
      <c r="E342" s="20" t="s">
        <v>39</v>
      </c>
      <c r="F342" s="20" t="s">
        <v>46</v>
      </c>
      <c r="G342" s="20">
        <v>19</v>
      </c>
      <c r="H342" s="20">
        <v>86.7</v>
      </c>
      <c r="I342" s="20">
        <v>1647.3</v>
      </c>
      <c r="J342" s="20">
        <v>224.92</v>
      </c>
      <c r="K342" s="20">
        <v>-2626.1799999999989</v>
      </c>
      <c r="L342" s="20" t="s">
        <v>47</v>
      </c>
      <c r="M342" s="20" t="s">
        <v>50</v>
      </c>
      <c r="N342" s="20" t="s">
        <v>53</v>
      </c>
      <c r="O342" s="20" t="s">
        <v>58</v>
      </c>
      <c r="P342" s="18"/>
      <c r="Q342" s="18"/>
      <c r="R342" s="18"/>
      <c r="S342" s="18"/>
      <c r="T342" s="18"/>
    </row>
    <row r="343" spans="1:20" x14ac:dyDescent="0.3">
      <c r="A343" s="19">
        <v>2020</v>
      </c>
      <c r="B343" s="19" t="s">
        <v>80</v>
      </c>
      <c r="C343" s="20" t="s">
        <v>18</v>
      </c>
      <c r="D343" s="20" t="s">
        <v>35</v>
      </c>
      <c r="E343" s="20" t="s">
        <v>39</v>
      </c>
      <c r="F343" s="20" t="s">
        <v>44</v>
      </c>
      <c r="G343" s="20">
        <v>2</v>
      </c>
      <c r="H343" s="20">
        <v>202.05</v>
      </c>
      <c r="I343" s="20">
        <v>404.1</v>
      </c>
      <c r="J343" s="20">
        <v>212.72</v>
      </c>
      <c r="K343" s="20">
        <v>-21.339999999999971</v>
      </c>
      <c r="L343" s="20" t="s">
        <v>49</v>
      </c>
      <c r="M343" s="20" t="s">
        <v>50</v>
      </c>
      <c r="N343" s="20" t="s">
        <v>53</v>
      </c>
      <c r="O343" s="20" t="s">
        <v>57</v>
      </c>
      <c r="P343" s="18"/>
      <c r="Q343" s="18"/>
      <c r="R343" s="18"/>
      <c r="S343" s="18"/>
      <c r="T343" s="18"/>
    </row>
    <row r="344" spans="1:20" x14ac:dyDescent="0.3">
      <c r="A344" s="19">
        <v>2020</v>
      </c>
      <c r="B344" s="19" t="s">
        <v>80</v>
      </c>
      <c r="C344" s="20" t="s">
        <v>14</v>
      </c>
      <c r="D344" s="20" t="s">
        <v>36</v>
      </c>
      <c r="E344" s="20" t="s">
        <v>40</v>
      </c>
      <c r="F344" s="20" t="s">
        <v>45</v>
      </c>
      <c r="G344" s="20">
        <v>14</v>
      </c>
      <c r="H344" s="20">
        <v>487.07</v>
      </c>
      <c r="I344" s="20">
        <v>6818.98</v>
      </c>
      <c r="J344" s="20">
        <v>72.739999999999995</v>
      </c>
      <c r="K344" s="20">
        <v>5800.62</v>
      </c>
      <c r="L344" s="20" t="s">
        <v>48</v>
      </c>
      <c r="M344" s="20" t="s">
        <v>50</v>
      </c>
      <c r="N344" s="20" t="s">
        <v>53</v>
      </c>
      <c r="O344" s="20" t="s">
        <v>58</v>
      </c>
      <c r="P344" s="18"/>
      <c r="Q344" s="18"/>
      <c r="R344" s="18"/>
      <c r="S344" s="18"/>
      <c r="T344" s="18"/>
    </row>
    <row r="345" spans="1:20" x14ac:dyDescent="0.3">
      <c r="A345" s="19">
        <v>2020</v>
      </c>
      <c r="B345" s="19" t="s">
        <v>80</v>
      </c>
      <c r="C345" s="20" t="s">
        <v>20</v>
      </c>
      <c r="D345" s="20" t="s">
        <v>35</v>
      </c>
      <c r="E345" s="20" t="s">
        <v>39</v>
      </c>
      <c r="F345" s="20" t="s">
        <v>44</v>
      </c>
      <c r="G345" s="20">
        <v>7</v>
      </c>
      <c r="H345" s="20">
        <v>151.88999999999999</v>
      </c>
      <c r="I345" s="20">
        <v>1063.23</v>
      </c>
      <c r="J345" s="20">
        <v>349.39</v>
      </c>
      <c r="K345" s="20">
        <v>-1382.5</v>
      </c>
      <c r="L345" s="20" t="s">
        <v>49</v>
      </c>
      <c r="M345" s="20" t="s">
        <v>50</v>
      </c>
      <c r="N345" s="20" t="s">
        <v>53</v>
      </c>
      <c r="O345" s="20" t="s">
        <v>57</v>
      </c>
      <c r="P345" s="18"/>
      <c r="Q345" s="18"/>
      <c r="R345" s="18"/>
      <c r="S345" s="18"/>
      <c r="T345" s="18"/>
    </row>
    <row r="346" spans="1:20" x14ac:dyDescent="0.3">
      <c r="A346" s="19">
        <v>2020</v>
      </c>
      <c r="B346" s="19" t="s">
        <v>79</v>
      </c>
      <c r="C346" s="20" t="s">
        <v>27</v>
      </c>
      <c r="D346" s="20" t="s">
        <v>33</v>
      </c>
      <c r="E346" s="20" t="s">
        <v>42</v>
      </c>
      <c r="F346" s="20" t="s">
        <v>43</v>
      </c>
      <c r="G346" s="20">
        <v>10</v>
      </c>
      <c r="H346" s="20">
        <v>459.87</v>
      </c>
      <c r="I346" s="20">
        <v>4598.7</v>
      </c>
      <c r="J346" s="20">
        <v>193.79</v>
      </c>
      <c r="K346" s="20">
        <v>2660.8</v>
      </c>
      <c r="L346" s="20" t="s">
        <v>48</v>
      </c>
      <c r="M346" s="20" t="s">
        <v>50</v>
      </c>
      <c r="N346" s="20" t="s">
        <v>54</v>
      </c>
      <c r="O346" s="20" t="s">
        <v>59</v>
      </c>
      <c r="P346" s="18"/>
      <c r="Q346" s="18"/>
      <c r="R346" s="18"/>
      <c r="S346" s="18"/>
      <c r="T346" s="18"/>
    </row>
    <row r="347" spans="1:20" x14ac:dyDescent="0.3">
      <c r="A347" s="19">
        <v>2020</v>
      </c>
      <c r="B347" s="19" t="s">
        <v>79</v>
      </c>
      <c r="C347" s="20" t="s">
        <v>25</v>
      </c>
      <c r="D347" s="20" t="s">
        <v>34</v>
      </c>
      <c r="E347" s="20" t="s">
        <v>38</v>
      </c>
      <c r="F347" s="20" t="s">
        <v>45</v>
      </c>
      <c r="G347" s="20">
        <v>19</v>
      </c>
      <c r="H347" s="20">
        <v>402.61</v>
      </c>
      <c r="I347" s="20">
        <v>7649.59</v>
      </c>
      <c r="J347" s="20">
        <v>63.2</v>
      </c>
      <c r="K347" s="20">
        <v>6448.79</v>
      </c>
      <c r="L347" s="20" t="s">
        <v>48</v>
      </c>
      <c r="M347" s="20" t="s">
        <v>50</v>
      </c>
      <c r="N347" s="20" t="s">
        <v>56</v>
      </c>
      <c r="O347" s="20" t="s">
        <v>58</v>
      </c>
      <c r="P347" s="18"/>
      <c r="Q347" s="18"/>
      <c r="R347" s="18"/>
      <c r="S347" s="18"/>
      <c r="T347" s="18"/>
    </row>
    <row r="348" spans="1:20" x14ac:dyDescent="0.3">
      <c r="A348" s="19">
        <v>2020</v>
      </c>
      <c r="B348" s="19" t="s">
        <v>79</v>
      </c>
      <c r="C348" s="20" t="s">
        <v>21</v>
      </c>
      <c r="D348" s="20" t="s">
        <v>37</v>
      </c>
      <c r="E348" s="20" t="s">
        <v>40</v>
      </c>
      <c r="F348" s="20" t="s">
        <v>44</v>
      </c>
      <c r="G348" s="20">
        <v>12</v>
      </c>
      <c r="H348" s="20">
        <v>178.91</v>
      </c>
      <c r="I348" s="20">
        <v>2146.92</v>
      </c>
      <c r="J348" s="20">
        <v>111.47</v>
      </c>
      <c r="K348" s="20">
        <v>809.2800000000002</v>
      </c>
      <c r="L348" s="20" t="s">
        <v>49</v>
      </c>
      <c r="M348" s="20" t="s">
        <v>50</v>
      </c>
      <c r="N348" s="20" t="s">
        <v>55</v>
      </c>
      <c r="O348" s="20" t="s">
        <v>59</v>
      </c>
      <c r="P348" s="18"/>
      <c r="Q348" s="18"/>
      <c r="R348" s="18"/>
      <c r="S348" s="18"/>
      <c r="T348" s="18"/>
    </row>
    <row r="349" spans="1:20" x14ac:dyDescent="0.3">
      <c r="A349" s="19">
        <v>2020</v>
      </c>
      <c r="B349" s="19" t="s">
        <v>79</v>
      </c>
      <c r="C349" s="20" t="s">
        <v>15</v>
      </c>
      <c r="D349" s="20" t="s">
        <v>33</v>
      </c>
      <c r="E349" s="20" t="s">
        <v>41</v>
      </c>
      <c r="F349" s="20" t="s">
        <v>44</v>
      </c>
      <c r="G349" s="20">
        <v>2</v>
      </c>
      <c r="H349" s="20">
        <v>170.9</v>
      </c>
      <c r="I349" s="20">
        <v>341.8</v>
      </c>
      <c r="J349" s="20">
        <v>265.12</v>
      </c>
      <c r="K349" s="20">
        <v>-188.44</v>
      </c>
      <c r="L349" s="20" t="s">
        <v>49</v>
      </c>
      <c r="M349" s="20" t="s">
        <v>50</v>
      </c>
      <c r="N349" s="20" t="s">
        <v>53</v>
      </c>
      <c r="O349" s="20" t="s">
        <v>57</v>
      </c>
      <c r="P349" s="18"/>
      <c r="Q349" s="18"/>
      <c r="R349" s="18"/>
      <c r="S349" s="18"/>
      <c r="T349" s="18"/>
    </row>
    <row r="350" spans="1:20" x14ac:dyDescent="0.3">
      <c r="A350" s="19">
        <v>2020</v>
      </c>
      <c r="B350" s="19" t="s">
        <v>79</v>
      </c>
      <c r="C350" s="20" t="s">
        <v>28</v>
      </c>
      <c r="D350" s="20" t="s">
        <v>35</v>
      </c>
      <c r="E350" s="20" t="s">
        <v>41</v>
      </c>
      <c r="F350" s="20" t="s">
        <v>44</v>
      </c>
      <c r="G350" s="20">
        <v>14</v>
      </c>
      <c r="H350" s="20">
        <v>131.85</v>
      </c>
      <c r="I350" s="20">
        <v>1845.9</v>
      </c>
      <c r="J350" s="20">
        <v>381.39</v>
      </c>
      <c r="K350" s="20">
        <v>-3493.56</v>
      </c>
      <c r="L350" s="20" t="s">
        <v>49</v>
      </c>
      <c r="M350" s="20" t="s">
        <v>50</v>
      </c>
      <c r="N350" s="20" t="s">
        <v>55</v>
      </c>
      <c r="O350" s="20" t="s">
        <v>59</v>
      </c>
      <c r="P350" s="18"/>
      <c r="Q350" s="18"/>
      <c r="R350" s="18"/>
      <c r="S350" s="18"/>
      <c r="T350" s="18"/>
    </row>
    <row r="351" spans="1:20" x14ac:dyDescent="0.3">
      <c r="A351" s="19">
        <v>2020</v>
      </c>
      <c r="B351" s="19" t="s">
        <v>79</v>
      </c>
      <c r="C351" s="20" t="s">
        <v>17</v>
      </c>
      <c r="D351" s="20" t="s">
        <v>36</v>
      </c>
      <c r="E351" s="20" t="s">
        <v>40</v>
      </c>
      <c r="F351" s="20" t="s">
        <v>45</v>
      </c>
      <c r="G351" s="20">
        <v>17</v>
      </c>
      <c r="H351" s="20">
        <v>344.29</v>
      </c>
      <c r="I351" s="20">
        <v>5852.93</v>
      </c>
      <c r="J351" s="20">
        <v>399.55</v>
      </c>
      <c r="K351" s="20">
        <v>-939.42000000000007</v>
      </c>
      <c r="L351" s="20" t="s">
        <v>48</v>
      </c>
      <c r="M351" s="20" t="s">
        <v>50</v>
      </c>
      <c r="N351" s="20" t="s">
        <v>53</v>
      </c>
      <c r="O351" s="20" t="s">
        <v>59</v>
      </c>
      <c r="P351" s="18"/>
      <c r="Q351" s="18"/>
      <c r="R351" s="18"/>
      <c r="S351" s="18"/>
      <c r="T351" s="18"/>
    </row>
    <row r="352" spans="1:20" x14ac:dyDescent="0.3">
      <c r="A352" s="19">
        <v>2020</v>
      </c>
      <c r="B352" s="19" t="s">
        <v>79</v>
      </c>
      <c r="C352" s="20" t="s">
        <v>27</v>
      </c>
      <c r="D352" s="20" t="s">
        <v>34</v>
      </c>
      <c r="E352" s="20" t="s">
        <v>39</v>
      </c>
      <c r="F352" s="20" t="s">
        <v>46</v>
      </c>
      <c r="G352" s="20">
        <v>17</v>
      </c>
      <c r="H352" s="20">
        <v>168.7</v>
      </c>
      <c r="I352" s="20">
        <v>2867.9</v>
      </c>
      <c r="J352" s="20">
        <v>94.91</v>
      </c>
      <c r="K352" s="20">
        <v>1254.43</v>
      </c>
      <c r="L352" s="20" t="s">
        <v>49</v>
      </c>
      <c r="M352" s="20" t="s">
        <v>50</v>
      </c>
      <c r="N352" s="20" t="s">
        <v>56</v>
      </c>
      <c r="O352" s="20" t="s">
        <v>58</v>
      </c>
      <c r="P352" s="18"/>
      <c r="Q352" s="18"/>
      <c r="R352" s="18"/>
      <c r="S352" s="18"/>
      <c r="T352" s="18"/>
    </row>
    <row r="353" spans="1:20" x14ac:dyDescent="0.3">
      <c r="A353" s="19">
        <v>2020</v>
      </c>
      <c r="B353" s="19" t="s">
        <v>79</v>
      </c>
      <c r="C353" s="20" t="s">
        <v>19</v>
      </c>
      <c r="D353" s="20" t="s">
        <v>35</v>
      </c>
      <c r="E353" s="20" t="s">
        <v>39</v>
      </c>
      <c r="F353" s="20" t="s">
        <v>45</v>
      </c>
      <c r="G353" s="20">
        <v>19</v>
      </c>
      <c r="H353" s="20">
        <v>228.01</v>
      </c>
      <c r="I353" s="20">
        <v>4332.1899999999996</v>
      </c>
      <c r="J353" s="20">
        <v>282.79000000000002</v>
      </c>
      <c r="K353" s="20">
        <v>-1040.8200000000011</v>
      </c>
      <c r="L353" s="20" t="s">
        <v>47</v>
      </c>
      <c r="M353" s="20" t="s">
        <v>50</v>
      </c>
      <c r="N353" s="20" t="s">
        <v>53</v>
      </c>
      <c r="O353" s="20" t="s">
        <v>57</v>
      </c>
      <c r="P353" s="18"/>
      <c r="Q353" s="18"/>
      <c r="R353" s="18"/>
      <c r="S353" s="18"/>
      <c r="T353" s="18"/>
    </row>
    <row r="354" spans="1:20" x14ac:dyDescent="0.3">
      <c r="A354" s="19">
        <v>2020</v>
      </c>
      <c r="B354" s="19" t="s">
        <v>79</v>
      </c>
      <c r="C354" s="20" t="s">
        <v>19</v>
      </c>
      <c r="D354" s="20" t="s">
        <v>36</v>
      </c>
      <c r="E354" s="20" t="s">
        <v>39</v>
      </c>
      <c r="F354" s="20" t="s">
        <v>44</v>
      </c>
      <c r="G354" s="20">
        <v>4</v>
      </c>
      <c r="H354" s="20">
        <v>381.58</v>
      </c>
      <c r="I354" s="20">
        <v>1526.32</v>
      </c>
      <c r="J354" s="20">
        <v>366.19</v>
      </c>
      <c r="K354" s="20">
        <v>61.559999999999953</v>
      </c>
      <c r="L354" s="20" t="s">
        <v>47</v>
      </c>
      <c r="M354" s="20" t="s">
        <v>50</v>
      </c>
      <c r="N354" s="20" t="s">
        <v>56</v>
      </c>
      <c r="O354" s="20" t="s">
        <v>59</v>
      </c>
      <c r="P354" s="18"/>
      <c r="Q354" s="18"/>
      <c r="R354" s="18"/>
      <c r="S354" s="18"/>
      <c r="T354" s="18"/>
    </row>
    <row r="355" spans="1:20" x14ac:dyDescent="0.3">
      <c r="A355" s="19">
        <v>2020</v>
      </c>
      <c r="B355" s="19" t="s">
        <v>79</v>
      </c>
      <c r="C355" s="20" t="s">
        <v>17</v>
      </c>
      <c r="D355" s="20" t="s">
        <v>33</v>
      </c>
      <c r="E355" s="20" t="s">
        <v>41</v>
      </c>
      <c r="F355" s="20" t="s">
        <v>44</v>
      </c>
      <c r="G355" s="20">
        <v>7</v>
      </c>
      <c r="H355" s="20">
        <v>288.2</v>
      </c>
      <c r="I355" s="20">
        <v>2017.4</v>
      </c>
      <c r="J355" s="20">
        <v>320.08999999999997</v>
      </c>
      <c r="K355" s="20">
        <v>-223.22999999999979</v>
      </c>
      <c r="L355" s="20" t="s">
        <v>47</v>
      </c>
      <c r="M355" s="20" t="s">
        <v>50</v>
      </c>
      <c r="N355" s="20" t="s">
        <v>55</v>
      </c>
      <c r="O355" s="20" t="s">
        <v>58</v>
      </c>
      <c r="P355" s="18"/>
      <c r="Q355" s="18"/>
      <c r="R355" s="18"/>
      <c r="S355" s="18"/>
      <c r="T355" s="18"/>
    </row>
    <row r="356" spans="1:20" x14ac:dyDescent="0.3">
      <c r="A356" s="19">
        <v>2020</v>
      </c>
      <c r="B356" s="19" t="s">
        <v>79</v>
      </c>
      <c r="C356" s="20" t="s">
        <v>32</v>
      </c>
      <c r="D356" s="20" t="s">
        <v>34</v>
      </c>
      <c r="E356" s="20" t="s">
        <v>39</v>
      </c>
      <c r="F356" s="20" t="s">
        <v>43</v>
      </c>
      <c r="G356" s="20">
        <v>2</v>
      </c>
      <c r="H356" s="20">
        <v>302.95</v>
      </c>
      <c r="I356" s="20">
        <v>605.9</v>
      </c>
      <c r="J356" s="20">
        <v>213.61</v>
      </c>
      <c r="K356" s="20">
        <v>178.67999999999989</v>
      </c>
      <c r="L356" s="20" t="s">
        <v>48</v>
      </c>
      <c r="M356" s="20" t="s">
        <v>50</v>
      </c>
      <c r="N356" s="20" t="s">
        <v>56</v>
      </c>
      <c r="O356" s="20" t="s">
        <v>58</v>
      </c>
      <c r="P356" s="18"/>
      <c r="Q356" s="18"/>
      <c r="R356" s="18"/>
      <c r="S356" s="18"/>
      <c r="T356" s="18"/>
    </row>
    <row r="357" spans="1:20" x14ac:dyDescent="0.3">
      <c r="A357" s="19">
        <v>2020</v>
      </c>
      <c r="B357" s="19" t="s">
        <v>79</v>
      </c>
      <c r="C357" s="20" t="s">
        <v>15</v>
      </c>
      <c r="D357" s="20" t="s">
        <v>35</v>
      </c>
      <c r="E357" s="20" t="s">
        <v>39</v>
      </c>
      <c r="F357" s="20" t="s">
        <v>46</v>
      </c>
      <c r="G357" s="20">
        <v>18</v>
      </c>
      <c r="H357" s="20">
        <v>170.08</v>
      </c>
      <c r="I357" s="20">
        <v>3061.44</v>
      </c>
      <c r="J357" s="20">
        <v>187.39</v>
      </c>
      <c r="K357" s="20">
        <v>-311.57999999999947</v>
      </c>
      <c r="L357" s="20" t="s">
        <v>48</v>
      </c>
      <c r="M357" s="20" t="s">
        <v>50</v>
      </c>
      <c r="N357" s="20" t="s">
        <v>53</v>
      </c>
      <c r="O357" s="20" t="s">
        <v>57</v>
      </c>
      <c r="P357" s="18"/>
      <c r="Q357" s="18"/>
      <c r="R357" s="18"/>
      <c r="S357" s="18"/>
      <c r="T357" s="18"/>
    </row>
    <row r="358" spans="1:20" x14ac:dyDescent="0.3">
      <c r="A358" s="19">
        <v>2020</v>
      </c>
      <c r="B358" s="19" t="s">
        <v>79</v>
      </c>
      <c r="C358" s="20" t="s">
        <v>13</v>
      </c>
      <c r="D358" s="20" t="s">
        <v>34</v>
      </c>
      <c r="E358" s="20" t="s">
        <v>41</v>
      </c>
      <c r="F358" s="20" t="s">
        <v>46</v>
      </c>
      <c r="G358" s="20">
        <v>3</v>
      </c>
      <c r="H358" s="20">
        <v>193.87</v>
      </c>
      <c r="I358" s="20">
        <v>581.61</v>
      </c>
      <c r="J358" s="20">
        <v>183.79</v>
      </c>
      <c r="K358" s="20">
        <v>30.240000000000009</v>
      </c>
      <c r="L358" s="20" t="s">
        <v>47</v>
      </c>
      <c r="M358" s="20" t="s">
        <v>50</v>
      </c>
      <c r="N358" s="20" t="s">
        <v>53</v>
      </c>
      <c r="O358" s="20" t="s">
        <v>59</v>
      </c>
      <c r="P358" s="18"/>
      <c r="Q358" s="18"/>
      <c r="R358" s="18"/>
      <c r="S358" s="18"/>
      <c r="T358" s="18"/>
    </row>
    <row r="359" spans="1:20" x14ac:dyDescent="0.3">
      <c r="A359" s="19">
        <v>2020</v>
      </c>
      <c r="B359" s="19" t="s">
        <v>79</v>
      </c>
      <c r="C359" s="20" t="s">
        <v>22</v>
      </c>
      <c r="D359" s="20" t="s">
        <v>35</v>
      </c>
      <c r="E359" s="20" t="s">
        <v>38</v>
      </c>
      <c r="F359" s="20" t="s">
        <v>43</v>
      </c>
      <c r="G359" s="20">
        <v>10</v>
      </c>
      <c r="H359" s="20">
        <v>261.37</v>
      </c>
      <c r="I359" s="20">
        <v>2613.6999999999998</v>
      </c>
      <c r="J359" s="20">
        <v>85.92</v>
      </c>
      <c r="K359" s="20">
        <v>1754.5</v>
      </c>
      <c r="L359" s="20" t="s">
        <v>47</v>
      </c>
      <c r="M359" s="20" t="s">
        <v>50</v>
      </c>
      <c r="N359" s="20" t="s">
        <v>53</v>
      </c>
      <c r="O359" s="20" t="s">
        <v>58</v>
      </c>
      <c r="P359" s="18"/>
      <c r="Q359" s="18"/>
      <c r="R359" s="18"/>
      <c r="S359" s="18"/>
      <c r="T359" s="18"/>
    </row>
    <row r="360" spans="1:20" x14ac:dyDescent="0.3">
      <c r="A360" s="19">
        <v>2020</v>
      </c>
      <c r="B360" s="19" t="s">
        <v>79</v>
      </c>
      <c r="C360" s="20" t="s">
        <v>19</v>
      </c>
      <c r="D360" s="20" t="s">
        <v>37</v>
      </c>
      <c r="E360" s="20" t="s">
        <v>38</v>
      </c>
      <c r="F360" s="20" t="s">
        <v>43</v>
      </c>
      <c r="G360" s="20">
        <v>6</v>
      </c>
      <c r="H360" s="20">
        <v>418.1</v>
      </c>
      <c r="I360" s="20">
        <v>2508.6</v>
      </c>
      <c r="J360" s="20">
        <v>374.51</v>
      </c>
      <c r="K360" s="20">
        <v>261.54000000000042</v>
      </c>
      <c r="L360" s="20" t="s">
        <v>49</v>
      </c>
      <c r="M360" s="20" t="s">
        <v>50</v>
      </c>
      <c r="N360" s="20" t="s">
        <v>54</v>
      </c>
      <c r="O360" s="20" t="s">
        <v>59</v>
      </c>
      <c r="P360" s="18"/>
      <c r="Q360" s="18"/>
      <c r="R360" s="18"/>
      <c r="S360" s="18"/>
      <c r="T360" s="18"/>
    </row>
    <row r="361" spans="1:20" x14ac:dyDescent="0.3">
      <c r="A361" s="19">
        <v>2020</v>
      </c>
      <c r="B361" s="19" t="s">
        <v>79</v>
      </c>
      <c r="C361" s="20" t="s">
        <v>19</v>
      </c>
      <c r="D361" s="20" t="s">
        <v>36</v>
      </c>
      <c r="E361" s="20" t="s">
        <v>40</v>
      </c>
      <c r="F361" s="20" t="s">
        <v>46</v>
      </c>
      <c r="G361" s="20">
        <v>19</v>
      </c>
      <c r="H361" s="20">
        <v>360.3</v>
      </c>
      <c r="I361" s="20">
        <v>6845.7</v>
      </c>
      <c r="J361" s="20">
        <v>386.96</v>
      </c>
      <c r="K361" s="20">
        <v>-506.54</v>
      </c>
      <c r="L361" s="20" t="s">
        <v>49</v>
      </c>
      <c r="M361" s="20" t="s">
        <v>50</v>
      </c>
      <c r="N361" s="20" t="s">
        <v>55</v>
      </c>
      <c r="O361" s="20" t="s">
        <v>59</v>
      </c>
      <c r="P361" s="18"/>
      <c r="Q361" s="18"/>
      <c r="R361" s="18"/>
      <c r="S361" s="18"/>
      <c r="T361" s="18"/>
    </row>
    <row r="362" spans="1:20" x14ac:dyDescent="0.3">
      <c r="A362" s="19">
        <v>2020</v>
      </c>
      <c r="B362" s="19" t="s">
        <v>79</v>
      </c>
      <c r="C362" s="20" t="s">
        <v>15</v>
      </c>
      <c r="D362" s="20" t="s">
        <v>34</v>
      </c>
      <c r="E362" s="20" t="s">
        <v>39</v>
      </c>
      <c r="F362" s="20" t="s">
        <v>44</v>
      </c>
      <c r="G362" s="20">
        <v>8</v>
      </c>
      <c r="H362" s="20">
        <v>459.06</v>
      </c>
      <c r="I362" s="20">
        <v>3672.48</v>
      </c>
      <c r="J362" s="20">
        <v>259.44</v>
      </c>
      <c r="K362" s="20">
        <v>1596.96</v>
      </c>
      <c r="L362" s="20" t="s">
        <v>48</v>
      </c>
      <c r="M362" s="20" t="s">
        <v>50</v>
      </c>
      <c r="N362" s="20" t="s">
        <v>53</v>
      </c>
      <c r="O362" s="20" t="s">
        <v>58</v>
      </c>
      <c r="P362" s="18"/>
      <c r="Q362" s="18"/>
      <c r="R362" s="18"/>
      <c r="S362" s="18"/>
      <c r="T362" s="18"/>
    </row>
    <row r="363" spans="1:20" x14ac:dyDescent="0.3">
      <c r="A363" s="19">
        <v>2020</v>
      </c>
      <c r="B363" s="19" t="s">
        <v>79</v>
      </c>
      <c r="C363" s="20" t="s">
        <v>16</v>
      </c>
      <c r="D363" s="20" t="s">
        <v>36</v>
      </c>
      <c r="E363" s="20" t="s">
        <v>41</v>
      </c>
      <c r="F363" s="20" t="s">
        <v>45</v>
      </c>
      <c r="G363" s="20">
        <v>1</v>
      </c>
      <c r="H363" s="20">
        <v>208.51</v>
      </c>
      <c r="I363" s="20">
        <v>208.51</v>
      </c>
      <c r="J363" s="20">
        <v>260.38</v>
      </c>
      <c r="K363" s="20">
        <v>-51.87</v>
      </c>
      <c r="L363" s="20" t="s">
        <v>48</v>
      </c>
      <c r="M363" s="20" t="s">
        <v>50</v>
      </c>
      <c r="N363" s="20" t="s">
        <v>56</v>
      </c>
      <c r="O363" s="20" t="s">
        <v>57</v>
      </c>
      <c r="P363" s="18"/>
      <c r="Q363" s="18"/>
      <c r="R363" s="18"/>
      <c r="S363" s="18"/>
      <c r="T363" s="18"/>
    </row>
    <row r="364" spans="1:20" x14ac:dyDescent="0.3">
      <c r="A364" s="19">
        <v>2020</v>
      </c>
      <c r="B364" s="19" t="s">
        <v>79</v>
      </c>
      <c r="C364" s="20" t="s">
        <v>32</v>
      </c>
      <c r="D364" s="20" t="s">
        <v>35</v>
      </c>
      <c r="E364" s="20" t="s">
        <v>38</v>
      </c>
      <c r="F364" s="20" t="s">
        <v>46</v>
      </c>
      <c r="G364" s="20">
        <v>3</v>
      </c>
      <c r="H364" s="20">
        <v>235.92</v>
      </c>
      <c r="I364" s="20">
        <v>707.76</v>
      </c>
      <c r="J364" s="20">
        <v>51.31</v>
      </c>
      <c r="K364" s="20">
        <v>553.82999999999993</v>
      </c>
      <c r="L364" s="20" t="s">
        <v>47</v>
      </c>
      <c r="M364" s="20" t="s">
        <v>50</v>
      </c>
      <c r="N364" s="20" t="s">
        <v>55</v>
      </c>
      <c r="O364" s="20" t="s">
        <v>57</v>
      </c>
      <c r="P364" s="18"/>
      <c r="Q364" s="18"/>
      <c r="R364" s="18"/>
      <c r="S364" s="18"/>
      <c r="T364" s="18"/>
    </row>
    <row r="365" spans="1:20" x14ac:dyDescent="0.3">
      <c r="A365" s="19">
        <v>2020</v>
      </c>
      <c r="B365" s="19" t="s">
        <v>79</v>
      </c>
      <c r="C365" s="20" t="s">
        <v>23</v>
      </c>
      <c r="D365" s="20" t="s">
        <v>33</v>
      </c>
      <c r="E365" s="20" t="s">
        <v>41</v>
      </c>
      <c r="F365" s="20" t="s">
        <v>46</v>
      </c>
      <c r="G365" s="20">
        <v>15</v>
      </c>
      <c r="H365" s="20">
        <v>386.69</v>
      </c>
      <c r="I365" s="20">
        <v>5800.35</v>
      </c>
      <c r="J365" s="20">
        <v>98.68</v>
      </c>
      <c r="K365" s="20">
        <v>4320.1500000000005</v>
      </c>
      <c r="L365" s="20" t="s">
        <v>48</v>
      </c>
      <c r="M365" s="20" t="s">
        <v>50</v>
      </c>
      <c r="N365" s="20" t="s">
        <v>53</v>
      </c>
      <c r="O365" s="20" t="s">
        <v>59</v>
      </c>
      <c r="P365" s="18"/>
      <c r="Q365" s="18"/>
      <c r="R365" s="18"/>
      <c r="S365" s="18"/>
      <c r="T365" s="18"/>
    </row>
    <row r="366" spans="1:20" x14ac:dyDescent="0.3">
      <c r="A366" s="19">
        <v>2020</v>
      </c>
      <c r="B366" s="19" t="s">
        <v>79</v>
      </c>
      <c r="C366" s="20" t="s">
        <v>26</v>
      </c>
      <c r="D366" s="20" t="s">
        <v>36</v>
      </c>
      <c r="E366" s="20" t="s">
        <v>38</v>
      </c>
      <c r="F366" s="20" t="s">
        <v>45</v>
      </c>
      <c r="G366" s="20">
        <v>15</v>
      </c>
      <c r="H366" s="20">
        <v>220.15</v>
      </c>
      <c r="I366" s="20">
        <v>3302.25</v>
      </c>
      <c r="J366" s="20">
        <v>345.31</v>
      </c>
      <c r="K366" s="20">
        <v>-1877.4</v>
      </c>
      <c r="L366" s="20" t="s">
        <v>49</v>
      </c>
      <c r="M366" s="20" t="s">
        <v>50</v>
      </c>
      <c r="N366" s="20" t="s">
        <v>56</v>
      </c>
      <c r="O366" s="20" t="s">
        <v>58</v>
      </c>
      <c r="P366" s="18"/>
      <c r="Q366" s="18"/>
      <c r="R366" s="18"/>
      <c r="S366" s="18"/>
      <c r="T366" s="18"/>
    </row>
    <row r="367" spans="1:20" x14ac:dyDescent="0.3">
      <c r="A367" s="19">
        <v>2020</v>
      </c>
      <c r="B367" s="19" t="s">
        <v>79</v>
      </c>
      <c r="C367" s="20" t="s">
        <v>14</v>
      </c>
      <c r="D367" s="20" t="s">
        <v>33</v>
      </c>
      <c r="E367" s="20" t="s">
        <v>41</v>
      </c>
      <c r="F367" s="20" t="s">
        <v>46</v>
      </c>
      <c r="G367" s="20">
        <v>9</v>
      </c>
      <c r="H367" s="20">
        <v>66.62</v>
      </c>
      <c r="I367" s="20">
        <v>599.58000000000004</v>
      </c>
      <c r="J367" s="20">
        <v>322.63</v>
      </c>
      <c r="K367" s="20">
        <v>-2304.09</v>
      </c>
      <c r="L367" s="20" t="s">
        <v>48</v>
      </c>
      <c r="M367" s="20" t="s">
        <v>50</v>
      </c>
      <c r="N367" s="20" t="s">
        <v>54</v>
      </c>
      <c r="O367" s="20" t="s">
        <v>59</v>
      </c>
      <c r="P367" s="18"/>
      <c r="Q367" s="18"/>
      <c r="R367" s="18"/>
      <c r="S367" s="18"/>
      <c r="T367" s="18"/>
    </row>
    <row r="368" spans="1:20" x14ac:dyDescent="0.3">
      <c r="A368" s="19">
        <v>2020</v>
      </c>
      <c r="B368" s="19" t="s">
        <v>79</v>
      </c>
      <c r="C368" s="20" t="s">
        <v>24</v>
      </c>
      <c r="D368" s="20" t="s">
        <v>33</v>
      </c>
      <c r="E368" s="20" t="s">
        <v>40</v>
      </c>
      <c r="F368" s="20" t="s">
        <v>43</v>
      </c>
      <c r="G368" s="20">
        <v>10</v>
      </c>
      <c r="H368" s="20">
        <v>455.3</v>
      </c>
      <c r="I368" s="20">
        <v>4553</v>
      </c>
      <c r="J368" s="20">
        <v>336.96</v>
      </c>
      <c r="K368" s="20">
        <v>1183.4000000000001</v>
      </c>
      <c r="L368" s="20" t="s">
        <v>47</v>
      </c>
      <c r="M368" s="20" t="s">
        <v>50</v>
      </c>
      <c r="N368" s="20" t="s">
        <v>53</v>
      </c>
      <c r="O368" s="20" t="s">
        <v>57</v>
      </c>
      <c r="P368" s="18"/>
      <c r="Q368" s="18"/>
      <c r="R368" s="18"/>
      <c r="S368" s="18"/>
      <c r="T368" s="18"/>
    </row>
    <row r="369" spans="1:20" x14ac:dyDescent="0.3">
      <c r="A369" s="19">
        <v>2020</v>
      </c>
      <c r="B369" s="19" t="s">
        <v>79</v>
      </c>
      <c r="C369" s="20" t="s">
        <v>28</v>
      </c>
      <c r="D369" s="20" t="s">
        <v>34</v>
      </c>
      <c r="E369" s="20" t="s">
        <v>40</v>
      </c>
      <c r="F369" s="20" t="s">
        <v>43</v>
      </c>
      <c r="G369" s="20">
        <v>8</v>
      </c>
      <c r="H369" s="20">
        <v>149.13</v>
      </c>
      <c r="I369" s="20">
        <v>1193.04</v>
      </c>
      <c r="J369" s="20">
        <v>51.05</v>
      </c>
      <c r="K369" s="20">
        <v>784.64</v>
      </c>
      <c r="L369" s="20" t="s">
        <v>47</v>
      </c>
      <c r="M369" s="20" t="s">
        <v>50</v>
      </c>
      <c r="N369" s="20" t="s">
        <v>54</v>
      </c>
      <c r="O369" s="20" t="s">
        <v>59</v>
      </c>
      <c r="P369" s="18"/>
      <c r="Q369" s="18"/>
      <c r="R369" s="18"/>
      <c r="S369" s="18"/>
      <c r="T369" s="18"/>
    </row>
    <row r="370" spans="1:20" x14ac:dyDescent="0.3">
      <c r="A370" s="19">
        <v>2020</v>
      </c>
      <c r="B370" s="19" t="s">
        <v>79</v>
      </c>
      <c r="C370" s="20" t="s">
        <v>18</v>
      </c>
      <c r="D370" s="20" t="s">
        <v>34</v>
      </c>
      <c r="E370" s="20" t="s">
        <v>40</v>
      </c>
      <c r="F370" s="20" t="s">
        <v>43</v>
      </c>
      <c r="G370" s="20">
        <v>15</v>
      </c>
      <c r="H370" s="20">
        <v>228.06</v>
      </c>
      <c r="I370" s="20">
        <v>3420.9</v>
      </c>
      <c r="J370" s="20">
        <v>216.17</v>
      </c>
      <c r="K370" s="20">
        <v>178.35000000000039</v>
      </c>
      <c r="L370" s="20" t="s">
        <v>48</v>
      </c>
      <c r="M370" s="20" t="s">
        <v>50</v>
      </c>
      <c r="N370" s="20" t="s">
        <v>53</v>
      </c>
      <c r="O370" s="20" t="s">
        <v>57</v>
      </c>
      <c r="P370" s="18"/>
      <c r="Q370" s="18"/>
      <c r="R370" s="18"/>
      <c r="S370" s="18"/>
      <c r="T370" s="18"/>
    </row>
    <row r="371" spans="1:20" x14ac:dyDescent="0.3">
      <c r="A371" s="19">
        <v>2020</v>
      </c>
      <c r="B371" s="19" t="s">
        <v>79</v>
      </c>
      <c r="C371" s="20" t="s">
        <v>32</v>
      </c>
      <c r="D371" s="20" t="s">
        <v>36</v>
      </c>
      <c r="E371" s="20" t="s">
        <v>42</v>
      </c>
      <c r="F371" s="20" t="s">
        <v>45</v>
      </c>
      <c r="G371" s="20">
        <v>7</v>
      </c>
      <c r="H371" s="20">
        <v>189.15</v>
      </c>
      <c r="I371" s="20">
        <v>1324.05</v>
      </c>
      <c r="J371" s="20">
        <v>37.89</v>
      </c>
      <c r="K371" s="20">
        <v>1058.82</v>
      </c>
      <c r="L371" s="20" t="s">
        <v>48</v>
      </c>
      <c r="M371" s="20" t="s">
        <v>50</v>
      </c>
      <c r="N371" s="20" t="s">
        <v>56</v>
      </c>
      <c r="O371" s="20" t="s">
        <v>59</v>
      </c>
      <c r="P371" s="18"/>
      <c r="Q371" s="18"/>
      <c r="R371" s="18"/>
      <c r="S371" s="18"/>
      <c r="T371" s="18"/>
    </row>
    <row r="372" spans="1:20" x14ac:dyDescent="0.3">
      <c r="A372" s="19">
        <v>2020</v>
      </c>
      <c r="B372" s="19" t="s">
        <v>79</v>
      </c>
      <c r="C372" s="20" t="s">
        <v>20</v>
      </c>
      <c r="D372" s="20" t="s">
        <v>35</v>
      </c>
      <c r="E372" s="20" t="s">
        <v>41</v>
      </c>
      <c r="F372" s="20" t="s">
        <v>43</v>
      </c>
      <c r="G372" s="20">
        <v>19</v>
      </c>
      <c r="H372" s="20">
        <v>300.89</v>
      </c>
      <c r="I372" s="20">
        <v>5716.91</v>
      </c>
      <c r="J372" s="20">
        <v>284.39</v>
      </c>
      <c r="K372" s="20">
        <v>313.5</v>
      </c>
      <c r="L372" s="20" t="s">
        <v>47</v>
      </c>
      <c r="M372" s="20" t="s">
        <v>50</v>
      </c>
      <c r="N372" s="20" t="s">
        <v>53</v>
      </c>
      <c r="O372" s="20" t="s">
        <v>59</v>
      </c>
      <c r="P372" s="18"/>
      <c r="Q372" s="18"/>
      <c r="R372" s="18"/>
      <c r="S372" s="18"/>
      <c r="T372" s="18"/>
    </row>
    <row r="373" spans="1:20" x14ac:dyDescent="0.3">
      <c r="A373" s="19">
        <v>2020</v>
      </c>
      <c r="B373" s="19" t="s">
        <v>79</v>
      </c>
      <c r="C373" s="20" t="s">
        <v>29</v>
      </c>
      <c r="D373" s="20" t="s">
        <v>37</v>
      </c>
      <c r="E373" s="20" t="s">
        <v>38</v>
      </c>
      <c r="F373" s="20" t="s">
        <v>46</v>
      </c>
      <c r="G373" s="20">
        <v>17</v>
      </c>
      <c r="H373" s="20">
        <v>421.69</v>
      </c>
      <c r="I373" s="20">
        <v>7168.73</v>
      </c>
      <c r="J373" s="20">
        <v>31.71</v>
      </c>
      <c r="K373" s="20">
        <v>6629.66</v>
      </c>
      <c r="L373" s="20" t="s">
        <v>48</v>
      </c>
      <c r="M373" s="20" t="s">
        <v>50</v>
      </c>
      <c r="N373" s="20" t="s">
        <v>54</v>
      </c>
      <c r="O373" s="20" t="s">
        <v>59</v>
      </c>
      <c r="P373" s="18"/>
      <c r="Q373" s="18"/>
      <c r="R373" s="18"/>
      <c r="S373" s="18"/>
      <c r="T373" s="18"/>
    </row>
    <row r="374" spans="1:20" x14ac:dyDescent="0.3">
      <c r="A374" s="19">
        <v>2020</v>
      </c>
      <c r="B374" s="19" t="s">
        <v>79</v>
      </c>
      <c r="C374" s="20" t="s">
        <v>27</v>
      </c>
      <c r="D374" s="20" t="s">
        <v>36</v>
      </c>
      <c r="E374" s="20" t="s">
        <v>40</v>
      </c>
      <c r="F374" s="20" t="s">
        <v>43</v>
      </c>
      <c r="G374" s="20">
        <v>7</v>
      </c>
      <c r="H374" s="20">
        <v>340.39</v>
      </c>
      <c r="I374" s="20">
        <v>2382.73</v>
      </c>
      <c r="J374" s="20">
        <v>355.01</v>
      </c>
      <c r="K374" s="20">
        <v>-102.3399999999997</v>
      </c>
      <c r="L374" s="20" t="s">
        <v>49</v>
      </c>
      <c r="M374" s="20" t="s">
        <v>50</v>
      </c>
      <c r="N374" s="20" t="s">
        <v>53</v>
      </c>
      <c r="O374" s="20" t="s">
        <v>58</v>
      </c>
      <c r="P374" s="18"/>
      <c r="Q374" s="18"/>
      <c r="R374" s="18"/>
      <c r="S374" s="18"/>
      <c r="T374" s="18"/>
    </row>
    <row r="375" spans="1:20" x14ac:dyDescent="0.3">
      <c r="A375" s="19">
        <v>2020</v>
      </c>
      <c r="B375" s="19" t="s">
        <v>79</v>
      </c>
      <c r="C375" s="20" t="s">
        <v>31</v>
      </c>
      <c r="D375" s="20" t="s">
        <v>37</v>
      </c>
      <c r="E375" s="20" t="s">
        <v>41</v>
      </c>
      <c r="F375" s="20" t="s">
        <v>45</v>
      </c>
      <c r="G375" s="20">
        <v>10</v>
      </c>
      <c r="H375" s="20">
        <v>362.75</v>
      </c>
      <c r="I375" s="20">
        <v>3627.5</v>
      </c>
      <c r="J375" s="20">
        <v>163.28</v>
      </c>
      <c r="K375" s="20">
        <v>1994.7</v>
      </c>
      <c r="L375" s="20" t="s">
        <v>49</v>
      </c>
      <c r="M375" s="20" t="s">
        <v>50</v>
      </c>
      <c r="N375" s="20" t="s">
        <v>56</v>
      </c>
      <c r="O375" s="20" t="s">
        <v>57</v>
      </c>
      <c r="P375" s="18"/>
      <c r="Q375" s="18"/>
      <c r="R375" s="18"/>
      <c r="S375" s="18"/>
      <c r="T375" s="18"/>
    </row>
    <row r="376" spans="1:20" x14ac:dyDescent="0.3">
      <c r="A376" s="19">
        <v>2020</v>
      </c>
      <c r="B376" s="19" t="s">
        <v>79</v>
      </c>
      <c r="C376" s="20" t="s">
        <v>31</v>
      </c>
      <c r="D376" s="20" t="s">
        <v>35</v>
      </c>
      <c r="E376" s="20" t="s">
        <v>40</v>
      </c>
      <c r="F376" s="20" t="s">
        <v>43</v>
      </c>
      <c r="G376" s="20">
        <v>17</v>
      </c>
      <c r="H376" s="20">
        <v>440.4</v>
      </c>
      <c r="I376" s="20">
        <v>7486.7999999999993</v>
      </c>
      <c r="J376" s="20">
        <v>392.61</v>
      </c>
      <c r="K376" s="20">
        <v>812.42999999999938</v>
      </c>
      <c r="L376" s="20" t="s">
        <v>49</v>
      </c>
      <c r="M376" s="20" t="s">
        <v>50</v>
      </c>
      <c r="N376" s="20" t="s">
        <v>56</v>
      </c>
      <c r="O376" s="20" t="s">
        <v>59</v>
      </c>
      <c r="P376" s="18"/>
      <c r="Q376" s="18"/>
      <c r="R376" s="18"/>
      <c r="S376" s="18"/>
      <c r="T376" s="18"/>
    </row>
    <row r="377" spans="1:20" x14ac:dyDescent="0.3">
      <c r="A377" s="19">
        <v>2020</v>
      </c>
      <c r="B377" s="19" t="s">
        <v>79</v>
      </c>
      <c r="C377" s="20" t="s">
        <v>27</v>
      </c>
      <c r="D377" s="20" t="s">
        <v>36</v>
      </c>
      <c r="E377" s="20" t="s">
        <v>38</v>
      </c>
      <c r="F377" s="20" t="s">
        <v>45</v>
      </c>
      <c r="G377" s="20">
        <v>10</v>
      </c>
      <c r="H377" s="20">
        <v>448.16</v>
      </c>
      <c r="I377" s="20">
        <v>4481.6000000000004</v>
      </c>
      <c r="J377" s="20">
        <v>78.14</v>
      </c>
      <c r="K377" s="20">
        <v>3700.2</v>
      </c>
      <c r="L377" s="20" t="s">
        <v>49</v>
      </c>
      <c r="M377" s="20" t="s">
        <v>50</v>
      </c>
      <c r="N377" s="20" t="s">
        <v>55</v>
      </c>
      <c r="O377" s="20" t="s">
        <v>58</v>
      </c>
      <c r="P377" s="18"/>
      <c r="Q377" s="18"/>
      <c r="R377" s="18"/>
      <c r="S377" s="18"/>
      <c r="T377" s="18"/>
    </row>
    <row r="378" spans="1:20" x14ac:dyDescent="0.3">
      <c r="A378" s="19">
        <v>2020</v>
      </c>
      <c r="B378" s="19" t="s">
        <v>79</v>
      </c>
      <c r="C378" s="20" t="s">
        <v>15</v>
      </c>
      <c r="D378" s="20" t="s">
        <v>36</v>
      </c>
      <c r="E378" s="20" t="s">
        <v>41</v>
      </c>
      <c r="F378" s="20" t="s">
        <v>43</v>
      </c>
      <c r="G378" s="20">
        <v>16</v>
      </c>
      <c r="H378" s="20">
        <v>401.48</v>
      </c>
      <c r="I378" s="20">
        <v>6423.68</v>
      </c>
      <c r="J378" s="20">
        <v>369.37</v>
      </c>
      <c r="K378" s="20">
        <v>513.76000000000022</v>
      </c>
      <c r="L378" s="20" t="s">
        <v>47</v>
      </c>
      <c r="M378" s="20" t="s">
        <v>50</v>
      </c>
      <c r="N378" s="20" t="s">
        <v>54</v>
      </c>
      <c r="O378" s="20" t="s">
        <v>57</v>
      </c>
      <c r="P378" s="18"/>
      <c r="Q378" s="18"/>
      <c r="R378" s="18"/>
      <c r="S378" s="18"/>
      <c r="T378" s="18"/>
    </row>
    <row r="379" spans="1:20" x14ac:dyDescent="0.3">
      <c r="A379" s="19">
        <v>2020</v>
      </c>
      <c r="B379" s="19" t="s">
        <v>79</v>
      </c>
      <c r="C379" s="20" t="s">
        <v>17</v>
      </c>
      <c r="D379" s="20" t="s">
        <v>34</v>
      </c>
      <c r="E379" s="20" t="s">
        <v>39</v>
      </c>
      <c r="F379" s="20" t="s">
        <v>45</v>
      </c>
      <c r="G379" s="20">
        <v>1</v>
      </c>
      <c r="H379" s="20">
        <v>326.41000000000003</v>
      </c>
      <c r="I379" s="20">
        <v>326.41000000000003</v>
      </c>
      <c r="J379" s="20">
        <v>231.68</v>
      </c>
      <c r="K379" s="20">
        <v>94.730000000000018</v>
      </c>
      <c r="L379" s="20" t="s">
        <v>49</v>
      </c>
      <c r="M379" s="20" t="s">
        <v>50</v>
      </c>
      <c r="N379" s="20" t="s">
        <v>54</v>
      </c>
      <c r="O379" s="20" t="s">
        <v>59</v>
      </c>
      <c r="P379" s="18"/>
      <c r="Q379" s="18"/>
      <c r="R379" s="18"/>
      <c r="S379" s="18"/>
      <c r="T379" s="18"/>
    </row>
    <row r="380" spans="1:20" x14ac:dyDescent="0.3">
      <c r="A380" s="19">
        <v>2020</v>
      </c>
      <c r="B380" s="19" t="s">
        <v>75</v>
      </c>
      <c r="C380" s="20" t="s">
        <v>26</v>
      </c>
      <c r="D380" s="20" t="s">
        <v>33</v>
      </c>
      <c r="E380" s="20" t="s">
        <v>38</v>
      </c>
      <c r="F380" s="20" t="s">
        <v>44</v>
      </c>
      <c r="G380" s="20">
        <v>10</v>
      </c>
      <c r="H380" s="20">
        <v>111.23</v>
      </c>
      <c r="I380" s="20">
        <v>1112.3</v>
      </c>
      <c r="J380" s="20">
        <v>187.62</v>
      </c>
      <c r="K380" s="20">
        <v>-763.90000000000009</v>
      </c>
      <c r="L380" s="20" t="s">
        <v>47</v>
      </c>
      <c r="M380" s="20" t="s">
        <v>50</v>
      </c>
      <c r="N380" s="20" t="s">
        <v>54</v>
      </c>
      <c r="O380" s="20" t="s">
        <v>57</v>
      </c>
      <c r="P380" s="18"/>
      <c r="Q380" s="18"/>
      <c r="R380" s="18"/>
      <c r="S380" s="18"/>
      <c r="T380" s="18"/>
    </row>
    <row r="381" spans="1:20" x14ac:dyDescent="0.3">
      <c r="A381" s="19">
        <v>2020</v>
      </c>
      <c r="B381" s="19" t="s">
        <v>75</v>
      </c>
      <c r="C381" s="20" t="s">
        <v>29</v>
      </c>
      <c r="D381" s="20" t="s">
        <v>37</v>
      </c>
      <c r="E381" s="20" t="s">
        <v>42</v>
      </c>
      <c r="F381" s="20" t="s">
        <v>46</v>
      </c>
      <c r="G381" s="20">
        <v>19</v>
      </c>
      <c r="H381" s="20">
        <v>483.44</v>
      </c>
      <c r="I381" s="20">
        <v>9185.36</v>
      </c>
      <c r="J381" s="20">
        <v>172.43</v>
      </c>
      <c r="K381" s="20">
        <v>5909.1900000000014</v>
      </c>
      <c r="L381" s="20" t="s">
        <v>49</v>
      </c>
      <c r="M381" s="20" t="s">
        <v>50</v>
      </c>
      <c r="N381" s="20" t="s">
        <v>54</v>
      </c>
      <c r="O381" s="20" t="s">
        <v>57</v>
      </c>
      <c r="P381" s="18"/>
      <c r="Q381" s="18"/>
      <c r="R381" s="18"/>
      <c r="S381" s="18"/>
      <c r="T381" s="18"/>
    </row>
    <row r="382" spans="1:20" x14ac:dyDescent="0.3">
      <c r="A382" s="19">
        <v>2020</v>
      </c>
      <c r="B382" s="19" t="s">
        <v>75</v>
      </c>
      <c r="C382" s="20" t="s">
        <v>32</v>
      </c>
      <c r="D382" s="20" t="s">
        <v>37</v>
      </c>
      <c r="E382" s="20" t="s">
        <v>40</v>
      </c>
      <c r="F382" s="20" t="s">
        <v>43</v>
      </c>
      <c r="G382" s="20">
        <v>3</v>
      </c>
      <c r="H382" s="20">
        <v>415.48</v>
      </c>
      <c r="I382" s="20">
        <v>1246.44</v>
      </c>
      <c r="J382" s="20">
        <v>229.88</v>
      </c>
      <c r="K382" s="20">
        <v>556.80000000000007</v>
      </c>
      <c r="L382" s="20" t="s">
        <v>47</v>
      </c>
      <c r="M382" s="20" t="s">
        <v>50</v>
      </c>
      <c r="N382" s="20" t="s">
        <v>55</v>
      </c>
      <c r="O382" s="20" t="s">
        <v>59</v>
      </c>
      <c r="P382" s="18"/>
      <c r="Q382" s="18"/>
      <c r="R382" s="18"/>
      <c r="S382" s="18"/>
      <c r="T382" s="18"/>
    </row>
    <row r="383" spans="1:20" x14ac:dyDescent="0.3">
      <c r="A383" s="19">
        <v>2020</v>
      </c>
      <c r="B383" s="19" t="s">
        <v>75</v>
      </c>
      <c r="C383" s="20" t="s">
        <v>14</v>
      </c>
      <c r="D383" s="20" t="s">
        <v>33</v>
      </c>
      <c r="E383" s="20" t="s">
        <v>38</v>
      </c>
      <c r="F383" s="20" t="s">
        <v>45</v>
      </c>
      <c r="G383" s="20">
        <v>7</v>
      </c>
      <c r="H383" s="20">
        <v>320.33999999999997</v>
      </c>
      <c r="I383" s="20">
        <v>2242.38</v>
      </c>
      <c r="J383" s="20">
        <v>292.25</v>
      </c>
      <c r="K383" s="20">
        <v>196.62999999999971</v>
      </c>
      <c r="L383" s="20" t="s">
        <v>48</v>
      </c>
      <c r="M383" s="20" t="s">
        <v>50</v>
      </c>
      <c r="N383" s="20" t="s">
        <v>55</v>
      </c>
      <c r="O383" s="20" t="s">
        <v>57</v>
      </c>
      <c r="P383" s="18"/>
      <c r="Q383" s="18"/>
      <c r="R383" s="18"/>
      <c r="S383" s="18"/>
      <c r="T383" s="18"/>
    </row>
    <row r="384" spans="1:20" x14ac:dyDescent="0.3">
      <c r="A384" s="19">
        <v>2020</v>
      </c>
      <c r="B384" s="19" t="s">
        <v>75</v>
      </c>
      <c r="C384" s="20" t="s">
        <v>14</v>
      </c>
      <c r="D384" s="20" t="s">
        <v>33</v>
      </c>
      <c r="E384" s="20" t="s">
        <v>39</v>
      </c>
      <c r="F384" s="20" t="s">
        <v>46</v>
      </c>
      <c r="G384" s="20">
        <v>11</v>
      </c>
      <c r="H384" s="20">
        <v>117.04</v>
      </c>
      <c r="I384" s="20">
        <v>1287.44</v>
      </c>
      <c r="J384" s="20">
        <v>109.02</v>
      </c>
      <c r="K384" s="20">
        <v>88.220000000000027</v>
      </c>
      <c r="L384" s="20" t="s">
        <v>47</v>
      </c>
      <c r="M384" s="20" t="s">
        <v>50</v>
      </c>
      <c r="N384" s="20" t="s">
        <v>56</v>
      </c>
      <c r="O384" s="20" t="s">
        <v>58</v>
      </c>
      <c r="P384" s="18"/>
      <c r="Q384" s="18"/>
      <c r="R384" s="18"/>
      <c r="S384" s="18"/>
      <c r="T384" s="18"/>
    </row>
    <row r="385" spans="1:20" x14ac:dyDescent="0.3">
      <c r="A385" s="19">
        <v>2020</v>
      </c>
      <c r="B385" s="19" t="s">
        <v>75</v>
      </c>
      <c r="C385" s="20" t="s">
        <v>32</v>
      </c>
      <c r="D385" s="20" t="s">
        <v>34</v>
      </c>
      <c r="E385" s="20" t="s">
        <v>40</v>
      </c>
      <c r="F385" s="20" t="s">
        <v>46</v>
      </c>
      <c r="G385" s="20">
        <v>16</v>
      </c>
      <c r="H385" s="20">
        <v>166.49</v>
      </c>
      <c r="I385" s="20">
        <v>2663.84</v>
      </c>
      <c r="J385" s="20">
        <v>327.9</v>
      </c>
      <c r="K385" s="20">
        <v>-2582.559999999999</v>
      </c>
      <c r="L385" s="20" t="s">
        <v>48</v>
      </c>
      <c r="M385" s="20" t="s">
        <v>50</v>
      </c>
      <c r="N385" s="20" t="s">
        <v>56</v>
      </c>
      <c r="O385" s="20" t="s">
        <v>57</v>
      </c>
      <c r="P385" s="18"/>
      <c r="Q385" s="18"/>
      <c r="R385" s="18"/>
      <c r="S385" s="18"/>
      <c r="T385" s="18"/>
    </row>
    <row r="386" spans="1:20" x14ac:dyDescent="0.3">
      <c r="A386" s="19">
        <v>2020</v>
      </c>
      <c r="B386" s="19" t="s">
        <v>75</v>
      </c>
      <c r="C386" s="20" t="s">
        <v>16</v>
      </c>
      <c r="D386" s="20" t="s">
        <v>35</v>
      </c>
      <c r="E386" s="20" t="s">
        <v>41</v>
      </c>
      <c r="F386" s="20" t="s">
        <v>46</v>
      </c>
      <c r="G386" s="20">
        <v>9</v>
      </c>
      <c r="H386" s="20">
        <v>303.83999999999997</v>
      </c>
      <c r="I386" s="20">
        <v>2734.56</v>
      </c>
      <c r="J386" s="20">
        <v>255.78</v>
      </c>
      <c r="K386" s="20">
        <v>432.54</v>
      </c>
      <c r="L386" s="20" t="s">
        <v>49</v>
      </c>
      <c r="M386" s="20" t="s">
        <v>50</v>
      </c>
      <c r="N386" s="20" t="s">
        <v>54</v>
      </c>
      <c r="O386" s="20" t="s">
        <v>57</v>
      </c>
      <c r="P386" s="18"/>
      <c r="Q386" s="18"/>
      <c r="R386" s="18"/>
      <c r="S386" s="18"/>
      <c r="T386" s="18"/>
    </row>
    <row r="387" spans="1:20" x14ac:dyDescent="0.3">
      <c r="A387" s="19">
        <v>2020</v>
      </c>
      <c r="B387" s="19" t="s">
        <v>75</v>
      </c>
      <c r="C387" s="20" t="s">
        <v>32</v>
      </c>
      <c r="D387" s="20" t="s">
        <v>33</v>
      </c>
      <c r="E387" s="20" t="s">
        <v>41</v>
      </c>
      <c r="F387" s="20" t="s">
        <v>44</v>
      </c>
      <c r="G387" s="20">
        <v>12</v>
      </c>
      <c r="H387" s="20">
        <v>403.63</v>
      </c>
      <c r="I387" s="20">
        <v>4843.5599999999986</v>
      </c>
      <c r="J387" s="20">
        <v>250.96</v>
      </c>
      <c r="K387" s="20">
        <v>1832.04</v>
      </c>
      <c r="L387" s="20" t="s">
        <v>49</v>
      </c>
      <c r="M387" s="20" t="s">
        <v>50</v>
      </c>
      <c r="N387" s="20" t="s">
        <v>54</v>
      </c>
      <c r="O387" s="20" t="s">
        <v>58</v>
      </c>
      <c r="P387" s="18"/>
      <c r="Q387" s="18"/>
      <c r="R387" s="18"/>
      <c r="S387" s="18"/>
      <c r="T387" s="18"/>
    </row>
    <row r="388" spans="1:20" x14ac:dyDescent="0.3">
      <c r="A388" s="19">
        <v>2020</v>
      </c>
      <c r="B388" s="19" t="s">
        <v>75</v>
      </c>
      <c r="C388" s="20" t="s">
        <v>16</v>
      </c>
      <c r="D388" s="20" t="s">
        <v>36</v>
      </c>
      <c r="E388" s="20" t="s">
        <v>40</v>
      </c>
      <c r="F388" s="20" t="s">
        <v>44</v>
      </c>
      <c r="G388" s="20">
        <v>7</v>
      </c>
      <c r="H388" s="20">
        <v>195.08</v>
      </c>
      <c r="I388" s="20">
        <v>1365.56</v>
      </c>
      <c r="J388" s="20">
        <v>55.99</v>
      </c>
      <c r="K388" s="20">
        <v>973.63000000000011</v>
      </c>
      <c r="L388" s="20" t="s">
        <v>49</v>
      </c>
      <c r="M388" s="20" t="s">
        <v>50</v>
      </c>
      <c r="N388" s="20" t="s">
        <v>55</v>
      </c>
      <c r="O388" s="20" t="s">
        <v>58</v>
      </c>
      <c r="P388" s="18"/>
      <c r="Q388" s="18"/>
      <c r="R388" s="18"/>
      <c r="S388" s="18"/>
      <c r="T388" s="18"/>
    </row>
    <row r="389" spans="1:20" x14ac:dyDescent="0.3">
      <c r="A389" s="19">
        <v>2020</v>
      </c>
      <c r="B389" s="19" t="s">
        <v>75</v>
      </c>
      <c r="C389" s="20" t="s">
        <v>20</v>
      </c>
      <c r="D389" s="20" t="s">
        <v>34</v>
      </c>
      <c r="E389" s="20" t="s">
        <v>42</v>
      </c>
      <c r="F389" s="20" t="s">
        <v>45</v>
      </c>
      <c r="G389" s="20">
        <v>13</v>
      </c>
      <c r="H389" s="20">
        <v>75.44</v>
      </c>
      <c r="I389" s="20">
        <v>980.72</v>
      </c>
      <c r="J389" s="20">
        <v>328.97</v>
      </c>
      <c r="K389" s="20">
        <v>-3295.89</v>
      </c>
      <c r="L389" s="20" t="s">
        <v>48</v>
      </c>
      <c r="M389" s="20" t="s">
        <v>50</v>
      </c>
      <c r="N389" s="20" t="s">
        <v>53</v>
      </c>
      <c r="O389" s="20" t="s">
        <v>59</v>
      </c>
      <c r="P389" s="18"/>
      <c r="Q389" s="18"/>
      <c r="R389" s="18"/>
      <c r="S389" s="18"/>
      <c r="T389" s="18"/>
    </row>
    <row r="390" spans="1:20" x14ac:dyDescent="0.3">
      <c r="A390" s="19">
        <v>2020</v>
      </c>
      <c r="B390" s="19" t="s">
        <v>75</v>
      </c>
      <c r="C390" s="20" t="s">
        <v>28</v>
      </c>
      <c r="D390" s="20" t="s">
        <v>35</v>
      </c>
      <c r="E390" s="20" t="s">
        <v>38</v>
      </c>
      <c r="F390" s="20" t="s">
        <v>43</v>
      </c>
      <c r="G390" s="20">
        <v>5</v>
      </c>
      <c r="H390" s="20">
        <v>135.91999999999999</v>
      </c>
      <c r="I390" s="20">
        <v>679.59999999999991</v>
      </c>
      <c r="J390" s="20">
        <v>56.76</v>
      </c>
      <c r="K390" s="20">
        <v>395.7999999999999</v>
      </c>
      <c r="L390" s="20" t="s">
        <v>47</v>
      </c>
      <c r="M390" s="20" t="s">
        <v>50</v>
      </c>
      <c r="N390" s="20" t="s">
        <v>55</v>
      </c>
      <c r="O390" s="20" t="s">
        <v>59</v>
      </c>
      <c r="P390" s="18"/>
      <c r="Q390" s="18"/>
      <c r="R390" s="18"/>
      <c r="S390" s="18"/>
      <c r="T390" s="18"/>
    </row>
    <row r="391" spans="1:20" x14ac:dyDescent="0.3">
      <c r="A391" s="19">
        <v>2020</v>
      </c>
      <c r="B391" s="19" t="s">
        <v>75</v>
      </c>
      <c r="C391" s="20" t="s">
        <v>20</v>
      </c>
      <c r="D391" s="20" t="s">
        <v>33</v>
      </c>
      <c r="E391" s="20" t="s">
        <v>40</v>
      </c>
      <c r="F391" s="20" t="s">
        <v>46</v>
      </c>
      <c r="G391" s="20">
        <v>14</v>
      </c>
      <c r="H391" s="20">
        <v>337.27</v>
      </c>
      <c r="I391" s="20">
        <v>4721.78</v>
      </c>
      <c r="J391" s="20">
        <v>205.36</v>
      </c>
      <c r="K391" s="20">
        <v>1846.74</v>
      </c>
      <c r="L391" s="20" t="s">
        <v>48</v>
      </c>
      <c r="M391" s="20" t="s">
        <v>50</v>
      </c>
      <c r="N391" s="20" t="s">
        <v>56</v>
      </c>
      <c r="O391" s="20" t="s">
        <v>57</v>
      </c>
      <c r="P391" s="18"/>
      <c r="Q391" s="18"/>
      <c r="R391" s="18"/>
      <c r="S391" s="18"/>
      <c r="T391" s="18"/>
    </row>
    <row r="392" spans="1:20" x14ac:dyDescent="0.3">
      <c r="A392" s="19">
        <v>2020</v>
      </c>
      <c r="B392" s="19" t="s">
        <v>75</v>
      </c>
      <c r="C392" s="20" t="s">
        <v>25</v>
      </c>
      <c r="D392" s="20" t="s">
        <v>36</v>
      </c>
      <c r="E392" s="20" t="s">
        <v>38</v>
      </c>
      <c r="F392" s="20" t="s">
        <v>44</v>
      </c>
      <c r="G392" s="20">
        <v>18</v>
      </c>
      <c r="H392" s="20">
        <v>328.2</v>
      </c>
      <c r="I392" s="20">
        <v>5907.5999999999995</v>
      </c>
      <c r="J392" s="20">
        <v>154.03</v>
      </c>
      <c r="K392" s="20">
        <v>3135.059999999999</v>
      </c>
      <c r="L392" s="20" t="s">
        <v>47</v>
      </c>
      <c r="M392" s="20" t="s">
        <v>50</v>
      </c>
      <c r="N392" s="20" t="s">
        <v>55</v>
      </c>
      <c r="O392" s="20" t="s">
        <v>59</v>
      </c>
      <c r="P392" s="18"/>
      <c r="Q392" s="18"/>
      <c r="R392" s="18"/>
      <c r="S392" s="18"/>
      <c r="T392" s="18"/>
    </row>
    <row r="393" spans="1:20" x14ac:dyDescent="0.3">
      <c r="A393" s="19">
        <v>2020</v>
      </c>
      <c r="B393" s="19" t="s">
        <v>75</v>
      </c>
      <c r="C393" s="20" t="s">
        <v>19</v>
      </c>
      <c r="D393" s="20" t="s">
        <v>35</v>
      </c>
      <c r="E393" s="20" t="s">
        <v>38</v>
      </c>
      <c r="F393" s="20" t="s">
        <v>46</v>
      </c>
      <c r="G393" s="20">
        <v>14</v>
      </c>
      <c r="H393" s="20">
        <v>489.5</v>
      </c>
      <c r="I393" s="20">
        <v>6853</v>
      </c>
      <c r="J393" s="20">
        <v>300.89</v>
      </c>
      <c r="K393" s="20">
        <v>2640.54</v>
      </c>
      <c r="L393" s="20" t="s">
        <v>49</v>
      </c>
      <c r="M393" s="20" t="s">
        <v>50</v>
      </c>
      <c r="N393" s="20" t="s">
        <v>53</v>
      </c>
      <c r="O393" s="20" t="s">
        <v>58</v>
      </c>
      <c r="P393" s="18"/>
      <c r="Q393" s="18"/>
      <c r="R393" s="18"/>
      <c r="S393" s="18"/>
      <c r="T393" s="18"/>
    </row>
    <row r="394" spans="1:20" x14ac:dyDescent="0.3">
      <c r="A394" s="19">
        <v>2020</v>
      </c>
      <c r="B394" s="19" t="s">
        <v>75</v>
      </c>
      <c r="C394" s="20" t="s">
        <v>21</v>
      </c>
      <c r="D394" s="20" t="s">
        <v>33</v>
      </c>
      <c r="E394" s="20" t="s">
        <v>42</v>
      </c>
      <c r="F394" s="20" t="s">
        <v>43</v>
      </c>
      <c r="G394" s="20">
        <v>6</v>
      </c>
      <c r="H394" s="20">
        <v>170.98</v>
      </c>
      <c r="I394" s="20">
        <v>1025.8800000000001</v>
      </c>
      <c r="J394" s="20">
        <v>142.11000000000001</v>
      </c>
      <c r="K394" s="20">
        <v>173.2199999999998</v>
      </c>
      <c r="L394" s="20" t="s">
        <v>47</v>
      </c>
      <c r="M394" s="20" t="s">
        <v>50</v>
      </c>
      <c r="N394" s="20" t="s">
        <v>56</v>
      </c>
      <c r="O394" s="20" t="s">
        <v>59</v>
      </c>
      <c r="P394" s="18"/>
      <c r="Q394" s="18"/>
      <c r="R394" s="18"/>
      <c r="S394" s="18"/>
      <c r="T394" s="18"/>
    </row>
    <row r="395" spans="1:20" x14ac:dyDescent="0.3">
      <c r="A395" s="19">
        <v>2020</v>
      </c>
      <c r="B395" s="19" t="s">
        <v>75</v>
      </c>
      <c r="C395" s="20" t="s">
        <v>30</v>
      </c>
      <c r="D395" s="20" t="s">
        <v>35</v>
      </c>
      <c r="E395" s="20" t="s">
        <v>40</v>
      </c>
      <c r="F395" s="20" t="s">
        <v>45</v>
      </c>
      <c r="G395" s="20">
        <v>13</v>
      </c>
      <c r="H395" s="20">
        <v>164.29</v>
      </c>
      <c r="I395" s="20">
        <v>2135.77</v>
      </c>
      <c r="J395" s="20">
        <v>345.81</v>
      </c>
      <c r="K395" s="20">
        <v>-2359.7600000000002</v>
      </c>
      <c r="L395" s="20" t="s">
        <v>49</v>
      </c>
      <c r="M395" s="20" t="s">
        <v>50</v>
      </c>
      <c r="N395" s="20" t="s">
        <v>55</v>
      </c>
      <c r="O395" s="20" t="s">
        <v>59</v>
      </c>
      <c r="P395" s="18"/>
      <c r="Q395" s="18"/>
      <c r="R395" s="18"/>
      <c r="S395" s="18"/>
      <c r="T395" s="18"/>
    </row>
    <row r="396" spans="1:20" x14ac:dyDescent="0.3">
      <c r="A396" s="19">
        <v>2020</v>
      </c>
      <c r="B396" s="19" t="s">
        <v>75</v>
      </c>
      <c r="C396" s="20" t="s">
        <v>30</v>
      </c>
      <c r="D396" s="20" t="s">
        <v>37</v>
      </c>
      <c r="E396" s="20" t="s">
        <v>41</v>
      </c>
      <c r="F396" s="20" t="s">
        <v>44</v>
      </c>
      <c r="G396" s="20">
        <v>7</v>
      </c>
      <c r="H396" s="20">
        <v>279.44</v>
      </c>
      <c r="I396" s="20">
        <v>1956.08</v>
      </c>
      <c r="J396" s="20">
        <v>243.48</v>
      </c>
      <c r="K396" s="20">
        <v>251.72</v>
      </c>
      <c r="L396" s="20" t="s">
        <v>49</v>
      </c>
      <c r="M396" s="20" t="s">
        <v>50</v>
      </c>
      <c r="N396" s="20" t="s">
        <v>55</v>
      </c>
      <c r="O396" s="20" t="s">
        <v>59</v>
      </c>
      <c r="P396" s="18"/>
      <c r="Q396" s="18"/>
      <c r="R396" s="18"/>
      <c r="S396" s="18"/>
      <c r="T396" s="18"/>
    </row>
    <row r="397" spans="1:20" x14ac:dyDescent="0.3">
      <c r="A397" s="19">
        <v>2020</v>
      </c>
      <c r="B397" s="19" t="s">
        <v>75</v>
      </c>
      <c r="C397" s="20" t="s">
        <v>29</v>
      </c>
      <c r="D397" s="20" t="s">
        <v>33</v>
      </c>
      <c r="E397" s="20" t="s">
        <v>39</v>
      </c>
      <c r="F397" s="20" t="s">
        <v>45</v>
      </c>
      <c r="G397" s="20">
        <v>1</v>
      </c>
      <c r="H397" s="20">
        <v>363.15</v>
      </c>
      <c r="I397" s="20">
        <v>363.15</v>
      </c>
      <c r="J397" s="20">
        <v>245.01</v>
      </c>
      <c r="K397" s="20">
        <v>118.14</v>
      </c>
      <c r="L397" s="20" t="s">
        <v>48</v>
      </c>
      <c r="M397" s="20" t="s">
        <v>50</v>
      </c>
      <c r="N397" s="20" t="s">
        <v>53</v>
      </c>
      <c r="O397" s="20" t="s">
        <v>58</v>
      </c>
      <c r="P397" s="18"/>
      <c r="Q397" s="18"/>
      <c r="R397" s="18"/>
      <c r="S397" s="18"/>
      <c r="T397" s="18"/>
    </row>
    <row r="398" spans="1:20" x14ac:dyDescent="0.3">
      <c r="A398" s="19">
        <v>2020</v>
      </c>
      <c r="B398" s="19" t="s">
        <v>75</v>
      </c>
      <c r="C398" s="20" t="s">
        <v>20</v>
      </c>
      <c r="D398" s="20" t="s">
        <v>33</v>
      </c>
      <c r="E398" s="20" t="s">
        <v>41</v>
      </c>
      <c r="F398" s="20" t="s">
        <v>46</v>
      </c>
      <c r="G398" s="20">
        <v>8</v>
      </c>
      <c r="H398" s="20">
        <v>373.8</v>
      </c>
      <c r="I398" s="20">
        <v>2990.4</v>
      </c>
      <c r="J398" s="20">
        <v>60.36</v>
      </c>
      <c r="K398" s="20">
        <v>2507.52</v>
      </c>
      <c r="L398" s="20" t="s">
        <v>47</v>
      </c>
      <c r="M398" s="20" t="s">
        <v>50</v>
      </c>
      <c r="N398" s="20" t="s">
        <v>56</v>
      </c>
      <c r="O398" s="20" t="s">
        <v>57</v>
      </c>
      <c r="P398" s="18"/>
      <c r="Q398" s="18"/>
      <c r="R398" s="18"/>
      <c r="S398" s="18"/>
      <c r="T398" s="18"/>
    </row>
    <row r="399" spans="1:20" x14ac:dyDescent="0.3">
      <c r="A399" s="19">
        <v>2020</v>
      </c>
      <c r="B399" s="19" t="s">
        <v>75</v>
      </c>
      <c r="C399" s="20" t="s">
        <v>31</v>
      </c>
      <c r="D399" s="20" t="s">
        <v>37</v>
      </c>
      <c r="E399" s="20" t="s">
        <v>42</v>
      </c>
      <c r="F399" s="20" t="s">
        <v>43</v>
      </c>
      <c r="G399" s="20">
        <v>16</v>
      </c>
      <c r="H399" s="20">
        <v>209.68</v>
      </c>
      <c r="I399" s="20">
        <v>3354.88</v>
      </c>
      <c r="J399" s="20">
        <v>41.81</v>
      </c>
      <c r="K399" s="20">
        <v>2685.92</v>
      </c>
      <c r="L399" s="20" t="s">
        <v>47</v>
      </c>
      <c r="M399" s="20" t="s">
        <v>50</v>
      </c>
      <c r="N399" s="20" t="s">
        <v>54</v>
      </c>
      <c r="O399" s="20" t="s">
        <v>59</v>
      </c>
      <c r="P399" s="18"/>
      <c r="Q399" s="18"/>
      <c r="R399" s="18"/>
      <c r="S399" s="18"/>
      <c r="T399" s="18"/>
    </row>
    <row r="400" spans="1:20" x14ac:dyDescent="0.3">
      <c r="A400" s="19">
        <v>2020</v>
      </c>
      <c r="B400" s="19" t="s">
        <v>75</v>
      </c>
      <c r="C400" s="20" t="s">
        <v>16</v>
      </c>
      <c r="D400" s="20" t="s">
        <v>36</v>
      </c>
      <c r="E400" s="20" t="s">
        <v>38</v>
      </c>
      <c r="F400" s="20" t="s">
        <v>43</v>
      </c>
      <c r="G400" s="20">
        <v>14</v>
      </c>
      <c r="H400" s="20">
        <v>428.14</v>
      </c>
      <c r="I400" s="20">
        <v>5993.96</v>
      </c>
      <c r="J400" s="20">
        <v>277.38</v>
      </c>
      <c r="K400" s="20">
        <v>2110.64</v>
      </c>
      <c r="L400" s="20" t="s">
        <v>47</v>
      </c>
      <c r="M400" s="20" t="s">
        <v>50</v>
      </c>
      <c r="N400" s="20" t="s">
        <v>54</v>
      </c>
      <c r="O400" s="20" t="s">
        <v>58</v>
      </c>
      <c r="P400" s="18"/>
      <c r="Q400" s="18"/>
      <c r="R400" s="18"/>
      <c r="S400" s="18"/>
      <c r="T400" s="18"/>
    </row>
    <row r="401" spans="1:20" x14ac:dyDescent="0.3">
      <c r="A401" s="19">
        <v>2020</v>
      </c>
      <c r="B401" s="19" t="s">
        <v>75</v>
      </c>
      <c r="C401" s="20" t="s">
        <v>21</v>
      </c>
      <c r="D401" s="20" t="s">
        <v>35</v>
      </c>
      <c r="E401" s="20" t="s">
        <v>39</v>
      </c>
      <c r="F401" s="20" t="s">
        <v>46</v>
      </c>
      <c r="G401" s="20">
        <v>8</v>
      </c>
      <c r="H401" s="20">
        <v>226.44</v>
      </c>
      <c r="I401" s="20">
        <v>1811.52</v>
      </c>
      <c r="J401" s="20">
        <v>214.6</v>
      </c>
      <c r="K401" s="20">
        <v>94.720000000000027</v>
      </c>
      <c r="L401" s="20" t="s">
        <v>47</v>
      </c>
      <c r="M401" s="20" t="s">
        <v>50</v>
      </c>
      <c r="N401" s="20" t="s">
        <v>54</v>
      </c>
      <c r="O401" s="20" t="s">
        <v>57</v>
      </c>
      <c r="P401" s="18"/>
      <c r="Q401" s="18"/>
      <c r="R401" s="18"/>
      <c r="S401" s="18"/>
      <c r="T401" s="18"/>
    </row>
    <row r="402" spans="1:20" x14ac:dyDescent="0.3">
      <c r="A402" s="19">
        <v>2020</v>
      </c>
      <c r="B402" s="19" t="s">
        <v>75</v>
      </c>
      <c r="C402" s="20" t="s">
        <v>28</v>
      </c>
      <c r="D402" s="20" t="s">
        <v>36</v>
      </c>
      <c r="E402" s="20" t="s">
        <v>40</v>
      </c>
      <c r="F402" s="20" t="s">
        <v>43</v>
      </c>
      <c r="G402" s="20">
        <v>7</v>
      </c>
      <c r="H402" s="20">
        <v>204.2</v>
      </c>
      <c r="I402" s="20">
        <v>1429.4</v>
      </c>
      <c r="J402" s="20">
        <v>382.05</v>
      </c>
      <c r="K402" s="20">
        <v>-1244.95</v>
      </c>
      <c r="L402" s="20" t="s">
        <v>49</v>
      </c>
      <c r="M402" s="20" t="s">
        <v>50</v>
      </c>
      <c r="N402" s="20" t="s">
        <v>54</v>
      </c>
      <c r="O402" s="20" t="s">
        <v>59</v>
      </c>
      <c r="P402" s="18"/>
      <c r="Q402" s="18"/>
      <c r="R402" s="18"/>
      <c r="S402" s="18"/>
      <c r="T402" s="18"/>
    </row>
    <row r="403" spans="1:20" x14ac:dyDescent="0.3">
      <c r="A403" s="19">
        <v>2020</v>
      </c>
      <c r="B403" s="19" t="s">
        <v>75</v>
      </c>
      <c r="C403" s="20" t="s">
        <v>13</v>
      </c>
      <c r="D403" s="20" t="s">
        <v>37</v>
      </c>
      <c r="E403" s="20" t="s">
        <v>42</v>
      </c>
      <c r="F403" s="20" t="s">
        <v>46</v>
      </c>
      <c r="G403" s="20">
        <v>8</v>
      </c>
      <c r="H403" s="20">
        <v>59.8</v>
      </c>
      <c r="I403" s="20">
        <v>478.4</v>
      </c>
      <c r="J403" s="20">
        <v>226.93</v>
      </c>
      <c r="K403" s="20">
        <v>-1337.04</v>
      </c>
      <c r="L403" s="20" t="s">
        <v>49</v>
      </c>
      <c r="M403" s="20" t="s">
        <v>50</v>
      </c>
      <c r="N403" s="20" t="s">
        <v>55</v>
      </c>
      <c r="O403" s="20" t="s">
        <v>57</v>
      </c>
      <c r="P403" s="18"/>
      <c r="Q403" s="18"/>
      <c r="R403" s="18"/>
      <c r="S403" s="18"/>
      <c r="T403" s="18"/>
    </row>
    <row r="404" spans="1:20" x14ac:dyDescent="0.3">
      <c r="A404" s="19">
        <v>2020</v>
      </c>
      <c r="B404" s="19" t="s">
        <v>75</v>
      </c>
      <c r="C404" s="20" t="s">
        <v>23</v>
      </c>
      <c r="D404" s="20" t="s">
        <v>37</v>
      </c>
      <c r="E404" s="20" t="s">
        <v>38</v>
      </c>
      <c r="F404" s="20" t="s">
        <v>45</v>
      </c>
      <c r="G404" s="20">
        <v>7</v>
      </c>
      <c r="H404" s="20">
        <v>363.21</v>
      </c>
      <c r="I404" s="20">
        <v>2542.4699999999998</v>
      </c>
      <c r="J404" s="20">
        <v>375.95</v>
      </c>
      <c r="K404" s="20">
        <v>-89.180000000000291</v>
      </c>
      <c r="L404" s="20" t="s">
        <v>49</v>
      </c>
      <c r="M404" s="20" t="s">
        <v>50</v>
      </c>
      <c r="N404" s="20" t="s">
        <v>54</v>
      </c>
      <c r="O404" s="20" t="s">
        <v>59</v>
      </c>
      <c r="P404" s="18"/>
      <c r="Q404" s="18"/>
      <c r="R404" s="18"/>
      <c r="S404" s="18"/>
      <c r="T404" s="18"/>
    </row>
    <row r="405" spans="1:20" x14ac:dyDescent="0.3">
      <c r="A405" s="19">
        <v>2020</v>
      </c>
      <c r="B405" s="19" t="s">
        <v>75</v>
      </c>
      <c r="C405" s="20" t="s">
        <v>21</v>
      </c>
      <c r="D405" s="20" t="s">
        <v>34</v>
      </c>
      <c r="E405" s="20" t="s">
        <v>42</v>
      </c>
      <c r="F405" s="20" t="s">
        <v>44</v>
      </c>
      <c r="G405" s="20">
        <v>11</v>
      </c>
      <c r="H405" s="20">
        <v>170.32</v>
      </c>
      <c r="I405" s="20">
        <v>1873.52</v>
      </c>
      <c r="J405" s="20">
        <v>51.15</v>
      </c>
      <c r="K405" s="20">
        <v>1310.87</v>
      </c>
      <c r="L405" s="20" t="s">
        <v>49</v>
      </c>
      <c r="M405" s="20" t="s">
        <v>50</v>
      </c>
      <c r="N405" s="20" t="s">
        <v>55</v>
      </c>
      <c r="O405" s="20" t="s">
        <v>59</v>
      </c>
      <c r="P405" s="18"/>
      <c r="Q405" s="18"/>
      <c r="R405" s="18"/>
      <c r="S405" s="18"/>
      <c r="T405" s="18"/>
    </row>
    <row r="406" spans="1:20" x14ac:dyDescent="0.3">
      <c r="A406" s="19">
        <v>2020</v>
      </c>
      <c r="B406" s="19" t="s">
        <v>75</v>
      </c>
      <c r="C406" s="20" t="s">
        <v>26</v>
      </c>
      <c r="D406" s="20" t="s">
        <v>33</v>
      </c>
      <c r="E406" s="20" t="s">
        <v>42</v>
      </c>
      <c r="F406" s="20" t="s">
        <v>46</v>
      </c>
      <c r="G406" s="20">
        <v>3</v>
      </c>
      <c r="H406" s="20">
        <v>432.16</v>
      </c>
      <c r="I406" s="20">
        <v>1296.48</v>
      </c>
      <c r="J406" s="20">
        <v>48.02</v>
      </c>
      <c r="K406" s="20">
        <v>1152.42</v>
      </c>
      <c r="L406" s="20" t="s">
        <v>49</v>
      </c>
      <c r="M406" s="20" t="s">
        <v>50</v>
      </c>
      <c r="N406" s="20" t="s">
        <v>56</v>
      </c>
      <c r="O406" s="20" t="s">
        <v>57</v>
      </c>
      <c r="P406" s="18"/>
      <c r="Q406" s="18"/>
      <c r="R406" s="18"/>
      <c r="S406" s="18"/>
      <c r="T406" s="18"/>
    </row>
    <row r="407" spans="1:20" x14ac:dyDescent="0.3">
      <c r="A407" s="19">
        <v>2020</v>
      </c>
      <c r="B407" s="19" t="s">
        <v>75</v>
      </c>
      <c r="C407" s="20" t="s">
        <v>21</v>
      </c>
      <c r="D407" s="20" t="s">
        <v>35</v>
      </c>
      <c r="E407" s="20" t="s">
        <v>39</v>
      </c>
      <c r="F407" s="20" t="s">
        <v>44</v>
      </c>
      <c r="G407" s="20">
        <v>19</v>
      </c>
      <c r="H407" s="20">
        <v>477.08</v>
      </c>
      <c r="I407" s="20">
        <v>9064.52</v>
      </c>
      <c r="J407" s="20">
        <v>345.05</v>
      </c>
      <c r="K407" s="20">
        <v>2508.5700000000011</v>
      </c>
      <c r="L407" s="20" t="s">
        <v>47</v>
      </c>
      <c r="M407" s="20" t="s">
        <v>50</v>
      </c>
      <c r="N407" s="20" t="s">
        <v>54</v>
      </c>
      <c r="O407" s="20" t="s">
        <v>57</v>
      </c>
      <c r="P407" s="18"/>
      <c r="Q407" s="18"/>
      <c r="R407" s="18"/>
      <c r="S407" s="18"/>
      <c r="T407" s="18"/>
    </row>
    <row r="408" spans="1:20" x14ac:dyDescent="0.3">
      <c r="A408" s="19">
        <v>2020</v>
      </c>
      <c r="B408" s="19" t="s">
        <v>75</v>
      </c>
      <c r="C408" s="20" t="s">
        <v>32</v>
      </c>
      <c r="D408" s="20" t="s">
        <v>34</v>
      </c>
      <c r="E408" s="20" t="s">
        <v>39</v>
      </c>
      <c r="F408" s="20" t="s">
        <v>44</v>
      </c>
      <c r="G408" s="20">
        <v>8</v>
      </c>
      <c r="H408" s="20">
        <v>204.35</v>
      </c>
      <c r="I408" s="20">
        <v>1634.8</v>
      </c>
      <c r="J408" s="20">
        <v>193.72</v>
      </c>
      <c r="K408" s="20">
        <v>85.039999999999964</v>
      </c>
      <c r="L408" s="20" t="s">
        <v>48</v>
      </c>
      <c r="M408" s="20" t="s">
        <v>50</v>
      </c>
      <c r="N408" s="20" t="s">
        <v>54</v>
      </c>
      <c r="O408" s="20" t="s">
        <v>58</v>
      </c>
      <c r="P408" s="18"/>
      <c r="Q408" s="18"/>
      <c r="R408" s="18"/>
      <c r="S408" s="18"/>
      <c r="T408" s="18"/>
    </row>
    <row r="409" spans="1:20" x14ac:dyDescent="0.3">
      <c r="A409" s="19">
        <v>2020</v>
      </c>
      <c r="B409" s="19" t="s">
        <v>75</v>
      </c>
      <c r="C409" s="20" t="s">
        <v>20</v>
      </c>
      <c r="D409" s="20" t="s">
        <v>34</v>
      </c>
      <c r="E409" s="20" t="s">
        <v>42</v>
      </c>
      <c r="F409" s="20" t="s">
        <v>45</v>
      </c>
      <c r="G409" s="20">
        <v>19</v>
      </c>
      <c r="H409" s="20">
        <v>96.55</v>
      </c>
      <c r="I409" s="20">
        <v>1834.45</v>
      </c>
      <c r="J409" s="20">
        <v>169.32</v>
      </c>
      <c r="K409" s="20">
        <v>-1382.63</v>
      </c>
      <c r="L409" s="20" t="s">
        <v>49</v>
      </c>
      <c r="M409" s="20" t="s">
        <v>50</v>
      </c>
      <c r="N409" s="20" t="s">
        <v>53</v>
      </c>
      <c r="O409" s="20" t="s">
        <v>57</v>
      </c>
      <c r="P409" s="18"/>
      <c r="Q409" s="18"/>
      <c r="R409" s="18"/>
      <c r="S409" s="18"/>
      <c r="T409" s="18"/>
    </row>
    <row r="410" spans="1:20" x14ac:dyDescent="0.3">
      <c r="A410" s="19">
        <v>2020</v>
      </c>
      <c r="B410" s="19" t="s">
        <v>75</v>
      </c>
      <c r="C410" s="20" t="s">
        <v>19</v>
      </c>
      <c r="D410" s="20" t="s">
        <v>37</v>
      </c>
      <c r="E410" s="20" t="s">
        <v>39</v>
      </c>
      <c r="F410" s="20" t="s">
        <v>43</v>
      </c>
      <c r="G410" s="20">
        <v>13</v>
      </c>
      <c r="H410" s="20">
        <v>287.22000000000003</v>
      </c>
      <c r="I410" s="20">
        <v>3733.860000000001</v>
      </c>
      <c r="J410" s="20">
        <v>58.63</v>
      </c>
      <c r="K410" s="20">
        <v>2971.670000000001</v>
      </c>
      <c r="L410" s="20" t="s">
        <v>47</v>
      </c>
      <c r="M410" s="20" t="s">
        <v>50</v>
      </c>
      <c r="N410" s="20" t="s">
        <v>56</v>
      </c>
      <c r="O410" s="20" t="s">
        <v>59</v>
      </c>
      <c r="P410" s="18"/>
      <c r="Q410" s="18"/>
      <c r="R410" s="18"/>
      <c r="S410" s="18"/>
      <c r="T410" s="18"/>
    </row>
    <row r="411" spans="1:20" x14ac:dyDescent="0.3">
      <c r="A411" s="19">
        <v>2020</v>
      </c>
      <c r="B411" s="19" t="s">
        <v>75</v>
      </c>
      <c r="C411" s="20" t="s">
        <v>24</v>
      </c>
      <c r="D411" s="20" t="s">
        <v>36</v>
      </c>
      <c r="E411" s="20" t="s">
        <v>42</v>
      </c>
      <c r="F411" s="20" t="s">
        <v>46</v>
      </c>
      <c r="G411" s="20">
        <v>18</v>
      </c>
      <c r="H411" s="20">
        <v>456.35</v>
      </c>
      <c r="I411" s="20">
        <v>8214.3000000000011</v>
      </c>
      <c r="J411" s="20">
        <v>182.89</v>
      </c>
      <c r="K411" s="20">
        <v>4922.2800000000016</v>
      </c>
      <c r="L411" s="20" t="s">
        <v>47</v>
      </c>
      <c r="M411" s="20" t="s">
        <v>50</v>
      </c>
      <c r="N411" s="20" t="s">
        <v>54</v>
      </c>
      <c r="O411" s="20" t="s">
        <v>59</v>
      </c>
      <c r="P411" s="18"/>
      <c r="Q411" s="18"/>
      <c r="R411" s="18"/>
      <c r="S411" s="18"/>
      <c r="T411" s="18"/>
    </row>
    <row r="412" spans="1:20" x14ac:dyDescent="0.3">
      <c r="A412" s="19">
        <v>2021</v>
      </c>
      <c r="B412" s="19" t="s">
        <v>71</v>
      </c>
      <c r="C412" s="20" t="s">
        <v>31</v>
      </c>
      <c r="D412" s="20" t="s">
        <v>35</v>
      </c>
      <c r="E412" s="20" t="s">
        <v>38</v>
      </c>
      <c r="F412" s="20" t="s">
        <v>46</v>
      </c>
      <c r="G412" s="20">
        <v>10</v>
      </c>
      <c r="H412" s="20">
        <v>71.680000000000007</v>
      </c>
      <c r="I412" s="20">
        <v>716.80000000000007</v>
      </c>
      <c r="J412" s="20">
        <v>286.45</v>
      </c>
      <c r="K412" s="20">
        <v>-2147.6999999999998</v>
      </c>
      <c r="L412" s="20" t="s">
        <v>47</v>
      </c>
      <c r="M412" s="20" t="s">
        <v>50</v>
      </c>
      <c r="N412" s="20" t="s">
        <v>56</v>
      </c>
      <c r="O412" s="20" t="s">
        <v>57</v>
      </c>
      <c r="P412" s="18"/>
      <c r="Q412" s="18"/>
      <c r="R412" s="18"/>
      <c r="S412" s="18"/>
      <c r="T412" s="18"/>
    </row>
    <row r="413" spans="1:20" x14ac:dyDescent="0.3">
      <c r="A413" s="19">
        <v>2021</v>
      </c>
      <c r="B413" s="19" t="s">
        <v>71</v>
      </c>
      <c r="C413" s="20" t="s">
        <v>32</v>
      </c>
      <c r="D413" s="20" t="s">
        <v>35</v>
      </c>
      <c r="E413" s="20" t="s">
        <v>39</v>
      </c>
      <c r="F413" s="20" t="s">
        <v>44</v>
      </c>
      <c r="G413" s="20">
        <v>11</v>
      </c>
      <c r="H413" s="20">
        <v>396.09</v>
      </c>
      <c r="I413" s="20">
        <v>4356.99</v>
      </c>
      <c r="J413" s="20">
        <v>312.13</v>
      </c>
      <c r="K413" s="20">
        <v>923.56</v>
      </c>
      <c r="L413" s="20" t="s">
        <v>47</v>
      </c>
      <c r="M413" s="20" t="s">
        <v>50</v>
      </c>
      <c r="N413" s="20" t="s">
        <v>56</v>
      </c>
      <c r="O413" s="20" t="s">
        <v>58</v>
      </c>
      <c r="P413" s="18"/>
      <c r="Q413" s="18"/>
      <c r="R413" s="18"/>
      <c r="S413" s="18"/>
      <c r="T413" s="18"/>
    </row>
    <row r="414" spans="1:20" x14ac:dyDescent="0.3">
      <c r="A414" s="19">
        <v>2021</v>
      </c>
      <c r="B414" s="19" t="s">
        <v>71</v>
      </c>
      <c r="C414" s="20" t="s">
        <v>32</v>
      </c>
      <c r="D414" s="20" t="s">
        <v>37</v>
      </c>
      <c r="E414" s="20" t="s">
        <v>42</v>
      </c>
      <c r="F414" s="20" t="s">
        <v>46</v>
      </c>
      <c r="G414" s="20">
        <v>8</v>
      </c>
      <c r="H414" s="20">
        <v>90.03</v>
      </c>
      <c r="I414" s="20">
        <v>720.24</v>
      </c>
      <c r="J414" s="20">
        <v>130.54</v>
      </c>
      <c r="K414" s="20">
        <v>-324.07999999999993</v>
      </c>
      <c r="L414" s="20" t="s">
        <v>47</v>
      </c>
      <c r="M414" s="20" t="s">
        <v>50</v>
      </c>
      <c r="N414" s="20" t="s">
        <v>56</v>
      </c>
      <c r="O414" s="20" t="s">
        <v>58</v>
      </c>
      <c r="P414" s="18"/>
      <c r="Q414" s="18"/>
      <c r="R414" s="18"/>
      <c r="S414" s="18"/>
      <c r="T414" s="18"/>
    </row>
    <row r="415" spans="1:20" x14ac:dyDescent="0.3">
      <c r="A415" s="19">
        <v>2021</v>
      </c>
      <c r="B415" s="19" t="s">
        <v>71</v>
      </c>
      <c r="C415" s="20" t="s">
        <v>30</v>
      </c>
      <c r="D415" s="20" t="s">
        <v>36</v>
      </c>
      <c r="E415" s="20" t="s">
        <v>38</v>
      </c>
      <c r="F415" s="20" t="s">
        <v>43</v>
      </c>
      <c r="G415" s="20">
        <v>18</v>
      </c>
      <c r="H415" s="20">
        <v>287.29000000000002</v>
      </c>
      <c r="I415" s="20">
        <v>5171.22</v>
      </c>
      <c r="J415" s="20">
        <v>361.55</v>
      </c>
      <c r="K415" s="20">
        <v>-1336.68</v>
      </c>
      <c r="L415" s="20" t="s">
        <v>48</v>
      </c>
      <c r="M415" s="20" t="s">
        <v>50</v>
      </c>
      <c r="N415" s="20" t="s">
        <v>55</v>
      </c>
      <c r="O415" s="20" t="s">
        <v>57</v>
      </c>
      <c r="P415" s="18"/>
      <c r="Q415" s="18"/>
      <c r="R415" s="18"/>
      <c r="S415" s="18"/>
      <c r="T415" s="18"/>
    </row>
    <row r="416" spans="1:20" x14ac:dyDescent="0.3">
      <c r="A416" s="19">
        <v>2021</v>
      </c>
      <c r="B416" s="19" t="s">
        <v>71</v>
      </c>
      <c r="C416" s="20" t="s">
        <v>32</v>
      </c>
      <c r="D416" s="20" t="s">
        <v>34</v>
      </c>
      <c r="E416" s="20" t="s">
        <v>42</v>
      </c>
      <c r="F416" s="20" t="s">
        <v>44</v>
      </c>
      <c r="G416" s="20">
        <v>9</v>
      </c>
      <c r="H416" s="20">
        <v>294.39999999999998</v>
      </c>
      <c r="I416" s="20">
        <v>2649.6</v>
      </c>
      <c r="J416" s="20">
        <v>399.08</v>
      </c>
      <c r="K416" s="20">
        <v>-942.11999999999989</v>
      </c>
      <c r="L416" s="20" t="s">
        <v>48</v>
      </c>
      <c r="M416" s="20" t="s">
        <v>50</v>
      </c>
      <c r="N416" s="20" t="s">
        <v>55</v>
      </c>
      <c r="O416" s="20" t="s">
        <v>58</v>
      </c>
      <c r="P416" s="18"/>
      <c r="Q416" s="18"/>
      <c r="R416" s="18"/>
      <c r="S416" s="18"/>
      <c r="T416" s="18"/>
    </row>
    <row r="417" spans="1:20" x14ac:dyDescent="0.3">
      <c r="A417" s="19">
        <v>2021</v>
      </c>
      <c r="B417" s="19" t="s">
        <v>71</v>
      </c>
      <c r="C417" s="20" t="s">
        <v>13</v>
      </c>
      <c r="D417" s="20" t="s">
        <v>35</v>
      </c>
      <c r="E417" s="20" t="s">
        <v>40</v>
      </c>
      <c r="F417" s="20" t="s">
        <v>43</v>
      </c>
      <c r="G417" s="20">
        <v>11</v>
      </c>
      <c r="H417" s="20">
        <v>311.69</v>
      </c>
      <c r="I417" s="20">
        <v>3428.59</v>
      </c>
      <c r="J417" s="20">
        <v>377.58</v>
      </c>
      <c r="K417" s="20">
        <v>-724.79</v>
      </c>
      <c r="L417" s="20" t="s">
        <v>47</v>
      </c>
      <c r="M417" s="20" t="s">
        <v>50</v>
      </c>
      <c r="N417" s="20" t="s">
        <v>53</v>
      </c>
      <c r="O417" s="20" t="s">
        <v>57</v>
      </c>
      <c r="P417" s="18"/>
      <c r="Q417" s="18"/>
      <c r="R417" s="18"/>
      <c r="S417" s="18"/>
      <c r="T417" s="18"/>
    </row>
    <row r="418" spans="1:20" x14ac:dyDescent="0.3">
      <c r="A418" s="19">
        <v>2021</v>
      </c>
      <c r="B418" s="19" t="s">
        <v>71</v>
      </c>
      <c r="C418" s="20" t="s">
        <v>28</v>
      </c>
      <c r="D418" s="20" t="s">
        <v>33</v>
      </c>
      <c r="E418" s="20" t="s">
        <v>41</v>
      </c>
      <c r="F418" s="20" t="s">
        <v>43</v>
      </c>
      <c r="G418" s="20">
        <v>9</v>
      </c>
      <c r="H418" s="20">
        <v>480.37</v>
      </c>
      <c r="I418" s="20">
        <v>4323.33</v>
      </c>
      <c r="J418" s="20">
        <v>391.69</v>
      </c>
      <c r="K418" s="20">
        <v>798.11999999999989</v>
      </c>
      <c r="L418" s="20" t="s">
        <v>48</v>
      </c>
      <c r="M418" s="20" t="s">
        <v>50</v>
      </c>
      <c r="N418" s="20" t="s">
        <v>56</v>
      </c>
      <c r="O418" s="20" t="s">
        <v>59</v>
      </c>
      <c r="P418" s="18"/>
      <c r="Q418" s="18"/>
      <c r="R418" s="18"/>
      <c r="S418" s="18"/>
      <c r="T418" s="18"/>
    </row>
    <row r="419" spans="1:20" x14ac:dyDescent="0.3">
      <c r="A419" s="19">
        <v>2021</v>
      </c>
      <c r="B419" s="19" t="s">
        <v>71</v>
      </c>
      <c r="C419" s="20" t="s">
        <v>14</v>
      </c>
      <c r="D419" s="20" t="s">
        <v>33</v>
      </c>
      <c r="E419" s="20" t="s">
        <v>40</v>
      </c>
      <c r="F419" s="20" t="s">
        <v>46</v>
      </c>
      <c r="G419" s="20">
        <v>11</v>
      </c>
      <c r="H419" s="20">
        <v>459.18</v>
      </c>
      <c r="I419" s="20">
        <v>5050.9799999999996</v>
      </c>
      <c r="J419" s="20">
        <v>93.85</v>
      </c>
      <c r="K419" s="20">
        <v>4018.630000000001</v>
      </c>
      <c r="L419" s="20" t="s">
        <v>47</v>
      </c>
      <c r="M419" s="20" t="s">
        <v>50</v>
      </c>
      <c r="N419" s="20" t="s">
        <v>55</v>
      </c>
      <c r="O419" s="20" t="s">
        <v>57</v>
      </c>
      <c r="P419" s="18"/>
      <c r="Q419" s="18"/>
      <c r="R419" s="18"/>
      <c r="S419" s="18"/>
      <c r="T419" s="18"/>
    </row>
    <row r="420" spans="1:20" x14ac:dyDescent="0.3">
      <c r="A420" s="19">
        <v>2021</v>
      </c>
      <c r="B420" s="19" t="s">
        <v>71</v>
      </c>
      <c r="C420" s="20" t="s">
        <v>13</v>
      </c>
      <c r="D420" s="20" t="s">
        <v>37</v>
      </c>
      <c r="E420" s="20" t="s">
        <v>42</v>
      </c>
      <c r="F420" s="20" t="s">
        <v>43</v>
      </c>
      <c r="G420" s="20">
        <v>13</v>
      </c>
      <c r="H420" s="20">
        <v>419.59</v>
      </c>
      <c r="I420" s="20">
        <v>5454.67</v>
      </c>
      <c r="J420" s="20">
        <v>319.17</v>
      </c>
      <c r="K420" s="20">
        <v>1305.46</v>
      </c>
      <c r="L420" s="20" t="s">
        <v>49</v>
      </c>
      <c r="M420" s="20" t="s">
        <v>50</v>
      </c>
      <c r="N420" s="20" t="s">
        <v>54</v>
      </c>
      <c r="O420" s="20" t="s">
        <v>57</v>
      </c>
      <c r="P420" s="18"/>
      <c r="Q420" s="18"/>
      <c r="R420" s="18"/>
      <c r="S420" s="18"/>
      <c r="T420" s="18"/>
    </row>
    <row r="421" spans="1:20" x14ac:dyDescent="0.3">
      <c r="A421" s="19">
        <v>2021</v>
      </c>
      <c r="B421" s="19" t="s">
        <v>71</v>
      </c>
      <c r="C421" s="20" t="s">
        <v>21</v>
      </c>
      <c r="D421" s="20" t="s">
        <v>34</v>
      </c>
      <c r="E421" s="20" t="s">
        <v>40</v>
      </c>
      <c r="F421" s="20" t="s">
        <v>45</v>
      </c>
      <c r="G421" s="20">
        <v>17</v>
      </c>
      <c r="H421" s="20">
        <v>348.29</v>
      </c>
      <c r="I421" s="20">
        <v>5920.93</v>
      </c>
      <c r="J421" s="20">
        <v>148.35</v>
      </c>
      <c r="K421" s="20">
        <v>3398.98</v>
      </c>
      <c r="L421" s="20" t="s">
        <v>48</v>
      </c>
      <c r="M421" s="20" t="s">
        <v>50</v>
      </c>
      <c r="N421" s="20" t="s">
        <v>54</v>
      </c>
      <c r="O421" s="20" t="s">
        <v>57</v>
      </c>
      <c r="P421" s="18"/>
      <c r="Q421" s="18"/>
      <c r="R421" s="18"/>
      <c r="S421" s="18"/>
      <c r="T421" s="18"/>
    </row>
    <row r="422" spans="1:20" x14ac:dyDescent="0.3">
      <c r="A422" s="19">
        <v>2021</v>
      </c>
      <c r="B422" s="19" t="s">
        <v>71</v>
      </c>
      <c r="C422" s="20" t="s">
        <v>17</v>
      </c>
      <c r="D422" s="20" t="s">
        <v>35</v>
      </c>
      <c r="E422" s="20" t="s">
        <v>39</v>
      </c>
      <c r="F422" s="20" t="s">
        <v>46</v>
      </c>
      <c r="G422" s="20">
        <v>10</v>
      </c>
      <c r="H422" s="20">
        <v>378.43</v>
      </c>
      <c r="I422" s="20">
        <v>3784.3</v>
      </c>
      <c r="J422" s="20">
        <v>357.71</v>
      </c>
      <c r="K422" s="20">
        <v>207.2000000000003</v>
      </c>
      <c r="L422" s="20" t="s">
        <v>47</v>
      </c>
      <c r="M422" s="20" t="s">
        <v>50</v>
      </c>
      <c r="N422" s="20" t="s">
        <v>54</v>
      </c>
      <c r="O422" s="20" t="s">
        <v>58</v>
      </c>
      <c r="P422" s="18"/>
      <c r="Q422" s="18"/>
      <c r="R422" s="18"/>
      <c r="S422" s="18"/>
      <c r="T422" s="18"/>
    </row>
    <row r="423" spans="1:20" x14ac:dyDescent="0.3">
      <c r="A423" s="19">
        <v>2021</v>
      </c>
      <c r="B423" s="19" t="s">
        <v>71</v>
      </c>
      <c r="C423" s="20" t="s">
        <v>27</v>
      </c>
      <c r="D423" s="20" t="s">
        <v>33</v>
      </c>
      <c r="E423" s="20" t="s">
        <v>40</v>
      </c>
      <c r="F423" s="20" t="s">
        <v>45</v>
      </c>
      <c r="G423" s="20">
        <v>7</v>
      </c>
      <c r="H423" s="20">
        <v>299.02</v>
      </c>
      <c r="I423" s="20">
        <v>2093.14</v>
      </c>
      <c r="J423" s="20">
        <v>94.63</v>
      </c>
      <c r="K423" s="20">
        <v>1430.73</v>
      </c>
      <c r="L423" s="20" t="s">
        <v>49</v>
      </c>
      <c r="M423" s="20" t="s">
        <v>50</v>
      </c>
      <c r="N423" s="20" t="s">
        <v>56</v>
      </c>
      <c r="O423" s="20" t="s">
        <v>57</v>
      </c>
      <c r="P423" s="18"/>
      <c r="Q423" s="18"/>
      <c r="R423" s="18"/>
      <c r="S423" s="18"/>
      <c r="T423" s="18"/>
    </row>
    <row r="424" spans="1:20" x14ac:dyDescent="0.3">
      <c r="A424" s="19">
        <v>2021</v>
      </c>
      <c r="B424" s="19" t="s">
        <v>71</v>
      </c>
      <c r="C424" s="20" t="s">
        <v>23</v>
      </c>
      <c r="D424" s="20" t="s">
        <v>33</v>
      </c>
      <c r="E424" s="20" t="s">
        <v>42</v>
      </c>
      <c r="F424" s="20" t="s">
        <v>46</v>
      </c>
      <c r="G424" s="20">
        <v>7</v>
      </c>
      <c r="H424" s="20">
        <v>404.09</v>
      </c>
      <c r="I424" s="20">
        <v>2828.63</v>
      </c>
      <c r="J424" s="20">
        <v>344.89</v>
      </c>
      <c r="K424" s="20">
        <v>414.39999999999958</v>
      </c>
      <c r="L424" s="20" t="s">
        <v>47</v>
      </c>
      <c r="M424" s="20" t="s">
        <v>50</v>
      </c>
      <c r="N424" s="20" t="s">
        <v>54</v>
      </c>
      <c r="O424" s="20" t="s">
        <v>58</v>
      </c>
      <c r="P424" s="18"/>
      <c r="Q424" s="18"/>
      <c r="R424" s="18"/>
      <c r="S424" s="18"/>
      <c r="T424" s="18"/>
    </row>
    <row r="425" spans="1:20" x14ac:dyDescent="0.3">
      <c r="A425" s="19">
        <v>2021</v>
      </c>
      <c r="B425" s="19" t="s">
        <v>71</v>
      </c>
      <c r="C425" s="20" t="s">
        <v>23</v>
      </c>
      <c r="D425" s="20" t="s">
        <v>33</v>
      </c>
      <c r="E425" s="20" t="s">
        <v>39</v>
      </c>
      <c r="F425" s="20" t="s">
        <v>46</v>
      </c>
      <c r="G425" s="20">
        <v>8</v>
      </c>
      <c r="H425" s="20">
        <v>330.03</v>
      </c>
      <c r="I425" s="20">
        <v>2640.24</v>
      </c>
      <c r="J425" s="20">
        <v>232.1</v>
      </c>
      <c r="K425" s="20">
        <v>783.43999999999983</v>
      </c>
      <c r="L425" s="20" t="s">
        <v>48</v>
      </c>
      <c r="M425" s="20" t="s">
        <v>50</v>
      </c>
      <c r="N425" s="20" t="s">
        <v>53</v>
      </c>
      <c r="O425" s="20" t="s">
        <v>57</v>
      </c>
      <c r="P425" s="18"/>
      <c r="Q425" s="18"/>
      <c r="R425" s="18"/>
      <c r="S425" s="18"/>
      <c r="T425" s="18"/>
    </row>
    <row r="426" spans="1:20" x14ac:dyDescent="0.3">
      <c r="A426" s="19">
        <v>2021</v>
      </c>
      <c r="B426" s="19" t="s">
        <v>71</v>
      </c>
      <c r="C426" s="20" t="s">
        <v>24</v>
      </c>
      <c r="D426" s="20" t="s">
        <v>37</v>
      </c>
      <c r="E426" s="20" t="s">
        <v>38</v>
      </c>
      <c r="F426" s="20" t="s">
        <v>43</v>
      </c>
      <c r="G426" s="20">
        <v>5</v>
      </c>
      <c r="H426" s="20">
        <v>337.6</v>
      </c>
      <c r="I426" s="20">
        <v>1688</v>
      </c>
      <c r="J426" s="20">
        <v>370.94</v>
      </c>
      <c r="K426" s="20">
        <v>-166.7</v>
      </c>
      <c r="L426" s="20" t="s">
        <v>48</v>
      </c>
      <c r="M426" s="20" t="s">
        <v>50</v>
      </c>
      <c r="N426" s="20" t="s">
        <v>54</v>
      </c>
      <c r="O426" s="20" t="s">
        <v>59</v>
      </c>
      <c r="P426" s="18"/>
      <c r="Q426" s="18"/>
      <c r="R426" s="18"/>
      <c r="S426" s="18"/>
      <c r="T426" s="18"/>
    </row>
    <row r="427" spans="1:20" x14ac:dyDescent="0.3">
      <c r="A427" s="19">
        <v>2021</v>
      </c>
      <c r="B427" s="19" t="s">
        <v>71</v>
      </c>
      <c r="C427" s="20" t="s">
        <v>27</v>
      </c>
      <c r="D427" s="20" t="s">
        <v>34</v>
      </c>
      <c r="E427" s="20" t="s">
        <v>38</v>
      </c>
      <c r="F427" s="20" t="s">
        <v>45</v>
      </c>
      <c r="G427" s="20">
        <v>5</v>
      </c>
      <c r="H427" s="20">
        <v>150.74</v>
      </c>
      <c r="I427" s="20">
        <v>753.7</v>
      </c>
      <c r="J427" s="20">
        <v>34.61</v>
      </c>
      <c r="K427" s="20">
        <v>580.65000000000009</v>
      </c>
      <c r="L427" s="20" t="s">
        <v>47</v>
      </c>
      <c r="M427" s="20" t="s">
        <v>50</v>
      </c>
      <c r="N427" s="20" t="s">
        <v>56</v>
      </c>
      <c r="O427" s="20" t="s">
        <v>57</v>
      </c>
      <c r="P427" s="18"/>
      <c r="Q427" s="18"/>
      <c r="R427" s="18"/>
      <c r="S427" s="18"/>
      <c r="T427" s="18"/>
    </row>
    <row r="428" spans="1:20" x14ac:dyDescent="0.3">
      <c r="A428" s="19">
        <v>2021</v>
      </c>
      <c r="B428" s="19" t="s">
        <v>71</v>
      </c>
      <c r="C428" s="20" t="s">
        <v>20</v>
      </c>
      <c r="D428" s="20" t="s">
        <v>36</v>
      </c>
      <c r="E428" s="20" t="s">
        <v>41</v>
      </c>
      <c r="F428" s="20" t="s">
        <v>46</v>
      </c>
      <c r="G428" s="20">
        <v>2</v>
      </c>
      <c r="H428" s="20">
        <v>224.57</v>
      </c>
      <c r="I428" s="20">
        <v>449.14</v>
      </c>
      <c r="J428" s="20">
        <v>361.17</v>
      </c>
      <c r="K428" s="20">
        <v>-273.2</v>
      </c>
      <c r="L428" s="20" t="s">
        <v>48</v>
      </c>
      <c r="M428" s="20" t="s">
        <v>50</v>
      </c>
      <c r="N428" s="20" t="s">
        <v>53</v>
      </c>
      <c r="O428" s="20" t="s">
        <v>59</v>
      </c>
      <c r="P428" s="18"/>
      <c r="Q428" s="18"/>
      <c r="R428" s="18"/>
      <c r="S428" s="18"/>
      <c r="T428" s="18"/>
    </row>
    <row r="429" spans="1:20" x14ac:dyDescent="0.3">
      <c r="A429" s="19">
        <v>2021</v>
      </c>
      <c r="B429" s="19" t="s">
        <v>71</v>
      </c>
      <c r="C429" s="20" t="s">
        <v>30</v>
      </c>
      <c r="D429" s="20" t="s">
        <v>35</v>
      </c>
      <c r="E429" s="20" t="s">
        <v>41</v>
      </c>
      <c r="F429" s="20" t="s">
        <v>45</v>
      </c>
      <c r="G429" s="20">
        <v>17</v>
      </c>
      <c r="H429" s="20">
        <v>123.44</v>
      </c>
      <c r="I429" s="20">
        <v>2098.48</v>
      </c>
      <c r="J429" s="20">
        <v>30.24</v>
      </c>
      <c r="K429" s="20">
        <v>1584.4</v>
      </c>
      <c r="L429" s="20" t="s">
        <v>48</v>
      </c>
      <c r="M429" s="20" t="s">
        <v>50</v>
      </c>
      <c r="N429" s="20" t="s">
        <v>54</v>
      </c>
      <c r="O429" s="20" t="s">
        <v>57</v>
      </c>
      <c r="P429" s="18"/>
      <c r="Q429" s="18"/>
      <c r="R429" s="18"/>
      <c r="S429" s="18"/>
      <c r="T429" s="18"/>
    </row>
    <row r="430" spans="1:20" x14ac:dyDescent="0.3">
      <c r="A430" s="19">
        <v>2021</v>
      </c>
      <c r="B430" s="19" t="s">
        <v>71</v>
      </c>
      <c r="C430" s="20" t="s">
        <v>18</v>
      </c>
      <c r="D430" s="20" t="s">
        <v>35</v>
      </c>
      <c r="E430" s="20" t="s">
        <v>39</v>
      </c>
      <c r="F430" s="20" t="s">
        <v>45</v>
      </c>
      <c r="G430" s="20">
        <v>4</v>
      </c>
      <c r="H430" s="20">
        <v>221.33</v>
      </c>
      <c r="I430" s="20">
        <v>885.32</v>
      </c>
      <c r="J430" s="20">
        <v>256.26</v>
      </c>
      <c r="K430" s="20">
        <v>-139.71999999999991</v>
      </c>
      <c r="L430" s="20" t="s">
        <v>49</v>
      </c>
      <c r="M430" s="20" t="s">
        <v>50</v>
      </c>
      <c r="N430" s="20" t="s">
        <v>55</v>
      </c>
      <c r="O430" s="20" t="s">
        <v>58</v>
      </c>
      <c r="P430" s="18"/>
      <c r="Q430" s="18"/>
      <c r="R430" s="18"/>
      <c r="S430" s="18"/>
      <c r="T430" s="18"/>
    </row>
    <row r="431" spans="1:20" x14ac:dyDescent="0.3">
      <c r="A431" s="19">
        <v>2021</v>
      </c>
      <c r="B431" s="19" t="s">
        <v>71</v>
      </c>
      <c r="C431" s="20" t="s">
        <v>15</v>
      </c>
      <c r="D431" s="20" t="s">
        <v>36</v>
      </c>
      <c r="E431" s="20" t="s">
        <v>39</v>
      </c>
      <c r="F431" s="20" t="s">
        <v>44</v>
      </c>
      <c r="G431" s="20">
        <v>5</v>
      </c>
      <c r="H431" s="20">
        <v>312.77999999999997</v>
      </c>
      <c r="I431" s="20">
        <v>1563.9</v>
      </c>
      <c r="J431" s="20">
        <v>315.48</v>
      </c>
      <c r="K431" s="20">
        <v>-13.500000000000229</v>
      </c>
      <c r="L431" s="20" t="s">
        <v>47</v>
      </c>
      <c r="M431" s="20" t="s">
        <v>50</v>
      </c>
      <c r="N431" s="20" t="s">
        <v>56</v>
      </c>
      <c r="O431" s="20" t="s">
        <v>58</v>
      </c>
      <c r="P431" s="18"/>
      <c r="Q431" s="18"/>
      <c r="R431" s="18"/>
      <c r="S431" s="18"/>
      <c r="T431" s="18"/>
    </row>
    <row r="432" spans="1:20" x14ac:dyDescent="0.3">
      <c r="A432" s="19">
        <v>2021</v>
      </c>
      <c r="B432" s="19" t="s">
        <v>71</v>
      </c>
      <c r="C432" s="20" t="s">
        <v>31</v>
      </c>
      <c r="D432" s="20" t="s">
        <v>33</v>
      </c>
      <c r="E432" s="20" t="s">
        <v>40</v>
      </c>
      <c r="F432" s="20" t="s">
        <v>45</v>
      </c>
      <c r="G432" s="20">
        <v>11</v>
      </c>
      <c r="H432" s="20">
        <v>337.48</v>
      </c>
      <c r="I432" s="20">
        <v>3712.28</v>
      </c>
      <c r="J432" s="20">
        <v>135.63999999999999</v>
      </c>
      <c r="K432" s="20">
        <v>2220.2399999999998</v>
      </c>
      <c r="L432" s="20" t="s">
        <v>49</v>
      </c>
      <c r="M432" s="20" t="s">
        <v>50</v>
      </c>
      <c r="N432" s="20" t="s">
        <v>54</v>
      </c>
      <c r="O432" s="20" t="s">
        <v>58</v>
      </c>
      <c r="P432" s="18"/>
      <c r="Q432" s="18"/>
      <c r="R432" s="18"/>
      <c r="S432" s="18"/>
      <c r="T432" s="18"/>
    </row>
    <row r="433" spans="1:20" x14ac:dyDescent="0.3">
      <c r="A433" s="19">
        <v>2021</v>
      </c>
      <c r="B433" s="19" t="s">
        <v>71</v>
      </c>
      <c r="C433" s="20" t="s">
        <v>14</v>
      </c>
      <c r="D433" s="20" t="s">
        <v>35</v>
      </c>
      <c r="E433" s="20" t="s">
        <v>39</v>
      </c>
      <c r="F433" s="20" t="s">
        <v>43</v>
      </c>
      <c r="G433" s="20">
        <v>7</v>
      </c>
      <c r="H433" s="20">
        <v>75.260000000000005</v>
      </c>
      <c r="I433" s="20">
        <v>526.82000000000005</v>
      </c>
      <c r="J433" s="20">
        <v>376.41</v>
      </c>
      <c r="K433" s="20">
        <v>-2108.0500000000002</v>
      </c>
      <c r="L433" s="20" t="s">
        <v>49</v>
      </c>
      <c r="M433" s="20" t="s">
        <v>50</v>
      </c>
      <c r="N433" s="20" t="s">
        <v>55</v>
      </c>
      <c r="O433" s="20" t="s">
        <v>57</v>
      </c>
      <c r="P433" s="18"/>
      <c r="Q433" s="18"/>
      <c r="R433" s="18"/>
      <c r="S433" s="18"/>
      <c r="T433" s="18"/>
    </row>
    <row r="434" spans="1:20" x14ac:dyDescent="0.3">
      <c r="A434" s="19">
        <v>2021</v>
      </c>
      <c r="B434" s="19" t="s">
        <v>71</v>
      </c>
      <c r="C434" s="20" t="s">
        <v>28</v>
      </c>
      <c r="D434" s="20" t="s">
        <v>36</v>
      </c>
      <c r="E434" s="20" t="s">
        <v>39</v>
      </c>
      <c r="F434" s="20" t="s">
        <v>44</v>
      </c>
      <c r="G434" s="20">
        <v>3</v>
      </c>
      <c r="H434" s="20">
        <v>244.8</v>
      </c>
      <c r="I434" s="20">
        <v>734.40000000000009</v>
      </c>
      <c r="J434" s="20">
        <v>44.33</v>
      </c>
      <c r="K434" s="20">
        <v>601.41000000000008</v>
      </c>
      <c r="L434" s="20" t="s">
        <v>49</v>
      </c>
      <c r="M434" s="20" t="s">
        <v>50</v>
      </c>
      <c r="N434" s="20" t="s">
        <v>54</v>
      </c>
      <c r="O434" s="20" t="s">
        <v>59</v>
      </c>
      <c r="P434" s="18"/>
      <c r="Q434" s="18"/>
      <c r="R434" s="18"/>
      <c r="S434" s="18"/>
      <c r="T434" s="18"/>
    </row>
    <row r="435" spans="1:20" x14ac:dyDescent="0.3">
      <c r="A435" s="19">
        <v>2021</v>
      </c>
      <c r="B435" s="19" t="s">
        <v>71</v>
      </c>
      <c r="C435" s="20" t="s">
        <v>29</v>
      </c>
      <c r="D435" s="20" t="s">
        <v>34</v>
      </c>
      <c r="E435" s="20" t="s">
        <v>41</v>
      </c>
      <c r="F435" s="20" t="s">
        <v>43</v>
      </c>
      <c r="G435" s="20">
        <v>11</v>
      </c>
      <c r="H435" s="20">
        <v>261.45</v>
      </c>
      <c r="I435" s="20">
        <v>2875.95</v>
      </c>
      <c r="J435" s="20">
        <v>318.95</v>
      </c>
      <c r="K435" s="20">
        <v>-632.5</v>
      </c>
      <c r="L435" s="20" t="s">
        <v>49</v>
      </c>
      <c r="M435" s="20" t="s">
        <v>50</v>
      </c>
      <c r="N435" s="20" t="s">
        <v>56</v>
      </c>
      <c r="O435" s="20" t="s">
        <v>57</v>
      </c>
      <c r="P435" s="18"/>
      <c r="Q435" s="18"/>
      <c r="R435" s="18"/>
      <c r="S435" s="18"/>
      <c r="T435" s="18"/>
    </row>
    <row r="436" spans="1:20" x14ac:dyDescent="0.3">
      <c r="A436" s="19">
        <v>2021</v>
      </c>
      <c r="B436" s="19" t="s">
        <v>71</v>
      </c>
      <c r="C436" s="20" t="s">
        <v>14</v>
      </c>
      <c r="D436" s="20" t="s">
        <v>34</v>
      </c>
      <c r="E436" s="20" t="s">
        <v>40</v>
      </c>
      <c r="F436" s="20" t="s">
        <v>45</v>
      </c>
      <c r="G436" s="20">
        <v>12</v>
      </c>
      <c r="H436" s="20">
        <v>258.04000000000002</v>
      </c>
      <c r="I436" s="20">
        <v>3096.48</v>
      </c>
      <c r="J436" s="20">
        <v>325.77999999999997</v>
      </c>
      <c r="K436" s="20">
        <v>-812.8799999999992</v>
      </c>
      <c r="L436" s="20" t="s">
        <v>48</v>
      </c>
      <c r="M436" s="20" t="s">
        <v>50</v>
      </c>
      <c r="N436" s="20" t="s">
        <v>55</v>
      </c>
      <c r="O436" s="20" t="s">
        <v>57</v>
      </c>
      <c r="P436" s="18"/>
      <c r="Q436" s="18"/>
      <c r="R436" s="18"/>
      <c r="S436" s="18"/>
      <c r="T436" s="18"/>
    </row>
    <row r="437" spans="1:20" x14ac:dyDescent="0.3">
      <c r="A437" s="19">
        <v>2021</v>
      </c>
      <c r="B437" s="19" t="s">
        <v>71</v>
      </c>
      <c r="C437" s="20" t="s">
        <v>18</v>
      </c>
      <c r="D437" s="20" t="s">
        <v>36</v>
      </c>
      <c r="E437" s="20" t="s">
        <v>39</v>
      </c>
      <c r="F437" s="20" t="s">
        <v>43</v>
      </c>
      <c r="G437" s="20">
        <v>17</v>
      </c>
      <c r="H437" s="20">
        <v>355.05</v>
      </c>
      <c r="I437" s="20">
        <v>6035.85</v>
      </c>
      <c r="J437" s="20">
        <v>140.47</v>
      </c>
      <c r="K437" s="20">
        <v>3647.860000000001</v>
      </c>
      <c r="L437" s="20" t="s">
        <v>48</v>
      </c>
      <c r="M437" s="20" t="s">
        <v>50</v>
      </c>
      <c r="N437" s="20" t="s">
        <v>56</v>
      </c>
      <c r="O437" s="20" t="s">
        <v>58</v>
      </c>
      <c r="P437" s="18"/>
      <c r="Q437" s="18"/>
      <c r="R437" s="18"/>
      <c r="S437" s="18"/>
      <c r="T437" s="18"/>
    </row>
    <row r="438" spans="1:20" x14ac:dyDescent="0.3">
      <c r="A438" s="19">
        <v>2021</v>
      </c>
      <c r="B438" s="19" t="s">
        <v>71</v>
      </c>
      <c r="C438" s="20" t="s">
        <v>31</v>
      </c>
      <c r="D438" s="20" t="s">
        <v>34</v>
      </c>
      <c r="E438" s="20" t="s">
        <v>38</v>
      </c>
      <c r="F438" s="20" t="s">
        <v>46</v>
      </c>
      <c r="G438" s="20">
        <v>19</v>
      </c>
      <c r="H438" s="20">
        <v>92.82</v>
      </c>
      <c r="I438" s="20">
        <v>1763.58</v>
      </c>
      <c r="J438" s="20">
        <v>103.88</v>
      </c>
      <c r="K438" s="20">
        <v>-210.1399999999999</v>
      </c>
      <c r="L438" s="20" t="s">
        <v>48</v>
      </c>
      <c r="M438" s="20" t="s">
        <v>50</v>
      </c>
      <c r="N438" s="20" t="s">
        <v>54</v>
      </c>
      <c r="O438" s="20" t="s">
        <v>59</v>
      </c>
      <c r="P438" s="18"/>
      <c r="Q438" s="18"/>
      <c r="R438" s="18"/>
      <c r="S438" s="18"/>
      <c r="T438" s="18"/>
    </row>
    <row r="439" spans="1:20" x14ac:dyDescent="0.3">
      <c r="A439" s="19">
        <v>2021</v>
      </c>
      <c r="B439" s="19" t="s">
        <v>71</v>
      </c>
      <c r="C439" s="20" t="s">
        <v>17</v>
      </c>
      <c r="D439" s="20" t="s">
        <v>37</v>
      </c>
      <c r="E439" s="20" t="s">
        <v>40</v>
      </c>
      <c r="F439" s="20" t="s">
        <v>45</v>
      </c>
      <c r="G439" s="20">
        <v>3</v>
      </c>
      <c r="H439" s="20">
        <v>115.15</v>
      </c>
      <c r="I439" s="20">
        <v>345.45</v>
      </c>
      <c r="J439" s="20">
        <v>316.95999999999998</v>
      </c>
      <c r="K439" s="20">
        <v>-605.42999999999984</v>
      </c>
      <c r="L439" s="20" t="s">
        <v>49</v>
      </c>
      <c r="M439" s="20" t="s">
        <v>50</v>
      </c>
      <c r="N439" s="20" t="s">
        <v>55</v>
      </c>
      <c r="O439" s="20" t="s">
        <v>59</v>
      </c>
      <c r="P439" s="18"/>
      <c r="Q439" s="18"/>
      <c r="R439" s="18"/>
      <c r="S439" s="18"/>
      <c r="T439" s="18"/>
    </row>
    <row r="440" spans="1:20" x14ac:dyDescent="0.3">
      <c r="A440" s="19">
        <v>2021</v>
      </c>
      <c r="B440" s="19" t="s">
        <v>71</v>
      </c>
      <c r="C440" s="20" t="s">
        <v>17</v>
      </c>
      <c r="D440" s="20" t="s">
        <v>34</v>
      </c>
      <c r="E440" s="20" t="s">
        <v>42</v>
      </c>
      <c r="F440" s="20" t="s">
        <v>45</v>
      </c>
      <c r="G440" s="20">
        <v>11</v>
      </c>
      <c r="H440" s="20">
        <v>366.61</v>
      </c>
      <c r="I440" s="20">
        <v>4032.71</v>
      </c>
      <c r="J440" s="20">
        <v>217.19</v>
      </c>
      <c r="K440" s="20">
        <v>1643.62</v>
      </c>
      <c r="L440" s="20" t="s">
        <v>47</v>
      </c>
      <c r="M440" s="20" t="s">
        <v>50</v>
      </c>
      <c r="N440" s="20" t="s">
        <v>53</v>
      </c>
      <c r="O440" s="20" t="s">
        <v>58</v>
      </c>
      <c r="P440" s="18"/>
      <c r="Q440" s="18"/>
      <c r="R440" s="18"/>
      <c r="S440" s="18"/>
      <c r="T440" s="18"/>
    </row>
    <row r="441" spans="1:20" x14ac:dyDescent="0.3">
      <c r="A441" s="19">
        <v>2021</v>
      </c>
      <c r="B441" s="19" t="s">
        <v>71</v>
      </c>
      <c r="C441" s="20" t="s">
        <v>32</v>
      </c>
      <c r="D441" s="20" t="s">
        <v>34</v>
      </c>
      <c r="E441" s="20" t="s">
        <v>38</v>
      </c>
      <c r="F441" s="20" t="s">
        <v>43</v>
      </c>
      <c r="G441" s="20">
        <v>4</v>
      </c>
      <c r="H441" s="20">
        <v>164.27</v>
      </c>
      <c r="I441" s="20">
        <v>657.08</v>
      </c>
      <c r="J441" s="20">
        <v>281.22000000000003</v>
      </c>
      <c r="K441" s="20">
        <v>-467.80000000000013</v>
      </c>
      <c r="L441" s="20" t="s">
        <v>49</v>
      </c>
      <c r="M441" s="20" t="s">
        <v>50</v>
      </c>
      <c r="N441" s="20" t="s">
        <v>53</v>
      </c>
      <c r="O441" s="20" t="s">
        <v>57</v>
      </c>
      <c r="P441" s="18"/>
      <c r="Q441" s="18"/>
      <c r="R441" s="18"/>
      <c r="S441" s="18"/>
      <c r="T441" s="18"/>
    </row>
    <row r="442" spans="1:20" x14ac:dyDescent="0.3">
      <c r="A442" s="19">
        <v>2021</v>
      </c>
      <c r="B442" s="19" t="s">
        <v>71</v>
      </c>
      <c r="C442" s="20" t="s">
        <v>29</v>
      </c>
      <c r="D442" s="20" t="s">
        <v>37</v>
      </c>
      <c r="E442" s="20" t="s">
        <v>42</v>
      </c>
      <c r="F442" s="20" t="s">
        <v>45</v>
      </c>
      <c r="G442" s="20">
        <v>18</v>
      </c>
      <c r="H442" s="20">
        <v>417.17</v>
      </c>
      <c r="I442" s="20">
        <v>7509.06</v>
      </c>
      <c r="J442" s="20">
        <v>133.91999999999999</v>
      </c>
      <c r="K442" s="20">
        <v>5098.5</v>
      </c>
      <c r="L442" s="20" t="s">
        <v>47</v>
      </c>
      <c r="M442" s="20" t="s">
        <v>50</v>
      </c>
      <c r="N442" s="20" t="s">
        <v>54</v>
      </c>
      <c r="O442" s="20" t="s">
        <v>57</v>
      </c>
      <c r="P442" s="18"/>
      <c r="Q442" s="18"/>
      <c r="R442" s="18"/>
      <c r="S442" s="18"/>
      <c r="T442" s="18"/>
    </row>
    <row r="443" spans="1:20" x14ac:dyDescent="0.3">
      <c r="A443" s="19">
        <v>2021</v>
      </c>
      <c r="B443" s="19" t="s">
        <v>71</v>
      </c>
      <c r="C443" s="20" t="s">
        <v>17</v>
      </c>
      <c r="D443" s="20" t="s">
        <v>37</v>
      </c>
      <c r="E443" s="20" t="s">
        <v>38</v>
      </c>
      <c r="F443" s="20" t="s">
        <v>46</v>
      </c>
      <c r="G443" s="20">
        <v>8</v>
      </c>
      <c r="H443" s="20">
        <v>308.64999999999998</v>
      </c>
      <c r="I443" s="20">
        <v>2469.1999999999998</v>
      </c>
      <c r="J443" s="20">
        <v>150.25</v>
      </c>
      <c r="K443" s="20">
        <v>1267.2</v>
      </c>
      <c r="L443" s="20" t="s">
        <v>47</v>
      </c>
      <c r="M443" s="20" t="s">
        <v>50</v>
      </c>
      <c r="N443" s="20" t="s">
        <v>55</v>
      </c>
      <c r="O443" s="20" t="s">
        <v>59</v>
      </c>
      <c r="P443" s="18"/>
      <c r="Q443" s="18"/>
      <c r="R443" s="18"/>
      <c r="S443" s="18"/>
      <c r="T443" s="18"/>
    </row>
    <row r="444" spans="1:20" x14ac:dyDescent="0.3">
      <c r="A444" s="19">
        <v>2021</v>
      </c>
      <c r="B444" s="19" t="s">
        <v>71</v>
      </c>
      <c r="C444" s="20" t="s">
        <v>24</v>
      </c>
      <c r="D444" s="20" t="s">
        <v>35</v>
      </c>
      <c r="E444" s="20" t="s">
        <v>41</v>
      </c>
      <c r="F444" s="20" t="s">
        <v>46</v>
      </c>
      <c r="G444" s="20">
        <v>1</v>
      </c>
      <c r="H444" s="20">
        <v>384.93</v>
      </c>
      <c r="I444" s="20">
        <v>384.93</v>
      </c>
      <c r="J444" s="20">
        <v>292.86</v>
      </c>
      <c r="K444" s="20">
        <v>92.07</v>
      </c>
      <c r="L444" s="20" t="s">
        <v>49</v>
      </c>
      <c r="M444" s="20" t="s">
        <v>50</v>
      </c>
      <c r="N444" s="20" t="s">
        <v>54</v>
      </c>
      <c r="O444" s="20" t="s">
        <v>59</v>
      </c>
      <c r="P444" s="18"/>
      <c r="Q444" s="18"/>
      <c r="R444" s="18"/>
      <c r="S444" s="18"/>
      <c r="T444" s="18"/>
    </row>
    <row r="445" spans="1:20" x14ac:dyDescent="0.3">
      <c r="A445" s="19">
        <v>2021</v>
      </c>
      <c r="B445" s="19" t="s">
        <v>71</v>
      </c>
      <c r="C445" s="20" t="s">
        <v>28</v>
      </c>
      <c r="D445" s="20" t="s">
        <v>36</v>
      </c>
      <c r="E445" s="20" t="s">
        <v>40</v>
      </c>
      <c r="F445" s="20" t="s">
        <v>46</v>
      </c>
      <c r="G445" s="20">
        <v>9</v>
      </c>
      <c r="H445" s="20">
        <v>138.28</v>
      </c>
      <c r="I445" s="20">
        <v>1244.52</v>
      </c>
      <c r="J445" s="20">
        <v>93.4</v>
      </c>
      <c r="K445" s="20">
        <v>403.92</v>
      </c>
      <c r="L445" s="20" t="s">
        <v>49</v>
      </c>
      <c r="M445" s="20" t="s">
        <v>50</v>
      </c>
      <c r="N445" s="20" t="s">
        <v>53</v>
      </c>
      <c r="O445" s="20" t="s">
        <v>57</v>
      </c>
      <c r="P445" s="18"/>
      <c r="Q445" s="18"/>
      <c r="R445" s="18"/>
      <c r="S445" s="18"/>
      <c r="T445" s="18"/>
    </row>
    <row r="446" spans="1:20" x14ac:dyDescent="0.3">
      <c r="A446" s="19">
        <v>2021</v>
      </c>
      <c r="B446" s="19" t="s">
        <v>71</v>
      </c>
      <c r="C446" s="20" t="s">
        <v>32</v>
      </c>
      <c r="D446" s="20" t="s">
        <v>37</v>
      </c>
      <c r="E446" s="20" t="s">
        <v>42</v>
      </c>
      <c r="F446" s="20" t="s">
        <v>43</v>
      </c>
      <c r="G446" s="20">
        <v>9</v>
      </c>
      <c r="H446" s="20">
        <v>75.53</v>
      </c>
      <c r="I446" s="20">
        <v>679.77</v>
      </c>
      <c r="J446" s="20">
        <v>33.04</v>
      </c>
      <c r="K446" s="20">
        <v>382.41</v>
      </c>
      <c r="L446" s="20" t="s">
        <v>47</v>
      </c>
      <c r="M446" s="20" t="s">
        <v>50</v>
      </c>
      <c r="N446" s="20" t="s">
        <v>55</v>
      </c>
      <c r="O446" s="20" t="s">
        <v>59</v>
      </c>
      <c r="P446" s="18"/>
      <c r="Q446" s="18"/>
      <c r="R446" s="18"/>
      <c r="S446" s="18"/>
      <c r="T446" s="18"/>
    </row>
    <row r="447" spans="1:20" x14ac:dyDescent="0.3">
      <c r="A447" s="19">
        <v>2021</v>
      </c>
      <c r="B447" s="19" t="s">
        <v>72</v>
      </c>
      <c r="C447" s="20" t="s">
        <v>15</v>
      </c>
      <c r="D447" s="20" t="s">
        <v>33</v>
      </c>
      <c r="E447" s="20" t="s">
        <v>40</v>
      </c>
      <c r="F447" s="20" t="s">
        <v>43</v>
      </c>
      <c r="G447" s="20">
        <v>5</v>
      </c>
      <c r="H447" s="20">
        <v>112.5</v>
      </c>
      <c r="I447" s="20">
        <v>562.5</v>
      </c>
      <c r="J447" s="20">
        <v>128.63</v>
      </c>
      <c r="K447" s="20">
        <v>-80.649999999999977</v>
      </c>
      <c r="L447" s="20" t="s">
        <v>48</v>
      </c>
      <c r="M447" s="20" t="s">
        <v>50</v>
      </c>
      <c r="N447" s="20" t="s">
        <v>55</v>
      </c>
      <c r="O447" s="20" t="s">
        <v>59</v>
      </c>
      <c r="P447" s="18"/>
      <c r="Q447" s="18"/>
      <c r="R447" s="18"/>
      <c r="S447" s="18"/>
      <c r="T447" s="18"/>
    </row>
    <row r="448" spans="1:20" x14ac:dyDescent="0.3">
      <c r="A448" s="19">
        <v>2021</v>
      </c>
      <c r="B448" s="19" t="s">
        <v>72</v>
      </c>
      <c r="C448" s="20" t="s">
        <v>24</v>
      </c>
      <c r="D448" s="20" t="s">
        <v>37</v>
      </c>
      <c r="E448" s="20" t="s">
        <v>39</v>
      </c>
      <c r="F448" s="20" t="s">
        <v>43</v>
      </c>
      <c r="G448" s="20">
        <v>14</v>
      </c>
      <c r="H448" s="20">
        <v>370.38</v>
      </c>
      <c r="I448" s="20">
        <v>5185.32</v>
      </c>
      <c r="J448" s="20">
        <v>146.41</v>
      </c>
      <c r="K448" s="20">
        <v>3135.58</v>
      </c>
      <c r="L448" s="20" t="s">
        <v>48</v>
      </c>
      <c r="M448" s="20" t="s">
        <v>50</v>
      </c>
      <c r="N448" s="20" t="s">
        <v>54</v>
      </c>
      <c r="O448" s="20" t="s">
        <v>58</v>
      </c>
      <c r="P448" s="18"/>
      <c r="Q448" s="18"/>
      <c r="R448" s="18"/>
      <c r="S448" s="18"/>
      <c r="T448" s="18"/>
    </row>
    <row r="449" spans="1:20" x14ac:dyDescent="0.3">
      <c r="A449" s="19">
        <v>2021</v>
      </c>
      <c r="B449" s="19" t="s">
        <v>72</v>
      </c>
      <c r="C449" s="20" t="s">
        <v>23</v>
      </c>
      <c r="D449" s="20" t="s">
        <v>36</v>
      </c>
      <c r="E449" s="20" t="s">
        <v>38</v>
      </c>
      <c r="F449" s="20" t="s">
        <v>45</v>
      </c>
      <c r="G449" s="20">
        <v>14</v>
      </c>
      <c r="H449" s="20">
        <v>211.5</v>
      </c>
      <c r="I449" s="20">
        <v>2961</v>
      </c>
      <c r="J449" s="20">
        <v>360.75</v>
      </c>
      <c r="K449" s="20">
        <v>-2089.5</v>
      </c>
      <c r="L449" s="20" t="s">
        <v>48</v>
      </c>
      <c r="M449" s="20" t="s">
        <v>50</v>
      </c>
      <c r="N449" s="20" t="s">
        <v>55</v>
      </c>
      <c r="O449" s="20" t="s">
        <v>59</v>
      </c>
      <c r="P449" s="18"/>
      <c r="Q449" s="18"/>
      <c r="R449" s="18"/>
      <c r="S449" s="18"/>
      <c r="T449" s="18"/>
    </row>
    <row r="450" spans="1:20" x14ac:dyDescent="0.3">
      <c r="A450" s="19">
        <v>2021</v>
      </c>
      <c r="B450" s="19" t="s">
        <v>72</v>
      </c>
      <c r="C450" s="20" t="s">
        <v>13</v>
      </c>
      <c r="D450" s="20" t="s">
        <v>36</v>
      </c>
      <c r="E450" s="20" t="s">
        <v>42</v>
      </c>
      <c r="F450" s="20" t="s">
        <v>46</v>
      </c>
      <c r="G450" s="20">
        <v>19</v>
      </c>
      <c r="H450" s="20">
        <v>194.48</v>
      </c>
      <c r="I450" s="20">
        <v>3695.12</v>
      </c>
      <c r="J450" s="20">
        <v>62.24</v>
      </c>
      <c r="K450" s="20">
        <v>2512.56</v>
      </c>
      <c r="L450" s="20" t="s">
        <v>47</v>
      </c>
      <c r="M450" s="20" t="s">
        <v>50</v>
      </c>
      <c r="N450" s="20" t="s">
        <v>56</v>
      </c>
      <c r="O450" s="20" t="s">
        <v>57</v>
      </c>
      <c r="P450" s="18"/>
      <c r="Q450" s="18"/>
      <c r="R450" s="18"/>
      <c r="S450" s="18"/>
      <c r="T450" s="18"/>
    </row>
    <row r="451" spans="1:20" x14ac:dyDescent="0.3">
      <c r="A451" s="19">
        <v>2021</v>
      </c>
      <c r="B451" s="19" t="s">
        <v>72</v>
      </c>
      <c r="C451" s="20" t="s">
        <v>15</v>
      </c>
      <c r="D451" s="20" t="s">
        <v>33</v>
      </c>
      <c r="E451" s="20" t="s">
        <v>40</v>
      </c>
      <c r="F451" s="20" t="s">
        <v>43</v>
      </c>
      <c r="G451" s="20">
        <v>12</v>
      </c>
      <c r="H451" s="20">
        <v>122.05</v>
      </c>
      <c r="I451" s="20">
        <v>1464.6</v>
      </c>
      <c r="J451" s="20">
        <v>313.10000000000002</v>
      </c>
      <c r="K451" s="20">
        <v>-2292.6</v>
      </c>
      <c r="L451" s="20" t="s">
        <v>47</v>
      </c>
      <c r="M451" s="20" t="s">
        <v>50</v>
      </c>
      <c r="N451" s="20" t="s">
        <v>55</v>
      </c>
      <c r="O451" s="20" t="s">
        <v>57</v>
      </c>
      <c r="P451" s="18"/>
      <c r="Q451" s="18"/>
      <c r="R451" s="18"/>
      <c r="S451" s="18"/>
      <c r="T451" s="18"/>
    </row>
    <row r="452" spans="1:20" x14ac:dyDescent="0.3">
      <c r="A452" s="19">
        <v>2021</v>
      </c>
      <c r="B452" s="19" t="s">
        <v>72</v>
      </c>
      <c r="C452" s="20" t="s">
        <v>27</v>
      </c>
      <c r="D452" s="20" t="s">
        <v>33</v>
      </c>
      <c r="E452" s="20" t="s">
        <v>39</v>
      </c>
      <c r="F452" s="20" t="s">
        <v>45</v>
      </c>
      <c r="G452" s="20">
        <v>2</v>
      </c>
      <c r="H452" s="20">
        <v>396.41</v>
      </c>
      <c r="I452" s="20">
        <v>792.82</v>
      </c>
      <c r="J452" s="20">
        <v>207.34</v>
      </c>
      <c r="K452" s="20">
        <v>378.14</v>
      </c>
      <c r="L452" s="20" t="s">
        <v>47</v>
      </c>
      <c r="M452" s="20" t="s">
        <v>50</v>
      </c>
      <c r="N452" s="20" t="s">
        <v>53</v>
      </c>
      <c r="O452" s="20" t="s">
        <v>59</v>
      </c>
      <c r="P452" s="18"/>
      <c r="Q452" s="18"/>
      <c r="R452" s="18"/>
      <c r="S452" s="18"/>
      <c r="T452" s="18"/>
    </row>
    <row r="453" spans="1:20" x14ac:dyDescent="0.3">
      <c r="A453" s="19">
        <v>2021</v>
      </c>
      <c r="B453" s="19" t="s">
        <v>72</v>
      </c>
      <c r="C453" s="20" t="s">
        <v>21</v>
      </c>
      <c r="D453" s="20" t="s">
        <v>35</v>
      </c>
      <c r="E453" s="20" t="s">
        <v>42</v>
      </c>
      <c r="F453" s="20" t="s">
        <v>45</v>
      </c>
      <c r="G453" s="20">
        <v>6</v>
      </c>
      <c r="H453" s="20">
        <v>348.93</v>
      </c>
      <c r="I453" s="20">
        <v>2093.58</v>
      </c>
      <c r="J453" s="20">
        <v>250.52</v>
      </c>
      <c r="K453" s="20">
        <v>590.45999999999981</v>
      </c>
      <c r="L453" s="20" t="s">
        <v>49</v>
      </c>
      <c r="M453" s="20" t="s">
        <v>50</v>
      </c>
      <c r="N453" s="20" t="s">
        <v>53</v>
      </c>
      <c r="O453" s="20" t="s">
        <v>58</v>
      </c>
      <c r="P453" s="18"/>
      <c r="Q453" s="18"/>
      <c r="R453" s="18"/>
      <c r="S453" s="18"/>
      <c r="T453" s="18"/>
    </row>
    <row r="454" spans="1:20" x14ac:dyDescent="0.3">
      <c r="A454" s="19">
        <v>2021</v>
      </c>
      <c r="B454" s="19" t="s">
        <v>72</v>
      </c>
      <c r="C454" s="20" t="s">
        <v>28</v>
      </c>
      <c r="D454" s="20" t="s">
        <v>34</v>
      </c>
      <c r="E454" s="20" t="s">
        <v>42</v>
      </c>
      <c r="F454" s="20" t="s">
        <v>43</v>
      </c>
      <c r="G454" s="20">
        <v>14</v>
      </c>
      <c r="H454" s="20">
        <v>68.64</v>
      </c>
      <c r="I454" s="20">
        <v>960.96</v>
      </c>
      <c r="J454" s="20">
        <v>299.99</v>
      </c>
      <c r="K454" s="20">
        <v>-3238.900000000001</v>
      </c>
      <c r="L454" s="20" t="s">
        <v>49</v>
      </c>
      <c r="M454" s="20" t="s">
        <v>50</v>
      </c>
      <c r="N454" s="20" t="s">
        <v>53</v>
      </c>
      <c r="O454" s="20" t="s">
        <v>59</v>
      </c>
      <c r="P454" s="18"/>
      <c r="Q454" s="18"/>
      <c r="R454" s="18"/>
      <c r="S454" s="18"/>
      <c r="T454" s="18"/>
    </row>
    <row r="455" spans="1:20" x14ac:dyDescent="0.3">
      <c r="A455" s="19">
        <v>2021</v>
      </c>
      <c r="B455" s="19" t="s">
        <v>72</v>
      </c>
      <c r="C455" s="20" t="s">
        <v>28</v>
      </c>
      <c r="D455" s="20" t="s">
        <v>37</v>
      </c>
      <c r="E455" s="20" t="s">
        <v>40</v>
      </c>
      <c r="F455" s="20" t="s">
        <v>44</v>
      </c>
      <c r="G455" s="20">
        <v>5</v>
      </c>
      <c r="H455" s="20">
        <v>93.45</v>
      </c>
      <c r="I455" s="20">
        <v>467.25</v>
      </c>
      <c r="J455" s="20">
        <v>258.18</v>
      </c>
      <c r="K455" s="20">
        <v>-823.65000000000009</v>
      </c>
      <c r="L455" s="20" t="s">
        <v>48</v>
      </c>
      <c r="M455" s="20" t="s">
        <v>50</v>
      </c>
      <c r="N455" s="20" t="s">
        <v>53</v>
      </c>
      <c r="O455" s="20" t="s">
        <v>59</v>
      </c>
      <c r="P455" s="18"/>
      <c r="Q455" s="18"/>
      <c r="R455" s="18"/>
      <c r="S455" s="18"/>
      <c r="T455" s="18"/>
    </row>
    <row r="456" spans="1:20" x14ac:dyDescent="0.3">
      <c r="A456" s="19">
        <v>2021</v>
      </c>
      <c r="B456" s="19" t="s">
        <v>72</v>
      </c>
      <c r="C456" s="20" t="s">
        <v>29</v>
      </c>
      <c r="D456" s="20" t="s">
        <v>35</v>
      </c>
      <c r="E456" s="20" t="s">
        <v>39</v>
      </c>
      <c r="F456" s="20" t="s">
        <v>46</v>
      </c>
      <c r="G456" s="20">
        <v>12</v>
      </c>
      <c r="H456" s="20">
        <v>192.4</v>
      </c>
      <c r="I456" s="20">
        <v>2308.8000000000002</v>
      </c>
      <c r="J456" s="20">
        <v>362.72</v>
      </c>
      <c r="K456" s="20">
        <v>-2043.84</v>
      </c>
      <c r="L456" s="20" t="s">
        <v>47</v>
      </c>
      <c r="M456" s="20" t="s">
        <v>50</v>
      </c>
      <c r="N456" s="20" t="s">
        <v>53</v>
      </c>
      <c r="O456" s="20" t="s">
        <v>59</v>
      </c>
      <c r="P456" s="18"/>
      <c r="Q456" s="18"/>
      <c r="R456" s="18"/>
      <c r="S456" s="18"/>
      <c r="T456" s="18"/>
    </row>
    <row r="457" spans="1:20" x14ac:dyDescent="0.3">
      <c r="A457" s="19">
        <v>2021</v>
      </c>
      <c r="B457" s="19" t="s">
        <v>72</v>
      </c>
      <c r="C457" s="20" t="s">
        <v>19</v>
      </c>
      <c r="D457" s="20" t="s">
        <v>34</v>
      </c>
      <c r="E457" s="20" t="s">
        <v>42</v>
      </c>
      <c r="F457" s="20" t="s">
        <v>45</v>
      </c>
      <c r="G457" s="20">
        <v>1</v>
      </c>
      <c r="H457" s="20">
        <v>92.48</v>
      </c>
      <c r="I457" s="20">
        <v>92.48</v>
      </c>
      <c r="J457" s="20">
        <v>279.44</v>
      </c>
      <c r="K457" s="20">
        <v>-186.96</v>
      </c>
      <c r="L457" s="20" t="s">
        <v>48</v>
      </c>
      <c r="M457" s="20" t="s">
        <v>50</v>
      </c>
      <c r="N457" s="20" t="s">
        <v>55</v>
      </c>
      <c r="O457" s="20" t="s">
        <v>57</v>
      </c>
      <c r="P457" s="18"/>
      <c r="Q457" s="18"/>
      <c r="R457" s="18"/>
      <c r="S457" s="18"/>
      <c r="T457" s="18"/>
    </row>
    <row r="458" spans="1:20" x14ac:dyDescent="0.3">
      <c r="A458" s="19">
        <v>2021</v>
      </c>
      <c r="B458" s="19" t="s">
        <v>72</v>
      </c>
      <c r="C458" s="20" t="s">
        <v>28</v>
      </c>
      <c r="D458" s="20" t="s">
        <v>37</v>
      </c>
      <c r="E458" s="20" t="s">
        <v>40</v>
      </c>
      <c r="F458" s="20" t="s">
        <v>44</v>
      </c>
      <c r="G458" s="20">
        <v>12</v>
      </c>
      <c r="H458" s="20">
        <v>445.57</v>
      </c>
      <c r="I458" s="20">
        <v>5346.84</v>
      </c>
      <c r="J458" s="20">
        <v>288.97000000000003</v>
      </c>
      <c r="K458" s="20">
        <v>1879.2</v>
      </c>
      <c r="L458" s="20" t="s">
        <v>48</v>
      </c>
      <c r="M458" s="20" t="s">
        <v>50</v>
      </c>
      <c r="N458" s="20" t="s">
        <v>56</v>
      </c>
      <c r="O458" s="20" t="s">
        <v>58</v>
      </c>
      <c r="P458" s="18"/>
      <c r="Q458" s="18"/>
      <c r="R458" s="18"/>
      <c r="S458" s="18"/>
      <c r="T458" s="18"/>
    </row>
    <row r="459" spans="1:20" x14ac:dyDescent="0.3">
      <c r="A459" s="19">
        <v>2021</v>
      </c>
      <c r="B459" s="19" t="s">
        <v>72</v>
      </c>
      <c r="C459" s="20" t="s">
        <v>23</v>
      </c>
      <c r="D459" s="20" t="s">
        <v>36</v>
      </c>
      <c r="E459" s="20" t="s">
        <v>39</v>
      </c>
      <c r="F459" s="20" t="s">
        <v>46</v>
      </c>
      <c r="G459" s="20">
        <v>3</v>
      </c>
      <c r="H459" s="20">
        <v>99.81</v>
      </c>
      <c r="I459" s="20">
        <v>299.43</v>
      </c>
      <c r="J459" s="20">
        <v>346.53</v>
      </c>
      <c r="K459" s="20">
        <v>-740.15999999999985</v>
      </c>
      <c r="L459" s="20" t="s">
        <v>49</v>
      </c>
      <c r="M459" s="20" t="s">
        <v>50</v>
      </c>
      <c r="N459" s="20" t="s">
        <v>55</v>
      </c>
      <c r="O459" s="20" t="s">
        <v>57</v>
      </c>
      <c r="P459" s="18"/>
      <c r="Q459" s="18"/>
      <c r="R459" s="18"/>
      <c r="S459" s="18"/>
      <c r="T459" s="18"/>
    </row>
    <row r="460" spans="1:20" x14ac:dyDescent="0.3">
      <c r="A460" s="19">
        <v>2021</v>
      </c>
      <c r="B460" s="19" t="s">
        <v>72</v>
      </c>
      <c r="C460" s="20" t="s">
        <v>32</v>
      </c>
      <c r="D460" s="20" t="s">
        <v>34</v>
      </c>
      <c r="E460" s="20" t="s">
        <v>41</v>
      </c>
      <c r="F460" s="20" t="s">
        <v>46</v>
      </c>
      <c r="G460" s="20">
        <v>4</v>
      </c>
      <c r="H460" s="20">
        <v>248.76</v>
      </c>
      <c r="I460" s="20">
        <v>995.04</v>
      </c>
      <c r="J460" s="20">
        <v>296.92</v>
      </c>
      <c r="K460" s="20">
        <v>-192.6400000000001</v>
      </c>
      <c r="L460" s="20" t="s">
        <v>49</v>
      </c>
      <c r="M460" s="20" t="s">
        <v>50</v>
      </c>
      <c r="N460" s="20" t="s">
        <v>54</v>
      </c>
      <c r="O460" s="20" t="s">
        <v>59</v>
      </c>
      <c r="P460" s="18"/>
      <c r="Q460" s="18"/>
      <c r="R460" s="18"/>
      <c r="S460" s="18"/>
      <c r="T460" s="18"/>
    </row>
    <row r="461" spans="1:20" x14ac:dyDescent="0.3">
      <c r="A461" s="19">
        <v>2021</v>
      </c>
      <c r="B461" s="19" t="s">
        <v>72</v>
      </c>
      <c r="C461" s="20" t="s">
        <v>22</v>
      </c>
      <c r="D461" s="20" t="s">
        <v>35</v>
      </c>
      <c r="E461" s="20" t="s">
        <v>42</v>
      </c>
      <c r="F461" s="20" t="s">
        <v>46</v>
      </c>
      <c r="G461" s="20">
        <v>6</v>
      </c>
      <c r="H461" s="20">
        <v>464.66</v>
      </c>
      <c r="I461" s="20">
        <v>2787.96</v>
      </c>
      <c r="J461" s="20">
        <v>65.92</v>
      </c>
      <c r="K461" s="20">
        <v>2392.44</v>
      </c>
      <c r="L461" s="20" t="s">
        <v>49</v>
      </c>
      <c r="M461" s="20" t="s">
        <v>50</v>
      </c>
      <c r="N461" s="20" t="s">
        <v>56</v>
      </c>
      <c r="O461" s="20" t="s">
        <v>59</v>
      </c>
      <c r="P461" s="18"/>
      <c r="Q461" s="18"/>
      <c r="R461" s="18"/>
      <c r="S461" s="18"/>
      <c r="T461" s="18"/>
    </row>
    <row r="462" spans="1:20" x14ac:dyDescent="0.3">
      <c r="A462" s="19">
        <v>2021</v>
      </c>
      <c r="B462" s="19" t="s">
        <v>72</v>
      </c>
      <c r="C462" s="20" t="s">
        <v>14</v>
      </c>
      <c r="D462" s="20" t="s">
        <v>34</v>
      </c>
      <c r="E462" s="20" t="s">
        <v>38</v>
      </c>
      <c r="F462" s="20" t="s">
        <v>45</v>
      </c>
      <c r="G462" s="20">
        <v>18</v>
      </c>
      <c r="H462" s="20">
        <v>174.14</v>
      </c>
      <c r="I462" s="20">
        <v>3134.52</v>
      </c>
      <c r="J462" s="20">
        <v>114.11</v>
      </c>
      <c r="K462" s="20">
        <v>1080.54</v>
      </c>
      <c r="L462" s="20" t="s">
        <v>47</v>
      </c>
      <c r="M462" s="20" t="s">
        <v>50</v>
      </c>
      <c r="N462" s="20" t="s">
        <v>53</v>
      </c>
      <c r="O462" s="20" t="s">
        <v>58</v>
      </c>
      <c r="P462" s="18"/>
      <c r="Q462" s="18"/>
      <c r="R462" s="18"/>
      <c r="S462" s="18"/>
      <c r="T462" s="18"/>
    </row>
    <row r="463" spans="1:20" x14ac:dyDescent="0.3">
      <c r="A463" s="19">
        <v>2021</v>
      </c>
      <c r="B463" s="19" t="s">
        <v>72</v>
      </c>
      <c r="C463" s="20" t="s">
        <v>23</v>
      </c>
      <c r="D463" s="20" t="s">
        <v>37</v>
      </c>
      <c r="E463" s="20" t="s">
        <v>41</v>
      </c>
      <c r="F463" s="20" t="s">
        <v>46</v>
      </c>
      <c r="G463" s="20">
        <v>4</v>
      </c>
      <c r="H463" s="20">
        <v>282.86</v>
      </c>
      <c r="I463" s="20">
        <v>1131.44</v>
      </c>
      <c r="J463" s="20">
        <v>54.77</v>
      </c>
      <c r="K463" s="20">
        <v>912.36</v>
      </c>
      <c r="L463" s="20" t="s">
        <v>47</v>
      </c>
      <c r="M463" s="20" t="s">
        <v>50</v>
      </c>
      <c r="N463" s="20" t="s">
        <v>54</v>
      </c>
      <c r="O463" s="20" t="s">
        <v>57</v>
      </c>
      <c r="P463" s="18"/>
      <c r="Q463" s="18"/>
      <c r="R463" s="18"/>
      <c r="S463" s="18"/>
      <c r="T463" s="18"/>
    </row>
    <row r="464" spans="1:20" x14ac:dyDescent="0.3">
      <c r="A464" s="19">
        <v>2021</v>
      </c>
      <c r="B464" s="19" t="s">
        <v>72</v>
      </c>
      <c r="C464" s="20" t="s">
        <v>27</v>
      </c>
      <c r="D464" s="20" t="s">
        <v>33</v>
      </c>
      <c r="E464" s="20" t="s">
        <v>39</v>
      </c>
      <c r="F464" s="20" t="s">
        <v>45</v>
      </c>
      <c r="G464" s="20">
        <v>1</v>
      </c>
      <c r="H464" s="20">
        <v>321.81</v>
      </c>
      <c r="I464" s="20">
        <v>321.81</v>
      </c>
      <c r="J464" s="20">
        <v>218.86</v>
      </c>
      <c r="K464" s="20">
        <v>102.95</v>
      </c>
      <c r="L464" s="20" t="s">
        <v>48</v>
      </c>
      <c r="M464" s="20" t="s">
        <v>50</v>
      </c>
      <c r="N464" s="20" t="s">
        <v>53</v>
      </c>
      <c r="O464" s="20" t="s">
        <v>58</v>
      </c>
      <c r="P464" s="18"/>
      <c r="Q464" s="18"/>
      <c r="R464" s="18"/>
      <c r="S464" s="18"/>
      <c r="T464" s="18"/>
    </row>
    <row r="465" spans="1:20" x14ac:dyDescent="0.3">
      <c r="A465" s="19">
        <v>2021</v>
      </c>
      <c r="B465" s="19" t="s">
        <v>72</v>
      </c>
      <c r="C465" s="20" t="s">
        <v>27</v>
      </c>
      <c r="D465" s="20" t="s">
        <v>37</v>
      </c>
      <c r="E465" s="20" t="s">
        <v>38</v>
      </c>
      <c r="F465" s="20" t="s">
        <v>46</v>
      </c>
      <c r="G465" s="20">
        <v>8</v>
      </c>
      <c r="H465" s="20">
        <v>439.75</v>
      </c>
      <c r="I465" s="20">
        <v>3518</v>
      </c>
      <c r="J465" s="20">
        <v>257.61</v>
      </c>
      <c r="K465" s="20">
        <v>1457.12</v>
      </c>
      <c r="L465" s="20" t="s">
        <v>48</v>
      </c>
      <c r="M465" s="20" t="s">
        <v>50</v>
      </c>
      <c r="N465" s="20" t="s">
        <v>56</v>
      </c>
      <c r="O465" s="20" t="s">
        <v>59</v>
      </c>
      <c r="P465" s="18"/>
      <c r="Q465" s="18"/>
      <c r="R465" s="18"/>
      <c r="S465" s="18"/>
      <c r="T465" s="18"/>
    </row>
    <row r="466" spans="1:20" x14ac:dyDescent="0.3">
      <c r="A466" s="19">
        <v>2021</v>
      </c>
      <c r="B466" s="19" t="s">
        <v>72</v>
      </c>
      <c r="C466" s="20" t="s">
        <v>30</v>
      </c>
      <c r="D466" s="20" t="s">
        <v>33</v>
      </c>
      <c r="E466" s="20" t="s">
        <v>40</v>
      </c>
      <c r="F466" s="20" t="s">
        <v>43</v>
      </c>
      <c r="G466" s="20">
        <v>9</v>
      </c>
      <c r="H466" s="20">
        <v>113.93</v>
      </c>
      <c r="I466" s="20">
        <v>1025.3699999999999</v>
      </c>
      <c r="J466" s="20">
        <v>391.69</v>
      </c>
      <c r="K466" s="20">
        <v>-2499.84</v>
      </c>
      <c r="L466" s="20" t="s">
        <v>49</v>
      </c>
      <c r="M466" s="20" t="s">
        <v>50</v>
      </c>
      <c r="N466" s="20" t="s">
        <v>54</v>
      </c>
      <c r="O466" s="20" t="s">
        <v>58</v>
      </c>
      <c r="P466" s="18"/>
      <c r="Q466" s="18"/>
      <c r="R466" s="18"/>
      <c r="S466" s="18"/>
      <c r="T466" s="18"/>
    </row>
    <row r="467" spans="1:20" x14ac:dyDescent="0.3">
      <c r="A467" s="19">
        <v>2021</v>
      </c>
      <c r="B467" s="19" t="s">
        <v>72</v>
      </c>
      <c r="C467" s="20" t="s">
        <v>31</v>
      </c>
      <c r="D467" s="20" t="s">
        <v>36</v>
      </c>
      <c r="E467" s="20" t="s">
        <v>39</v>
      </c>
      <c r="F467" s="20" t="s">
        <v>46</v>
      </c>
      <c r="G467" s="20">
        <v>8</v>
      </c>
      <c r="H467" s="20">
        <v>72.349999999999994</v>
      </c>
      <c r="I467" s="20">
        <v>578.79999999999995</v>
      </c>
      <c r="J467" s="20">
        <v>192.28</v>
      </c>
      <c r="K467" s="20">
        <v>-959.44</v>
      </c>
      <c r="L467" s="20" t="s">
        <v>49</v>
      </c>
      <c r="M467" s="20" t="s">
        <v>50</v>
      </c>
      <c r="N467" s="20" t="s">
        <v>56</v>
      </c>
      <c r="O467" s="20" t="s">
        <v>59</v>
      </c>
      <c r="P467" s="18"/>
      <c r="Q467" s="18"/>
      <c r="R467" s="18"/>
      <c r="S467" s="18"/>
      <c r="T467" s="18"/>
    </row>
    <row r="468" spans="1:20" x14ac:dyDescent="0.3">
      <c r="A468" s="19">
        <v>2021</v>
      </c>
      <c r="B468" s="19" t="s">
        <v>72</v>
      </c>
      <c r="C468" s="20" t="s">
        <v>21</v>
      </c>
      <c r="D468" s="20" t="s">
        <v>35</v>
      </c>
      <c r="E468" s="20" t="s">
        <v>40</v>
      </c>
      <c r="F468" s="20" t="s">
        <v>46</v>
      </c>
      <c r="G468" s="20">
        <v>18</v>
      </c>
      <c r="H468" s="20">
        <v>159.81</v>
      </c>
      <c r="I468" s="20">
        <v>2876.58</v>
      </c>
      <c r="J468" s="20">
        <v>224.25</v>
      </c>
      <c r="K468" s="20">
        <v>-1159.92</v>
      </c>
      <c r="L468" s="20" t="s">
        <v>48</v>
      </c>
      <c r="M468" s="20" t="s">
        <v>50</v>
      </c>
      <c r="N468" s="20" t="s">
        <v>54</v>
      </c>
      <c r="O468" s="20" t="s">
        <v>57</v>
      </c>
      <c r="P468" s="18"/>
      <c r="Q468" s="18"/>
      <c r="R468" s="18"/>
      <c r="S468" s="18"/>
      <c r="T468" s="18"/>
    </row>
    <row r="469" spans="1:20" x14ac:dyDescent="0.3">
      <c r="A469" s="19">
        <v>2021</v>
      </c>
      <c r="B469" s="19" t="s">
        <v>72</v>
      </c>
      <c r="C469" s="20" t="s">
        <v>32</v>
      </c>
      <c r="D469" s="20" t="s">
        <v>34</v>
      </c>
      <c r="E469" s="20" t="s">
        <v>40</v>
      </c>
      <c r="F469" s="20" t="s">
        <v>43</v>
      </c>
      <c r="G469" s="20">
        <v>4</v>
      </c>
      <c r="H469" s="20">
        <v>226.89</v>
      </c>
      <c r="I469" s="20">
        <v>907.56</v>
      </c>
      <c r="J469" s="20">
        <v>39.46</v>
      </c>
      <c r="K469" s="20">
        <v>749.71999999999991</v>
      </c>
      <c r="L469" s="20" t="s">
        <v>48</v>
      </c>
      <c r="M469" s="20" t="s">
        <v>50</v>
      </c>
      <c r="N469" s="20" t="s">
        <v>55</v>
      </c>
      <c r="O469" s="20" t="s">
        <v>59</v>
      </c>
      <c r="P469" s="18"/>
      <c r="Q469" s="18"/>
      <c r="R469" s="18"/>
      <c r="S469" s="18"/>
      <c r="T469" s="18"/>
    </row>
    <row r="470" spans="1:20" x14ac:dyDescent="0.3">
      <c r="A470" s="19">
        <v>2021</v>
      </c>
      <c r="B470" s="19" t="s">
        <v>72</v>
      </c>
      <c r="C470" s="20" t="s">
        <v>26</v>
      </c>
      <c r="D470" s="20" t="s">
        <v>34</v>
      </c>
      <c r="E470" s="20" t="s">
        <v>38</v>
      </c>
      <c r="F470" s="20" t="s">
        <v>43</v>
      </c>
      <c r="G470" s="20">
        <v>4</v>
      </c>
      <c r="H470" s="20">
        <v>390.39</v>
      </c>
      <c r="I470" s="20">
        <v>1561.56</v>
      </c>
      <c r="J470" s="20">
        <v>214.07</v>
      </c>
      <c r="K470" s="20">
        <v>705.28</v>
      </c>
      <c r="L470" s="20" t="s">
        <v>48</v>
      </c>
      <c r="M470" s="20" t="s">
        <v>50</v>
      </c>
      <c r="N470" s="20" t="s">
        <v>55</v>
      </c>
      <c r="O470" s="20" t="s">
        <v>59</v>
      </c>
      <c r="P470" s="18"/>
      <c r="Q470" s="18"/>
      <c r="R470" s="18"/>
      <c r="S470" s="18"/>
      <c r="T470" s="18"/>
    </row>
    <row r="471" spans="1:20" x14ac:dyDescent="0.3">
      <c r="A471" s="19">
        <v>2021</v>
      </c>
      <c r="B471" s="19" t="s">
        <v>72</v>
      </c>
      <c r="C471" s="20" t="s">
        <v>17</v>
      </c>
      <c r="D471" s="20" t="s">
        <v>37</v>
      </c>
      <c r="E471" s="20" t="s">
        <v>42</v>
      </c>
      <c r="F471" s="20" t="s">
        <v>43</v>
      </c>
      <c r="G471" s="20">
        <v>15</v>
      </c>
      <c r="H471" s="20">
        <v>343.61</v>
      </c>
      <c r="I471" s="20">
        <v>5154.1500000000005</v>
      </c>
      <c r="J471" s="20">
        <v>315.51</v>
      </c>
      <c r="K471" s="20">
        <v>421.50000000000091</v>
      </c>
      <c r="L471" s="20" t="s">
        <v>47</v>
      </c>
      <c r="M471" s="20" t="s">
        <v>50</v>
      </c>
      <c r="N471" s="20" t="s">
        <v>54</v>
      </c>
      <c r="O471" s="20" t="s">
        <v>58</v>
      </c>
      <c r="P471" s="18"/>
      <c r="Q471" s="18"/>
      <c r="R471" s="18"/>
      <c r="S471" s="18"/>
      <c r="T471" s="18"/>
    </row>
    <row r="472" spans="1:20" x14ac:dyDescent="0.3">
      <c r="A472" s="19">
        <v>2021</v>
      </c>
      <c r="B472" s="19" t="s">
        <v>72</v>
      </c>
      <c r="C472" s="20" t="s">
        <v>22</v>
      </c>
      <c r="D472" s="20" t="s">
        <v>34</v>
      </c>
      <c r="E472" s="20" t="s">
        <v>42</v>
      </c>
      <c r="F472" s="20" t="s">
        <v>44</v>
      </c>
      <c r="G472" s="20">
        <v>4</v>
      </c>
      <c r="H472" s="20">
        <v>90.94</v>
      </c>
      <c r="I472" s="20">
        <v>363.76</v>
      </c>
      <c r="J472" s="20">
        <v>304.97000000000003</v>
      </c>
      <c r="K472" s="20">
        <v>-856.12000000000012</v>
      </c>
      <c r="L472" s="20" t="s">
        <v>48</v>
      </c>
      <c r="M472" s="20" t="s">
        <v>50</v>
      </c>
      <c r="N472" s="20" t="s">
        <v>53</v>
      </c>
      <c r="O472" s="20" t="s">
        <v>59</v>
      </c>
      <c r="P472" s="18"/>
      <c r="Q472" s="18"/>
      <c r="R472" s="18"/>
      <c r="S472" s="18"/>
      <c r="T472" s="18"/>
    </row>
    <row r="473" spans="1:20" x14ac:dyDescent="0.3">
      <c r="A473" s="19">
        <v>2021</v>
      </c>
      <c r="B473" s="19" t="s">
        <v>72</v>
      </c>
      <c r="C473" s="20" t="s">
        <v>18</v>
      </c>
      <c r="D473" s="20" t="s">
        <v>33</v>
      </c>
      <c r="E473" s="20" t="s">
        <v>41</v>
      </c>
      <c r="F473" s="20" t="s">
        <v>46</v>
      </c>
      <c r="G473" s="20">
        <v>14</v>
      </c>
      <c r="H473" s="20">
        <v>148.81</v>
      </c>
      <c r="I473" s="20">
        <v>2083.34</v>
      </c>
      <c r="J473" s="20">
        <v>290.51</v>
      </c>
      <c r="K473" s="20">
        <v>-1983.8</v>
      </c>
      <c r="L473" s="20" t="s">
        <v>48</v>
      </c>
      <c r="M473" s="20" t="s">
        <v>50</v>
      </c>
      <c r="N473" s="20" t="s">
        <v>56</v>
      </c>
      <c r="O473" s="20" t="s">
        <v>59</v>
      </c>
      <c r="P473" s="18"/>
      <c r="Q473" s="18"/>
      <c r="R473" s="18"/>
      <c r="S473" s="18"/>
      <c r="T473" s="18"/>
    </row>
    <row r="474" spans="1:20" x14ac:dyDescent="0.3">
      <c r="A474" s="19">
        <v>2021</v>
      </c>
      <c r="B474" s="19" t="s">
        <v>72</v>
      </c>
      <c r="C474" s="20" t="s">
        <v>15</v>
      </c>
      <c r="D474" s="20" t="s">
        <v>36</v>
      </c>
      <c r="E474" s="20" t="s">
        <v>42</v>
      </c>
      <c r="F474" s="20" t="s">
        <v>43</v>
      </c>
      <c r="G474" s="20">
        <v>19</v>
      </c>
      <c r="H474" s="20">
        <v>382.3</v>
      </c>
      <c r="I474" s="20">
        <v>7263.7</v>
      </c>
      <c r="J474" s="20">
        <v>113.3</v>
      </c>
      <c r="K474" s="20">
        <v>5111</v>
      </c>
      <c r="L474" s="20" t="s">
        <v>47</v>
      </c>
      <c r="M474" s="20" t="s">
        <v>50</v>
      </c>
      <c r="N474" s="20" t="s">
        <v>56</v>
      </c>
      <c r="O474" s="20" t="s">
        <v>58</v>
      </c>
      <c r="P474" s="18"/>
      <c r="Q474" s="18"/>
      <c r="R474" s="18"/>
      <c r="S474" s="18"/>
      <c r="T474" s="18"/>
    </row>
    <row r="475" spans="1:20" x14ac:dyDescent="0.3">
      <c r="A475" s="19">
        <v>2021</v>
      </c>
      <c r="B475" s="19" t="s">
        <v>72</v>
      </c>
      <c r="C475" s="20" t="s">
        <v>25</v>
      </c>
      <c r="D475" s="20" t="s">
        <v>37</v>
      </c>
      <c r="E475" s="20" t="s">
        <v>40</v>
      </c>
      <c r="F475" s="20" t="s">
        <v>45</v>
      </c>
      <c r="G475" s="20">
        <v>4</v>
      </c>
      <c r="H475" s="20">
        <v>156.49</v>
      </c>
      <c r="I475" s="20">
        <v>625.96</v>
      </c>
      <c r="J475" s="20">
        <v>129.54</v>
      </c>
      <c r="K475" s="20">
        <v>107.8000000000001</v>
      </c>
      <c r="L475" s="20" t="s">
        <v>47</v>
      </c>
      <c r="M475" s="20" t="s">
        <v>50</v>
      </c>
      <c r="N475" s="20" t="s">
        <v>56</v>
      </c>
      <c r="O475" s="20" t="s">
        <v>59</v>
      </c>
      <c r="P475" s="18"/>
      <c r="Q475" s="18"/>
      <c r="R475" s="18"/>
      <c r="S475" s="18"/>
      <c r="T475" s="18"/>
    </row>
    <row r="476" spans="1:20" x14ac:dyDescent="0.3">
      <c r="A476" s="19">
        <v>2021</v>
      </c>
      <c r="B476" s="19" t="s">
        <v>72</v>
      </c>
      <c r="C476" s="20" t="s">
        <v>27</v>
      </c>
      <c r="D476" s="20" t="s">
        <v>34</v>
      </c>
      <c r="E476" s="20" t="s">
        <v>38</v>
      </c>
      <c r="F476" s="20" t="s">
        <v>43</v>
      </c>
      <c r="G476" s="20">
        <v>9</v>
      </c>
      <c r="H476" s="20">
        <v>213.59</v>
      </c>
      <c r="I476" s="20">
        <v>1922.31</v>
      </c>
      <c r="J476" s="20">
        <v>292.88</v>
      </c>
      <c r="K476" s="20">
        <v>-713.61000000000013</v>
      </c>
      <c r="L476" s="20" t="s">
        <v>48</v>
      </c>
      <c r="M476" s="20" t="s">
        <v>50</v>
      </c>
      <c r="N476" s="20" t="s">
        <v>53</v>
      </c>
      <c r="O476" s="20" t="s">
        <v>57</v>
      </c>
      <c r="P476" s="18"/>
      <c r="Q476" s="18"/>
      <c r="R476" s="18"/>
      <c r="S476" s="18"/>
      <c r="T476" s="18"/>
    </row>
    <row r="477" spans="1:20" x14ac:dyDescent="0.3">
      <c r="A477" s="19">
        <v>2021</v>
      </c>
      <c r="B477" s="19" t="s">
        <v>72</v>
      </c>
      <c r="C477" s="20" t="s">
        <v>20</v>
      </c>
      <c r="D477" s="20" t="s">
        <v>35</v>
      </c>
      <c r="E477" s="20" t="s">
        <v>41</v>
      </c>
      <c r="F477" s="20" t="s">
        <v>45</v>
      </c>
      <c r="G477" s="20">
        <v>15</v>
      </c>
      <c r="H477" s="20">
        <v>242.97</v>
      </c>
      <c r="I477" s="20">
        <v>3644.55</v>
      </c>
      <c r="J477" s="20">
        <v>220.04</v>
      </c>
      <c r="K477" s="20">
        <v>343.95000000000027</v>
      </c>
      <c r="L477" s="20" t="s">
        <v>49</v>
      </c>
      <c r="M477" s="20" t="s">
        <v>50</v>
      </c>
      <c r="N477" s="20" t="s">
        <v>54</v>
      </c>
      <c r="O477" s="20" t="s">
        <v>58</v>
      </c>
      <c r="P477" s="18"/>
      <c r="Q477" s="18"/>
      <c r="R477" s="18"/>
      <c r="S477" s="18"/>
      <c r="T477" s="18"/>
    </row>
    <row r="478" spans="1:20" x14ac:dyDescent="0.3">
      <c r="A478" s="19">
        <v>2021</v>
      </c>
      <c r="B478" s="19" t="s">
        <v>72</v>
      </c>
      <c r="C478" s="20" t="s">
        <v>15</v>
      </c>
      <c r="D478" s="20" t="s">
        <v>34</v>
      </c>
      <c r="E478" s="20" t="s">
        <v>39</v>
      </c>
      <c r="F478" s="20" t="s">
        <v>46</v>
      </c>
      <c r="G478" s="20">
        <v>14</v>
      </c>
      <c r="H478" s="20">
        <v>212.49</v>
      </c>
      <c r="I478" s="20">
        <v>2974.86</v>
      </c>
      <c r="J478" s="20">
        <v>250.43</v>
      </c>
      <c r="K478" s="20">
        <v>-531.15999999999985</v>
      </c>
      <c r="L478" s="20" t="s">
        <v>47</v>
      </c>
      <c r="M478" s="20" t="s">
        <v>50</v>
      </c>
      <c r="N478" s="20" t="s">
        <v>56</v>
      </c>
      <c r="O478" s="20" t="s">
        <v>59</v>
      </c>
      <c r="P478" s="18"/>
      <c r="Q478" s="18"/>
      <c r="R478" s="18"/>
      <c r="S478" s="18"/>
      <c r="T478" s="18"/>
    </row>
    <row r="479" spans="1:20" x14ac:dyDescent="0.3">
      <c r="A479" s="19">
        <v>2021</v>
      </c>
      <c r="B479" s="19" t="s">
        <v>72</v>
      </c>
      <c r="C479" s="20" t="s">
        <v>22</v>
      </c>
      <c r="D479" s="20" t="s">
        <v>36</v>
      </c>
      <c r="E479" s="20" t="s">
        <v>39</v>
      </c>
      <c r="F479" s="20" t="s">
        <v>43</v>
      </c>
      <c r="G479" s="20">
        <v>15</v>
      </c>
      <c r="H479" s="20">
        <v>208</v>
      </c>
      <c r="I479" s="20">
        <v>3120</v>
      </c>
      <c r="J479" s="20">
        <v>350.35</v>
      </c>
      <c r="K479" s="20">
        <v>-2135.25</v>
      </c>
      <c r="L479" s="20" t="s">
        <v>48</v>
      </c>
      <c r="M479" s="20" t="s">
        <v>50</v>
      </c>
      <c r="N479" s="20" t="s">
        <v>56</v>
      </c>
      <c r="O479" s="20" t="s">
        <v>59</v>
      </c>
      <c r="P479" s="18"/>
      <c r="Q479" s="18"/>
      <c r="R479" s="18"/>
      <c r="S479" s="18"/>
      <c r="T479" s="18"/>
    </row>
    <row r="480" spans="1:20" x14ac:dyDescent="0.3">
      <c r="A480" s="19">
        <v>2021</v>
      </c>
      <c r="B480" s="19" t="s">
        <v>72</v>
      </c>
      <c r="C480" s="20" t="s">
        <v>16</v>
      </c>
      <c r="D480" s="20" t="s">
        <v>37</v>
      </c>
      <c r="E480" s="20" t="s">
        <v>42</v>
      </c>
      <c r="F480" s="20" t="s">
        <v>44</v>
      </c>
      <c r="G480" s="20">
        <v>9</v>
      </c>
      <c r="H480" s="20">
        <v>417.77</v>
      </c>
      <c r="I480" s="20">
        <v>3759.93</v>
      </c>
      <c r="J480" s="20">
        <v>382.49</v>
      </c>
      <c r="K480" s="20">
        <v>317.52</v>
      </c>
      <c r="L480" s="20" t="s">
        <v>49</v>
      </c>
      <c r="M480" s="20" t="s">
        <v>50</v>
      </c>
      <c r="N480" s="20" t="s">
        <v>56</v>
      </c>
      <c r="O480" s="20" t="s">
        <v>58</v>
      </c>
      <c r="P480" s="18"/>
      <c r="Q480" s="18"/>
      <c r="R480" s="18"/>
      <c r="S480" s="18"/>
      <c r="T480" s="18"/>
    </row>
    <row r="481" spans="1:20" x14ac:dyDescent="0.3">
      <c r="A481" s="19">
        <v>2021</v>
      </c>
      <c r="B481" s="19" t="s">
        <v>78</v>
      </c>
      <c r="C481" s="20" t="s">
        <v>14</v>
      </c>
      <c r="D481" s="20" t="s">
        <v>33</v>
      </c>
      <c r="E481" s="20" t="s">
        <v>38</v>
      </c>
      <c r="F481" s="20" t="s">
        <v>46</v>
      </c>
      <c r="G481" s="20">
        <v>1</v>
      </c>
      <c r="H481" s="20">
        <v>176.62</v>
      </c>
      <c r="I481" s="20">
        <v>176.62</v>
      </c>
      <c r="J481" s="20">
        <v>328.46</v>
      </c>
      <c r="K481" s="20">
        <v>-151.84</v>
      </c>
      <c r="L481" s="20" t="s">
        <v>49</v>
      </c>
      <c r="M481" s="20" t="s">
        <v>50</v>
      </c>
      <c r="N481" s="20" t="s">
        <v>55</v>
      </c>
      <c r="O481" s="20" t="s">
        <v>59</v>
      </c>
      <c r="P481" s="18"/>
      <c r="Q481" s="18"/>
      <c r="R481" s="18"/>
      <c r="S481" s="18"/>
      <c r="T481" s="18"/>
    </row>
    <row r="482" spans="1:20" x14ac:dyDescent="0.3">
      <c r="A482" s="19">
        <v>2021</v>
      </c>
      <c r="B482" s="19" t="s">
        <v>78</v>
      </c>
      <c r="C482" s="20" t="s">
        <v>25</v>
      </c>
      <c r="D482" s="20" t="s">
        <v>35</v>
      </c>
      <c r="E482" s="20" t="s">
        <v>40</v>
      </c>
      <c r="F482" s="20" t="s">
        <v>44</v>
      </c>
      <c r="G482" s="20">
        <v>18</v>
      </c>
      <c r="H482" s="20">
        <v>250.18</v>
      </c>
      <c r="I482" s="20">
        <v>4503.24</v>
      </c>
      <c r="J482" s="20">
        <v>397.59</v>
      </c>
      <c r="K482" s="20">
        <v>-2653.38</v>
      </c>
      <c r="L482" s="20" t="s">
        <v>47</v>
      </c>
      <c r="M482" s="20" t="s">
        <v>50</v>
      </c>
      <c r="N482" s="20" t="s">
        <v>53</v>
      </c>
      <c r="O482" s="20" t="s">
        <v>57</v>
      </c>
      <c r="P482" s="18"/>
      <c r="Q482" s="18"/>
      <c r="R482" s="18"/>
      <c r="S482" s="18"/>
      <c r="T482" s="18"/>
    </row>
    <row r="483" spans="1:20" x14ac:dyDescent="0.3">
      <c r="A483" s="19">
        <v>2021</v>
      </c>
      <c r="B483" s="19" t="s">
        <v>78</v>
      </c>
      <c r="C483" s="20" t="s">
        <v>14</v>
      </c>
      <c r="D483" s="20" t="s">
        <v>36</v>
      </c>
      <c r="E483" s="20" t="s">
        <v>39</v>
      </c>
      <c r="F483" s="20" t="s">
        <v>44</v>
      </c>
      <c r="G483" s="20">
        <v>9</v>
      </c>
      <c r="H483" s="20">
        <v>203.35</v>
      </c>
      <c r="I483" s="20">
        <v>1830.15</v>
      </c>
      <c r="J483" s="20">
        <v>90.84</v>
      </c>
      <c r="K483" s="20">
        <v>1012.59</v>
      </c>
      <c r="L483" s="20" t="s">
        <v>48</v>
      </c>
      <c r="M483" s="20" t="s">
        <v>50</v>
      </c>
      <c r="N483" s="20" t="s">
        <v>54</v>
      </c>
      <c r="O483" s="20" t="s">
        <v>57</v>
      </c>
      <c r="P483" s="18"/>
      <c r="Q483" s="18"/>
      <c r="R483" s="18"/>
      <c r="S483" s="18"/>
      <c r="T483" s="18"/>
    </row>
    <row r="484" spans="1:20" x14ac:dyDescent="0.3">
      <c r="A484" s="19">
        <v>2021</v>
      </c>
      <c r="B484" s="19" t="s">
        <v>78</v>
      </c>
      <c r="C484" s="20" t="s">
        <v>16</v>
      </c>
      <c r="D484" s="20" t="s">
        <v>34</v>
      </c>
      <c r="E484" s="20" t="s">
        <v>42</v>
      </c>
      <c r="F484" s="20" t="s">
        <v>43</v>
      </c>
      <c r="G484" s="20">
        <v>11</v>
      </c>
      <c r="H484" s="20">
        <v>308.17</v>
      </c>
      <c r="I484" s="20">
        <v>3389.87</v>
      </c>
      <c r="J484" s="20">
        <v>188.68</v>
      </c>
      <c r="K484" s="20">
        <v>1314.39</v>
      </c>
      <c r="L484" s="20" t="s">
        <v>48</v>
      </c>
      <c r="M484" s="20" t="s">
        <v>50</v>
      </c>
      <c r="N484" s="20" t="s">
        <v>54</v>
      </c>
      <c r="O484" s="20" t="s">
        <v>59</v>
      </c>
      <c r="P484" s="18"/>
      <c r="Q484" s="18"/>
      <c r="R484" s="18"/>
      <c r="S484" s="18"/>
      <c r="T484" s="18"/>
    </row>
    <row r="485" spans="1:20" x14ac:dyDescent="0.3">
      <c r="A485" s="19">
        <v>2021</v>
      </c>
      <c r="B485" s="19" t="s">
        <v>78</v>
      </c>
      <c r="C485" s="20" t="s">
        <v>31</v>
      </c>
      <c r="D485" s="20" t="s">
        <v>35</v>
      </c>
      <c r="E485" s="20" t="s">
        <v>38</v>
      </c>
      <c r="F485" s="20" t="s">
        <v>44</v>
      </c>
      <c r="G485" s="20">
        <v>7</v>
      </c>
      <c r="H485" s="20">
        <v>91.32</v>
      </c>
      <c r="I485" s="20">
        <v>639.24</v>
      </c>
      <c r="J485" s="20">
        <v>272.62</v>
      </c>
      <c r="K485" s="20">
        <v>-1269.0999999999999</v>
      </c>
      <c r="L485" s="20" t="s">
        <v>49</v>
      </c>
      <c r="M485" s="20" t="s">
        <v>50</v>
      </c>
      <c r="N485" s="20" t="s">
        <v>54</v>
      </c>
      <c r="O485" s="20" t="s">
        <v>57</v>
      </c>
      <c r="P485" s="18"/>
      <c r="Q485" s="18"/>
      <c r="R485" s="18"/>
      <c r="S485" s="18"/>
      <c r="T485" s="18"/>
    </row>
    <row r="486" spans="1:20" x14ac:dyDescent="0.3">
      <c r="A486" s="19">
        <v>2021</v>
      </c>
      <c r="B486" s="19" t="s">
        <v>78</v>
      </c>
      <c r="C486" s="20" t="s">
        <v>32</v>
      </c>
      <c r="D486" s="20" t="s">
        <v>33</v>
      </c>
      <c r="E486" s="20" t="s">
        <v>42</v>
      </c>
      <c r="F486" s="20" t="s">
        <v>46</v>
      </c>
      <c r="G486" s="20">
        <v>1</v>
      </c>
      <c r="H486" s="20">
        <v>420.87</v>
      </c>
      <c r="I486" s="20">
        <v>420.87</v>
      </c>
      <c r="J486" s="20">
        <v>273.94</v>
      </c>
      <c r="K486" s="20">
        <v>146.93</v>
      </c>
      <c r="L486" s="20" t="s">
        <v>49</v>
      </c>
      <c r="M486" s="20" t="s">
        <v>50</v>
      </c>
      <c r="N486" s="20" t="s">
        <v>56</v>
      </c>
      <c r="O486" s="20" t="s">
        <v>57</v>
      </c>
      <c r="P486" s="18"/>
      <c r="Q486" s="18"/>
      <c r="R486" s="18"/>
      <c r="S486" s="18"/>
      <c r="T486" s="18"/>
    </row>
    <row r="487" spans="1:20" x14ac:dyDescent="0.3">
      <c r="A487" s="19">
        <v>2021</v>
      </c>
      <c r="B487" s="19" t="s">
        <v>78</v>
      </c>
      <c r="C487" s="20" t="s">
        <v>19</v>
      </c>
      <c r="D487" s="20" t="s">
        <v>34</v>
      </c>
      <c r="E487" s="20" t="s">
        <v>41</v>
      </c>
      <c r="F487" s="20" t="s">
        <v>43</v>
      </c>
      <c r="G487" s="20">
        <v>14</v>
      </c>
      <c r="H487" s="20">
        <v>299.85000000000002</v>
      </c>
      <c r="I487" s="20">
        <v>4197.9000000000005</v>
      </c>
      <c r="J487" s="20">
        <v>362.75</v>
      </c>
      <c r="K487" s="20">
        <v>-880.59999999999945</v>
      </c>
      <c r="L487" s="20" t="s">
        <v>47</v>
      </c>
      <c r="M487" s="20" t="s">
        <v>50</v>
      </c>
      <c r="N487" s="20" t="s">
        <v>54</v>
      </c>
      <c r="O487" s="20" t="s">
        <v>58</v>
      </c>
      <c r="P487" s="18"/>
      <c r="Q487" s="18"/>
      <c r="R487" s="18"/>
      <c r="S487" s="18"/>
      <c r="T487" s="18"/>
    </row>
    <row r="488" spans="1:20" x14ac:dyDescent="0.3">
      <c r="A488" s="19">
        <v>2021</v>
      </c>
      <c r="B488" s="19" t="s">
        <v>78</v>
      </c>
      <c r="C488" s="20" t="s">
        <v>17</v>
      </c>
      <c r="D488" s="20" t="s">
        <v>36</v>
      </c>
      <c r="E488" s="20" t="s">
        <v>42</v>
      </c>
      <c r="F488" s="20" t="s">
        <v>46</v>
      </c>
      <c r="G488" s="20">
        <v>3</v>
      </c>
      <c r="H488" s="20">
        <v>179.75</v>
      </c>
      <c r="I488" s="20">
        <v>539.25</v>
      </c>
      <c r="J488" s="20">
        <v>171.94</v>
      </c>
      <c r="K488" s="20">
        <v>23.43000000000006</v>
      </c>
      <c r="L488" s="20" t="s">
        <v>49</v>
      </c>
      <c r="M488" s="20" t="s">
        <v>50</v>
      </c>
      <c r="N488" s="20" t="s">
        <v>56</v>
      </c>
      <c r="O488" s="20" t="s">
        <v>57</v>
      </c>
      <c r="P488" s="18"/>
      <c r="Q488" s="18"/>
      <c r="R488" s="18"/>
      <c r="S488" s="18"/>
      <c r="T488" s="18"/>
    </row>
    <row r="489" spans="1:20" x14ac:dyDescent="0.3">
      <c r="A489" s="19">
        <v>2021</v>
      </c>
      <c r="B489" s="19" t="s">
        <v>78</v>
      </c>
      <c r="C489" s="20" t="s">
        <v>15</v>
      </c>
      <c r="D489" s="20" t="s">
        <v>33</v>
      </c>
      <c r="E489" s="20" t="s">
        <v>40</v>
      </c>
      <c r="F489" s="20" t="s">
        <v>43</v>
      </c>
      <c r="G489" s="20">
        <v>3</v>
      </c>
      <c r="H489" s="20">
        <v>215.45</v>
      </c>
      <c r="I489" s="20">
        <v>646.34999999999991</v>
      </c>
      <c r="J489" s="20">
        <v>64.569999999999993</v>
      </c>
      <c r="K489" s="20">
        <v>452.63999999999987</v>
      </c>
      <c r="L489" s="20" t="s">
        <v>49</v>
      </c>
      <c r="M489" s="20" t="s">
        <v>50</v>
      </c>
      <c r="N489" s="20" t="s">
        <v>54</v>
      </c>
      <c r="O489" s="20" t="s">
        <v>59</v>
      </c>
      <c r="P489" s="18"/>
      <c r="Q489" s="18"/>
      <c r="R489" s="18"/>
      <c r="S489" s="18"/>
      <c r="T489" s="18"/>
    </row>
    <row r="490" spans="1:20" x14ac:dyDescent="0.3">
      <c r="A490" s="19">
        <v>2021</v>
      </c>
      <c r="B490" s="19" t="s">
        <v>78</v>
      </c>
      <c r="C490" s="20" t="s">
        <v>30</v>
      </c>
      <c r="D490" s="20" t="s">
        <v>33</v>
      </c>
      <c r="E490" s="20" t="s">
        <v>40</v>
      </c>
      <c r="F490" s="20" t="s">
        <v>43</v>
      </c>
      <c r="G490" s="20">
        <v>9</v>
      </c>
      <c r="H490" s="20">
        <v>123.34</v>
      </c>
      <c r="I490" s="20">
        <v>1110.06</v>
      </c>
      <c r="J490" s="20">
        <v>208.07</v>
      </c>
      <c r="K490" s="20">
        <v>-762.56999999999994</v>
      </c>
      <c r="L490" s="20" t="s">
        <v>49</v>
      </c>
      <c r="M490" s="20" t="s">
        <v>50</v>
      </c>
      <c r="N490" s="20" t="s">
        <v>53</v>
      </c>
      <c r="O490" s="20" t="s">
        <v>59</v>
      </c>
      <c r="P490" s="18"/>
      <c r="Q490" s="18"/>
      <c r="R490" s="18"/>
      <c r="S490" s="18"/>
      <c r="T490" s="18"/>
    </row>
    <row r="491" spans="1:20" x14ac:dyDescent="0.3">
      <c r="A491" s="19">
        <v>2021</v>
      </c>
      <c r="B491" s="19" t="s">
        <v>78</v>
      </c>
      <c r="C491" s="20" t="s">
        <v>23</v>
      </c>
      <c r="D491" s="20" t="s">
        <v>37</v>
      </c>
      <c r="E491" s="20" t="s">
        <v>42</v>
      </c>
      <c r="F491" s="20" t="s">
        <v>45</v>
      </c>
      <c r="G491" s="20">
        <v>15</v>
      </c>
      <c r="H491" s="20">
        <v>149.96</v>
      </c>
      <c r="I491" s="20">
        <v>2249.4</v>
      </c>
      <c r="J491" s="20">
        <v>182.64</v>
      </c>
      <c r="K491" s="20">
        <v>-490.19999999999982</v>
      </c>
      <c r="L491" s="20" t="s">
        <v>48</v>
      </c>
      <c r="M491" s="20" t="s">
        <v>50</v>
      </c>
      <c r="N491" s="20" t="s">
        <v>53</v>
      </c>
      <c r="O491" s="20" t="s">
        <v>59</v>
      </c>
      <c r="P491" s="18"/>
      <c r="Q491" s="18"/>
      <c r="R491" s="18"/>
      <c r="S491" s="18"/>
      <c r="T491" s="18"/>
    </row>
    <row r="492" spans="1:20" x14ac:dyDescent="0.3">
      <c r="A492" s="19">
        <v>2021</v>
      </c>
      <c r="B492" s="19" t="s">
        <v>78</v>
      </c>
      <c r="C492" s="20" t="s">
        <v>15</v>
      </c>
      <c r="D492" s="20" t="s">
        <v>35</v>
      </c>
      <c r="E492" s="20" t="s">
        <v>40</v>
      </c>
      <c r="F492" s="20" t="s">
        <v>46</v>
      </c>
      <c r="G492" s="20">
        <v>4</v>
      </c>
      <c r="H492" s="20">
        <v>99.97</v>
      </c>
      <c r="I492" s="20">
        <v>399.88</v>
      </c>
      <c r="J492" s="20">
        <v>113.48</v>
      </c>
      <c r="K492" s="20">
        <v>-54.04000000000002</v>
      </c>
      <c r="L492" s="20" t="s">
        <v>48</v>
      </c>
      <c r="M492" s="20" t="s">
        <v>50</v>
      </c>
      <c r="N492" s="20" t="s">
        <v>54</v>
      </c>
      <c r="O492" s="20" t="s">
        <v>57</v>
      </c>
      <c r="P492" s="18"/>
      <c r="Q492" s="18"/>
      <c r="R492" s="18"/>
      <c r="S492" s="18"/>
      <c r="T492" s="18"/>
    </row>
    <row r="493" spans="1:20" x14ac:dyDescent="0.3">
      <c r="A493" s="19">
        <v>2021</v>
      </c>
      <c r="B493" s="19" t="s">
        <v>78</v>
      </c>
      <c r="C493" s="20" t="s">
        <v>29</v>
      </c>
      <c r="D493" s="20" t="s">
        <v>33</v>
      </c>
      <c r="E493" s="20" t="s">
        <v>41</v>
      </c>
      <c r="F493" s="20" t="s">
        <v>43</v>
      </c>
      <c r="G493" s="20">
        <v>16</v>
      </c>
      <c r="H493" s="20">
        <v>123.43</v>
      </c>
      <c r="I493" s="20">
        <v>1974.88</v>
      </c>
      <c r="J493" s="20">
        <v>248.21</v>
      </c>
      <c r="K493" s="20">
        <v>-1996.48</v>
      </c>
      <c r="L493" s="20" t="s">
        <v>47</v>
      </c>
      <c r="M493" s="20" t="s">
        <v>50</v>
      </c>
      <c r="N493" s="20" t="s">
        <v>56</v>
      </c>
      <c r="O493" s="20" t="s">
        <v>57</v>
      </c>
      <c r="P493" s="18"/>
      <c r="Q493" s="18"/>
      <c r="R493" s="18"/>
      <c r="S493" s="18"/>
      <c r="T493" s="18"/>
    </row>
    <row r="494" spans="1:20" x14ac:dyDescent="0.3">
      <c r="A494" s="19">
        <v>2021</v>
      </c>
      <c r="B494" s="19" t="s">
        <v>78</v>
      </c>
      <c r="C494" s="20" t="s">
        <v>13</v>
      </c>
      <c r="D494" s="20" t="s">
        <v>33</v>
      </c>
      <c r="E494" s="20" t="s">
        <v>39</v>
      </c>
      <c r="F494" s="20" t="s">
        <v>44</v>
      </c>
      <c r="G494" s="20">
        <v>12</v>
      </c>
      <c r="H494" s="20">
        <v>104.88</v>
      </c>
      <c r="I494" s="20">
        <v>1258.56</v>
      </c>
      <c r="J494" s="20">
        <v>218.05</v>
      </c>
      <c r="K494" s="20">
        <v>-1358.04</v>
      </c>
      <c r="L494" s="20" t="s">
        <v>48</v>
      </c>
      <c r="M494" s="20" t="s">
        <v>50</v>
      </c>
      <c r="N494" s="20" t="s">
        <v>56</v>
      </c>
      <c r="O494" s="20" t="s">
        <v>59</v>
      </c>
      <c r="P494" s="18"/>
      <c r="Q494" s="18"/>
      <c r="R494" s="18"/>
      <c r="S494" s="18"/>
      <c r="T494" s="18"/>
    </row>
    <row r="495" spans="1:20" x14ac:dyDescent="0.3">
      <c r="A495" s="19">
        <v>2021</v>
      </c>
      <c r="B495" s="19" t="s">
        <v>78</v>
      </c>
      <c r="C495" s="20" t="s">
        <v>29</v>
      </c>
      <c r="D495" s="20" t="s">
        <v>36</v>
      </c>
      <c r="E495" s="20" t="s">
        <v>42</v>
      </c>
      <c r="F495" s="20" t="s">
        <v>45</v>
      </c>
      <c r="G495" s="20">
        <v>3</v>
      </c>
      <c r="H495" s="20">
        <v>403.89</v>
      </c>
      <c r="I495" s="20">
        <v>1211.67</v>
      </c>
      <c r="J495" s="20">
        <v>227.17</v>
      </c>
      <c r="K495" s="20">
        <v>530.16000000000008</v>
      </c>
      <c r="L495" s="20" t="s">
        <v>47</v>
      </c>
      <c r="M495" s="20" t="s">
        <v>50</v>
      </c>
      <c r="N495" s="20" t="s">
        <v>54</v>
      </c>
      <c r="O495" s="20" t="s">
        <v>57</v>
      </c>
      <c r="P495" s="18"/>
      <c r="Q495" s="18"/>
      <c r="R495" s="18"/>
      <c r="S495" s="18"/>
      <c r="T495" s="18"/>
    </row>
    <row r="496" spans="1:20" x14ac:dyDescent="0.3">
      <c r="A496" s="19">
        <v>2021</v>
      </c>
      <c r="B496" s="19" t="s">
        <v>78</v>
      </c>
      <c r="C496" s="20" t="s">
        <v>30</v>
      </c>
      <c r="D496" s="20" t="s">
        <v>36</v>
      </c>
      <c r="E496" s="20" t="s">
        <v>39</v>
      </c>
      <c r="F496" s="20" t="s">
        <v>44</v>
      </c>
      <c r="G496" s="20">
        <v>14</v>
      </c>
      <c r="H496" s="20">
        <v>403.9</v>
      </c>
      <c r="I496" s="20">
        <v>5654.5999999999995</v>
      </c>
      <c r="J496" s="20">
        <v>143.51</v>
      </c>
      <c r="K496" s="20">
        <v>3645.46</v>
      </c>
      <c r="L496" s="20" t="s">
        <v>48</v>
      </c>
      <c r="M496" s="20" t="s">
        <v>50</v>
      </c>
      <c r="N496" s="20" t="s">
        <v>54</v>
      </c>
      <c r="O496" s="20" t="s">
        <v>59</v>
      </c>
      <c r="P496" s="18"/>
      <c r="Q496" s="18"/>
      <c r="R496" s="18"/>
      <c r="S496" s="18"/>
      <c r="T496" s="18"/>
    </row>
    <row r="497" spans="1:20" x14ac:dyDescent="0.3">
      <c r="A497" s="19">
        <v>2021</v>
      </c>
      <c r="B497" s="19" t="s">
        <v>78</v>
      </c>
      <c r="C497" s="20" t="s">
        <v>16</v>
      </c>
      <c r="D497" s="20" t="s">
        <v>37</v>
      </c>
      <c r="E497" s="20" t="s">
        <v>42</v>
      </c>
      <c r="F497" s="20" t="s">
        <v>45</v>
      </c>
      <c r="G497" s="20">
        <v>10</v>
      </c>
      <c r="H497" s="20">
        <v>355.22</v>
      </c>
      <c r="I497" s="20">
        <v>3552.2</v>
      </c>
      <c r="J497" s="20">
        <v>241.68</v>
      </c>
      <c r="K497" s="20">
        <v>1135.4000000000001</v>
      </c>
      <c r="L497" s="20" t="s">
        <v>49</v>
      </c>
      <c r="M497" s="20" t="s">
        <v>50</v>
      </c>
      <c r="N497" s="20" t="s">
        <v>53</v>
      </c>
      <c r="O497" s="20" t="s">
        <v>59</v>
      </c>
      <c r="P497" s="18"/>
      <c r="Q497" s="18"/>
      <c r="R497" s="18"/>
      <c r="S497" s="18"/>
      <c r="T497" s="18"/>
    </row>
    <row r="498" spans="1:20" x14ac:dyDescent="0.3">
      <c r="A498" s="19">
        <v>2021</v>
      </c>
      <c r="B498" s="19" t="s">
        <v>78</v>
      </c>
      <c r="C498" s="20" t="s">
        <v>15</v>
      </c>
      <c r="D498" s="20" t="s">
        <v>36</v>
      </c>
      <c r="E498" s="20" t="s">
        <v>42</v>
      </c>
      <c r="F498" s="20" t="s">
        <v>45</v>
      </c>
      <c r="G498" s="20">
        <v>3</v>
      </c>
      <c r="H498" s="20">
        <v>142.43</v>
      </c>
      <c r="I498" s="20">
        <v>427.29</v>
      </c>
      <c r="J498" s="20">
        <v>307.89999999999998</v>
      </c>
      <c r="K498" s="20">
        <v>-496.40999999999991</v>
      </c>
      <c r="L498" s="20" t="s">
        <v>48</v>
      </c>
      <c r="M498" s="20" t="s">
        <v>50</v>
      </c>
      <c r="N498" s="20" t="s">
        <v>53</v>
      </c>
      <c r="O498" s="20" t="s">
        <v>59</v>
      </c>
      <c r="P498" s="18"/>
      <c r="Q498" s="18"/>
      <c r="R498" s="18"/>
      <c r="S498" s="18"/>
      <c r="T498" s="18"/>
    </row>
    <row r="499" spans="1:20" x14ac:dyDescent="0.3">
      <c r="A499" s="19">
        <v>2021</v>
      </c>
      <c r="B499" s="19" t="s">
        <v>78</v>
      </c>
      <c r="C499" s="20" t="s">
        <v>26</v>
      </c>
      <c r="D499" s="20" t="s">
        <v>34</v>
      </c>
      <c r="E499" s="20" t="s">
        <v>42</v>
      </c>
      <c r="F499" s="20" t="s">
        <v>44</v>
      </c>
      <c r="G499" s="20">
        <v>2</v>
      </c>
      <c r="H499" s="20">
        <v>126.88</v>
      </c>
      <c r="I499" s="20">
        <v>253.76</v>
      </c>
      <c r="J499" s="20">
        <v>249.99</v>
      </c>
      <c r="K499" s="20">
        <v>-246.22</v>
      </c>
      <c r="L499" s="20" t="s">
        <v>48</v>
      </c>
      <c r="M499" s="20" t="s">
        <v>50</v>
      </c>
      <c r="N499" s="20" t="s">
        <v>54</v>
      </c>
      <c r="O499" s="20" t="s">
        <v>58</v>
      </c>
      <c r="P499" s="18"/>
      <c r="Q499" s="18"/>
      <c r="R499" s="18"/>
      <c r="S499" s="18"/>
      <c r="T499" s="18"/>
    </row>
    <row r="500" spans="1:20" x14ac:dyDescent="0.3">
      <c r="A500" s="19">
        <v>2021</v>
      </c>
      <c r="B500" s="19" t="s">
        <v>78</v>
      </c>
      <c r="C500" s="20" t="s">
        <v>24</v>
      </c>
      <c r="D500" s="20" t="s">
        <v>37</v>
      </c>
      <c r="E500" s="20" t="s">
        <v>41</v>
      </c>
      <c r="F500" s="20" t="s">
        <v>44</v>
      </c>
      <c r="G500" s="20">
        <v>6</v>
      </c>
      <c r="H500" s="20">
        <v>487.03</v>
      </c>
      <c r="I500" s="20">
        <v>2922.18</v>
      </c>
      <c r="J500" s="20">
        <v>334.82</v>
      </c>
      <c r="K500" s="20">
        <v>913.25999999999976</v>
      </c>
      <c r="L500" s="20" t="s">
        <v>49</v>
      </c>
      <c r="M500" s="20" t="s">
        <v>50</v>
      </c>
      <c r="N500" s="20" t="s">
        <v>56</v>
      </c>
      <c r="O500" s="20" t="s">
        <v>58</v>
      </c>
      <c r="P500" s="18"/>
      <c r="Q500" s="18"/>
      <c r="R500" s="18"/>
      <c r="S500" s="18"/>
      <c r="T500" s="18"/>
    </row>
    <row r="501" spans="1:20" x14ac:dyDescent="0.3">
      <c r="A501" s="19">
        <v>2021</v>
      </c>
      <c r="B501" s="19" t="s">
        <v>78</v>
      </c>
      <c r="C501" s="20" t="s">
        <v>16</v>
      </c>
      <c r="D501" s="20" t="s">
        <v>34</v>
      </c>
      <c r="E501" s="20" t="s">
        <v>40</v>
      </c>
      <c r="F501" s="20" t="s">
        <v>46</v>
      </c>
      <c r="G501" s="20">
        <v>12</v>
      </c>
      <c r="H501" s="20">
        <v>492.48</v>
      </c>
      <c r="I501" s="20">
        <v>5909.76</v>
      </c>
      <c r="J501" s="20">
        <v>40.130000000000003</v>
      </c>
      <c r="K501" s="20">
        <v>5428.2</v>
      </c>
      <c r="L501" s="20" t="s">
        <v>47</v>
      </c>
      <c r="M501" s="20" t="s">
        <v>50</v>
      </c>
      <c r="N501" s="20" t="s">
        <v>55</v>
      </c>
      <c r="O501" s="20" t="s">
        <v>57</v>
      </c>
      <c r="P501" s="18"/>
      <c r="Q501" s="18"/>
      <c r="R501" s="18"/>
      <c r="S501" s="18"/>
      <c r="T501" s="18"/>
    </row>
    <row r="502" spans="1:20" x14ac:dyDescent="0.3">
      <c r="A502" s="19">
        <v>2021</v>
      </c>
      <c r="B502" s="19" t="s">
        <v>78</v>
      </c>
      <c r="C502" s="20" t="s">
        <v>28</v>
      </c>
      <c r="D502" s="20" t="s">
        <v>37</v>
      </c>
      <c r="E502" s="20" t="s">
        <v>40</v>
      </c>
      <c r="F502" s="20" t="s">
        <v>44</v>
      </c>
      <c r="G502" s="20">
        <v>9</v>
      </c>
      <c r="H502" s="20">
        <v>226.57</v>
      </c>
      <c r="I502" s="20">
        <v>2039.13</v>
      </c>
      <c r="J502" s="20">
        <v>40.5</v>
      </c>
      <c r="K502" s="20">
        <v>1674.63</v>
      </c>
      <c r="L502" s="20" t="s">
        <v>49</v>
      </c>
      <c r="M502" s="20" t="s">
        <v>50</v>
      </c>
      <c r="N502" s="20" t="s">
        <v>54</v>
      </c>
      <c r="O502" s="20" t="s">
        <v>59</v>
      </c>
      <c r="P502" s="18"/>
      <c r="Q502" s="18"/>
      <c r="R502" s="18"/>
      <c r="S502" s="18"/>
      <c r="T502" s="18"/>
    </row>
    <row r="503" spans="1:20" x14ac:dyDescent="0.3">
      <c r="A503" s="19">
        <v>2021</v>
      </c>
      <c r="B503" s="19" t="s">
        <v>78</v>
      </c>
      <c r="C503" s="20" t="s">
        <v>24</v>
      </c>
      <c r="D503" s="20" t="s">
        <v>33</v>
      </c>
      <c r="E503" s="20" t="s">
        <v>38</v>
      </c>
      <c r="F503" s="20" t="s">
        <v>45</v>
      </c>
      <c r="G503" s="20">
        <v>16</v>
      </c>
      <c r="H503" s="20">
        <v>210.11</v>
      </c>
      <c r="I503" s="20">
        <v>3361.76</v>
      </c>
      <c r="J503" s="20">
        <v>110.53</v>
      </c>
      <c r="K503" s="20">
        <v>1593.28</v>
      </c>
      <c r="L503" s="20" t="s">
        <v>47</v>
      </c>
      <c r="M503" s="20" t="s">
        <v>50</v>
      </c>
      <c r="N503" s="20" t="s">
        <v>55</v>
      </c>
      <c r="O503" s="20" t="s">
        <v>58</v>
      </c>
      <c r="P503" s="18"/>
      <c r="Q503" s="18"/>
      <c r="R503" s="18"/>
      <c r="S503" s="18"/>
      <c r="T503" s="18"/>
    </row>
    <row r="504" spans="1:20" x14ac:dyDescent="0.3">
      <c r="A504" s="19">
        <v>2021</v>
      </c>
      <c r="B504" s="19" t="s">
        <v>78</v>
      </c>
      <c r="C504" s="20" t="s">
        <v>31</v>
      </c>
      <c r="D504" s="20" t="s">
        <v>35</v>
      </c>
      <c r="E504" s="20" t="s">
        <v>39</v>
      </c>
      <c r="F504" s="20" t="s">
        <v>44</v>
      </c>
      <c r="G504" s="20">
        <v>5</v>
      </c>
      <c r="H504" s="20">
        <v>486.34</v>
      </c>
      <c r="I504" s="20">
        <v>2431.6999999999998</v>
      </c>
      <c r="J504" s="20">
        <v>50.83</v>
      </c>
      <c r="K504" s="20">
        <v>2177.5500000000002</v>
      </c>
      <c r="L504" s="20" t="s">
        <v>47</v>
      </c>
      <c r="M504" s="20" t="s">
        <v>50</v>
      </c>
      <c r="N504" s="20" t="s">
        <v>53</v>
      </c>
      <c r="O504" s="20" t="s">
        <v>58</v>
      </c>
      <c r="P504" s="18"/>
      <c r="Q504" s="18"/>
      <c r="R504" s="18"/>
      <c r="S504" s="18"/>
      <c r="T504" s="18"/>
    </row>
    <row r="505" spans="1:20" x14ac:dyDescent="0.3">
      <c r="A505" s="19">
        <v>2021</v>
      </c>
      <c r="B505" s="19" t="s">
        <v>78</v>
      </c>
      <c r="C505" s="20" t="s">
        <v>23</v>
      </c>
      <c r="D505" s="20" t="s">
        <v>36</v>
      </c>
      <c r="E505" s="20" t="s">
        <v>40</v>
      </c>
      <c r="F505" s="20" t="s">
        <v>44</v>
      </c>
      <c r="G505" s="20">
        <v>7</v>
      </c>
      <c r="H505" s="20">
        <v>374.95</v>
      </c>
      <c r="I505" s="20">
        <v>2624.65</v>
      </c>
      <c r="J505" s="20">
        <v>216.71</v>
      </c>
      <c r="K505" s="20">
        <v>1107.68</v>
      </c>
      <c r="L505" s="20" t="s">
        <v>49</v>
      </c>
      <c r="M505" s="20" t="s">
        <v>50</v>
      </c>
      <c r="N505" s="20" t="s">
        <v>55</v>
      </c>
      <c r="O505" s="20" t="s">
        <v>59</v>
      </c>
      <c r="P505" s="18"/>
      <c r="Q505" s="18"/>
      <c r="R505" s="18"/>
      <c r="S505" s="18"/>
      <c r="T505" s="18"/>
    </row>
    <row r="506" spans="1:20" x14ac:dyDescent="0.3">
      <c r="A506" s="19">
        <v>2021</v>
      </c>
      <c r="B506" s="19" t="s">
        <v>78</v>
      </c>
      <c r="C506" s="20" t="s">
        <v>28</v>
      </c>
      <c r="D506" s="20" t="s">
        <v>34</v>
      </c>
      <c r="E506" s="20" t="s">
        <v>41</v>
      </c>
      <c r="F506" s="20" t="s">
        <v>44</v>
      </c>
      <c r="G506" s="20">
        <v>18</v>
      </c>
      <c r="H506" s="20">
        <v>196.57</v>
      </c>
      <c r="I506" s="20">
        <v>3538.26</v>
      </c>
      <c r="J506" s="20">
        <v>316.49</v>
      </c>
      <c r="K506" s="20">
        <v>-2158.56</v>
      </c>
      <c r="L506" s="20" t="s">
        <v>48</v>
      </c>
      <c r="M506" s="20" t="s">
        <v>50</v>
      </c>
      <c r="N506" s="20" t="s">
        <v>55</v>
      </c>
      <c r="O506" s="20" t="s">
        <v>58</v>
      </c>
      <c r="P506" s="18"/>
      <c r="Q506" s="18"/>
      <c r="R506" s="18"/>
      <c r="S506" s="18"/>
      <c r="T506" s="18"/>
    </row>
    <row r="507" spans="1:20" x14ac:dyDescent="0.3">
      <c r="A507" s="19">
        <v>2021</v>
      </c>
      <c r="B507" s="19" t="s">
        <v>78</v>
      </c>
      <c r="C507" s="20" t="s">
        <v>26</v>
      </c>
      <c r="D507" s="20" t="s">
        <v>33</v>
      </c>
      <c r="E507" s="20" t="s">
        <v>42</v>
      </c>
      <c r="F507" s="20" t="s">
        <v>44</v>
      </c>
      <c r="G507" s="20">
        <v>3</v>
      </c>
      <c r="H507" s="20">
        <v>87.4</v>
      </c>
      <c r="I507" s="20">
        <v>262.2</v>
      </c>
      <c r="J507" s="20">
        <v>314.24</v>
      </c>
      <c r="K507" s="20">
        <v>-680.52</v>
      </c>
      <c r="L507" s="20" t="s">
        <v>48</v>
      </c>
      <c r="M507" s="20" t="s">
        <v>50</v>
      </c>
      <c r="N507" s="20" t="s">
        <v>56</v>
      </c>
      <c r="O507" s="20" t="s">
        <v>58</v>
      </c>
      <c r="P507" s="18"/>
      <c r="Q507" s="18"/>
      <c r="R507" s="18"/>
      <c r="S507" s="18"/>
      <c r="T507" s="18"/>
    </row>
    <row r="508" spans="1:20" x14ac:dyDescent="0.3">
      <c r="A508" s="19">
        <v>2021</v>
      </c>
      <c r="B508" s="19" t="s">
        <v>78</v>
      </c>
      <c r="C508" s="20" t="s">
        <v>19</v>
      </c>
      <c r="D508" s="20" t="s">
        <v>34</v>
      </c>
      <c r="E508" s="20" t="s">
        <v>41</v>
      </c>
      <c r="F508" s="20" t="s">
        <v>43</v>
      </c>
      <c r="G508" s="20">
        <v>8</v>
      </c>
      <c r="H508" s="20">
        <v>469.81</v>
      </c>
      <c r="I508" s="20">
        <v>3758.48</v>
      </c>
      <c r="J508" s="20">
        <v>191.4</v>
      </c>
      <c r="K508" s="20">
        <v>2227.2800000000002</v>
      </c>
      <c r="L508" s="20" t="s">
        <v>48</v>
      </c>
      <c r="M508" s="20" t="s">
        <v>50</v>
      </c>
      <c r="N508" s="20" t="s">
        <v>56</v>
      </c>
      <c r="O508" s="20" t="s">
        <v>58</v>
      </c>
      <c r="P508" s="18"/>
      <c r="Q508" s="18"/>
      <c r="R508" s="18"/>
      <c r="S508" s="18"/>
      <c r="T508" s="18"/>
    </row>
    <row r="509" spans="1:20" x14ac:dyDescent="0.3">
      <c r="A509" s="19">
        <v>2021</v>
      </c>
      <c r="B509" s="19" t="s">
        <v>78</v>
      </c>
      <c r="C509" s="20" t="s">
        <v>13</v>
      </c>
      <c r="D509" s="20" t="s">
        <v>35</v>
      </c>
      <c r="E509" s="20" t="s">
        <v>40</v>
      </c>
      <c r="F509" s="20" t="s">
        <v>46</v>
      </c>
      <c r="G509" s="20">
        <v>3</v>
      </c>
      <c r="H509" s="20">
        <v>252.64</v>
      </c>
      <c r="I509" s="20">
        <v>757.92</v>
      </c>
      <c r="J509" s="20">
        <v>327.91</v>
      </c>
      <c r="K509" s="20">
        <v>-225.81000000000009</v>
      </c>
      <c r="L509" s="20" t="s">
        <v>47</v>
      </c>
      <c r="M509" s="20" t="s">
        <v>50</v>
      </c>
      <c r="N509" s="20" t="s">
        <v>53</v>
      </c>
      <c r="O509" s="20" t="s">
        <v>58</v>
      </c>
      <c r="P509" s="18"/>
      <c r="Q509" s="18"/>
      <c r="R509" s="18"/>
      <c r="S509" s="18"/>
      <c r="T509" s="18"/>
    </row>
    <row r="510" spans="1:20" x14ac:dyDescent="0.3">
      <c r="A510" s="19">
        <v>2021</v>
      </c>
      <c r="B510" s="19" t="s">
        <v>78</v>
      </c>
      <c r="C510" s="20" t="s">
        <v>17</v>
      </c>
      <c r="D510" s="20" t="s">
        <v>34</v>
      </c>
      <c r="E510" s="20" t="s">
        <v>42</v>
      </c>
      <c r="F510" s="20" t="s">
        <v>45</v>
      </c>
      <c r="G510" s="20">
        <v>6</v>
      </c>
      <c r="H510" s="20">
        <v>432.09</v>
      </c>
      <c r="I510" s="20">
        <v>2592.54</v>
      </c>
      <c r="J510" s="20">
        <v>266.52</v>
      </c>
      <c r="K510" s="20">
        <v>993.42000000000007</v>
      </c>
      <c r="L510" s="20" t="s">
        <v>47</v>
      </c>
      <c r="M510" s="20" t="s">
        <v>50</v>
      </c>
      <c r="N510" s="20" t="s">
        <v>55</v>
      </c>
      <c r="O510" s="20" t="s">
        <v>57</v>
      </c>
      <c r="P510" s="18"/>
      <c r="Q510" s="18"/>
      <c r="R510" s="18"/>
      <c r="S510" s="18"/>
      <c r="T510" s="18"/>
    </row>
    <row r="511" spans="1:20" x14ac:dyDescent="0.3">
      <c r="A511" s="19">
        <v>2021</v>
      </c>
      <c r="B511" s="19" t="s">
        <v>78</v>
      </c>
      <c r="C511" s="20" t="s">
        <v>28</v>
      </c>
      <c r="D511" s="20" t="s">
        <v>34</v>
      </c>
      <c r="E511" s="20" t="s">
        <v>39</v>
      </c>
      <c r="F511" s="20" t="s">
        <v>46</v>
      </c>
      <c r="G511" s="20">
        <v>5</v>
      </c>
      <c r="H511" s="20">
        <v>451.77</v>
      </c>
      <c r="I511" s="20">
        <v>2258.85</v>
      </c>
      <c r="J511" s="20">
        <v>168.84</v>
      </c>
      <c r="K511" s="20">
        <v>1414.65</v>
      </c>
      <c r="L511" s="20" t="s">
        <v>48</v>
      </c>
      <c r="M511" s="20" t="s">
        <v>50</v>
      </c>
      <c r="N511" s="20" t="s">
        <v>53</v>
      </c>
      <c r="O511" s="20" t="s">
        <v>57</v>
      </c>
      <c r="P511" s="18"/>
      <c r="Q511" s="18"/>
      <c r="R511" s="18"/>
      <c r="S511" s="18"/>
      <c r="T511" s="18"/>
    </row>
    <row r="512" spans="1:20" x14ac:dyDescent="0.3">
      <c r="A512" s="19">
        <v>2021</v>
      </c>
      <c r="B512" s="19" t="s">
        <v>78</v>
      </c>
      <c r="C512" s="20" t="s">
        <v>17</v>
      </c>
      <c r="D512" s="20" t="s">
        <v>37</v>
      </c>
      <c r="E512" s="20" t="s">
        <v>42</v>
      </c>
      <c r="F512" s="20" t="s">
        <v>46</v>
      </c>
      <c r="G512" s="20">
        <v>3</v>
      </c>
      <c r="H512" s="20">
        <v>150.53</v>
      </c>
      <c r="I512" s="20">
        <v>451.59</v>
      </c>
      <c r="J512" s="20">
        <v>172.38</v>
      </c>
      <c r="K512" s="20">
        <v>-65.549999999999955</v>
      </c>
      <c r="L512" s="20" t="s">
        <v>48</v>
      </c>
      <c r="M512" s="20" t="s">
        <v>50</v>
      </c>
      <c r="N512" s="20" t="s">
        <v>55</v>
      </c>
      <c r="O512" s="20" t="s">
        <v>57</v>
      </c>
      <c r="P512" s="18"/>
      <c r="Q512" s="18"/>
      <c r="R512" s="18"/>
      <c r="S512" s="18"/>
      <c r="T512" s="18"/>
    </row>
    <row r="513" spans="1:20" x14ac:dyDescent="0.3">
      <c r="A513" s="19">
        <v>2021</v>
      </c>
      <c r="B513" s="19" t="s">
        <v>78</v>
      </c>
      <c r="C513" s="20" t="s">
        <v>31</v>
      </c>
      <c r="D513" s="20" t="s">
        <v>35</v>
      </c>
      <c r="E513" s="20" t="s">
        <v>38</v>
      </c>
      <c r="F513" s="20" t="s">
        <v>43</v>
      </c>
      <c r="G513" s="20">
        <v>17</v>
      </c>
      <c r="H513" s="20">
        <v>315.36</v>
      </c>
      <c r="I513" s="20">
        <v>5361.12</v>
      </c>
      <c r="J513" s="20">
        <v>324.68</v>
      </c>
      <c r="K513" s="20">
        <v>-158.44000000000051</v>
      </c>
      <c r="L513" s="20" t="s">
        <v>47</v>
      </c>
      <c r="M513" s="20" t="s">
        <v>50</v>
      </c>
      <c r="N513" s="20" t="s">
        <v>53</v>
      </c>
      <c r="O513" s="20" t="s">
        <v>58</v>
      </c>
      <c r="P513" s="18"/>
      <c r="Q513" s="18"/>
      <c r="R513" s="18"/>
      <c r="S513" s="18"/>
      <c r="T513" s="18"/>
    </row>
    <row r="514" spans="1:20" x14ac:dyDescent="0.3">
      <c r="A514" s="19">
        <v>2021</v>
      </c>
      <c r="B514" s="19" t="s">
        <v>78</v>
      </c>
      <c r="C514" s="20" t="s">
        <v>32</v>
      </c>
      <c r="D514" s="20" t="s">
        <v>35</v>
      </c>
      <c r="E514" s="20" t="s">
        <v>39</v>
      </c>
      <c r="F514" s="20" t="s">
        <v>45</v>
      </c>
      <c r="G514" s="20">
        <v>6</v>
      </c>
      <c r="H514" s="20">
        <v>397.93</v>
      </c>
      <c r="I514" s="20">
        <v>2387.58</v>
      </c>
      <c r="J514" s="20">
        <v>52.57</v>
      </c>
      <c r="K514" s="20">
        <v>2072.16</v>
      </c>
      <c r="L514" s="20" t="s">
        <v>48</v>
      </c>
      <c r="M514" s="20" t="s">
        <v>50</v>
      </c>
      <c r="N514" s="20" t="s">
        <v>54</v>
      </c>
      <c r="O514" s="20" t="s">
        <v>59</v>
      </c>
      <c r="P514" s="18"/>
      <c r="Q514" s="18"/>
      <c r="R514" s="18"/>
      <c r="S514" s="18"/>
      <c r="T514" s="18"/>
    </row>
    <row r="515" spans="1:20" x14ac:dyDescent="0.3">
      <c r="A515" s="19">
        <v>2021</v>
      </c>
      <c r="B515" s="19" t="s">
        <v>73</v>
      </c>
      <c r="C515" s="20" t="s">
        <v>18</v>
      </c>
      <c r="D515" s="20" t="s">
        <v>37</v>
      </c>
      <c r="E515" s="20" t="s">
        <v>40</v>
      </c>
      <c r="F515" s="20" t="s">
        <v>44</v>
      </c>
      <c r="G515" s="20">
        <v>7</v>
      </c>
      <c r="H515" s="20">
        <v>346.02</v>
      </c>
      <c r="I515" s="20">
        <v>2422.14</v>
      </c>
      <c r="J515" s="20">
        <v>162.13999999999999</v>
      </c>
      <c r="K515" s="20">
        <v>1287.1600000000001</v>
      </c>
      <c r="L515" s="20" t="s">
        <v>49</v>
      </c>
      <c r="M515" s="20" t="s">
        <v>50</v>
      </c>
      <c r="N515" s="20" t="s">
        <v>53</v>
      </c>
      <c r="O515" s="20" t="s">
        <v>57</v>
      </c>
      <c r="P515" s="18"/>
      <c r="Q515" s="18"/>
      <c r="R515" s="18"/>
      <c r="S515" s="18"/>
      <c r="T515" s="18"/>
    </row>
    <row r="516" spans="1:20" x14ac:dyDescent="0.3">
      <c r="A516" s="19">
        <v>2021</v>
      </c>
      <c r="B516" s="19" t="s">
        <v>73</v>
      </c>
      <c r="C516" s="20" t="s">
        <v>15</v>
      </c>
      <c r="D516" s="20" t="s">
        <v>36</v>
      </c>
      <c r="E516" s="20" t="s">
        <v>42</v>
      </c>
      <c r="F516" s="20" t="s">
        <v>46</v>
      </c>
      <c r="G516" s="20">
        <v>5</v>
      </c>
      <c r="H516" s="20">
        <v>121.1</v>
      </c>
      <c r="I516" s="20">
        <v>605.5</v>
      </c>
      <c r="J516" s="20">
        <v>319.7</v>
      </c>
      <c r="K516" s="20">
        <v>-993</v>
      </c>
      <c r="L516" s="20" t="s">
        <v>48</v>
      </c>
      <c r="M516" s="20" t="s">
        <v>50</v>
      </c>
      <c r="N516" s="20" t="s">
        <v>53</v>
      </c>
      <c r="O516" s="20" t="s">
        <v>58</v>
      </c>
      <c r="P516" s="18"/>
      <c r="Q516" s="18"/>
      <c r="R516" s="18"/>
      <c r="S516" s="18"/>
      <c r="T516" s="18"/>
    </row>
    <row r="517" spans="1:20" x14ac:dyDescent="0.3">
      <c r="A517" s="19">
        <v>2021</v>
      </c>
      <c r="B517" s="19" t="s">
        <v>73</v>
      </c>
      <c r="C517" s="20" t="s">
        <v>18</v>
      </c>
      <c r="D517" s="20" t="s">
        <v>36</v>
      </c>
      <c r="E517" s="20" t="s">
        <v>38</v>
      </c>
      <c r="F517" s="20" t="s">
        <v>46</v>
      </c>
      <c r="G517" s="20">
        <v>5</v>
      </c>
      <c r="H517" s="20">
        <v>492.14</v>
      </c>
      <c r="I517" s="20">
        <v>2460.6999999999998</v>
      </c>
      <c r="J517" s="20">
        <v>173.93</v>
      </c>
      <c r="K517" s="20">
        <v>1591.05</v>
      </c>
      <c r="L517" s="20" t="s">
        <v>48</v>
      </c>
      <c r="M517" s="20" t="s">
        <v>50</v>
      </c>
      <c r="N517" s="20" t="s">
        <v>53</v>
      </c>
      <c r="O517" s="20" t="s">
        <v>59</v>
      </c>
      <c r="P517" s="18"/>
      <c r="Q517" s="18"/>
      <c r="R517" s="18"/>
      <c r="S517" s="18"/>
      <c r="T517" s="18"/>
    </row>
    <row r="518" spans="1:20" x14ac:dyDescent="0.3">
      <c r="A518" s="19">
        <v>2021</v>
      </c>
      <c r="B518" s="19" t="s">
        <v>73</v>
      </c>
      <c r="C518" s="20" t="s">
        <v>21</v>
      </c>
      <c r="D518" s="20" t="s">
        <v>33</v>
      </c>
      <c r="E518" s="20" t="s">
        <v>42</v>
      </c>
      <c r="F518" s="20" t="s">
        <v>44</v>
      </c>
      <c r="G518" s="20">
        <v>7</v>
      </c>
      <c r="H518" s="20">
        <v>437.68</v>
      </c>
      <c r="I518" s="20">
        <v>3063.76</v>
      </c>
      <c r="J518" s="20">
        <v>315.95999999999998</v>
      </c>
      <c r="K518" s="20">
        <v>852.04000000000042</v>
      </c>
      <c r="L518" s="20" t="s">
        <v>49</v>
      </c>
      <c r="M518" s="20" t="s">
        <v>50</v>
      </c>
      <c r="N518" s="20" t="s">
        <v>55</v>
      </c>
      <c r="O518" s="20" t="s">
        <v>58</v>
      </c>
      <c r="P518" s="18"/>
      <c r="Q518" s="18"/>
      <c r="R518" s="18"/>
      <c r="S518" s="18"/>
      <c r="T518" s="18"/>
    </row>
    <row r="519" spans="1:20" x14ac:dyDescent="0.3">
      <c r="A519" s="19">
        <v>2021</v>
      </c>
      <c r="B519" s="19" t="s">
        <v>73</v>
      </c>
      <c r="C519" s="20" t="s">
        <v>29</v>
      </c>
      <c r="D519" s="20" t="s">
        <v>36</v>
      </c>
      <c r="E519" s="20" t="s">
        <v>38</v>
      </c>
      <c r="F519" s="20" t="s">
        <v>43</v>
      </c>
      <c r="G519" s="20">
        <v>1</v>
      </c>
      <c r="H519" s="20">
        <v>320.8</v>
      </c>
      <c r="I519" s="20">
        <v>320.8</v>
      </c>
      <c r="J519" s="20">
        <v>361.66</v>
      </c>
      <c r="K519" s="20">
        <v>-40.860000000000007</v>
      </c>
      <c r="L519" s="20" t="s">
        <v>49</v>
      </c>
      <c r="M519" s="20" t="s">
        <v>50</v>
      </c>
      <c r="N519" s="20" t="s">
        <v>53</v>
      </c>
      <c r="O519" s="20" t="s">
        <v>58</v>
      </c>
      <c r="P519" s="18"/>
      <c r="Q519" s="18"/>
      <c r="R519" s="18"/>
      <c r="S519" s="18"/>
      <c r="T519" s="18"/>
    </row>
    <row r="520" spans="1:20" x14ac:dyDescent="0.3">
      <c r="A520" s="19">
        <v>2021</v>
      </c>
      <c r="B520" s="19" t="s">
        <v>73</v>
      </c>
      <c r="C520" s="20" t="s">
        <v>19</v>
      </c>
      <c r="D520" s="20" t="s">
        <v>33</v>
      </c>
      <c r="E520" s="20" t="s">
        <v>39</v>
      </c>
      <c r="F520" s="20" t="s">
        <v>45</v>
      </c>
      <c r="G520" s="20">
        <v>17</v>
      </c>
      <c r="H520" s="20">
        <v>233</v>
      </c>
      <c r="I520" s="20">
        <v>3961</v>
      </c>
      <c r="J520" s="20">
        <v>291.01</v>
      </c>
      <c r="K520" s="20">
        <v>-986.17000000000007</v>
      </c>
      <c r="L520" s="20" t="s">
        <v>49</v>
      </c>
      <c r="M520" s="20" t="s">
        <v>50</v>
      </c>
      <c r="N520" s="20" t="s">
        <v>53</v>
      </c>
      <c r="O520" s="20" t="s">
        <v>57</v>
      </c>
      <c r="P520" s="18"/>
      <c r="Q520" s="18"/>
      <c r="R520" s="18"/>
      <c r="S520" s="18"/>
      <c r="T520" s="18"/>
    </row>
    <row r="521" spans="1:20" x14ac:dyDescent="0.3">
      <c r="A521" s="19">
        <v>2021</v>
      </c>
      <c r="B521" s="19" t="s">
        <v>73</v>
      </c>
      <c r="C521" s="20" t="s">
        <v>17</v>
      </c>
      <c r="D521" s="20" t="s">
        <v>33</v>
      </c>
      <c r="E521" s="20" t="s">
        <v>41</v>
      </c>
      <c r="F521" s="20" t="s">
        <v>45</v>
      </c>
      <c r="G521" s="20">
        <v>5</v>
      </c>
      <c r="H521" s="20">
        <v>139.69999999999999</v>
      </c>
      <c r="I521" s="20">
        <v>698.5</v>
      </c>
      <c r="J521" s="20">
        <v>84.29</v>
      </c>
      <c r="K521" s="20">
        <v>277.05</v>
      </c>
      <c r="L521" s="20" t="s">
        <v>47</v>
      </c>
      <c r="M521" s="20" t="s">
        <v>50</v>
      </c>
      <c r="N521" s="20" t="s">
        <v>53</v>
      </c>
      <c r="O521" s="20" t="s">
        <v>57</v>
      </c>
      <c r="P521" s="18"/>
      <c r="Q521" s="18"/>
      <c r="R521" s="18"/>
      <c r="S521" s="18"/>
      <c r="T521" s="18"/>
    </row>
    <row r="522" spans="1:20" x14ac:dyDescent="0.3">
      <c r="A522" s="19">
        <v>2021</v>
      </c>
      <c r="B522" s="19" t="s">
        <v>73</v>
      </c>
      <c r="C522" s="20" t="s">
        <v>17</v>
      </c>
      <c r="D522" s="20" t="s">
        <v>35</v>
      </c>
      <c r="E522" s="20" t="s">
        <v>41</v>
      </c>
      <c r="F522" s="20" t="s">
        <v>45</v>
      </c>
      <c r="G522" s="20">
        <v>10</v>
      </c>
      <c r="H522" s="20">
        <v>436.91</v>
      </c>
      <c r="I522" s="20">
        <v>4369.1000000000004</v>
      </c>
      <c r="J522" s="20">
        <v>127.42</v>
      </c>
      <c r="K522" s="20">
        <v>3094.900000000001</v>
      </c>
      <c r="L522" s="20" t="s">
        <v>48</v>
      </c>
      <c r="M522" s="20" t="s">
        <v>50</v>
      </c>
      <c r="N522" s="20" t="s">
        <v>56</v>
      </c>
      <c r="O522" s="20" t="s">
        <v>59</v>
      </c>
      <c r="P522" s="18"/>
      <c r="Q522" s="18"/>
      <c r="R522" s="18"/>
      <c r="S522" s="18"/>
      <c r="T522" s="18"/>
    </row>
    <row r="523" spans="1:20" x14ac:dyDescent="0.3">
      <c r="A523" s="19">
        <v>2021</v>
      </c>
      <c r="B523" s="19" t="s">
        <v>73</v>
      </c>
      <c r="C523" s="20" t="s">
        <v>30</v>
      </c>
      <c r="D523" s="20" t="s">
        <v>33</v>
      </c>
      <c r="E523" s="20" t="s">
        <v>42</v>
      </c>
      <c r="F523" s="20" t="s">
        <v>46</v>
      </c>
      <c r="G523" s="20">
        <v>4</v>
      </c>
      <c r="H523" s="20">
        <v>93.32</v>
      </c>
      <c r="I523" s="20">
        <v>373.28</v>
      </c>
      <c r="J523" s="20">
        <v>141.12</v>
      </c>
      <c r="K523" s="20">
        <v>-191.2</v>
      </c>
      <c r="L523" s="20" t="s">
        <v>48</v>
      </c>
      <c r="M523" s="20" t="s">
        <v>50</v>
      </c>
      <c r="N523" s="20" t="s">
        <v>54</v>
      </c>
      <c r="O523" s="20" t="s">
        <v>58</v>
      </c>
      <c r="P523" s="18"/>
      <c r="Q523" s="18"/>
      <c r="R523" s="18"/>
      <c r="S523" s="18"/>
      <c r="T523" s="18"/>
    </row>
    <row r="524" spans="1:20" x14ac:dyDescent="0.3">
      <c r="A524" s="19">
        <v>2021</v>
      </c>
      <c r="B524" s="19" t="s">
        <v>73</v>
      </c>
      <c r="C524" s="20" t="s">
        <v>20</v>
      </c>
      <c r="D524" s="20" t="s">
        <v>35</v>
      </c>
      <c r="E524" s="20" t="s">
        <v>42</v>
      </c>
      <c r="F524" s="20" t="s">
        <v>46</v>
      </c>
      <c r="G524" s="20">
        <v>15</v>
      </c>
      <c r="H524" s="20">
        <v>258.10000000000002</v>
      </c>
      <c r="I524" s="20">
        <v>3871.5</v>
      </c>
      <c r="J524" s="20">
        <v>204.31</v>
      </c>
      <c r="K524" s="20">
        <v>806.85000000000036</v>
      </c>
      <c r="L524" s="20" t="s">
        <v>49</v>
      </c>
      <c r="M524" s="20" t="s">
        <v>50</v>
      </c>
      <c r="N524" s="20" t="s">
        <v>55</v>
      </c>
      <c r="O524" s="20" t="s">
        <v>58</v>
      </c>
      <c r="P524" s="18"/>
      <c r="Q524" s="18"/>
      <c r="R524" s="18"/>
      <c r="S524" s="18"/>
      <c r="T524" s="18"/>
    </row>
    <row r="525" spans="1:20" x14ac:dyDescent="0.3">
      <c r="A525" s="19">
        <v>2021</v>
      </c>
      <c r="B525" s="19" t="s">
        <v>73</v>
      </c>
      <c r="C525" s="20" t="s">
        <v>26</v>
      </c>
      <c r="D525" s="20" t="s">
        <v>37</v>
      </c>
      <c r="E525" s="20" t="s">
        <v>42</v>
      </c>
      <c r="F525" s="20" t="s">
        <v>45</v>
      </c>
      <c r="G525" s="20">
        <v>17</v>
      </c>
      <c r="H525" s="20">
        <v>308.55</v>
      </c>
      <c r="I525" s="20">
        <v>5245.35</v>
      </c>
      <c r="J525" s="20">
        <v>363.42</v>
      </c>
      <c r="K525" s="20">
        <v>-932.79</v>
      </c>
      <c r="L525" s="20" t="s">
        <v>48</v>
      </c>
      <c r="M525" s="20" t="s">
        <v>50</v>
      </c>
      <c r="N525" s="20" t="s">
        <v>54</v>
      </c>
      <c r="O525" s="20" t="s">
        <v>57</v>
      </c>
      <c r="P525" s="18"/>
      <c r="Q525" s="18"/>
      <c r="R525" s="18"/>
      <c r="S525" s="18"/>
      <c r="T525" s="18"/>
    </row>
    <row r="526" spans="1:20" x14ac:dyDescent="0.3">
      <c r="A526" s="19">
        <v>2021</v>
      </c>
      <c r="B526" s="19" t="s">
        <v>73</v>
      </c>
      <c r="C526" s="20" t="s">
        <v>22</v>
      </c>
      <c r="D526" s="20" t="s">
        <v>33</v>
      </c>
      <c r="E526" s="20" t="s">
        <v>38</v>
      </c>
      <c r="F526" s="20" t="s">
        <v>46</v>
      </c>
      <c r="G526" s="20">
        <v>3</v>
      </c>
      <c r="H526" s="20">
        <v>126.85</v>
      </c>
      <c r="I526" s="20">
        <v>380.55</v>
      </c>
      <c r="J526" s="20">
        <v>223.88</v>
      </c>
      <c r="K526" s="20">
        <v>-291.08999999999997</v>
      </c>
      <c r="L526" s="20" t="s">
        <v>49</v>
      </c>
      <c r="M526" s="20" t="s">
        <v>50</v>
      </c>
      <c r="N526" s="20" t="s">
        <v>55</v>
      </c>
      <c r="O526" s="20" t="s">
        <v>58</v>
      </c>
      <c r="P526" s="18"/>
      <c r="Q526" s="18"/>
      <c r="R526" s="18"/>
      <c r="S526" s="18"/>
      <c r="T526" s="18"/>
    </row>
    <row r="527" spans="1:20" x14ac:dyDescent="0.3">
      <c r="A527" s="19">
        <v>2021</v>
      </c>
      <c r="B527" s="19" t="s">
        <v>73</v>
      </c>
      <c r="C527" s="20" t="s">
        <v>32</v>
      </c>
      <c r="D527" s="20" t="s">
        <v>36</v>
      </c>
      <c r="E527" s="20" t="s">
        <v>39</v>
      </c>
      <c r="F527" s="20" t="s">
        <v>46</v>
      </c>
      <c r="G527" s="20">
        <v>15</v>
      </c>
      <c r="H527" s="20">
        <v>51.6</v>
      </c>
      <c r="I527" s="20">
        <v>774</v>
      </c>
      <c r="J527" s="20">
        <v>199.33</v>
      </c>
      <c r="K527" s="20">
        <v>-2215.9499999999998</v>
      </c>
      <c r="L527" s="20" t="s">
        <v>48</v>
      </c>
      <c r="M527" s="20" t="s">
        <v>50</v>
      </c>
      <c r="N527" s="20" t="s">
        <v>56</v>
      </c>
      <c r="O527" s="20" t="s">
        <v>59</v>
      </c>
      <c r="P527" s="18"/>
      <c r="Q527" s="18"/>
      <c r="R527" s="18"/>
      <c r="S527" s="18"/>
      <c r="T527" s="18"/>
    </row>
    <row r="528" spans="1:20" x14ac:dyDescent="0.3">
      <c r="A528" s="19">
        <v>2021</v>
      </c>
      <c r="B528" s="19" t="s">
        <v>73</v>
      </c>
      <c r="C528" s="20" t="s">
        <v>13</v>
      </c>
      <c r="D528" s="20" t="s">
        <v>34</v>
      </c>
      <c r="E528" s="20" t="s">
        <v>38</v>
      </c>
      <c r="F528" s="20" t="s">
        <v>45</v>
      </c>
      <c r="G528" s="20">
        <v>16</v>
      </c>
      <c r="H528" s="20">
        <v>148.30000000000001</v>
      </c>
      <c r="I528" s="20">
        <v>2372.8000000000002</v>
      </c>
      <c r="J528" s="20">
        <v>232.81</v>
      </c>
      <c r="K528" s="20">
        <v>-1352.16</v>
      </c>
      <c r="L528" s="20" t="s">
        <v>48</v>
      </c>
      <c r="M528" s="20" t="s">
        <v>50</v>
      </c>
      <c r="N528" s="20" t="s">
        <v>55</v>
      </c>
      <c r="O528" s="20" t="s">
        <v>59</v>
      </c>
      <c r="P528" s="18"/>
      <c r="Q528" s="18"/>
      <c r="R528" s="18"/>
      <c r="S528" s="18"/>
      <c r="T528" s="18"/>
    </row>
    <row r="529" spans="1:20" x14ac:dyDescent="0.3">
      <c r="A529" s="19">
        <v>2021</v>
      </c>
      <c r="B529" s="19" t="s">
        <v>73</v>
      </c>
      <c r="C529" s="20" t="s">
        <v>20</v>
      </c>
      <c r="D529" s="20" t="s">
        <v>35</v>
      </c>
      <c r="E529" s="20" t="s">
        <v>42</v>
      </c>
      <c r="F529" s="20" t="s">
        <v>43</v>
      </c>
      <c r="G529" s="20">
        <v>10</v>
      </c>
      <c r="H529" s="20">
        <v>370.07</v>
      </c>
      <c r="I529" s="20">
        <v>3700.7</v>
      </c>
      <c r="J529" s="20">
        <v>89.03</v>
      </c>
      <c r="K529" s="20">
        <v>2810.4</v>
      </c>
      <c r="L529" s="20" t="s">
        <v>49</v>
      </c>
      <c r="M529" s="20" t="s">
        <v>50</v>
      </c>
      <c r="N529" s="20" t="s">
        <v>53</v>
      </c>
      <c r="O529" s="20" t="s">
        <v>59</v>
      </c>
      <c r="P529" s="18"/>
      <c r="Q529" s="18"/>
      <c r="R529" s="18"/>
      <c r="S529" s="18"/>
      <c r="T529" s="18"/>
    </row>
    <row r="530" spans="1:20" x14ac:dyDescent="0.3">
      <c r="A530" s="19">
        <v>2021</v>
      </c>
      <c r="B530" s="19" t="s">
        <v>73</v>
      </c>
      <c r="C530" s="20" t="s">
        <v>18</v>
      </c>
      <c r="D530" s="20" t="s">
        <v>35</v>
      </c>
      <c r="E530" s="20" t="s">
        <v>39</v>
      </c>
      <c r="F530" s="20" t="s">
        <v>44</v>
      </c>
      <c r="G530" s="20">
        <v>13</v>
      </c>
      <c r="H530" s="20">
        <v>85.64</v>
      </c>
      <c r="I530" s="20">
        <v>1113.32</v>
      </c>
      <c r="J530" s="20">
        <v>183.53</v>
      </c>
      <c r="K530" s="20">
        <v>-1272.57</v>
      </c>
      <c r="L530" s="20" t="s">
        <v>48</v>
      </c>
      <c r="M530" s="20" t="s">
        <v>50</v>
      </c>
      <c r="N530" s="20" t="s">
        <v>56</v>
      </c>
      <c r="O530" s="20" t="s">
        <v>59</v>
      </c>
      <c r="P530" s="18"/>
      <c r="Q530" s="18"/>
      <c r="R530" s="18"/>
      <c r="S530" s="18"/>
      <c r="T530" s="18"/>
    </row>
    <row r="531" spans="1:20" x14ac:dyDescent="0.3">
      <c r="A531" s="19">
        <v>2021</v>
      </c>
      <c r="B531" s="19" t="s">
        <v>73</v>
      </c>
      <c r="C531" s="20" t="s">
        <v>16</v>
      </c>
      <c r="D531" s="20" t="s">
        <v>35</v>
      </c>
      <c r="E531" s="20" t="s">
        <v>42</v>
      </c>
      <c r="F531" s="20" t="s">
        <v>44</v>
      </c>
      <c r="G531" s="20">
        <v>17</v>
      </c>
      <c r="H531" s="20">
        <v>472.29</v>
      </c>
      <c r="I531" s="20">
        <v>8028.93</v>
      </c>
      <c r="J531" s="20">
        <v>328.87</v>
      </c>
      <c r="K531" s="20">
        <v>2438.14</v>
      </c>
      <c r="L531" s="20" t="s">
        <v>48</v>
      </c>
      <c r="M531" s="20" t="s">
        <v>50</v>
      </c>
      <c r="N531" s="20" t="s">
        <v>53</v>
      </c>
      <c r="O531" s="20" t="s">
        <v>57</v>
      </c>
      <c r="P531" s="18"/>
      <c r="Q531" s="18"/>
      <c r="R531" s="18"/>
      <c r="S531" s="18"/>
      <c r="T531" s="18"/>
    </row>
    <row r="532" spans="1:20" x14ac:dyDescent="0.3">
      <c r="A532" s="19">
        <v>2021</v>
      </c>
      <c r="B532" s="19" t="s">
        <v>73</v>
      </c>
      <c r="C532" s="20" t="s">
        <v>21</v>
      </c>
      <c r="D532" s="20" t="s">
        <v>36</v>
      </c>
      <c r="E532" s="20" t="s">
        <v>42</v>
      </c>
      <c r="F532" s="20" t="s">
        <v>44</v>
      </c>
      <c r="G532" s="20">
        <v>17</v>
      </c>
      <c r="H532" s="20">
        <v>235.13</v>
      </c>
      <c r="I532" s="20">
        <v>3997.21</v>
      </c>
      <c r="J532" s="20">
        <v>40.99</v>
      </c>
      <c r="K532" s="20">
        <v>3300.38</v>
      </c>
      <c r="L532" s="20" t="s">
        <v>48</v>
      </c>
      <c r="M532" s="20" t="s">
        <v>50</v>
      </c>
      <c r="N532" s="20" t="s">
        <v>56</v>
      </c>
      <c r="O532" s="20" t="s">
        <v>59</v>
      </c>
      <c r="P532" s="18"/>
      <c r="Q532" s="18"/>
      <c r="R532" s="18"/>
      <c r="S532" s="18"/>
      <c r="T532" s="18"/>
    </row>
    <row r="533" spans="1:20" x14ac:dyDescent="0.3">
      <c r="A533" s="19">
        <v>2021</v>
      </c>
      <c r="B533" s="19" t="s">
        <v>73</v>
      </c>
      <c r="C533" s="20" t="s">
        <v>28</v>
      </c>
      <c r="D533" s="20" t="s">
        <v>33</v>
      </c>
      <c r="E533" s="20" t="s">
        <v>42</v>
      </c>
      <c r="F533" s="20" t="s">
        <v>44</v>
      </c>
      <c r="G533" s="20">
        <v>1</v>
      </c>
      <c r="H533" s="20">
        <v>311.77999999999997</v>
      </c>
      <c r="I533" s="20">
        <v>311.77999999999997</v>
      </c>
      <c r="J533" s="20">
        <v>103.51</v>
      </c>
      <c r="K533" s="20">
        <v>208.27</v>
      </c>
      <c r="L533" s="20" t="s">
        <v>49</v>
      </c>
      <c r="M533" s="20" t="s">
        <v>50</v>
      </c>
      <c r="N533" s="20" t="s">
        <v>55</v>
      </c>
      <c r="O533" s="20" t="s">
        <v>59</v>
      </c>
      <c r="P533" s="18"/>
      <c r="Q533" s="18"/>
      <c r="R533" s="18"/>
      <c r="S533" s="18"/>
      <c r="T533" s="18"/>
    </row>
    <row r="534" spans="1:20" x14ac:dyDescent="0.3">
      <c r="A534" s="19">
        <v>2021</v>
      </c>
      <c r="B534" s="19" t="s">
        <v>73</v>
      </c>
      <c r="C534" s="20" t="s">
        <v>26</v>
      </c>
      <c r="D534" s="20" t="s">
        <v>34</v>
      </c>
      <c r="E534" s="20" t="s">
        <v>40</v>
      </c>
      <c r="F534" s="20" t="s">
        <v>43</v>
      </c>
      <c r="G534" s="20">
        <v>16</v>
      </c>
      <c r="H534" s="20">
        <v>201.18</v>
      </c>
      <c r="I534" s="20">
        <v>3218.88</v>
      </c>
      <c r="J534" s="20">
        <v>124.3</v>
      </c>
      <c r="K534" s="20">
        <v>1230.08</v>
      </c>
      <c r="L534" s="20" t="s">
        <v>47</v>
      </c>
      <c r="M534" s="20" t="s">
        <v>50</v>
      </c>
      <c r="N534" s="20" t="s">
        <v>53</v>
      </c>
      <c r="O534" s="20" t="s">
        <v>57</v>
      </c>
      <c r="P534" s="18"/>
      <c r="Q534" s="18"/>
      <c r="R534" s="18"/>
      <c r="S534" s="18"/>
      <c r="T534" s="18"/>
    </row>
    <row r="535" spans="1:20" x14ac:dyDescent="0.3">
      <c r="A535" s="19">
        <v>2021</v>
      </c>
      <c r="B535" s="19" t="s">
        <v>73</v>
      </c>
      <c r="C535" s="20" t="s">
        <v>20</v>
      </c>
      <c r="D535" s="20" t="s">
        <v>34</v>
      </c>
      <c r="E535" s="20" t="s">
        <v>40</v>
      </c>
      <c r="F535" s="20" t="s">
        <v>46</v>
      </c>
      <c r="G535" s="20">
        <v>12</v>
      </c>
      <c r="H535" s="20">
        <v>117.16</v>
      </c>
      <c r="I535" s="20">
        <v>1405.92</v>
      </c>
      <c r="J535" s="20">
        <v>158.27000000000001</v>
      </c>
      <c r="K535" s="20">
        <v>-493.32000000000022</v>
      </c>
      <c r="L535" s="20" t="s">
        <v>49</v>
      </c>
      <c r="M535" s="20" t="s">
        <v>50</v>
      </c>
      <c r="N535" s="20" t="s">
        <v>55</v>
      </c>
      <c r="O535" s="20" t="s">
        <v>58</v>
      </c>
      <c r="P535" s="18"/>
      <c r="Q535" s="18"/>
      <c r="R535" s="18"/>
      <c r="S535" s="18"/>
      <c r="T535" s="18"/>
    </row>
    <row r="536" spans="1:20" x14ac:dyDescent="0.3">
      <c r="A536" s="19">
        <v>2021</v>
      </c>
      <c r="B536" s="19" t="s">
        <v>73</v>
      </c>
      <c r="C536" s="20" t="s">
        <v>23</v>
      </c>
      <c r="D536" s="20" t="s">
        <v>36</v>
      </c>
      <c r="E536" s="20" t="s">
        <v>38</v>
      </c>
      <c r="F536" s="20" t="s">
        <v>44</v>
      </c>
      <c r="G536" s="20">
        <v>15</v>
      </c>
      <c r="H536" s="20">
        <v>482.6</v>
      </c>
      <c r="I536" s="20">
        <v>7239</v>
      </c>
      <c r="J536" s="20">
        <v>71.09</v>
      </c>
      <c r="K536" s="20">
        <v>6172.65</v>
      </c>
      <c r="L536" s="20" t="s">
        <v>49</v>
      </c>
      <c r="M536" s="20" t="s">
        <v>50</v>
      </c>
      <c r="N536" s="20" t="s">
        <v>53</v>
      </c>
      <c r="O536" s="20" t="s">
        <v>58</v>
      </c>
      <c r="P536" s="18"/>
      <c r="Q536" s="18"/>
      <c r="R536" s="18"/>
      <c r="S536" s="18"/>
      <c r="T536" s="18"/>
    </row>
    <row r="537" spans="1:20" x14ac:dyDescent="0.3">
      <c r="A537" s="19">
        <v>2021</v>
      </c>
      <c r="B537" s="19" t="s">
        <v>73</v>
      </c>
      <c r="C537" s="20" t="s">
        <v>16</v>
      </c>
      <c r="D537" s="20" t="s">
        <v>37</v>
      </c>
      <c r="E537" s="20" t="s">
        <v>40</v>
      </c>
      <c r="F537" s="20" t="s">
        <v>43</v>
      </c>
      <c r="G537" s="20">
        <v>13</v>
      </c>
      <c r="H537" s="20">
        <v>54.64</v>
      </c>
      <c r="I537" s="20">
        <v>710.32</v>
      </c>
      <c r="J537" s="20">
        <v>117.67</v>
      </c>
      <c r="K537" s="20">
        <v>-819.39</v>
      </c>
      <c r="L537" s="20" t="s">
        <v>47</v>
      </c>
      <c r="M537" s="20" t="s">
        <v>50</v>
      </c>
      <c r="N537" s="20" t="s">
        <v>54</v>
      </c>
      <c r="O537" s="20" t="s">
        <v>58</v>
      </c>
      <c r="P537" s="18"/>
      <c r="Q537" s="18"/>
      <c r="R537" s="18"/>
      <c r="S537" s="18"/>
      <c r="T537" s="18"/>
    </row>
    <row r="538" spans="1:20" x14ac:dyDescent="0.3">
      <c r="A538" s="19">
        <v>2021</v>
      </c>
      <c r="B538" s="19" t="s">
        <v>73</v>
      </c>
      <c r="C538" s="20" t="s">
        <v>26</v>
      </c>
      <c r="D538" s="20" t="s">
        <v>36</v>
      </c>
      <c r="E538" s="20" t="s">
        <v>40</v>
      </c>
      <c r="F538" s="20" t="s">
        <v>43</v>
      </c>
      <c r="G538" s="20">
        <v>6</v>
      </c>
      <c r="H538" s="20">
        <v>81.569999999999993</v>
      </c>
      <c r="I538" s="20">
        <v>489.42</v>
      </c>
      <c r="J538" s="20">
        <v>129.07</v>
      </c>
      <c r="K538" s="20">
        <v>-285</v>
      </c>
      <c r="L538" s="20" t="s">
        <v>48</v>
      </c>
      <c r="M538" s="20" t="s">
        <v>50</v>
      </c>
      <c r="N538" s="20" t="s">
        <v>54</v>
      </c>
      <c r="O538" s="20" t="s">
        <v>58</v>
      </c>
      <c r="P538" s="18"/>
      <c r="Q538" s="18"/>
      <c r="R538" s="18"/>
      <c r="S538" s="18"/>
      <c r="T538" s="18"/>
    </row>
    <row r="539" spans="1:20" x14ac:dyDescent="0.3">
      <c r="A539" s="19">
        <v>2021</v>
      </c>
      <c r="B539" s="19" t="s">
        <v>73</v>
      </c>
      <c r="C539" s="20" t="s">
        <v>27</v>
      </c>
      <c r="D539" s="20" t="s">
        <v>36</v>
      </c>
      <c r="E539" s="20" t="s">
        <v>41</v>
      </c>
      <c r="F539" s="20" t="s">
        <v>43</v>
      </c>
      <c r="G539" s="20">
        <v>12</v>
      </c>
      <c r="H539" s="20">
        <v>123.85</v>
      </c>
      <c r="I539" s="20">
        <v>1486.2</v>
      </c>
      <c r="J539" s="20">
        <v>59.4</v>
      </c>
      <c r="K539" s="20">
        <v>773.39999999999986</v>
      </c>
      <c r="L539" s="20" t="s">
        <v>47</v>
      </c>
      <c r="M539" s="20" t="s">
        <v>50</v>
      </c>
      <c r="N539" s="20" t="s">
        <v>54</v>
      </c>
      <c r="O539" s="20" t="s">
        <v>59</v>
      </c>
      <c r="P539" s="18"/>
      <c r="Q539" s="18"/>
      <c r="R539" s="18"/>
      <c r="S539" s="18"/>
      <c r="T539" s="18"/>
    </row>
    <row r="540" spans="1:20" x14ac:dyDescent="0.3">
      <c r="A540" s="19">
        <v>2021</v>
      </c>
      <c r="B540" s="19" t="s">
        <v>73</v>
      </c>
      <c r="C540" s="20" t="s">
        <v>26</v>
      </c>
      <c r="D540" s="20" t="s">
        <v>33</v>
      </c>
      <c r="E540" s="20" t="s">
        <v>38</v>
      </c>
      <c r="F540" s="20" t="s">
        <v>45</v>
      </c>
      <c r="G540" s="20">
        <v>11</v>
      </c>
      <c r="H540" s="20">
        <v>222.78</v>
      </c>
      <c r="I540" s="20">
        <v>2450.58</v>
      </c>
      <c r="J540" s="20">
        <v>138.75</v>
      </c>
      <c r="K540" s="20">
        <v>924.32999999999993</v>
      </c>
      <c r="L540" s="20" t="s">
        <v>49</v>
      </c>
      <c r="M540" s="20" t="s">
        <v>50</v>
      </c>
      <c r="N540" s="20" t="s">
        <v>55</v>
      </c>
      <c r="O540" s="20" t="s">
        <v>58</v>
      </c>
      <c r="P540" s="18"/>
      <c r="Q540" s="18"/>
      <c r="R540" s="18"/>
      <c r="S540" s="18"/>
      <c r="T540" s="18"/>
    </row>
    <row r="541" spans="1:20" x14ac:dyDescent="0.3">
      <c r="A541" s="19">
        <v>2021</v>
      </c>
      <c r="B541" s="19" t="s">
        <v>73</v>
      </c>
      <c r="C541" s="20" t="s">
        <v>13</v>
      </c>
      <c r="D541" s="20" t="s">
        <v>33</v>
      </c>
      <c r="E541" s="20" t="s">
        <v>38</v>
      </c>
      <c r="F541" s="20" t="s">
        <v>45</v>
      </c>
      <c r="G541" s="20">
        <v>19</v>
      </c>
      <c r="H541" s="20">
        <v>353.54</v>
      </c>
      <c r="I541" s="20">
        <v>6717.26</v>
      </c>
      <c r="J541" s="20">
        <v>66.760000000000005</v>
      </c>
      <c r="K541" s="20">
        <v>5448.82</v>
      </c>
      <c r="L541" s="20" t="s">
        <v>49</v>
      </c>
      <c r="M541" s="20" t="s">
        <v>50</v>
      </c>
      <c r="N541" s="20" t="s">
        <v>54</v>
      </c>
      <c r="O541" s="20" t="s">
        <v>58</v>
      </c>
      <c r="P541" s="18"/>
      <c r="Q541" s="18"/>
      <c r="R541" s="18"/>
      <c r="S541" s="18"/>
      <c r="T541" s="18"/>
    </row>
    <row r="542" spans="1:20" x14ac:dyDescent="0.3">
      <c r="A542" s="19">
        <v>2021</v>
      </c>
      <c r="B542" s="19" t="s">
        <v>73</v>
      </c>
      <c r="C542" s="20" t="s">
        <v>13</v>
      </c>
      <c r="D542" s="20" t="s">
        <v>35</v>
      </c>
      <c r="E542" s="20" t="s">
        <v>40</v>
      </c>
      <c r="F542" s="20" t="s">
        <v>45</v>
      </c>
      <c r="G542" s="20">
        <v>6</v>
      </c>
      <c r="H542" s="20">
        <v>439.1</v>
      </c>
      <c r="I542" s="20">
        <v>2634.6</v>
      </c>
      <c r="J542" s="20">
        <v>312.13</v>
      </c>
      <c r="K542" s="20">
        <v>761.82000000000039</v>
      </c>
      <c r="L542" s="20" t="s">
        <v>49</v>
      </c>
      <c r="M542" s="20" t="s">
        <v>50</v>
      </c>
      <c r="N542" s="20" t="s">
        <v>55</v>
      </c>
      <c r="O542" s="20" t="s">
        <v>57</v>
      </c>
      <c r="P542" s="18"/>
      <c r="Q542" s="18"/>
      <c r="R542" s="18"/>
      <c r="S542" s="18"/>
      <c r="T542" s="18"/>
    </row>
    <row r="543" spans="1:20" x14ac:dyDescent="0.3">
      <c r="A543" s="19">
        <v>2021</v>
      </c>
      <c r="B543" s="19" t="s">
        <v>73</v>
      </c>
      <c r="C543" s="20" t="s">
        <v>27</v>
      </c>
      <c r="D543" s="20" t="s">
        <v>36</v>
      </c>
      <c r="E543" s="20" t="s">
        <v>40</v>
      </c>
      <c r="F543" s="20" t="s">
        <v>45</v>
      </c>
      <c r="G543" s="20">
        <v>7</v>
      </c>
      <c r="H543" s="20">
        <v>349.31</v>
      </c>
      <c r="I543" s="20">
        <v>2445.17</v>
      </c>
      <c r="J543" s="20">
        <v>49.29</v>
      </c>
      <c r="K543" s="20">
        <v>2100.14</v>
      </c>
      <c r="L543" s="20" t="s">
        <v>48</v>
      </c>
      <c r="M543" s="20" t="s">
        <v>50</v>
      </c>
      <c r="N543" s="20" t="s">
        <v>55</v>
      </c>
      <c r="O543" s="20" t="s">
        <v>58</v>
      </c>
      <c r="P543" s="18"/>
      <c r="Q543" s="18"/>
      <c r="R543" s="18"/>
      <c r="S543" s="18"/>
      <c r="T543" s="18"/>
    </row>
    <row r="544" spans="1:20" x14ac:dyDescent="0.3">
      <c r="A544" s="19">
        <v>2021</v>
      </c>
      <c r="B544" s="19" t="s">
        <v>73</v>
      </c>
      <c r="C544" s="20" t="s">
        <v>23</v>
      </c>
      <c r="D544" s="20" t="s">
        <v>34</v>
      </c>
      <c r="E544" s="20" t="s">
        <v>40</v>
      </c>
      <c r="F544" s="20" t="s">
        <v>43</v>
      </c>
      <c r="G544" s="20">
        <v>12</v>
      </c>
      <c r="H544" s="20">
        <v>114.23</v>
      </c>
      <c r="I544" s="20">
        <v>1370.76</v>
      </c>
      <c r="J544" s="20">
        <v>101.71</v>
      </c>
      <c r="K544" s="20">
        <v>150.24</v>
      </c>
      <c r="L544" s="20" t="s">
        <v>48</v>
      </c>
      <c r="M544" s="20" t="s">
        <v>50</v>
      </c>
      <c r="N544" s="20" t="s">
        <v>54</v>
      </c>
      <c r="O544" s="20" t="s">
        <v>59</v>
      </c>
      <c r="P544" s="18"/>
      <c r="Q544" s="18"/>
      <c r="R544" s="18"/>
      <c r="S544" s="18"/>
      <c r="T544" s="18"/>
    </row>
    <row r="545" spans="1:20" x14ac:dyDescent="0.3">
      <c r="A545" s="19">
        <v>2021</v>
      </c>
      <c r="B545" s="19" t="s">
        <v>73</v>
      </c>
      <c r="C545" s="20" t="s">
        <v>32</v>
      </c>
      <c r="D545" s="20" t="s">
        <v>33</v>
      </c>
      <c r="E545" s="20" t="s">
        <v>40</v>
      </c>
      <c r="F545" s="20" t="s">
        <v>46</v>
      </c>
      <c r="G545" s="20">
        <v>5</v>
      </c>
      <c r="H545" s="20">
        <v>369.34</v>
      </c>
      <c r="I545" s="20">
        <v>1846.7</v>
      </c>
      <c r="J545" s="20">
        <v>357.3</v>
      </c>
      <c r="K545" s="20">
        <v>60.199999999999818</v>
      </c>
      <c r="L545" s="20" t="s">
        <v>47</v>
      </c>
      <c r="M545" s="20" t="s">
        <v>50</v>
      </c>
      <c r="N545" s="20" t="s">
        <v>54</v>
      </c>
      <c r="O545" s="20" t="s">
        <v>57</v>
      </c>
      <c r="P545" s="18"/>
      <c r="Q545" s="18"/>
      <c r="R545" s="18"/>
      <c r="S545" s="18"/>
      <c r="T545" s="18"/>
    </row>
    <row r="546" spans="1:20" x14ac:dyDescent="0.3">
      <c r="A546" s="19">
        <v>2021</v>
      </c>
      <c r="B546" s="19" t="s">
        <v>73</v>
      </c>
      <c r="C546" s="20" t="s">
        <v>19</v>
      </c>
      <c r="D546" s="20" t="s">
        <v>36</v>
      </c>
      <c r="E546" s="20" t="s">
        <v>39</v>
      </c>
      <c r="F546" s="20" t="s">
        <v>45</v>
      </c>
      <c r="G546" s="20">
        <v>2</v>
      </c>
      <c r="H546" s="20">
        <v>292.54000000000002</v>
      </c>
      <c r="I546" s="20">
        <v>585.08000000000004</v>
      </c>
      <c r="J546" s="20">
        <v>329.05</v>
      </c>
      <c r="K546" s="20">
        <v>-73.019999999999982</v>
      </c>
      <c r="L546" s="20" t="s">
        <v>48</v>
      </c>
      <c r="M546" s="20" t="s">
        <v>50</v>
      </c>
      <c r="N546" s="20" t="s">
        <v>56</v>
      </c>
      <c r="O546" s="20" t="s">
        <v>58</v>
      </c>
      <c r="P546" s="18"/>
      <c r="Q546" s="18"/>
      <c r="R546" s="18"/>
      <c r="S546" s="18"/>
      <c r="T546" s="18"/>
    </row>
    <row r="547" spans="1:20" x14ac:dyDescent="0.3">
      <c r="A547" s="19">
        <v>2021</v>
      </c>
      <c r="B547" s="19" t="s">
        <v>73</v>
      </c>
      <c r="C547" s="20" t="s">
        <v>31</v>
      </c>
      <c r="D547" s="20" t="s">
        <v>33</v>
      </c>
      <c r="E547" s="20" t="s">
        <v>42</v>
      </c>
      <c r="F547" s="20" t="s">
        <v>45</v>
      </c>
      <c r="G547" s="20">
        <v>8</v>
      </c>
      <c r="H547" s="20">
        <v>481.07</v>
      </c>
      <c r="I547" s="20">
        <v>3848.56</v>
      </c>
      <c r="J547" s="20">
        <v>225.38</v>
      </c>
      <c r="K547" s="20">
        <v>2045.52</v>
      </c>
      <c r="L547" s="20" t="s">
        <v>49</v>
      </c>
      <c r="M547" s="20" t="s">
        <v>50</v>
      </c>
      <c r="N547" s="20" t="s">
        <v>55</v>
      </c>
      <c r="O547" s="20" t="s">
        <v>58</v>
      </c>
      <c r="P547" s="18"/>
      <c r="Q547" s="18"/>
      <c r="R547" s="18"/>
      <c r="S547" s="18"/>
      <c r="T547" s="18"/>
    </row>
    <row r="548" spans="1:20" x14ac:dyDescent="0.3">
      <c r="A548" s="19">
        <v>2021</v>
      </c>
      <c r="B548" s="19" t="s">
        <v>73</v>
      </c>
      <c r="C548" s="20" t="s">
        <v>24</v>
      </c>
      <c r="D548" s="20" t="s">
        <v>33</v>
      </c>
      <c r="E548" s="20" t="s">
        <v>41</v>
      </c>
      <c r="F548" s="20" t="s">
        <v>44</v>
      </c>
      <c r="G548" s="20">
        <v>8</v>
      </c>
      <c r="H548" s="20">
        <v>160.91999999999999</v>
      </c>
      <c r="I548" s="20">
        <v>1287.3599999999999</v>
      </c>
      <c r="J548" s="20">
        <v>51.08</v>
      </c>
      <c r="K548" s="20">
        <v>878.71999999999991</v>
      </c>
      <c r="L548" s="20" t="s">
        <v>47</v>
      </c>
      <c r="M548" s="20" t="s">
        <v>50</v>
      </c>
      <c r="N548" s="20" t="s">
        <v>55</v>
      </c>
      <c r="O548" s="20" t="s">
        <v>59</v>
      </c>
      <c r="P548" s="18"/>
      <c r="Q548" s="18"/>
      <c r="R548" s="18"/>
      <c r="S548" s="18"/>
      <c r="T548" s="18"/>
    </row>
    <row r="549" spans="1:20" x14ac:dyDescent="0.3">
      <c r="A549" s="19">
        <v>2021</v>
      </c>
      <c r="B549" s="19" t="s">
        <v>64</v>
      </c>
      <c r="C549" s="20" t="s">
        <v>29</v>
      </c>
      <c r="D549" s="20" t="s">
        <v>36</v>
      </c>
      <c r="E549" s="20" t="s">
        <v>38</v>
      </c>
      <c r="F549" s="20" t="s">
        <v>46</v>
      </c>
      <c r="G549" s="20">
        <v>4</v>
      </c>
      <c r="H549" s="20">
        <v>466.96</v>
      </c>
      <c r="I549" s="20">
        <v>1867.84</v>
      </c>
      <c r="J549" s="20">
        <v>184.19</v>
      </c>
      <c r="K549" s="20">
        <v>1131.08</v>
      </c>
      <c r="L549" s="20" t="s">
        <v>48</v>
      </c>
      <c r="M549" s="20" t="s">
        <v>50</v>
      </c>
      <c r="N549" s="20" t="s">
        <v>56</v>
      </c>
      <c r="O549" s="20" t="s">
        <v>59</v>
      </c>
      <c r="P549" s="18"/>
      <c r="Q549" s="18"/>
      <c r="R549" s="18"/>
      <c r="S549" s="18"/>
      <c r="T549" s="18"/>
    </row>
    <row r="550" spans="1:20" x14ac:dyDescent="0.3">
      <c r="A550" s="19">
        <v>2021</v>
      </c>
      <c r="B550" s="19" t="s">
        <v>64</v>
      </c>
      <c r="C550" s="20" t="s">
        <v>32</v>
      </c>
      <c r="D550" s="20" t="s">
        <v>36</v>
      </c>
      <c r="E550" s="20" t="s">
        <v>41</v>
      </c>
      <c r="F550" s="20" t="s">
        <v>44</v>
      </c>
      <c r="G550" s="20">
        <v>16</v>
      </c>
      <c r="H550" s="20">
        <v>291.01</v>
      </c>
      <c r="I550" s="20">
        <v>4656.16</v>
      </c>
      <c r="J550" s="20">
        <v>237.17</v>
      </c>
      <c r="K550" s="20">
        <v>861.44</v>
      </c>
      <c r="L550" s="20" t="s">
        <v>49</v>
      </c>
      <c r="M550" s="20" t="s">
        <v>50</v>
      </c>
      <c r="N550" s="20" t="s">
        <v>55</v>
      </c>
      <c r="O550" s="20" t="s">
        <v>57</v>
      </c>
      <c r="P550" s="18"/>
      <c r="Q550" s="18"/>
      <c r="R550" s="18"/>
      <c r="S550" s="18"/>
      <c r="T550" s="18"/>
    </row>
    <row r="551" spans="1:20" x14ac:dyDescent="0.3">
      <c r="A551" s="19">
        <v>2021</v>
      </c>
      <c r="B551" s="19" t="s">
        <v>64</v>
      </c>
      <c r="C551" s="20" t="s">
        <v>17</v>
      </c>
      <c r="D551" s="20" t="s">
        <v>34</v>
      </c>
      <c r="E551" s="20" t="s">
        <v>39</v>
      </c>
      <c r="F551" s="20" t="s">
        <v>45</v>
      </c>
      <c r="G551" s="20">
        <v>16</v>
      </c>
      <c r="H551" s="20">
        <v>202.58</v>
      </c>
      <c r="I551" s="20">
        <v>3241.28</v>
      </c>
      <c r="J551" s="20">
        <v>204.08</v>
      </c>
      <c r="K551" s="20">
        <v>-24</v>
      </c>
      <c r="L551" s="20" t="s">
        <v>48</v>
      </c>
      <c r="M551" s="20" t="s">
        <v>50</v>
      </c>
      <c r="N551" s="20" t="s">
        <v>55</v>
      </c>
      <c r="O551" s="20" t="s">
        <v>59</v>
      </c>
      <c r="P551" s="18"/>
      <c r="Q551" s="18"/>
      <c r="R551" s="18"/>
      <c r="S551" s="18"/>
      <c r="T551" s="18"/>
    </row>
    <row r="552" spans="1:20" x14ac:dyDescent="0.3">
      <c r="A552" s="19">
        <v>2021</v>
      </c>
      <c r="B552" s="19" t="s">
        <v>64</v>
      </c>
      <c r="C552" s="20" t="s">
        <v>21</v>
      </c>
      <c r="D552" s="20" t="s">
        <v>37</v>
      </c>
      <c r="E552" s="20" t="s">
        <v>38</v>
      </c>
      <c r="F552" s="20" t="s">
        <v>46</v>
      </c>
      <c r="G552" s="20">
        <v>11</v>
      </c>
      <c r="H552" s="20">
        <v>476.17</v>
      </c>
      <c r="I552" s="20">
        <v>5237.87</v>
      </c>
      <c r="J552" s="20">
        <v>229.96</v>
      </c>
      <c r="K552" s="20">
        <v>2708.31</v>
      </c>
      <c r="L552" s="20" t="s">
        <v>47</v>
      </c>
      <c r="M552" s="20" t="s">
        <v>50</v>
      </c>
      <c r="N552" s="20" t="s">
        <v>54</v>
      </c>
      <c r="O552" s="20" t="s">
        <v>57</v>
      </c>
      <c r="P552" s="18"/>
      <c r="Q552" s="18"/>
      <c r="R552" s="18"/>
      <c r="S552" s="18"/>
      <c r="T552" s="18"/>
    </row>
    <row r="553" spans="1:20" x14ac:dyDescent="0.3">
      <c r="A553" s="19">
        <v>2021</v>
      </c>
      <c r="B553" s="19" t="s">
        <v>64</v>
      </c>
      <c r="C553" s="20" t="s">
        <v>28</v>
      </c>
      <c r="D553" s="20" t="s">
        <v>33</v>
      </c>
      <c r="E553" s="20" t="s">
        <v>42</v>
      </c>
      <c r="F553" s="20" t="s">
        <v>43</v>
      </c>
      <c r="G553" s="20">
        <v>14</v>
      </c>
      <c r="H553" s="20">
        <v>497.23</v>
      </c>
      <c r="I553" s="20">
        <v>6961.22</v>
      </c>
      <c r="J553" s="20">
        <v>42.61</v>
      </c>
      <c r="K553" s="20">
        <v>6364.68</v>
      </c>
      <c r="L553" s="20" t="s">
        <v>49</v>
      </c>
      <c r="M553" s="20" t="s">
        <v>50</v>
      </c>
      <c r="N553" s="20" t="s">
        <v>53</v>
      </c>
      <c r="O553" s="20" t="s">
        <v>58</v>
      </c>
      <c r="P553" s="18"/>
      <c r="Q553" s="18"/>
      <c r="R553" s="18"/>
      <c r="S553" s="18"/>
      <c r="T553" s="18"/>
    </row>
    <row r="554" spans="1:20" x14ac:dyDescent="0.3">
      <c r="A554" s="19">
        <v>2021</v>
      </c>
      <c r="B554" s="19" t="s">
        <v>64</v>
      </c>
      <c r="C554" s="20" t="s">
        <v>27</v>
      </c>
      <c r="D554" s="20" t="s">
        <v>33</v>
      </c>
      <c r="E554" s="20" t="s">
        <v>41</v>
      </c>
      <c r="F554" s="20" t="s">
        <v>46</v>
      </c>
      <c r="G554" s="20">
        <v>8</v>
      </c>
      <c r="H554" s="20">
        <v>137.66999999999999</v>
      </c>
      <c r="I554" s="20">
        <v>1101.3599999999999</v>
      </c>
      <c r="J554" s="20">
        <v>89.25</v>
      </c>
      <c r="K554" s="20">
        <v>387.3599999999999</v>
      </c>
      <c r="L554" s="20" t="s">
        <v>47</v>
      </c>
      <c r="M554" s="20" t="s">
        <v>50</v>
      </c>
      <c r="N554" s="20" t="s">
        <v>54</v>
      </c>
      <c r="O554" s="20" t="s">
        <v>57</v>
      </c>
      <c r="P554" s="18"/>
      <c r="Q554" s="18"/>
      <c r="R554" s="18"/>
      <c r="S554" s="18"/>
      <c r="T554" s="18"/>
    </row>
    <row r="555" spans="1:20" x14ac:dyDescent="0.3">
      <c r="A555" s="19">
        <v>2021</v>
      </c>
      <c r="B555" s="19" t="s">
        <v>64</v>
      </c>
      <c r="C555" s="20" t="s">
        <v>26</v>
      </c>
      <c r="D555" s="20" t="s">
        <v>34</v>
      </c>
      <c r="E555" s="20" t="s">
        <v>38</v>
      </c>
      <c r="F555" s="20" t="s">
        <v>43</v>
      </c>
      <c r="G555" s="20">
        <v>7</v>
      </c>
      <c r="H555" s="20">
        <v>412.33</v>
      </c>
      <c r="I555" s="20">
        <v>2886.31</v>
      </c>
      <c r="J555" s="20">
        <v>246.33</v>
      </c>
      <c r="K555" s="20">
        <v>1162</v>
      </c>
      <c r="L555" s="20" t="s">
        <v>49</v>
      </c>
      <c r="M555" s="20" t="s">
        <v>50</v>
      </c>
      <c r="N555" s="20" t="s">
        <v>56</v>
      </c>
      <c r="O555" s="20" t="s">
        <v>58</v>
      </c>
      <c r="P555" s="18"/>
      <c r="Q555" s="18"/>
      <c r="R555" s="18"/>
      <c r="S555" s="18"/>
      <c r="T555" s="18"/>
    </row>
    <row r="556" spans="1:20" x14ac:dyDescent="0.3">
      <c r="A556" s="19">
        <v>2021</v>
      </c>
      <c r="B556" s="19" t="s">
        <v>64</v>
      </c>
      <c r="C556" s="20" t="s">
        <v>24</v>
      </c>
      <c r="D556" s="20" t="s">
        <v>36</v>
      </c>
      <c r="E556" s="20" t="s">
        <v>39</v>
      </c>
      <c r="F556" s="20" t="s">
        <v>45</v>
      </c>
      <c r="G556" s="20">
        <v>1</v>
      </c>
      <c r="H556" s="20">
        <v>60.46</v>
      </c>
      <c r="I556" s="20">
        <v>60.46</v>
      </c>
      <c r="J556" s="20">
        <v>148.83000000000001</v>
      </c>
      <c r="K556" s="20">
        <v>-88.37</v>
      </c>
      <c r="L556" s="20" t="s">
        <v>49</v>
      </c>
      <c r="M556" s="20" t="s">
        <v>50</v>
      </c>
      <c r="N556" s="20" t="s">
        <v>55</v>
      </c>
      <c r="O556" s="20" t="s">
        <v>58</v>
      </c>
      <c r="P556" s="18"/>
      <c r="Q556" s="18"/>
      <c r="R556" s="18"/>
      <c r="S556" s="18"/>
      <c r="T556" s="18"/>
    </row>
    <row r="557" spans="1:20" x14ac:dyDescent="0.3">
      <c r="A557" s="19">
        <v>2021</v>
      </c>
      <c r="B557" s="19" t="s">
        <v>64</v>
      </c>
      <c r="C557" s="20" t="s">
        <v>16</v>
      </c>
      <c r="D557" s="20" t="s">
        <v>37</v>
      </c>
      <c r="E557" s="20" t="s">
        <v>39</v>
      </c>
      <c r="F557" s="20" t="s">
        <v>43</v>
      </c>
      <c r="G557" s="20">
        <v>5</v>
      </c>
      <c r="H557" s="20">
        <v>309.79000000000002</v>
      </c>
      <c r="I557" s="20">
        <v>1548.95</v>
      </c>
      <c r="J557" s="20">
        <v>375.83</v>
      </c>
      <c r="K557" s="20">
        <v>-330.19999999999982</v>
      </c>
      <c r="L557" s="20" t="s">
        <v>49</v>
      </c>
      <c r="M557" s="20" t="s">
        <v>50</v>
      </c>
      <c r="N557" s="20" t="s">
        <v>55</v>
      </c>
      <c r="O557" s="20" t="s">
        <v>57</v>
      </c>
      <c r="P557" s="18"/>
      <c r="Q557" s="18"/>
      <c r="R557" s="18"/>
      <c r="S557" s="18"/>
      <c r="T557" s="18"/>
    </row>
    <row r="558" spans="1:20" x14ac:dyDescent="0.3">
      <c r="A558" s="19">
        <v>2021</v>
      </c>
      <c r="B558" s="19" t="s">
        <v>64</v>
      </c>
      <c r="C558" s="20" t="s">
        <v>19</v>
      </c>
      <c r="D558" s="20" t="s">
        <v>36</v>
      </c>
      <c r="E558" s="20" t="s">
        <v>39</v>
      </c>
      <c r="F558" s="20" t="s">
        <v>43</v>
      </c>
      <c r="G558" s="20">
        <v>2</v>
      </c>
      <c r="H558" s="20">
        <v>121.69</v>
      </c>
      <c r="I558" s="20">
        <v>243.38</v>
      </c>
      <c r="J558" s="20">
        <v>371.77</v>
      </c>
      <c r="K558" s="20">
        <v>-500.16</v>
      </c>
      <c r="L558" s="20" t="s">
        <v>48</v>
      </c>
      <c r="M558" s="20" t="s">
        <v>50</v>
      </c>
      <c r="N558" s="20" t="s">
        <v>55</v>
      </c>
      <c r="O558" s="20" t="s">
        <v>59</v>
      </c>
      <c r="P558" s="18"/>
      <c r="Q558" s="18"/>
      <c r="R558" s="18"/>
      <c r="S558" s="18"/>
      <c r="T558" s="18"/>
    </row>
    <row r="559" spans="1:20" x14ac:dyDescent="0.3">
      <c r="A559" s="19">
        <v>2021</v>
      </c>
      <c r="B559" s="19" t="s">
        <v>64</v>
      </c>
      <c r="C559" s="20" t="s">
        <v>16</v>
      </c>
      <c r="D559" s="20" t="s">
        <v>33</v>
      </c>
      <c r="E559" s="20" t="s">
        <v>42</v>
      </c>
      <c r="F559" s="20" t="s">
        <v>44</v>
      </c>
      <c r="G559" s="20">
        <v>1</v>
      </c>
      <c r="H559" s="20">
        <v>342.94</v>
      </c>
      <c r="I559" s="20">
        <v>342.94</v>
      </c>
      <c r="J559" s="20">
        <v>47.75</v>
      </c>
      <c r="K559" s="20">
        <v>295.19</v>
      </c>
      <c r="L559" s="20" t="s">
        <v>48</v>
      </c>
      <c r="M559" s="20" t="s">
        <v>50</v>
      </c>
      <c r="N559" s="20" t="s">
        <v>53</v>
      </c>
      <c r="O559" s="20" t="s">
        <v>58</v>
      </c>
      <c r="P559" s="18"/>
      <c r="Q559" s="18"/>
      <c r="R559" s="18"/>
      <c r="S559" s="18"/>
      <c r="T559" s="18"/>
    </row>
    <row r="560" spans="1:20" x14ac:dyDescent="0.3">
      <c r="A560" s="19">
        <v>2021</v>
      </c>
      <c r="B560" s="19" t="s">
        <v>64</v>
      </c>
      <c r="C560" s="20" t="s">
        <v>23</v>
      </c>
      <c r="D560" s="20" t="s">
        <v>35</v>
      </c>
      <c r="E560" s="20" t="s">
        <v>42</v>
      </c>
      <c r="F560" s="20" t="s">
        <v>45</v>
      </c>
      <c r="G560" s="20">
        <v>2</v>
      </c>
      <c r="H560" s="20">
        <v>215.39</v>
      </c>
      <c r="I560" s="20">
        <v>430.78</v>
      </c>
      <c r="J560" s="20">
        <v>298.33</v>
      </c>
      <c r="K560" s="20">
        <v>-165.88</v>
      </c>
      <c r="L560" s="20" t="s">
        <v>48</v>
      </c>
      <c r="M560" s="20" t="s">
        <v>50</v>
      </c>
      <c r="N560" s="20" t="s">
        <v>56</v>
      </c>
      <c r="O560" s="20" t="s">
        <v>58</v>
      </c>
      <c r="P560" s="18"/>
      <c r="Q560" s="18"/>
      <c r="R560" s="18"/>
      <c r="S560" s="18"/>
      <c r="T560" s="18"/>
    </row>
    <row r="561" spans="1:20" x14ac:dyDescent="0.3">
      <c r="A561" s="19">
        <v>2021</v>
      </c>
      <c r="B561" s="19" t="s">
        <v>64</v>
      </c>
      <c r="C561" s="20" t="s">
        <v>13</v>
      </c>
      <c r="D561" s="20" t="s">
        <v>37</v>
      </c>
      <c r="E561" s="20" t="s">
        <v>38</v>
      </c>
      <c r="F561" s="20" t="s">
        <v>45</v>
      </c>
      <c r="G561" s="20">
        <v>1</v>
      </c>
      <c r="H561" s="20">
        <v>478.21</v>
      </c>
      <c r="I561" s="20">
        <v>478.21</v>
      </c>
      <c r="J561" s="20">
        <v>47.83</v>
      </c>
      <c r="K561" s="20">
        <v>430.38</v>
      </c>
      <c r="L561" s="20" t="s">
        <v>49</v>
      </c>
      <c r="M561" s="20" t="s">
        <v>50</v>
      </c>
      <c r="N561" s="20" t="s">
        <v>53</v>
      </c>
      <c r="O561" s="20" t="s">
        <v>57</v>
      </c>
      <c r="P561" s="18"/>
      <c r="Q561" s="18"/>
      <c r="R561" s="18"/>
      <c r="S561" s="18"/>
      <c r="T561" s="18"/>
    </row>
    <row r="562" spans="1:20" x14ac:dyDescent="0.3">
      <c r="A562" s="19">
        <v>2021</v>
      </c>
      <c r="B562" s="19" t="s">
        <v>64</v>
      </c>
      <c r="C562" s="20" t="s">
        <v>25</v>
      </c>
      <c r="D562" s="20" t="s">
        <v>34</v>
      </c>
      <c r="E562" s="20" t="s">
        <v>40</v>
      </c>
      <c r="F562" s="20" t="s">
        <v>43</v>
      </c>
      <c r="G562" s="20">
        <v>7</v>
      </c>
      <c r="H562" s="20">
        <v>348.9</v>
      </c>
      <c r="I562" s="20">
        <v>2442.3000000000002</v>
      </c>
      <c r="J562" s="20">
        <v>251.93</v>
      </c>
      <c r="K562" s="20">
        <v>678.78999999999974</v>
      </c>
      <c r="L562" s="20" t="s">
        <v>47</v>
      </c>
      <c r="M562" s="20" t="s">
        <v>50</v>
      </c>
      <c r="N562" s="20" t="s">
        <v>55</v>
      </c>
      <c r="O562" s="20" t="s">
        <v>57</v>
      </c>
      <c r="P562" s="18"/>
      <c r="Q562" s="18"/>
      <c r="R562" s="18"/>
      <c r="S562" s="18"/>
      <c r="T562" s="18"/>
    </row>
    <row r="563" spans="1:20" x14ac:dyDescent="0.3">
      <c r="A563" s="19">
        <v>2021</v>
      </c>
      <c r="B563" s="19" t="s">
        <v>64</v>
      </c>
      <c r="C563" s="20" t="s">
        <v>18</v>
      </c>
      <c r="D563" s="20" t="s">
        <v>37</v>
      </c>
      <c r="E563" s="20" t="s">
        <v>38</v>
      </c>
      <c r="F563" s="20" t="s">
        <v>44</v>
      </c>
      <c r="G563" s="20">
        <v>15</v>
      </c>
      <c r="H563" s="20">
        <v>436.81</v>
      </c>
      <c r="I563" s="20">
        <v>6552.15</v>
      </c>
      <c r="J563" s="20">
        <v>212.56</v>
      </c>
      <c r="K563" s="20">
        <v>3363.75</v>
      </c>
      <c r="L563" s="20" t="s">
        <v>47</v>
      </c>
      <c r="M563" s="20" t="s">
        <v>50</v>
      </c>
      <c r="N563" s="20" t="s">
        <v>53</v>
      </c>
      <c r="O563" s="20" t="s">
        <v>59</v>
      </c>
      <c r="P563" s="18"/>
      <c r="Q563" s="18"/>
      <c r="R563" s="18"/>
      <c r="S563" s="18"/>
      <c r="T563" s="18"/>
    </row>
    <row r="564" spans="1:20" x14ac:dyDescent="0.3">
      <c r="A564" s="19">
        <v>2021</v>
      </c>
      <c r="B564" s="19" t="s">
        <v>64</v>
      </c>
      <c r="C564" s="20" t="s">
        <v>21</v>
      </c>
      <c r="D564" s="20" t="s">
        <v>36</v>
      </c>
      <c r="E564" s="20" t="s">
        <v>40</v>
      </c>
      <c r="F564" s="20" t="s">
        <v>45</v>
      </c>
      <c r="G564" s="20">
        <v>4</v>
      </c>
      <c r="H564" s="20">
        <v>490.94</v>
      </c>
      <c r="I564" s="20">
        <v>1963.76</v>
      </c>
      <c r="J564" s="20">
        <v>233.76</v>
      </c>
      <c r="K564" s="20">
        <v>1028.72</v>
      </c>
      <c r="L564" s="20" t="s">
        <v>49</v>
      </c>
      <c r="M564" s="20" t="s">
        <v>50</v>
      </c>
      <c r="N564" s="20" t="s">
        <v>56</v>
      </c>
      <c r="O564" s="20" t="s">
        <v>59</v>
      </c>
      <c r="P564" s="18"/>
      <c r="Q564" s="18"/>
      <c r="R564" s="18"/>
      <c r="S564" s="18"/>
      <c r="T564" s="18"/>
    </row>
    <row r="565" spans="1:20" x14ac:dyDescent="0.3">
      <c r="A565" s="19">
        <v>2021</v>
      </c>
      <c r="B565" s="19" t="s">
        <v>64</v>
      </c>
      <c r="C565" s="20" t="s">
        <v>30</v>
      </c>
      <c r="D565" s="20" t="s">
        <v>34</v>
      </c>
      <c r="E565" s="20" t="s">
        <v>39</v>
      </c>
      <c r="F565" s="20" t="s">
        <v>46</v>
      </c>
      <c r="G565" s="20">
        <v>9</v>
      </c>
      <c r="H565" s="20">
        <v>443.18</v>
      </c>
      <c r="I565" s="20">
        <v>3988.62</v>
      </c>
      <c r="J565" s="20">
        <v>393.32</v>
      </c>
      <c r="K565" s="20">
        <v>448.73999999999978</v>
      </c>
      <c r="L565" s="20" t="s">
        <v>48</v>
      </c>
      <c r="M565" s="20" t="s">
        <v>50</v>
      </c>
      <c r="N565" s="20" t="s">
        <v>56</v>
      </c>
      <c r="O565" s="20" t="s">
        <v>58</v>
      </c>
      <c r="P565" s="18"/>
      <c r="Q565" s="18"/>
      <c r="R565" s="18"/>
      <c r="S565" s="18"/>
      <c r="T565" s="18"/>
    </row>
    <row r="566" spans="1:20" x14ac:dyDescent="0.3">
      <c r="A566" s="19">
        <v>2021</v>
      </c>
      <c r="B566" s="19" t="s">
        <v>64</v>
      </c>
      <c r="C566" s="20" t="s">
        <v>15</v>
      </c>
      <c r="D566" s="20" t="s">
        <v>34</v>
      </c>
      <c r="E566" s="20" t="s">
        <v>39</v>
      </c>
      <c r="F566" s="20" t="s">
        <v>43</v>
      </c>
      <c r="G566" s="20">
        <v>5</v>
      </c>
      <c r="H566" s="20">
        <v>309.02</v>
      </c>
      <c r="I566" s="20">
        <v>1545.1</v>
      </c>
      <c r="J566" s="20">
        <v>121.61</v>
      </c>
      <c r="K566" s="20">
        <v>937.05</v>
      </c>
      <c r="L566" s="20" t="s">
        <v>47</v>
      </c>
      <c r="M566" s="20" t="s">
        <v>50</v>
      </c>
      <c r="N566" s="20" t="s">
        <v>56</v>
      </c>
      <c r="O566" s="20" t="s">
        <v>59</v>
      </c>
      <c r="P566" s="18"/>
      <c r="Q566" s="18"/>
      <c r="R566" s="18"/>
      <c r="S566" s="18"/>
      <c r="T566" s="18"/>
    </row>
    <row r="567" spans="1:20" x14ac:dyDescent="0.3">
      <c r="A567" s="19">
        <v>2021</v>
      </c>
      <c r="B567" s="19" t="s">
        <v>64</v>
      </c>
      <c r="C567" s="20" t="s">
        <v>20</v>
      </c>
      <c r="D567" s="20" t="s">
        <v>37</v>
      </c>
      <c r="E567" s="20" t="s">
        <v>38</v>
      </c>
      <c r="F567" s="20" t="s">
        <v>43</v>
      </c>
      <c r="G567" s="20">
        <v>9</v>
      </c>
      <c r="H567" s="20">
        <v>492.12</v>
      </c>
      <c r="I567" s="20">
        <v>4429.08</v>
      </c>
      <c r="J567" s="20">
        <v>151.81</v>
      </c>
      <c r="K567" s="20">
        <v>3062.79</v>
      </c>
      <c r="L567" s="20" t="s">
        <v>48</v>
      </c>
      <c r="M567" s="20" t="s">
        <v>50</v>
      </c>
      <c r="N567" s="20" t="s">
        <v>53</v>
      </c>
      <c r="O567" s="20" t="s">
        <v>57</v>
      </c>
      <c r="P567" s="18"/>
      <c r="Q567" s="18"/>
      <c r="R567" s="18"/>
      <c r="S567" s="18"/>
      <c r="T567" s="18"/>
    </row>
    <row r="568" spans="1:20" x14ac:dyDescent="0.3">
      <c r="A568" s="19">
        <v>2021</v>
      </c>
      <c r="B568" s="19" t="s">
        <v>64</v>
      </c>
      <c r="C568" s="20" t="s">
        <v>23</v>
      </c>
      <c r="D568" s="20" t="s">
        <v>35</v>
      </c>
      <c r="E568" s="20" t="s">
        <v>42</v>
      </c>
      <c r="F568" s="20" t="s">
        <v>43</v>
      </c>
      <c r="G568" s="20">
        <v>19</v>
      </c>
      <c r="H568" s="20">
        <v>376.08</v>
      </c>
      <c r="I568" s="20">
        <v>7145.52</v>
      </c>
      <c r="J568" s="20">
        <v>371.94</v>
      </c>
      <c r="K568" s="20">
        <v>78.659999999999854</v>
      </c>
      <c r="L568" s="20" t="s">
        <v>47</v>
      </c>
      <c r="M568" s="20" t="s">
        <v>50</v>
      </c>
      <c r="N568" s="20" t="s">
        <v>54</v>
      </c>
      <c r="O568" s="20" t="s">
        <v>57</v>
      </c>
      <c r="P568" s="18"/>
      <c r="Q568" s="18"/>
      <c r="R568" s="18"/>
      <c r="S568" s="18"/>
      <c r="T568" s="18"/>
    </row>
    <row r="569" spans="1:20" x14ac:dyDescent="0.3">
      <c r="A569" s="19">
        <v>2021</v>
      </c>
      <c r="B569" s="19" t="s">
        <v>64</v>
      </c>
      <c r="C569" s="20" t="s">
        <v>26</v>
      </c>
      <c r="D569" s="20" t="s">
        <v>37</v>
      </c>
      <c r="E569" s="20" t="s">
        <v>42</v>
      </c>
      <c r="F569" s="20" t="s">
        <v>43</v>
      </c>
      <c r="G569" s="20">
        <v>1</v>
      </c>
      <c r="H569" s="20">
        <v>188.91</v>
      </c>
      <c r="I569" s="20">
        <v>188.91</v>
      </c>
      <c r="J569" s="20">
        <v>225.14</v>
      </c>
      <c r="K569" s="20">
        <v>-36.22999999999999</v>
      </c>
      <c r="L569" s="20" t="s">
        <v>49</v>
      </c>
      <c r="M569" s="20" t="s">
        <v>50</v>
      </c>
      <c r="N569" s="20" t="s">
        <v>55</v>
      </c>
      <c r="O569" s="20" t="s">
        <v>57</v>
      </c>
      <c r="P569" s="18"/>
      <c r="Q569" s="18"/>
      <c r="R569" s="18"/>
      <c r="S569" s="18"/>
      <c r="T569" s="18"/>
    </row>
    <row r="570" spans="1:20" x14ac:dyDescent="0.3">
      <c r="A570" s="19">
        <v>2021</v>
      </c>
      <c r="B570" s="19" t="s">
        <v>64</v>
      </c>
      <c r="C570" s="20" t="s">
        <v>19</v>
      </c>
      <c r="D570" s="20" t="s">
        <v>33</v>
      </c>
      <c r="E570" s="20" t="s">
        <v>38</v>
      </c>
      <c r="F570" s="20" t="s">
        <v>45</v>
      </c>
      <c r="G570" s="20">
        <v>13</v>
      </c>
      <c r="H570" s="20">
        <v>101.06</v>
      </c>
      <c r="I570" s="20">
        <v>1313.78</v>
      </c>
      <c r="J570" s="20">
        <v>44.46</v>
      </c>
      <c r="K570" s="20">
        <v>735.8</v>
      </c>
      <c r="L570" s="20" t="s">
        <v>48</v>
      </c>
      <c r="M570" s="20" t="s">
        <v>50</v>
      </c>
      <c r="N570" s="20" t="s">
        <v>55</v>
      </c>
      <c r="O570" s="20" t="s">
        <v>57</v>
      </c>
      <c r="P570" s="18"/>
      <c r="Q570" s="18"/>
      <c r="R570" s="18"/>
      <c r="S570" s="18"/>
      <c r="T570" s="18"/>
    </row>
    <row r="571" spans="1:20" x14ac:dyDescent="0.3">
      <c r="A571" s="19">
        <v>2021</v>
      </c>
      <c r="B571" s="19" t="s">
        <v>64</v>
      </c>
      <c r="C571" s="20" t="s">
        <v>20</v>
      </c>
      <c r="D571" s="20" t="s">
        <v>37</v>
      </c>
      <c r="E571" s="20" t="s">
        <v>41</v>
      </c>
      <c r="F571" s="20" t="s">
        <v>45</v>
      </c>
      <c r="G571" s="20">
        <v>6</v>
      </c>
      <c r="H571" s="20">
        <v>220.73</v>
      </c>
      <c r="I571" s="20">
        <v>1324.38</v>
      </c>
      <c r="J571" s="20">
        <v>196.67</v>
      </c>
      <c r="K571" s="20">
        <v>144.3599999999999</v>
      </c>
      <c r="L571" s="20" t="s">
        <v>47</v>
      </c>
      <c r="M571" s="20" t="s">
        <v>50</v>
      </c>
      <c r="N571" s="20" t="s">
        <v>56</v>
      </c>
      <c r="O571" s="20" t="s">
        <v>57</v>
      </c>
      <c r="P571" s="18"/>
      <c r="Q571" s="18"/>
      <c r="R571" s="18"/>
      <c r="S571" s="18"/>
      <c r="T571" s="18"/>
    </row>
    <row r="572" spans="1:20" x14ac:dyDescent="0.3">
      <c r="A572" s="19">
        <v>2021</v>
      </c>
      <c r="B572" s="19" t="s">
        <v>64</v>
      </c>
      <c r="C572" s="20" t="s">
        <v>20</v>
      </c>
      <c r="D572" s="20" t="s">
        <v>33</v>
      </c>
      <c r="E572" s="20" t="s">
        <v>40</v>
      </c>
      <c r="F572" s="20" t="s">
        <v>45</v>
      </c>
      <c r="G572" s="20">
        <v>9</v>
      </c>
      <c r="H572" s="20">
        <v>308.02999999999997</v>
      </c>
      <c r="I572" s="20">
        <v>2772.27</v>
      </c>
      <c r="J572" s="20">
        <v>237.56</v>
      </c>
      <c r="K572" s="20">
        <v>634.22999999999956</v>
      </c>
      <c r="L572" s="20" t="s">
        <v>47</v>
      </c>
      <c r="M572" s="20" t="s">
        <v>50</v>
      </c>
      <c r="N572" s="20" t="s">
        <v>54</v>
      </c>
      <c r="O572" s="20" t="s">
        <v>57</v>
      </c>
      <c r="P572" s="18"/>
      <c r="Q572" s="18"/>
      <c r="R572" s="18"/>
      <c r="S572" s="18"/>
      <c r="T572" s="18"/>
    </row>
    <row r="573" spans="1:20" x14ac:dyDescent="0.3">
      <c r="A573" s="19">
        <v>2021</v>
      </c>
      <c r="B573" s="19" t="s">
        <v>64</v>
      </c>
      <c r="C573" s="20" t="s">
        <v>31</v>
      </c>
      <c r="D573" s="20" t="s">
        <v>33</v>
      </c>
      <c r="E573" s="20" t="s">
        <v>42</v>
      </c>
      <c r="F573" s="20" t="s">
        <v>45</v>
      </c>
      <c r="G573" s="20">
        <v>3</v>
      </c>
      <c r="H573" s="20">
        <v>344.7</v>
      </c>
      <c r="I573" s="20">
        <v>1034.0999999999999</v>
      </c>
      <c r="J573" s="20">
        <v>177.3</v>
      </c>
      <c r="K573" s="20">
        <v>502.19999999999982</v>
      </c>
      <c r="L573" s="20" t="s">
        <v>47</v>
      </c>
      <c r="M573" s="20" t="s">
        <v>50</v>
      </c>
      <c r="N573" s="20" t="s">
        <v>55</v>
      </c>
      <c r="O573" s="20" t="s">
        <v>57</v>
      </c>
      <c r="P573" s="18"/>
      <c r="Q573" s="18"/>
      <c r="R573" s="18"/>
      <c r="S573" s="18"/>
      <c r="T573" s="18"/>
    </row>
    <row r="574" spans="1:20" x14ac:dyDescent="0.3">
      <c r="A574" s="19">
        <v>2021</v>
      </c>
      <c r="B574" s="19" t="s">
        <v>64</v>
      </c>
      <c r="C574" s="20" t="s">
        <v>14</v>
      </c>
      <c r="D574" s="20" t="s">
        <v>34</v>
      </c>
      <c r="E574" s="20" t="s">
        <v>42</v>
      </c>
      <c r="F574" s="20" t="s">
        <v>45</v>
      </c>
      <c r="G574" s="20">
        <v>15</v>
      </c>
      <c r="H574" s="20">
        <v>331.59</v>
      </c>
      <c r="I574" s="20">
        <v>4973.8499999999995</v>
      </c>
      <c r="J574" s="20">
        <v>335.36</v>
      </c>
      <c r="K574" s="20">
        <v>-56.550000000001091</v>
      </c>
      <c r="L574" s="20" t="s">
        <v>49</v>
      </c>
      <c r="M574" s="20" t="s">
        <v>50</v>
      </c>
      <c r="N574" s="20" t="s">
        <v>55</v>
      </c>
      <c r="O574" s="20" t="s">
        <v>58</v>
      </c>
      <c r="P574" s="18"/>
      <c r="Q574" s="18"/>
      <c r="R574" s="18"/>
      <c r="S574" s="18"/>
      <c r="T574" s="18"/>
    </row>
    <row r="575" spans="1:20" x14ac:dyDescent="0.3">
      <c r="A575" s="19">
        <v>2021</v>
      </c>
      <c r="B575" s="19" t="s">
        <v>64</v>
      </c>
      <c r="C575" s="20" t="s">
        <v>15</v>
      </c>
      <c r="D575" s="20" t="s">
        <v>33</v>
      </c>
      <c r="E575" s="20" t="s">
        <v>41</v>
      </c>
      <c r="F575" s="20" t="s">
        <v>44</v>
      </c>
      <c r="G575" s="20">
        <v>18</v>
      </c>
      <c r="H575" s="20">
        <v>463.02</v>
      </c>
      <c r="I575" s="20">
        <v>8334.36</v>
      </c>
      <c r="J575" s="20">
        <v>127.93</v>
      </c>
      <c r="K575" s="20">
        <v>6031.6200000000008</v>
      </c>
      <c r="L575" s="20" t="s">
        <v>47</v>
      </c>
      <c r="M575" s="20" t="s">
        <v>50</v>
      </c>
      <c r="N575" s="20" t="s">
        <v>53</v>
      </c>
      <c r="O575" s="20" t="s">
        <v>58</v>
      </c>
      <c r="P575" s="18"/>
      <c r="Q575" s="18"/>
      <c r="R575" s="18"/>
      <c r="S575" s="18"/>
      <c r="T575" s="18"/>
    </row>
    <row r="576" spans="1:20" x14ac:dyDescent="0.3">
      <c r="A576" s="19">
        <v>2021</v>
      </c>
      <c r="B576" s="19" t="s">
        <v>64</v>
      </c>
      <c r="C576" s="20" t="s">
        <v>22</v>
      </c>
      <c r="D576" s="20" t="s">
        <v>36</v>
      </c>
      <c r="E576" s="20" t="s">
        <v>40</v>
      </c>
      <c r="F576" s="20" t="s">
        <v>45</v>
      </c>
      <c r="G576" s="20">
        <v>15</v>
      </c>
      <c r="H576" s="20">
        <v>209.74</v>
      </c>
      <c r="I576" s="20">
        <v>3146.1</v>
      </c>
      <c r="J576" s="20">
        <v>43.61</v>
      </c>
      <c r="K576" s="20">
        <v>2491.9499999999998</v>
      </c>
      <c r="L576" s="20" t="s">
        <v>48</v>
      </c>
      <c r="M576" s="20" t="s">
        <v>50</v>
      </c>
      <c r="N576" s="20" t="s">
        <v>56</v>
      </c>
      <c r="O576" s="20" t="s">
        <v>57</v>
      </c>
      <c r="P576" s="18"/>
      <c r="Q576" s="18"/>
      <c r="R576" s="18"/>
      <c r="S576" s="18"/>
      <c r="T576" s="18"/>
    </row>
    <row r="577" spans="1:20" x14ac:dyDescent="0.3">
      <c r="A577" s="19">
        <v>2021</v>
      </c>
      <c r="B577" s="19" t="s">
        <v>64</v>
      </c>
      <c r="C577" s="20" t="s">
        <v>27</v>
      </c>
      <c r="D577" s="20" t="s">
        <v>37</v>
      </c>
      <c r="E577" s="20" t="s">
        <v>39</v>
      </c>
      <c r="F577" s="20" t="s">
        <v>45</v>
      </c>
      <c r="G577" s="20">
        <v>11</v>
      </c>
      <c r="H577" s="20">
        <v>225.87</v>
      </c>
      <c r="I577" s="20">
        <v>2484.5700000000002</v>
      </c>
      <c r="J577" s="20">
        <v>247.58</v>
      </c>
      <c r="K577" s="20">
        <v>-238.80999999999989</v>
      </c>
      <c r="L577" s="20" t="s">
        <v>48</v>
      </c>
      <c r="M577" s="20" t="s">
        <v>50</v>
      </c>
      <c r="N577" s="20" t="s">
        <v>55</v>
      </c>
      <c r="O577" s="20" t="s">
        <v>58</v>
      </c>
      <c r="P577" s="18"/>
      <c r="Q577" s="18"/>
      <c r="R577" s="18"/>
      <c r="S577" s="18"/>
      <c r="T577" s="18"/>
    </row>
    <row r="578" spans="1:20" x14ac:dyDescent="0.3">
      <c r="A578" s="19">
        <v>2021</v>
      </c>
      <c r="B578" s="19" t="s">
        <v>64</v>
      </c>
      <c r="C578" s="20" t="s">
        <v>26</v>
      </c>
      <c r="D578" s="20" t="s">
        <v>34</v>
      </c>
      <c r="E578" s="20" t="s">
        <v>41</v>
      </c>
      <c r="F578" s="20" t="s">
        <v>44</v>
      </c>
      <c r="G578" s="20">
        <v>4</v>
      </c>
      <c r="H578" s="20">
        <v>420.96</v>
      </c>
      <c r="I578" s="20">
        <v>1683.84</v>
      </c>
      <c r="J578" s="20">
        <v>369.34</v>
      </c>
      <c r="K578" s="20">
        <v>206.48</v>
      </c>
      <c r="L578" s="20" t="s">
        <v>47</v>
      </c>
      <c r="M578" s="20" t="s">
        <v>50</v>
      </c>
      <c r="N578" s="20" t="s">
        <v>56</v>
      </c>
      <c r="O578" s="20" t="s">
        <v>58</v>
      </c>
      <c r="P578" s="18"/>
      <c r="Q578" s="18"/>
      <c r="R578" s="18"/>
      <c r="S578" s="18"/>
      <c r="T578" s="18"/>
    </row>
    <row r="579" spans="1:20" x14ac:dyDescent="0.3">
      <c r="A579" s="19">
        <v>2021</v>
      </c>
      <c r="B579" s="19" t="s">
        <v>64</v>
      </c>
      <c r="C579" s="20" t="s">
        <v>26</v>
      </c>
      <c r="D579" s="20" t="s">
        <v>36</v>
      </c>
      <c r="E579" s="20" t="s">
        <v>39</v>
      </c>
      <c r="F579" s="20" t="s">
        <v>44</v>
      </c>
      <c r="G579" s="20">
        <v>8</v>
      </c>
      <c r="H579" s="20">
        <v>155.91999999999999</v>
      </c>
      <c r="I579" s="20">
        <v>1247.3599999999999</v>
      </c>
      <c r="J579" s="20">
        <v>195.01</v>
      </c>
      <c r="K579" s="20">
        <v>-312.72000000000003</v>
      </c>
      <c r="L579" s="20" t="s">
        <v>48</v>
      </c>
      <c r="M579" s="20" t="s">
        <v>50</v>
      </c>
      <c r="N579" s="20" t="s">
        <v>56</v>
      </c>
      <c r="O579" s="20" t="s">
        <v>57</v>
      </c>
      <c r="P579" s="18"/>
      <c r="Q579" s="18"/>
      <c r="R579" s="18"/>
      <c r="S579" s="18"/>
      <c r="T579" s="18"/>
    </row>
    <row r="580" spans="1:20" x14ac:dyDescent="0.3">
      <c r="A580" s="19">
        <v>2021</v>
      </c>
      <c r="B580" s="19" t="s">
        <v>64</v>
      </c>
      <c r="C580" s="20" t="s">
        <v>30</v>
      </c>
      <c r="D580" s="20" t="s">
        <v>37</v>
      </c>
      <c r="E580" s="20" t="s">
        <v>40</v>
      </c>
      <c r="F580" s="20" t="s">
        <v>46</v>
      </c>
      <c r="G580" s="20">
        <v>8</v>
      </c>
      <c r="H580" s="20">
        <v>349.7</v>
      </c>
      <c r="I580" s="20">
        <v>2797.6</v>
      </c>
      <c r="J580" s="20">
        <v>235.67</v>
      </c>
      <c r="K580" s="20">
        <v>912.24</v>
      </c>
      <c r="L580" s="20" t="s">
        <v>47</v>
      </c>
      <c r="M580" s="20" t="s">
        <v>50</v>
      </c>
      <c r="N580" s="20" t="s">
        <v>53</v>
      </c>
      <c r="O580" s="20" t="s">
        <v>57</v>
      </c>
      <c r="P580" s="18"/>
      <c r="Q580" s="18"/>
      <c r="R580" s="18"/>
      <c r="S580" s="18"/>
      <c r="T580" s="18"/>
    </row>
    <row r="581" spans="1:20" x14ac:dyDescent="0.3">
      <c r="A581" s="19">
        <v>2021</v>
      </c>
      <c r="B581" s="19" t="s">
        <v>64</v>
      </c>
      <c r="C581" s="20" t="s">
        <v>13</v>
      </c>
      <c r="D581" s="20" t="s">
        <v>33</v>
      </c>
      <c r="E581" s="20" t="s">
        <v>40</v>
      </c>
      <c r="F581" s="20" t="s">
        <v>45</v>
      </c>
      <c r="G581" s="20">
        <v>12</v>
      </c>
      <c r="H581" s="20">
        <v>93.07</v>
      </c>
      <c r="I581" s="20">
        <v>1116.8399999999999</v>
      </c>
      <c r="J581" s="20">
        <v>79.72</v>
      </c>
      <c r="K581" s="20">
        <v>160.1999999999999</v>
      </c>
      <c r="L581" s="20" t="s">
        <v>48</v>
      </c>
      <c r="M581" s="20" t="s">
        <v>50</v>
      </c>
      <c r="N581" s="20" t="s">
        <v>56</v>
      </c>
      <c r="O581" s="20" t="s">
        <v>57</v>
      </c>
      <c r="P581" s="18"/>
      <c r="Q581" s="18"/>
      <c r="R581" s="18"/>
      <c r="S581" s="18"/>
      <c r="T581" s="18"/>
    </row>
    <row r="582" spans="1:20" x14ac:dyDescent="0.3">
      <c r="A582" s="19">
        <v>2021</v>
      </c>
      <c r="B582" s="19" t="s">
        <v>64</v>
      </c>
      <c r="C582" s="20" t="s">
        <v>23</v>
      </c>
      <c r="D582" s="20" t="s">
        <v>36</v>
      </c>
      <c r="E582" s="20" t="s">
        <v>38</v>
      </c>
      <c r="F582" s="20" t="s">
        <v>44</v>
      </c>
      <c r="G582" s="20">
        <v>8</v>
      </c>
      <c r="H582" s="20">
        <v>303.06</v>
      </c>
      <c r="I582" s="20">
        <v>2424.48</v>
      </c>
      <c r="J582" s="20">
        <v>141.88999999999999</v>
      </c>
      <c r="K582" s="20">
        <v>1289.3599999999999</v>
      </c>
      <c r="L582" s="20" t="s">
        <v>47</v>
      </c>
      <c r="M582" s="20" t="s">
        <v>50</v>
      </c>
      <c r="N582" s="20" t="s">
        <v>55</v>
      </c>
      <c r="O582" s="20" t="s">
        <v>57</v>
      </c>
      <c r="P582" s="18"/>
      <c r="Q582" s="18"/>
      <c r="R582" s="18"/>
      <c r="S582" s="18"/>
      <c r="T582" s="18"/>
    </row>
    <row r="583" spans="1:20" x14ac:dyDescent="0.3">
      <c r="A583" s="19">
        <v>2021</v>
      </c>
      <c r="B583" s="19" t="s">
        <v>77</v>
      </c>
      <c r="C583" s="20" t="s">
        <v>28</v>
      </c>
      <c r="D583" s="20" t="s">
        <v>37</v>
      </c>
      <c r="E583" s="20" t="s">
        <v>39</v>
      </c>
      <c r="F583" s="20" t="s">
        <v>44</v>
      </c>
      <c r="G583" s="20">
        <v>6</v>
      </c>
      <c r="H583" s="20">
        <v>387.88</v>
      </c>
      <c r="I583" s="20">
        <v>2327.2800000000002</v>
      </c>
      <c r="J583" s="20">
        <v>54.32</v>
      </c>
      <c r="K583" s="20">
        <v>2001.36</v>
      </c>
      <c r="L583" s="20" t="s">
        <v>48</v>
      </c>
      <c r="M583" s="20" t="s">
        <v>50</v>
      </c>
      <c r="N583" s="20" t="s">
        <v>54</v>
      </c>
      <c r="O583" s="20" t="s">
        <v>58</v>
      </c>
      <c r="P583" s="18"/>
      <c r="Q583" s="18"/>
      <c r="R583" s="18"/>
      <c r="S583" s="18"/>
      <c r="T583" s="18"/>
    </row>
    <row r="584" spans="1:20" x14ac:dyDescent="0.3">
      <c r="A584" s="19">
        <v>2021</v>
      </c>
      <c r="B584" s="19" t="s">
        <v>77</v>
      </c>
      <c r="C584" s="20" t="s">
        <v>24</v>
      </c>
      <c r="D584" s="20" t="s">
        <v>36</v>
      </c>
      <c r="E584" s="20" t="s">
        <v>38</v>
      </c>
      <c r="F584" s="20" t="s">
        <v>46</v>
      </c>
      <c r="G584" s="20">
        <v>19</v>
      </c>
      <c r="H584" s="20">
        <v>346.03</v>
      </c>
      <c r="I584" s="20">
        <v>6574.57</v>
      </c>
      <c r="J584" s="20">
        <v>134.69</v>
      </c>
      <c r="K584" s="20">
        <v>4015.46</v>
      </c>
      <c r="L584" s="20" t="s">
        <v>48</v>
      </c>
      <c r="M584" s="20" t="s">
        <v>50</v>
      </c>
      <c r="N584" s="20" t="s">
        <v>53</v>
      </c>
      <c r="O584" s="20" t="s">
        <v>57</v>
      </c>
      <c r="P584" s="18"/>
      <c r="Q584" s="18"/>
      <c r="R584" s="18"/>
      <c r="S584" s="18"/>
      <c r="T584" s="18"/>
    </row>
    <row r="585" spans="1:20" x14ac:dyDescent="0.3">
      <c r="A585" s="19">
        <v>2021</v>
      </c>
      <c r="B585" s="19" t="s">
        <v>77</v>
      </c>
      <c r="C585" s="20" t="s">
        <v>13</v>
      </c>
      <c r="D585" s="20" t="s">
        <v>37</v>
      </c>
      <c r="E585" s="20" t="s">
        <v>39</v>
      </c>
      <c r="F585" s="20" t="s">
        <v>44</v>
      </c>
      <c r="G585" s="20">
        <v>5</v>
      </c>
      <c r="H585" s="20">
        <v>104.33</v>
      </c>
      <c r="I585" s="20">
        <v>521.65</v>
      </c>
      <c r="J585" s="20">
        <v>303.14999999999998</v>
      </c>
      <c r="K585" s="20">
        <v>-994.1</v>
      </c>
      <c r="L585" s="20" t="s">
        <v>47</v>
      </c>
      <c r="M585" s="20" t="s">
        <v>50</v>
      </c>
      <c r="N585" s="20" t="s">
        <v>53</v>
      </c>
      <c r="O585" s="20" t="s">
        <v>58</v>
      </c>
      <c r="P585" s="18"/>
      <c r="Q585" s="18"/>
      <c r="R585" s="18"/>
      <c r="S585" s="18"/>
      <c r="T585" s="18"/>
    </row>
    <row r="586" spans="1:20" x14ac:dyDescent="0.3">
      <c r="A586" s="19">
        <v>2021</v>
      </c>
      <c r="B586" s="19" t="s">
        <v>77</v>
      </c>
      <c r="C586" s="20" t="s">
        <v>17</v>
      </c>
      <c r="D586" s="20" t="s">
        <v>33</v>
      </c>
      <c r="E586" s="20" t="s">
        <v>42</v>
      </c>
      <c r="F586" s="20" t="s">
        <v>44</v>
      </c>
      <c r="G586" s="20">
        <v>4</v>
      </c>
      <c r="H586" s="20">
        <v>362.15</v>
      </c>
      <c r="I586" s="20">
        <v>1448.6</v>
      </c>
      <c r="J586" s="20">
        <v>348.92</v>
      </c>
      <c r="K586" s="20">
        <v>52.919999999999852</v>
      </c>
      <c r="L586" s="20" t="s">
        <v>48</v>
      </c>
      <c r="M586" s="20" t="s">
        <v>50</v>
      </c>
      <c r="N586" s="20" t="s">
        <v>55</v>
      </c>
      <c r="O586" s="20" t="s">
        <v>59</v>
      </c>
      <c r="P586" s="18"/>
      <c r="Q586" s="18"/>
      <c r="R586" s="18"/>
      <c r="S586" s="18"/>
      <c r="T586" s="18"/>
    </row>
    <row r="587" spans="1:20" x14ac:dyDescent="0.3">
      <c r="A587" s="19">
        <v>2021</v>
      </c>
      <c r="B587" s="19" t="s">
        <v>77</v>
      </c>
      <c r="C587" s="20" t="s">
        <v>19</v>
      </c>
      <c r="D587" s="20" t="s">
        <v>36</v>
      </c>
      <c r="E587" s="20" t="s">
        <v>39</v>
      </c>
      <c r="F587" s="20" t="s">
        <v>46</v>
      </c>
      <c r="G587" s="20">
        <v>2</v>
      </c>
      <c r="H587" s="20">
        <v>158.46</v>
      </c>
      <c r="I587" s="20">
        <v>316.92</v>
      </c>
      <c r="J587" s="20">
        <v>288.13</v>
      </c>
      <c r="K587" s="20">
        <v>-259.33999999999997</v>
      </c>
      <c r="L587" s="20" t="s">
        <v>48</v>
      </c>
      <c r="M587" s="20" t="s">
        <v>50</v>
      </c>
      <c r="N587" s="20" t="s">
        <v>54</v>
      </c>
      <c r="O587" s="20" t="s">
        <v>59</v>
      </c>
      <c r="P587" s="18"/>
      <c r="Q587" s="18"/>
      <c r="R587" s="18"/>
      <c r="S587" s="18"/>
      <c r="T587" s="18"/>
    </row>
    <row r="588" spans="1:20" x14ac:dyDescent="0.3">
      <c r="A588" s="19">
        <v>2021</v>
      </c>
      <c r="B588" s="19" t="s">
        <v>77</v>
      </c>
      <c r="C588" s="20" t="s">
        <v>22</v>
      </c>
      <c r="D588" s="20" t="s">
        <v>37</v>
      </c>
      <c r="E588" s="20" t="s">
        <v>41</v>
      </c>
      <c r="F588" s="20" t="s">
        <v>44</v>
      </c>
      <c r="G588" s="20">
        <v>7</v>
      </c>
      <c r="H588" s="20">
        <v>102.71</v>
      </c>
      <c r="I588" s="20">
        <v>718.96999999999991</v>
      </c>
      <c r="J588" s="20">
        <v>241.82</v>
      </c>
      <c r="K588" s="20">
        <v>-973.7700000000001</v>
      </c>
      <c r="L588" s="20" t="s">
        <v>48</v>
      </c>
      <c r="M588" s="20" t="s">
        <v>50</v>
      </c>
      <c r="N588" s="20" t="s">
        <v>56</v>
      </c>
      <c r="O588" s="20" t="s">
        <v>58</v>
      </c>
      <c r="P588" s="18"/>
      <c r="Q588" s="18"/>
      <c r="R588" s="18"/>
      <c r="S588" s="18"/>
      <c r="T588" s="18"/>
    </row>
    <row r="589" spans="1:20" x14ac:dyDescent="0.3">
      <c r="A589" s="19">
        <v>2021</v>
      </c>
      <c r="B589" s="19" t="s">
        <v>77</v>
      </c>
      <c r="C589" s="20" t="s">
        <v>20</v>
      </c>
      <c r="D589" s="20" t="s">
        <v>33</v>
      </c>
      <c r="E589" s="20" t="s">
        <v>42</v>
      </c>
      <c r="F589" s="20" t="s">
        <v>46</v>
      </c>
      <c r="G589" s="20">
        <v>19</v>
      </c>
      <c r="H589" s="20">
        <v>429.81</v>
      </c>
      <c r="I589" s="20">
        <v>8166.39</v>
      </c>
      <c r="J589" s="20">
        <v>64.02</v>
      </c>
      <c r="K589" s="20">
        <v>6950.01</v>
      </c>
      <c r="L589" s="20" t="s">
        <v>47</v>
      </c>
      <c r="M589" s="20" t="s">
        <v>50</v>
      </c>
      <c r="N589" s="20" t="s">
        <v>55</v>
      </c>
      <c r="O589" s="20" t="s">
        <v>58</v>
      </c>
      <c r="P589" s="18"/>
      <c r="Q589" s="18"/>
      <c r="R589" s="18"/>
      <c r="S589" s="18"/>
      <c r="T589" s="18"/>
    </row>
    <row r="590" spans="1:20" x14ac:dyDescent="0.3">
      <c r="A590" s="19">
        <v>2021</v>
      </c>
      <c r="B590" s="19" t="s">
        <v>77</v>
      </c>
      <c r="C590" s="20" t="s">
        <v>19</v>
      </c>
      <c r="D590" s="20" t="s">
        <v>33</v>
      </c>
      <c r="E590" s="20" t="s">
        <v>38</v>
      </c>
      <c r="F590" s="20" t="s">
        <v>44</v>
      </c>
      <c r="G590" s="20">
        <v>1</v>
      </c>
      <c r="H590" s="20">
        <v>118.85</v>
      </c>
      <c r="I590" s="20">
        <v>118.85</v>
      </c>
      <c r="J590" s="20">
        <v>250.54</v>
      </c>
      <c r="K590" s="20">
        <v>-131.69</v>
      </c>
      <c r="L590" s="20" t="s">
        <v>47</v>
      </c>
      <c r="M590" s="20" t="s">
        <v>50</v>
      </c>
      <c r="N590" s="20" t="s">
        <v>54</v>
      </c>
      <c r="O590" s="20" t="s">
        <v>58</v>
      </c>
      <c r="P590" s="18"/>
      <c r="Q590" s="18"/>
      <c r="R590" s="18"/>
      <c r="S590" s="18"/>
      <c r="T590" s="18"/>
    </row>
    <row r="591" spans="1:20" x14ac:dyDescent="0.3">
      <c r="A591" s="19">
        <v>2021</v>
      </c>
      <c r="B591" s="19" t="s">
        <v>77</v>
      </c>
      <c r="C591" s="20" t="s">
        <v>16</v>
      </c>
      <c r="D591" s="20" t="s">
        <v>33</v>
      </c>
      <c r="E591" s="20" t="s">
        <v>40</v>
      </c>
      <c r="F591" s="20" t="s">
        <v>43</v>
      </c>
      <c r="G591" s="20">
        <v>4</v>
      </c>
      <c r="H591" s="20">
        <v>270.99</v>
      </c>
      <c r="I591" s="20">
        <v>1083.96</v>
      </c>
      <c r="J591" s="20">
        <v>333.08</v>
      </c>
      <c r="K591" s="20">
        <v>-248.3599999999999</v>
      </c>
      <c r="L591" s="20" t="s">
        <v>48</v>
      </c>
      <c r="M591" s="20" t="s">
        <v>50</v>
      </c>
      <c r="N591" s="20" t="s">
        <v>54</v>
      </c>
      <c r="O591" s="20" t="s">
        <v>59</v>
      </c>
      <c r="P591" s="18"/>
      <c r="Q591" s="18"/>
      <c r="R591" s="18"/>
      <c r="S591" s="18"/>
      <c r="T591" s="18"/>
    </row>
    <row r="592" spans="1:20" x14ac:dyDescent="0.3">
      <c r="A592" s="19">
        <v>2021</v>
      </c>
      <c r="B592" s="19" t="s">
        <v>77</v>
      </c>
      <c r="C592" s="20" t="s">
        <v>20</v>
      </c>
      <c r="D592" s="20" t="s">
        <v>34</v>
      </c>
      <c r="E592" s="20" t="s">
        <v>40</v>
      </c>
      <c r="F592" s="20" t="s">
        <v>45</v>
      </c>
      <c r="G592" s="20">
        <v>3</v>
      </c>
      <c r="H592" s="20">
        <v>456.7</v>
      </c>
      <c r="I592" s="20">
        <v>1370.1</v>
      </c>
      <c r="J592" s="20">
        <v>128.85</v>
      </c>
      <c r="K592" s="20">
        <v>983.55</v>
      </c>
      <c r="L592" s="20" t="s">
        <v>48</v>
      </c>
      <c r="M592" s="20" t="s">
        <v>50</v>
      </c>
      <c r="N592" s="20" t="s">
        <v>53</v>
      </c>
      <c r="O592" s="20" t="s">
        <v>59</v>
      </c>
      <c r="P592" s="18"/>
      <c r="Q592" s="18"/>
      <c r="R592" s="18"/>
      <c r="S592" s="18"/>
      <c r="T592" s="18"/>
    </row>
    <row r="593" spans="1:20" x14ac:dyDescent="0.3">
      <c r="A593" s="19">
        <v>2021</v>
      </c>
      <c r="B593" s="19" t="s">
        <v>77</v>
      </c>
      <c r="C593" s="20" t="s">
        <v>25</v>
      </c>
      <c r="D593" s="20" t="s">
        <v>33</v>
      </c>
      <c r="E593" s="20" t="s">
        <v>39</v>
      </c>
      <c r="F593" s="20" t="s">
        <v>43</v>
      </c>
      <c r="G593" s="20">
        <v>18</v>
      </c>
      <c r="H593" s="20">
        <v>153.28</v>
      </c>
      <c r="I593" s="20">
        <v>2759.04</v>
      </c>
      <c r="J593" s="20">
        <v>50.03</v>
      </c>
      <c r="K593" s="20">
        <v>1858.5</v>
      </c>
      <c r="L593" s="20" t="s">
        <v>49</v>
      </c>
      <c r="M593" s="20" t="s">
        <v>50</v>
      </c>
      <c r="N593" s="20" t="s">
        <v>54</v>
      </c>
      <c r="O593" s="20" t="s">
        <v>58</v>
      </c>
      <c r="P593" s="18"/>
      <c r="Q593" s="18"/>
      <c r="R593" s="18"/>
      <c r="S593" s="18"/>
      <c r="T593" s="18"/>
    </row>
    <row r="594" spans="1:20" x14ac:dyDescent="0.3">
      <c r="A594" s="19">
        <v>2021</v>
      </c>
      <c r="B594" s="19" t="s">
        <v>77</v>
      </c>
      <c r="C594" s="20" t="s">
        <v>15</v>
      </c>
      <c r="D594" s="20" t="s">
        <v>34</v>
      </c>
      <c r="E594" s="20" t="s">
        <v>41</v>
      </c>
      <c r="F594" s="20" t="s">
        <v>45</v>
      </c>
      <c r="G594" s="20">
        <v>15</v>
      </c>
      <c r="H594" s="20">
        <v>149.36000000000001</v>
      </c>
      <c r="I594" s="20">
        <v>2240.4</v>
      </c>
      <c r="J594" s="20">
        <v>245.63</v>
      </c>
      <c r="K594" s="20">
        <v>-1444.05</v>
      </c>
      <c r="L594" s="20" t="s">
        <v>49</v>
      </c>
      <c r="M594" s="20" t="s">
        <v>50</v>
      </c>
      <c r="N594" s="20" t="s">
        <v>56</v>
      </c>
      <c r="O594" s="20" t="s">
        <v>57</v>
      </c>
      <c r="P594" s="18"/>
      <c r="Q594" s="18"/>
      <c r="R594" s="18"/>
      <c r="S594" s="18"/>
      <c r="T594" s="18"/>
    </row>
    <row r="595" spans="1:20" x14ac:dyDescent="0.3">
      <c r="A595" s="19">
        <v>2021</v>
      </c>
      <c r="B595" s="19" t="s">
        <v>77</v>
      </c>
      <c r="C595" s="20" t="s">
        <v>27</v>
      </c>
      <c r="D595" s="20" t="s">
        <v>37</v>
      </c>
      <c r="E595" s="20" t="s">
        <v>38</v>
      </c>
      <c r="F595" s="20" t="s">
        <v>45</v>
      </c>
      <c r="G595" s="20">
        <v>10</v>
      </c>
      <c r="H595" s="20">
        <v>461.46</v>
      </c>
      <c r="I595" s="20">
        <v>4614.5999999999995</v>
      </c>
      <c r="J595" s="20">
        <v>129.69</v>
      </c>
      <c r="K595" s="20">
        <v>3317.6999999999989</v>
      </c>
      <c r="L595" s="20" t="s">
        <v>49</v>
      </c>
      <c r="M595" s="20" t="s">
        <v>50</v>
      </c>
      <c r="N595" s="20" t="s">
        <v>54</v>
      </c>
      <c r="O595" s="20" t="s">
        <v>58</v>
      </c>
      <c r="P595" s="18"/>
      <c r="Q595" s="18"/>
      <c r="R595" s="18"/>
      <c r="S595" s="18"/>
      <c r="T595" s="18"/>
    </row>
    <row r="596" spans="1:20" x14ac:dyDescent="0.3">
      <c r="A596" s="19">
        <v>2021</v>
      </c>
      <c r="B596" s="19" t="s">
        <v>77</v>
      </c>
      <c r="C596" s="20" t="s">
        <v>22</v>
      </c>
      <c r="D596" s="20" t="s">
        <v>36</v>
      </c>
      <c r="E596" s="20" t="s">
        <v>41</v>
      </c>
      <c r="F596" s="20" t="s">
        <v>43</v>
      </c>
      <c r="G596" s="20">
        <v>8</v>
      </c>
      <c r="H596" s="20">
        <v>284.63</v>
      </c>
      <c r="I596" s="20">
        <v>2277.04</v>
      </c>
      <c r="J596" s="20">
        <v>393.79</v>
      </c>
      <c r="K596" s="20">
        <v>-873.2800000000002</v>
      </c>
      <c r="L596" s="20" t="s">
        <v>48</v>
      </c>
      <c r="M596" s="20" t="s">
        <v>50</v>
      </c>
      <c r="N596" s="20" t="s">
        <v>56</v>
      </c>
      <c r="O596" s="20" t="s">
        <v>57</v>
      </c>
      <c r="P596" s="18"/>
      <c r="Q596" s="18"/>
      <c r="R596" s="18"/>
      <c r="S596" s="18"/>
      <c r="T596" s="18"/>
    </row>
    <row r="597" spans="1:20" x14ac:dyDescent="0.3">
      <c r="A597" s="19">
        <v>2021</v>
      </c>
      <c r="B597" s="19" t="s">
        <v>77</v>
      </c>
      <c r="C597" s="20" t="s">
        <v>22</v>
      </c>
      <c r="D597" s="20" t="s">
        <v>36</v>
      </c>
      <c r="E597" s="20" t="s">
        <v>41</v>
      </c>
      <c r="F597" s="20" t="s">
        <v>43</v>
      </c>
      <c r="G597" s="20">
        <v>17</v>
      </c>
      <c r="H597" s="20">
        <v>160.24</v>
      </c>
      <c r="I597" s="20">
        <v>2724.08</v>
      </c>
      <c r="J597" s="20">
        <v>306.56</v>
      </c>
      <c r="K597" s="20">
        <v>-2487.440000000001</v>
      </c>
      <c r="L597" s="20" t="s">
        <v>48</v>
      </c>
      <c r="M597" s="20" t="s">
        <v>50</v>
      </c>
      <c r="N597" s="20" t="s">
        <v>54</v>
      </c>
      <c r="O597" s="20" t="s">
        <v>57</v>
      </c>
      <c r="P597" s="18"/>
      <c r="Q597" s="18"/>
      <c r="R597" s="18"/>
      <c r="S597" s="18"/>
      <c r="T597" s="18"/>
    </row>
    <row r="598" spans="1:20" x14ac:dyDescent="0.3">
      <c r="A598" s="19">
        <v>2021</v>
      </c>
      <c r="B598" s="19" t="s">
        <v>77</v>
      </c>
      <c r="C598" s="20" t="s">
        <v>24</v>
      </c>
      <c r="D598" s="20" t="s">
        <v>34</v>
      </c>
      <c r="E598" s="20" t="s">
        <v>41</v>
      </c>
      <c r="F598" s="20" t="s">
        <v>45</v>
      </c>
      <c r="G598" s="20">
        <v>3</v>
      </c>
      <c r="H598" s="20">
        <v>91.62</v>
      </c>
      <c r="I598" s="20">
        <v>274.86</v>
      </c>
      <c r="J598" s="20">
        <v>125.64</v>
      </c>
      <c r="K598" s="20">
        <v>-102.06</v>
      </c>
      <c r="L598" s="20" t="s">
        <v>48</v>
      </c>
      <c r="M598" s="20" t="s">
        <v>50</v>
      </c>
      <c r="N598" s="20" t="s">
        <v>56</v>
      </c>
      <c r="O598" s="20" t="s">
        <v>59</v>
      </c>
      <c r="P598" s="18"/>
      <c r="Q598" s="18"/>
      <c r="R598" s="18"/>
      <c r="S598" s="18"/>
      <c r="T598" s="18"/>
    </row>
    <row r="599" spans="1:20" x14ac:dyDescent="0.3">
      <c r="A599" s="19">
        <v>2021</v>
      </c>
      <c r="B599" s="19" t="s">
        <v>77</v>
      </c>
      <c r="C599" s="20" t="s">
        <v>29</v>
      </c>
      <c r="D599" s="20" t="s">
        <v>36</v>
      </c>
      <c r="E599" s="20" t="s">
        <v>38</v>
      </c>
      <c r="F599" s="20" t="s">
        <v>45</v>
      </c>
      <c r="G599" s="20">
        <v>5</v>
      </c>
      <c r="H599" s="20">
        <v>498.09</v>
      </c>
      <c r="I599" s="20">
        <v>2490.4499999999998</v>
      </c>
      <c r="J599" s="20">
        <v>373.79</v>
      </c>
      <c r="K599" s="20">
        <v>621.49999999999977</v>
      </c>
      <c r="L599" s="20" t="s">
        <v>49</v>
      </c>
      <c r="M599" s="20" t="s">
        <v>50</v>
      </c>
      <c r="N599" s="20" t="s">
        <v>54</v>
      </c>
      <c r="O599" s="20" t="s">
        <v>57</v>
      </c>
      <c r="P599" s="18"/>
      <c r="Q599" s="18"/>
      <c r="R599" s="18"/>
      <c r="S599" s="18"/>
      <c r="T599" s="18"/>
    </row>
    <row r="600" spans="1:20" x14ac:dyDescent="0.3">
      <c r="A600" s="19">
        <v>2021</v>
      </c>
      <c r="B600" s="19" t="s">
        <v>77</v>
      </c>
      <c r="C600" s="20" t="s">
        <v>27</v>
      </c>
      <c r="D600" s="20" t="s">
        <v>36</v>
      </c>
      <c r="E600" s="20" t="s">
        <v>41</v>
      </c>
      <c r="F600" s="20" t="s">
        <v>44</v>
      </c>
      <c r="G600" s="20">
        <v>8</v>
      </c>
      <c r="H600" s="20">
        <v>195.2</v>
      </c>
      <c r="I600" s="20">
        <v>1561.6</v>
      </c>
      <c r="J600" s="20">
        <v>237.25</v>
      </c>
      <c r="K600" s="20">
        <v>-336.40000000000009</v>
      </c>
      <c r="L600" s="20" t="s">
        <v>49</v>
      </c>
      <c r="M600" s="20" t="s">
        <v>50</v>
      </c>
      <c r="N600" s="20" t="s">
        <v>55</v>
      </c>
      <c r="O600" s="20" t="s">
        <v>59</v>
      </c>
      <c r="P600" s="18"/>
      <c r="Q600" s="18"/>
      <c r="R600" s="18"/>
      <c r="S600" s="18"/>
      <c r="T600" s="18"/>
    </row>
    <row r="601" spans="1:20" x14ac:dyDescent="0.3">
      <c r="A601" s="19">
        <v>2021</v>
      </c>
      <c r="B601" s="19" t="s">
        <v>77</v>
      </c>
      <c r="C601" s="20" t="s">
        <v>21</v>
      </c>
      <c r="D601" s="20" t="s">
        <v>35</v>
      </c>
      <c r="E601" s="20" t="s">
        <v>39</v>
      </c>
      <c r="F601" s="20" t="s">
        <v>45</v>
      </c>
      <c r="G601" s="20">
        <v>8</v>
      </c>
      <c r="H601" s="20">
        <v>124.9</v>
      </c>
      <c r="I601" s="20">
        <v>999.2</v>
      </c>
      <c r="J601" s="20">
        <v>278.33999999999997</v>
      </c>
      <c r="K601" s="20">
        <v>-1227.52</v>
      </c>
      <c r="L601" s="20" t="s">
        <v>49</v>
      </c>
      <c r="M601" s="20" t="s">
        <v>50</v>
      </c>
      <c r="N601" s="20" t="s">
        <v>53</v>
      </c>
      <c r="O601" s="20" t="s">
        <v>57</v>
      </c>
      <c r="P601" s="18"/>
      <c r="Q601" s="18"/>
      <c r="R601" s="18"/>
      <c r="S601" s="18"/>
      <c r="T601" s="18"/>
    </row>
    <row r="602" spans="1:20" x14ac:dyDescent="0.3">
      <c r="A602" s="19">
        <v>2021</v>
      </c>
      <c r="B602" s="19" t="s">
        <v>77</v>
      </c>
      <c r="C602" s="20" t="s">
        <v>25</v>
      </c>
      <c r="D602" s="20" t="s">
        <v>34</v>
      </c>
      <c r="E602" s="20" t="s">
        <v>38</v>
      </c>
      <c r="F602" s="20" t="s">
        <v>43</v>
      </c>
      <c r="G602" s="20">
        <v>15</v>
      </c>
      <c r="H602" s="20">
        <v>475.65</v>
      </c>
      <c r="I602" s="20">
        <v>7134.75</v>
      </c>
      <c r="J602" s="20">
        <v>63.24</v>
      </c>
      <c r="K602" s="20">
        <v>6186.15</v>
      </c>
      <c r="L602" s="20" t="s">
        <v>49</v>
      </c>
      <c r="M602" s="20" t="s">
        <v>50</v>
      </c>
      <c r="N602" s="20" t="s">
        <v>55</v>
      </c>
      <c r="O602" s="20" t="s">
        <v>58</v>
      </c>
      <c r="P602" s="18"/>
      <c r="Q602" s="18"/>
      <c r="R602" s="18"/>
      <c r="S602" s="18"/>
      <c r="T602" s="18"/>
    </row>
    <row r="603" spans="1:20" x14ac:dyDescent="0.3">
      <c r="A603" s="19">
        <v>2021</v>
      </c>
      <c r="B603" s="19" t="s">
        <v>77</v>
      </c>
      <c r="C603" s="20" t="s">
        <v>30</v>
      </c>
      <c r="D603" s="20" t="s">
        <v>36</v>
      </c>
      <c r="E603" s="20" t="s">
        <v>42</v>
      </c>
      <c r="F603" s="20" t="s">
        <v>46</v>
      </c>
      <c r="G603" s="20">
        <v>15</v>
      </c>
      <c r="H603" s="20">
        <v>135.47999999999999</v>
      </c>
      <c r="I603" s="20">
        <v>2032.2</v>
      </c>
      <c r="J603" s="20">
        <v>286.18</v>
      </c>
      <c r="K603" s="20">
        <v>-2260.5</v>
      </c>
      <c r="L603" s="20" t="s">
        <v>47</v>
      </c>
      <c r="M603" s="20" t="s">
        <v>50</v>
      </c>
      <c r="N603" s="20" t="s">
        <v>55</v>
      </c>
      <c r="O603" s="20" t="s">
        <v>58</v>
      </c>
      <c r="P603" s="18"/>
      <c r="Q603" s="18"/>
      <c r="R603" s="18"/>
      <c r="S603" s="18"/>
      <c r="T603" s="18"/>
    </row>
    <row r="604" spans="1:20" x14ac:dyDescent="0.3">
      <c r="A604" s="19">
        <v>2021</v>
      </c>
      <c r="B604" s="19" t="s">
        <v>77</v>
      </c>
      <c r="C604" s="20" t="s">
        <v>20</v>
      </c>
      <c r="D604" s="20" t="s">
        <v>37</v>
      </c>
      <c r="E604" s="20" t="s">
        <v>38</v>
      </c>
      <c r="F604" s="20" t="s">
        <v>44</v>
      </c>
      <c r="G604" s="20">
        <v>2</v>
      </c>
      <c r="H604" s="20">
        <v>384.3</v>
      </c>
      <c r="I604" s="20">
        <v>768.6</v>
      </c>
      <c r="J604" s="20">
        <v>241.75</v>
      </c>
      <c r="K604" s="20">
        <v>285.10000000000002</v>
      </c>
      <c r="L604" s="20" t="s">
        <v>48</v>
      </c>
      <c r="M604" s="20" t="s">
        <v>50</v>
      </c>
      <c r="N604" s="20" t="s">
        <v>55</v>
      </c>
      <c r="O604" s="20" t="s">
        <v>58</v>
      </c>
      <c r="P604" s="18"/>
      <c r="Q604" s="18"/>
      <c r="R604" s="18"/>
      <c r="S604" s="18"/>
      <c r="T604" s="18"/>
    </row>
    <row r="605" spans="1:20" x14ac:dyDescent="0.3">
      <c r="A605" s="19">
        <v>2021</v>
      </c>
      <c r="B605" s="19" t="s">
        <v>77</v>
      </c>
      <c r="C605" s="20" t="s">
        <v>19</v>
      </c>
      <c r="D605" s="20" t="s">
        <v>37</v>
      </c>
      <c r="E605" s="20" t="s">
        <v>39</v>
      </c>
      <c r="F605" s="20" t="s">
        <v>44</v>
      </c>
      <c r="G605" s="20">
        <v>12</v>
      </c>
      <c r="H605" s="20">
        <v>201.2</v>
      </c>
      <c r="I605" s="20">
        <v>2414.4</v>
      </c>
      <c r="J605" s="20">
        <v>156.79</v>
      </c>
      <c r="K605" s="20">
        <v>532.91999999999962</v>
      </c>
      <c r="L605" s="20" t="s">
        <v>49</v>
      </c>
      <c r="M605" s="20" t="s">
        <v>50</v>
      </c>
      <c r="N605" s="20" t="s">
        <v>54</v>
      </c>
      <c r="O605" s="20" t="s">
        <v>57</v>
      </c>
      <c r="P605" s="18"/>
      <c r="Q605" s="18"/>
      <c r="R605" s="18"/>
      <c r="S605" s="18"/>
      <c r="T605" s="18"/>
    </row>
    <row r="606" spans="1:20" x14ac:dyDescent="0.3">
      <c r="A606" s="19">
        <v>2021</v>
      </c>
      <c r="B606" s="19" t="s">
        <v>77</v>
      </c>
      <c r="C606" s="20" t="s">
        <v>13</v>
      </c>
      <c r="D606" s="20" t="s">
        <v>37</v>
      </c>
      <c r="E606" s="20" t="s">
        <v>42</v>
      </c>
      <c r="F606" s="20" t="s">
        <v>44</v>
      </c>
      <c r="G606" s="20">
        <v>1</v>
      </c>
      <c r="H606" s="20">
        <v>457.99</v>
      </c>
      <c r="I606" s="20">
        <v>457.99</v>
      </c>
      <c r="J606" s="20">
        <v>339.74</v>
      </c>
      <c r="K606" s="20">
        <v>118.25</v>
      </c>
      <c r="L606" s="20" t="s">
        <v>48</v>
      </c>
      <c r="M606" s="20" t="s">
        <v>50</v>
      </c>
      <c r="N606" s="20" t="s">
        <v>56</v>
      </c>
      <c r="O606" s="20" t="s">
        <v>59</v>
      </c>
      <c r="P606" s="18"/>
      <c r="Q606" s="18"/>
      <c r="R606" s="18"/>
      <c r="S606" s="18"/>
      <c r="T606" s="18"/>
    </row>
    <row r="607" spans="1:20" x14ac:dyDescent="0.3">
      <c r="A607" s="19">
        <v>2021</v>
      </c>
      <c r="B607" s="19" t="s">
        <v>77</v>
      </c>
      <c r="C607" s="20" t="s">
        <v>22</v>
      </c>
      <c r="D607" s="20" t="s">
        <v>35</v>
      </c>
      <c r="E607" s="20" t="s">
        <v>39</v>
      </c>
      <c r="F607" s="20" t="s">
        <v>45</v>
      </c>
      <c r="G607" s="20">
        <v>9</v>
      </c>
      <c r="H607" s="20">
        <v>208.09</v>
      </c>
      <c r="I607" s="20">
        <v>1872.81</v>
      </c>
      <c r="J607" s="20">
        <v>266.41000000000003</v>
      </c>
      <c r="K607" s="20">
        <v>-524.88000000000011</v>
      </c>
      <c r="L607" s="20" t="s">
        <v>47</v>
      </c>
      <c r="M607" s="20" t="s">
        <v>50</v>
      </c>
      <c r="N607" s="20" t="s">
        <v>56</v>
      </c>
      <c r="O607" s="20" t="s">
        <v>57</v>
      </c>
      <c r="P607" s="18"/>
      <c r="Q607" s="18"/>
      <c r="R607" s="18"/>
      <c r="S607" s="18"/>
      <c r="T607" s="18"/>
    </row>
    <row r="608" spans="1:20" x14ac:dyDescent="0.3">
      <c r="A608" s="19">
        <v>2021</v>
      </c>
      <c r="B608" s="19" t="s">
        <v>77</v>
      </c>
      <c r="C608" s="20" t="s">
        <v>14</v>
      </c>
      <c r="D608" s="20" t="s">
        <v>36</v>
      </c>
      <c r="E608" s="20" t="s">
        <v>40</v>
      </c>
      <c r="F608" s="20" t="s">
        <v>46</v>
      </c>
      <c r="G608" s="20">
        <v>4</v>
      </c>
      <c r="H608" s="20">
        <v>334.17</v>
      </c>
      <c r="I608" s="20">
        <v>1336.68</v>
      </c>
      <c r="J608" s="20">
        <v>291.33</v>
      </c>
      <c r="K608" s="20">
        <v>171.3600000000001</v>
      </c>
      <c r="L608" s="20" t="s">
        <v>49</v>
      </c>
      <c r="M608" s="20" t="s">
        <v>50</v>
      </c>
      <c r="N608" s="20" t="s">
        <v>56</v>
      </c>
      <c r="O608" s="20" t="s">
        <v>57</v>
      </c>
      <c r="P608" s="18"/>
      <c r="Q608" s="18"/>
      <c r="R608" s="18"/>
      <c r="S608" s="18"/>
      <c r="T608" s="18"/>
    </row>
    <row r="609" spans="1:20" x14ac:dyDescent="0.3">
      <c r="A609" s="19">
        <v>2021</v>
      </c>
      <c r="B609" s="19" t="s">
        <v>77</v>
      </c>
      <c r="C609" s="20" t="s">
        <v>27</v>
      </c>
      <c r="D609" s="20" t="s">
        <v>37</v>
      </c>
      <c r="E609" s="20" t="s">
        <v>38</v>
      </c>
      <c r="F609" s="20" t="s">
        <v>43</v>
      </c>
      <c r="G609" s="20">
        <v>16</v>
      </c>
      <c r="H609" s="20">
        <v>130.61000000000001</v>
      </c>
      <c r="I609" s="20">
        <v>2089.7600000000002</v>
      </c>
      <c r="J609" s="20">
        <v>291.27</v>
      </c>
      <c r="K609" s="20">
        <v>-2570.559999999999</v>
      </c>
      <c r="L609" s="20" t="s">
        <v>48</v>
      </c>
      <c r="M609" s="20" t="s">
        <v>50</v>
      </c>
      <c r="N609" s="20" t="s">
        <v>56</v>
      </c>
      <c r="O609" s="20" t="s">
        <v>59</v>
      </c>
      <c r="P609" s="18"/>
      <c r="Q609" s="18"/>
      <c r="R609" s="18"/>
      <c r="S609" s="18"/>
      <c r="T609" s="18"/>
    </row>
    <row r="610" spans="1:20" x14ac:dyDescent="0.3">
      <c r="A610" s="19">
        <v>2021</v>
      </c>
      <c r="B610" s="19" t="s">
        <v>77</v>
      </c>
      <c r="C610" s="20" t="s">
        <v>17</v>
      </c>
      <c r="D610" s="20" t="s">
        <v>36</v>
      </c>
      <c r="E610" s="20" t="s">
        <v>38</v>
      </c>
      <c r="F610" s="20" t="s">
        <v>43</v>
      </c>
      <c r="G610" s="20">
        <v>11</v>
      </c>
      <c r="H610" s="20">
        <v>498.81</v>
      </c>
      <c r="I610" s="20">
        <v>5486.91</v>
      </c>
      <c r="J610" s="20">
        <v>213.42</v>
      </c>
      <c r="K610" s="20">
        <v>3139.29</v>
      </c>
      <c r="L610" s="20" t="s">
        <v>48</v>
      </c>
      <c r="M610" s="20" t="s">
        <v>50</v>
      </c>
      <c r="N610" s="20" t="s">
        <v>55</v>
      </c>
      <c r="O610" s="20" t="s">
        <v>59</v>
      </c>
      <c r="P610" s="18"/>
      <c r="Q610" s="18"/>
      <c r="R610" s="18"/>
      <c r="S610" s="18"/>
      <c r="T610" s="18"/>
    </row>
    <row r="611" spans="1:20" x14ac:dyDescent="0.3">
      <c r="A611" s="19">
        <v>2021</v>
      </c>
      <c r="B611" s="19" t="s">
        <v>77</v>
      </c>
      <c r="C611" s="20" t="s">
        <v>32</v>
      </c>
      <c r="D611" s="20" t="s">
        <v>35</v>
      </c>
      <c r="E611" s="20" t="s">
        <v>39</v>
      </c>
      <c r="F611" s="20" t="s">
        <v>44</v>
      </c>
      <c r="G611" s="20">
        <v>7</v>
      </c>
      <c r="H611" s="20">
        <v>301.62</v>
      </c>
      <c r="I611" s="20">
        <v>2111.34</v>
      </c>
      <c r="J611" s="20">
        <v>232.72</v>
      </c>
      <c r="K611" s="20">
        <v>482.30000000000018</v>
      </c>
      <c r="L611" s="20" t="s">
        <v>47</v>
      </c>
      <c r="M611" s="20" t="s">
        <v>50</v>
      </c>
      <c r="N611" s="20" t="s">
        <v>56</v>
      </c>
      <c r="O611" s="20" t="s">
        <v>59</v>
      </c>
      <c r="P611" s="18"/>
      <c r="Q611" s="18"/>
      <c r="R611" s="18"/>
      <c r="S611" s="18"/>
      <c r="T611" s="18"/>
    </row>
    <row r="612" spans="1:20" x14ac:dyDescent="0.3">
      <c r="A612" s="19">
        <v>2021</v>
      </c>
      <c r="B612" s="19" t="s">
        <v>77</v>
      </c>
      <c r="C612" s="20" t="s">
        <v>20</v>
      </c>
      <c r="D612" s="20" t="s">
        <v>36</v>
      </c>
      <c r="E612" s="20" t="s">
        <v>39</v>
      </c>
      <c r="F612" s="20" t="s">
        <v>44</v>
      </c>
      <c r="G612" s="20">
        <v>12</v>
      </c>
      <c r="H612" s="20">
        <v>412.53</v>
      </c>
      <c r="I612" s="20">
        <v>4950.3599999999997</v>
      </c>
      <c r="J612" s="20">
        <v>370.99</v>
      </c>
      <c r="K612" s="20">
        <v>498.47999999999962</v>
      </c>
      <c r="L612" s="20" t="s">
        <v>49</v>
      </c>
      <c r="M612" s="20" t="s">
        <v>50</v>
      </c>
      <c r="N612" s="20" t="s">
        <v>56</v>
      </c>
      <c r="O612" s="20" t="s">
        <v>58</v>
      </c>
      <c r="P612" s="18"/>
      <c r="Q612" s="18"/>
      <c r="R612" s="18"/>
      <c r="S612" s="18"/>
      <c r="T612" s="18"/>
    </row>
    <row r="613" spans="1:20" x14ac:dyDescent="0.3">
      <c r="A613" s="19">
        <v>2021</v>
      </c>
      <c r="B613" s="19" t="s">
        <v>77</v>
      </c>
      <c r="C613" s="20" t="s">
        <v>31</v>
      </c>
      <c r="D613" s="20" t="s">
        <v>34</v>
      </c>
      <c r="E613" s="20" t="s">
        <v>40</v>
      </c>
      <c r="F613" s="20" t="s">
        <v>45</v>
      </c>
      <c r="G613" s="20">
        <v>14</v>
      </c>
      <c r="H613" s="20">
        <v>70.66</v>
      </c>
      <c r="I613" s="20">
        <v>989.24</v>
      </c>
      <c r="J613" s="20">
        <v>256.89999999999998</v>
      </c>
      <c r="K613" s="20">
        <v>-2607.36</v>
      </c>
      <c r="L613" s="20" t="s">
        <v>49</v>
      </c>
      <c r="M613" s="20" t="s">
        <v>50</v>
      </c>
      <c r="N613" s="20" t="s">
        <v>56</v>
      </c>
      <c r="O613" s="20" t="s">
        <v>59</v>
      </c>
      <c r="P613" s="18"/>
      <c r="Q613" s="18"/>
      <c r="R613" s="18"/>
      <c r="S613" s="18"/>
      <c r="T613" s="18"/>
    </row>
    <row r="614" spans="1:20" x14ac:dyDescent="0.3">
      <c r="A614" s="19">
        <v>2021</v>
      </c>
      <c r="B614" s="19" t="s">
        <v>77</v>
      </c>
      <c r="C614" s="20" t="s">
        <v>25</v>
      </c>
      <c r="D614" s="20" t="s">
        <v>33</v>
      </c>
      <c r="E614" s="20" t="s">
        <v>39</v>
      </c>
      <c r="F614" s="20" t="s">
        <v>46</v>
      </c>
      <c r="G614" s="20">
        <v>1</v>
      </c>
      <c r="H614" s="20">
        <v>365.61</v>
      </c>
      <c r="I614" s="20">
        <v>365.61</v>
      </c>
      <c r="J614" s="20">
        <v>109.89</v>
      </c>
      <c r="K614" s="20">
        <v>255.72</v>
      </c>
      <c r="L614" s="20" t="s">
        <v>48</v>
      </c>
      <c r="M614" s="20" t="s">
        <v>50</v>
      </c>
      <c r="N614" s="20" t="s">
        <v>53</v>
      </c>
      <c r="O614" s="20" t="s">
        <v>59</v>
      </c>
      <c r="P614" s="18"/>
      <c r="Q614" s="18"/>
      <c r="R614" s="18"/>
      <c r="S614" s="18"/>
      <c r="T614" s="18"/>
    </row>
    <row r="615" spans="1:20" x14ac:dyDescent="0.3">
      <c r="A615" s="19">
        <v>2021</v>
      </c>
      <c r="B615" s="19" t="s">
        <v>77</v>
      </c>
      <c r="C615" s="20" t="s">
        <v>25</v>
      </c>
      <c r="D615" s="20" t="s">
        <v>33</v>
      </c>
      <c r="E615" s="20" t="s">
        <v>38</v>
      </c>
      <c r="F615" s="20" t="s">
        <v>45</v>
      </c>
      <c r="G615" s="20">
        <v>9</v>
      </c>
      <c r="H615" s="20">
        <v>463.65</v>
      </c>
      <c r="I615" s="20">
        <v>4172.8499999999995</v>
      </c>
      <c r="J615" s="20">
        <v>240.02</v>
      </c>
      <c r="K615" s="20">
        <v>2012.6699999999989</v>
      </c>
      <c r="L615" s="20" t="s">
        <v>48</v>
      </c>
      <c r="M615" s="20" t="s">
        <v>50</v>
      </c>
      <c r="N615" s="20" t="s">
        <v>54</v>
      </c>
      <c r="O615" s="20" t="s">
        <v>58</v>
      </c>
      <c r="P615" s="18"/>
      <c r="Q615" s="18"/>
      <c r="R615" s="18"/>
      <c r="S615" s="18"/>
      <c r="T615" s="18"/>
    </row>
    <row r="616" spans="1:20" x14ac:dyDescent="0.3">
      <c r="A616" s="19">
        <v>2021</v>
      </c>
      <c r="B616" s="19" t="s">
        <v>77</v>
      </c>
      <c r="C616" s="20" t="s">
        <v>30</v>
      </c>
      <c r="D616" s="20" t="s">
        <v>36</v>
      </c>
      <c r="E616" s="20" t="s">
        <v>40</v>
      </c>
      <c r="F616" s="20" t="s">
        <v>44</v>
      </c>
      <c r="G616" s="20">
        <v>8</v>
      </c>
      <c r="H616" s="20">
        <v>137.47</v>
      </c>
      <c r="I616" s="20">
        <v>1099.76</v>
      </c>
      <c r="J616" s="20">
        <v>294.92</v>
      </c>
      <c r="K616" s="20">
        <v>-1259.5999999999999</v>
      </c>
      <c r="L616" s="20" t="s">
        <v>48</v>
      </c>
      <c r="M616" s="20" t="s">
        <v>50</v>
      </c>
      <c r="N616" s="20" t="s">
        <v>53</v>
      </c>
      <c r="O616" s="20" t="s">
        <v>58</v>
      </c>
      <c r="P616" s="18"/>
      <c r="Q616" s="18"/>
      <c r="R616" s="18"/>
      <c r="S616" s="18"/>
      <c r="T616" s="18"/>
    </row>
    <row r="617" spans="1:20" x14ac:dyDescent="0.3">
      <c r="A617" s="19">
        <v>2021</v>
      </c>
      <c r="B617" s="19" t="s">
        <v>76</v>
      </c>
      <c r="C617" s="20" t="s">
        <v>16</v>
      </c>
      <c r="D617" s="20" t="s">
        <v>33</v>
      </c>
      <c r="E617" s="20" t="s">
        <v>42</v>
      </c>
      <c r="F617" s="20" t="s">
        <v>44</v>
      </c>
      <c r="G617" s="20">
        <v>12</v>
      </c>
      <c r="H617" s="20">
        <v>393.6</v>
      </c>
      <c r="I617" s="20">
        <v>4723.2000000000007</v>
      </c>
      <c r="J617" s="20">
        <v>270.70999999999998</v>
      </c>
      <c r="K617" s="20">
        <v>1474.680000000001</v>
      </c>
      <c r="L617" s="20" t="s">
        <v>47</v>
      </c>
      <c r="M617" s="20" t="s">
        <v>50</v>
      </c>
      <c r="N617" s="20" t="s">
        <v>53</v>
      </c>
      <c r="O617" s="20" t="s">
        <v>59</v>
      </c>
      <c r="P617" s="18"/>
      <c r="Q617" s="18"/>
      <c r="R617" s="18"/>
      <c r="S617" s="18"/>
      <c r="T617" s="18"/>
    </row>
    <row r="618" spans="1:20" x14ac:dyDescent="0.3">
      <c r="A618" s="19">
        <v>2021</v>
      </c>
      <c r="B618" s="19" t="s">
        <v>76</v>
      </c>
      <c r="C618" s="20" t="s">
        <v>31</v>
      </c>
      <c r="D618" s="20" t="s">
        <v>33</v>
      </c>
      <c r="E618" s="20" t="s">
        <v>40</v>
      </c>
      <c r="F618" s="20" t="s">
        <v>46</v>
      </c>
      <c r="G618" s="20">
        <v>11</v>
      </c>
      <c r="H618" s="20">
        <v>427.52</v>
      </c>
      <c r="I618" s="20">
        <v>4702.7199999999993</v>
      </c>
      <c r="J618" s="20">
        <v>83.59</v>
      </c>
      <c r="K618" s="20">
        <v>3783.23</v>
      </c>
      <c r="L618" s="20" t="s">
        <v>48</v>
      </c>
      <c r="M618" s="20" t="s">
        <v>50</v>
      </c>
      <c r="N618" s="20" t="s">
        <v>55</v>
      </c>
      <c r="O618" s="20" t="s">
        <v>59</v>
      </c>
      <c r="P618" s="18"/>
      <c r="Q618" s="18"/>
      <c r="R618" s="18"/>
      <c r="S618" s="18"/>
      <c r="T618" s="18"/>
    </row>
    <row r="619" spans="1:20" x14ac:dyDescent="0.3">
      <c r="A619" s="19">
        <v>2021</v>
      </c>
      <c r="B619" s="19" t="s">
        <v>76</v>
      </c>
      <c r="C619" s="20" t="s">
        <v>26</v>
      </c>
      <c r="D619" s="20" t="s">
        <v>37</v>
      </c>
      <c r="E619" s="20" t="s">
        <v>41</v>
      </c>
      <c r="F619" s="20" t="s">
        <v>45</v>
      </c>
      <c r="G619" s="20">
        <v>16</v>
      </c>
      <c r="H619" s="20">
        <v>335.31</v>
      </c>
      <c r="I619" s="20">
        <v>5364.96</v>
      </c>
      <c r="J619" s="20">
        <v>175.77</v>
      </c>
      <c r="K619" s="20">
        <v>2552.64</v>
      </c>
      <c r="L619" s="20" t="s">
        <v>48</v>
      </c>
      <c r="M619" s="20" t="s">
        <v>50</v>
      </c>
      <c r="N619" s="20" t="s">
        <v>54</v>
      </c>
      <c r="O619" s="20" t="s">
        <v>59</v>
      </c>
      <c r="P619" s="18"/>
      <c r="Q619" s="18"/>
      <c r="R619" s="18"/>
      <c r="S619" s="18"/>
      <c r="T619" s="18"/>
    </row>
    <row r="620" spans="1:20" x14ac:dyDescent="0.3">
      <c r="A620" s="19">
        <v>2021</v>
      </c>
      <c r="B620" s="19" t="s">
        <v>76</v>
      </c>
      <c r="C620" s="20" t="s">
        <v>18</v>
      </c>
      <c r="D620" s="20" t="s">
        <v>37</v>
      </c>
      <c r="E620" s="20" t="s">
        <v>41</v>
      </c>
      <c r="F620" s="20" t="s">
        <v>43</v>
      </c>
      <c r="G620" s="20">
        <v>7</v>
      </c>
      <c r="H620" s="20">
        <v>152</v>
      </c>
      <c r="I620" s="20">
        <v>1064</v>
      </c>
      <c r="J620" s="20">
        <v>275.57</v>
      </c>
      <c r="K620" s="20">
        <v>-864.99</v>
      </c>
      <c r="L620" s="20" t="s">
        <v>48</v>
      </c>
      <c r="M620" s="20" t="s">
        <v>50</v>
      </c>
      <c r="N620" s="20" t="s">
        <v>54</v>
      </c>
      <c r="O620" s="20" t="s">
        <v>59</v>
      </c>
      <c r="P620" s="18"/>
      <c r="Q620" s="18"/>
      <c r="R620" s="18"/>
      <c r="S620" s="18"/>
      <c r="T620" s="18"/>
    </row>
    <row r="621" spans="1:20" x14ac:dyDescent="0.3">
      <c r="A621" s="19">
        <v>2021</v>
      </c>
      <c r="B621" s="19" t="s">
        <v>76</v>
      </c>
      <c r="C621" s="20" t="s">
        <v>18</v>
      </c>
      <c r="D621" s="20" t="s">
        <v>35</v>
      </c>
      <c r="E621" s="20" t="s">
        <v>42</v>
      </c>
      <c r="F621" s="20" t="s">
        <v>45</v>
      </c>
      <c r="G621" s="20">
        <v>19</v>
      </c>
      <c r="H621" s="20">
        <v>243.82</v>
      </c>
      <c r="I621" s="20">
        <v>4632.58</v>
      </c>
      <c r="J621" s="20">
        <v>141.37</v>
      </c>
      <c r="K621" s="20">
        <v>1946.55</v>
      </c>
      <c r="L621" s="20" t="s">
        <v>48</v>
      </c>
      <c r="M621" s="20" t="s">
        <v>50</v>
      </c>
      <c r="N621" s="20" t="s">
        <v>54</v>
      </c>
      <c r="O621" s="20" t="s">
        <v>57</v>
      </c>
      <c r="P621" s="18"/>
      <c r="Q621" s="18"/>
      <c r="R621" s="18"/>
      <c r="S621" s="18"/>
      <c r="T621" s="18"/>
    </row>
    <row r="622" spans="1:20" x14ac:dyDescent="0.3">
      <c r="A622" s="19">
        <v>2021</v>
      </c>
      <c r="B622" s="19" t="s">
        <v>76</v>
      </c>
      <c r="C622" s="20" t="s">
        <v>14</v>
      </c>
      <c r="D622" s="20" t="s">
        <v>36</v>
      </c>
      <c r="E622" s="20" t="s">
        <v>38</v>
      </c>
      <c r="F622" s="20" t="s">
        <v>44</v>
      </c>
      <c r="G622" s="20">
        <v>5</v>
      </c>
      <c r="H622" s="20">
        <v>380.99</v>
      </c>
      <c r="I622" s="20">
        <v>1904.95</v>
      </c>
      <c r="J622" s="20">
        <v>244.99</v>
      </c>
      <c r="K622" s="20">
        <v>680</v>
      </c>
      <c r="L622" s="20" t="s">
        <v>47</v>
      </c>
      <c r="M622" s="20" t="s">
        <v>50</v>
      </c>
      <c r="N622" s="20" t="s">
        <v>55</v>
      </c>
      <c r="O622" s="20" t="s">
        <v>58</v>
      </c>
      <c r="P622" s="18"/>
      <c r="Q622" s="18"/>
      <c r="R622" s="18"/>
      <c r="S622" s="18"/>
      <c r="T622" s="18"/>
    </row>
    <row r="623" spans="1:20" x14ac:dyDescent="0.3">
      <c r="A623" s="19">
        <v>2021</v>
      </c>
      <c r="B623" s="19" t="s">
        <v>76</v>
      </c>
      <c r="C623" s="20" t="s">
        <v>25</v>
      </c>
      <c r="D623" s="20" t="s">
        <v>33</v>
      </c>
      <c r="E623" s="20" t="s">
        <v>39</v>
      </c>
      <c r="F623" s="20" t="s">
        <v>46</v>
      </c>
      <c r="G623" s="20">
        <v>14</v>
      </c>
      <c r="H623" s="20">
        <v>393.67</v>
      </c>
      <c r="I623" s="20">
        <v>5511.38</v>
      </c>
      <c r="J623" s="20">
        <v>103.51</v>
      </c>
      <c r="K623" s="20">
        <v>4062.24</v>
      </c>
      <c r="L623" s="20" t="s">
        <v>49</v>
      </c>
      <c r="M623" s="20" t="s">
        <v>50</v>
      </c>
      <c r="N623" s="20" t="s">
        <v>53</v>
      </c>
      <c r="O623" s="20" t="s">
        <v>58</v>
      </c>
      <c r="P623" s="18"/>
      <c r="Q623" s="18"/>
      <c r="R623" s="18"/>
      <c r="S623" s="18"/>
      <c r="T623" s="18"/>
    </row>
    <row r="624" spans="1:20" x14ac:dyDescent="0.3">
      <c r="A624" s="19">
        <v>2021</v>
      </c>
      <c r="B624" s="19" t="s">
        <v>76</v>
      </c>
      <c r="C624" s="20" t="s">
        <v>21</v>
      </c>
      <c r="D624" s="20" t="s">
        <v>35</v>
      </c>
      <c r="E624" s="20" t="s">
        <v>42</v>
      </c>
      <c r="F624" s="20" t="s">
        <v>43</v>
      </c>
      <c r="G624" s="20">
        <v>1</v>
      </c>
      <c r="H624" s="20">
        <v>172.44</v>
      </c>
      <c r="I624" s="20">
        <v>172.44</v>
      </c>
      <c r="J624" s="20">
        <v>204.75</v>
      </c>
      <c r="K624" s="20">
        <v>-32.31</v>
      </c>
      <c r="L624" s="20" t="s">
        <v>48</v>
      </c>
      <c r="M624" s="20" t="s">
        <v>50</v>
      </c>
      <c r="N624" s="20" t="s">
        <v>56</v>
      </c>
      <c r="O624" s="20" t="s">
        <v>59</v>
      </c>
      <c r="P624" s="18"/>
      <c r="Q624" s="18"/>
      <c r="R624" s="18"/>
      <c r="S624" s="18"/>
      <c r="T624" s="18"/>
    </row>
    <row r="625" spans="1:20" x14ac:dyDescent="0.3">
      <c r="A625" s="19">
        <v>2021</v>
      </c>
      <c r="B625" s="19" t="s">
        <v>76</v>
      </c>
      <c r="C625" s="20" t="s">
        <v>21</v>
      </c>
      <c r="D625" s="20" t="s">
        <v>36</v>
      </c>
      <c r="E625" s="20" t="s">
        <v>41</v>
      </c>
      <c r="F625" s="20" t="s">
        <v>44</v>
      </c>
      <c r="G625" s="20">
        <v>17</v>
      </c>
      <c r="H625" s="20">
        <v>239.53</v>
      </c>
      <c r="I625" s="20">
        <v>4072.01</v>
      </c>
      <c r="J625" s="20">
        <v>198.56</v>
      </c>
      <c r="K625" s="20">
        <v>696.49000000000024</v>
      </c>
      <c r="L625" s="20" t="s">
        <v>47</v>
      </c>
      <c r="M625" s="20" t="s">
        <v>50</v>
      </c>
      <c r="N625" s="20" t="s">
        <v>54</v>
      </c>
      <c r="O625" s="20" t="s">
        <v>59</v>
      </c>
      <c r="P625" s="18"/>
      <c r="Q625" s="18"/>
      <c r="R625" s="18"/>
      <c r="S625" s="18"/>
      <c r="T625" s="18"/>
    </row>
    <row r="626" spans="1:20" x14ac:dyDescent="0.3">
      <c r="A626" s="19">
        <v>2021</v>
      </c>
      <c r="B626" s="19" t="s">
        <v>76</v>
      </c>
      <c r="C626" s="20" t="s">
        <v>20</v>
      </c>
      <c r="D626" s="20" t="s">
        <v>34</v>
      </c>
      <c r="E626" s="20" t="s">
        <v>39</v>
      </c>
      <c r="F626" s="20" t="s">
        <v>46</v>
      </c>
      <c r="G626" s="20">
        <v>7</v>
      </c>
      <c r="H626" s="20">
        <v>68.260000000000005</v>
      </c>
      <c r="I626" s="20">
        <v>477.82000000000011</v>
      </c>
      <c r="J626" s="20">
        <v>122.6</v>
      </c>
      <c r="K626" s="20">
        <v>-380.37999999999988</v>
      </c>
      <c r="L626" s="20" t="s">
        <v>47</v>
      </c>
      <c r="M626" s="20" t="s">
        <v>50</v>
      </c>
      <c r="N626" s="20" t="s">
        <v>53</v>
      </c>
      <c r="O626" s="20" t="s">
        <v>58</v>
      </c>
      <c r="P626" s="18"/>
      <c r="Q626" s="18"/>
      <c r="R626" s="18"/>
      <c r="S626" s="18"/>
      <c r="T626" s="18"/>
    </row>
    <row r="627" spans="1:20" x14ac:dyDescent="0.3">
      <c r="A627" s="19">
        <v>2021</v>
      </c>
      <c r="B627" s="19" t="s">
        <v>76</v>
      </c>
      <c r="C627" s="20" t="s">
        <v>16</v>
      </c>
      <c r="D627" s="20" t="s">
        <v>34</v>
      </c>
      <c r="E627" s="20" t="s">
        <v>39</v>
      </c>
      <c r="F627" s="20" t="s">
        <v>44</v>
      </c>
      <c r="G627" s="20">
        <v>13</v>
      </c>
      <c r="H627" s="20">
        <v>150.02000000000001</v>
      </c>
      <c r="I627" s="20">
        <v>1950.26</v>
      </c>
      <c r="J627" s="20">
        <v>323.69</v>
      </c>
      <c r="K627" s="20">
        <v>-2257.71</v>
      </c>
      <c r="L627" s="20" t="s">
        <v>48</v>
      </c>
      <c r="M627" s="20" t="s">
        <v>50</v>
      </c>
      <c r="N627" s="20" t="s">
        <v>55</v>
      </c>
      <c r="O627" s="20" t="s">
        <v>57</v>
      </c>
      <c r="P627" s="18"/>
      <c r="Q627" s="18"/>
      <c r="R627" s="18"/>
      <c r="S627" s="18"/>
      <c r="T627" s="18"/>
    </row>
    <row r="628" spans="1:20" x14ac:dyDescent="0.3">
      <c r="A628" s="19">
        <v>2021</v>
      </c>
      <c r="B628" s="19" t="s">
        <v>76</v>
      </c>
      <c r="C628" s="20" t="s">
        <v>15</v>
      </c>
      <c r="D628" s="20" t="s">
        <v>36</v>
      </c>
      <c r="E628" s="20" t="s">
        <v>41</v>
      </c>
      <c r="F628" s="20" t="s">
        <v>45</v>
      </c>
      <c r="G628" s="20">
        <v>17</v>
      </c>
      <c r="H628" s="20">
        <v>220.42</v>
      </c>
      <c r="I628" s="20">
        <v>3747.14</v>
      </c>
      <c r="J628" s="20">
        <v>381.14</v>
      </c>
      <c r="K628" s="20">
        <v>-2732.24</v>
      </c>
      <c r="L628" s="20" t="s">
        <v>49</v>
      </c>
      <c r="M628" s="20" t="s">
        <v>50</v>
      </c>
      <c r="N628" s="20" t="s">
        <v>55</v>
      </c>
      <c r="O628" s="20" t="s">
        <v>59</v>
      </c>
      <c r="P628" s="18"/>
      <c r="Q628" s="18"/>
      <c r="R628" s="18"/>
      <c r="S628" s="18"/>
      <c r="T628" s="18"/>
    </row>
    <row r="629" spans="1:20" x14ac:dyDescent="0.3">
      <c r="A629" s="19">
        <v>2021</v>
      </c>
      <c r="B629" s="19" t="s">
        <v>76</v>
      </c>
      <c r="C629" s="20" t="s">
        <v>15</v>
      </c>
      <c r="D629" s="20" t="s">
        <v>37</v>
      </c>
      <c r="E629" s="20" t="s">
        <v>40</v>
      </c>
      <c r="F629" s="20" t="s">
        <v>46</v>
      </c>
      <c r="G629" s="20">
        <v>11</v>
      </c>
      <c r="H629" s="20">
        <v>82.78</v>
      </c>
      <c r="I629" s="20">
        <v>910.58</v>
      </c>
      <c r="J629" s="20">
        <v>119.83</v>
      </c>
      <c r="K629" s="20">
        <v>-407.54999999999978</v>
      </c>
      <c r="L629" s="20" t="s">
        <v>48</v>
      </c>
      <c r="M629" s="20" t="s">
        <v>50</v>
      </c>
      <c r="N629" s="20" t="s">
        <v>54</v>
      </c>
      <c r="O629" s="20" t="s">
        <v>59</v>
      </c>
      <c r="P629" s="18"/>
      <c r="Q629" s="18"/>
      <c r="R629" s="18"/>
      <c r="S629" s="18"/>
      <c r="T629" s="18"/>
    </row>
    <row r="630" spans="1:20" x14ac:dyDescent="0.3">
      <c r="A630" s="19">
        <v>2021</v>
      </c>
      <c r="B630" s="19" t="s">
        <v>76</v>
      </c>
      <c r="C630" s="20" t="s">
        <v>20</v>
      </c>
      <c r="D630" s="20" t="s">
        <v>33</v>
      </c>
      <c r="E630" s="20" t="s">
        <v>39</v>
      </c>
      <c r="F630" s="20" t="s">
        <v>46</v>
      </c>
      <c r="G630" s="20">
        <v>15</v>
      </c>
      <c r="H630" s="20">
        <v>265.13</v>
      </c>
      <c r="I630" s="20">
        <v>3976.95</v>
      </c>
      <c r="J630" s="20">
        <v>88.27</v>
      </c>
      <c r="K630" s="20">
        <v>2652.9</v>
      </c>
      <c r="L630" s="20" t="s">
        <v>47</v>
      </c>
      <c r="M630" s="20" t="s">
        <v>50</v>
      </c>
      <c r="N630" s="20" t="s">
        <v>53</v>
      </c>
      <c r="O630" s="20" t="s">
        <v>57</v>
      </c>
      <c r="P630" s="18"/>
      <c r="Q630" s="18"/>
      <c r="R630" s="18"/>
      <c r="S630" s="18"/>
      <c r="T630" s="18"/>
    </row>
    <row r="631" spans="1:20" x14ac:dyDescent="0.3">
      <c r="A631" s="19">
        <v>2021</v>
      </c>
      <c r="B631" s="19" t="s">
        <v>76</v>
      </c>
      <c r="C631" s="20" t="s">
        <v>19</v>
      </c>
      <c r="D631" s="20" t="s">
        <v>33</v>
      </c>
      <c r="E631" s="20" t="s">
        <v>42</v>
      </c>
      <c r="F631" s="20" t="s">
        <v>44</v>
      </c>
      <c r="G631" s="20">
        <v>16</v>
      </c>
      <c r="H631" s="20">
        <v>197.5</v>
      </c>
      <c r="I631" s="20">
        <v>3160</v>
      </c>
      <c r="J631" s="20">
        <v>300.39999999999998</v>
      </c>
      <c r="K631" s="20">
        <v>-1646.4</v>
      </c>
      <c r="L631" s="20" t="s">
        <v>47</v>
      </c>
      <c r="M631" s="20" t="s">
        <v>50</v>
      </c>
      <c r="N631" s="20" t="s">
        <v>54</v>
      </c>
      <c r="O631" s="20" t="s">
        <v>58</v>
      </c>
      <c r="P631" s="18"/>
      <c r="Q631" s="18"/>
      <c r="R631" s="18"/>
      <c r="S631" s="18"/>
      <c r="T631" s="18"/>
    </row>
    <row r="632" spans="1:20" x14ac:dyDescent="0.3">
      <c r="A632" s="19">
        <v>2021</v>
      </c>
      <c r="B632" s="19" t="s">
        <v>76</v>
      </c>
      <c r="C632" s="20" t="s">
        <v>15</v>
      </c>
      <c r="D632" s="20" t="s">
        <v>35</v>
      </c>
      <c r="E632" s="20" t="s">
        <v>42</v>
      </c>
      <c r="F632" s="20" t="s">
        <v>43</v>
      </c>
      <c r="G632" s="20">
        <v>15</v>
      </c>
      <c r="H632" s="20">
        <v>184.58</v>
      </c>
      <c r="I632" s="20">
        <v>2768.7</v>
      </c>
      <c r="J632" s="20">
        <v>333.81</v>
      </c>
      <c r="K632" s="20">
        <v>-2238.4499999999989</v>
      </c>
      <c r="L632" s="20" t="s">
        <v>48</v>
      </c>
      <c r="M632" s="20" t="s">
        <v>50</v>
      </c>
      <c r="N632" s="20" t="s">
        <v>56</v>
      </c>
      <c r="O632" s="20" t="s">
        <v>58</v>
      </c>
      <c r="P632" s="18"/>
      <c r="Q632" s="18"/>
      <c r="R632" s="18"/>
      <c r="S632" s="18"/>
      <c r="T632" s="18"/>
    </row>
    <row r="633" spans="1:20" x14ac:dyDescent="0.3">
      <c r="A633" s="19">
        <v>2021</v>
      </c>
      <c r="B633" s="19" t="s">
        <v>76</v>
      </c>
      <c r="C633" s="20" t="s">
        <v>31</v>
      </c>
      <c r="D633" s="20" t="s">
        <v>36</v>
      </c>
      <c r="E633" s="20" t="s">
        <v>40</v>
      </c>
      <c r="F633" s="20" t="s">
        <v>43</v>
      </c>
      <c r="G633" s="20">
        <v>1</v>
      </c>
      <c r="H633" s="20">
        <v>121.84</v>
      </c>
      <c r="I633" s="20">
        <v>121.84</v>
      </c>
      <c r="J633" s="20">
        <v>164.88</v>
      </c>
      <c r="K633" s="20">
        <v>-43.039999999999992</v>
      </c>
      <c r="L633" s="20" t="s">
        <v>47</v>
      </c>
      <c r="M633" s="20" t="s">
        <v>50</v>
      </c>
      <c r="N633" s="20" t="s">
        <v>53</v>
      </c>
      <c r="O633" s="20" t="s">
        <v>58</v>
      </c>
      <c r="P633" s="18"/>
      <c r="Q633" s="18"/>
      <c r="R633" s="18"/>
      <c r="S633" s="18"/>
      <c r="T633" s="18"/>
    </row>
    <row r="634" spans="1:20" x14ac:dyDescent="0.3">
      <c r="A634" s="19">
        <v>2021</v>
      </c>
      <c r="B634" s="19" t="s">
        <v>76</v>
      </c>
      <c r="C634" s="20" t="s">
        <v>20</v>
      </c>
      <c r="D634" s="20" t="s">
        <v>35</v>
      </c>
      <c r="E634" s="20" t="s">
        <v>41</v>
      </c>
      <c r="F634" s="20" t="s">
        <v>46</v>
      </c>
      <c r="G634" s="20">
        <v>14</v>
      </c>
      <c r="H634" s="20">
        <v>344.04</v>
      </c>
      <c r="I634" s="20">
        <v>4816.5600000000004</v>
      </c>
      <c r="J634" s="20">
        <v>165.12</v>
      </c>
      <c r="K634" s="20">
        <v>2504.88</v>
      </c>
      <c r="L634" s="20" t="s">
        <v>48</v>
      </c>
      <c r="M634" s="20" t="s">
        <v>50</v>
      </c>
      <c r="N634" s="20" t="s">
        <v>56</v>
      </c>
      <c r="O634" s="20" t="s">
        <v>58</v>
      </c>
      <c r="P634" s="18"/>
      <c r="Q634" s="18"/>
      <c r="R634" s="18"/>
      <c r="S634" s="18"/>
      <c r="T634" s="18"/>
    </row>
    <row r="635" spans="1:20" x14ac:dyDescent="0.3">
      <c r="A635" s="19">
        <v>2021</v>
      </c>
      <c r="B635" s="19" t="s">
        <v>76</v>
      </c>
      <c r="C635" s="20" t="s">
        <v>18</v>
      </c>
      <c r="D635" s="20" t="s">
        <v>37</v>
      </c>
      <c r="E635" s="20" t="s">
        <v>42</v>
      </c>
      <c r="F635" s="20" t="s">
        <v>45</v>
      </c>
      <c r="G635" s="20">
        <v>1</v>
      </c>
      <c r="H635" s="20">
        <v>70.28</v>
      </c>
      <c r="I635" s="20">
        <v>70.28</v>
      </c>
      <c r="J635" s="20">
        <v>124.16</v>
      </c>
      <c r="K635" s="20">
        <v>-53.88</v>
      </c>
      <c r="L635" s="20" t="s">
        <v>49</v>
      </c>
      <c r="M635" s="20" t="s">
        <v>50</v>
      </c>
      <c r="N635" s="20" t="s">
        <v>56</v>
      </c>
      <c r="O635" s="20" t="s">
        <v>59</v>
      </c>
      <c r="P635" s="18"/>
      <c r="Q635" s="18"/>
      <c r="R635" s="18"/>
      <c r="S635" s="18"/>
      <c r="T635" s="18"/>
    </row>
    <row r="636" spans="1:20" x14ac:dyDescent="0.3">
      <c r="A636" s="19">
        <v>2021</v>
      </c>
      <c r="B636" s="19" t="s">
        <v>76</v>
      </c>
      <c r="C636" s="20" t="s">
        <v>19</v>
      </c>
      <c r="D636" s="20" t="s">
        <v>34</v>
      </c>
      <c r="E636" s="20" t="s">
        <v>40</v>
      </c>
      <c r="F636" s="20" t="s">
        <v>45</v>
      </c>
      <c r="G636" s="20">
        <v>3</v>
      </c>
      <c r="H636" s="20">
        <v>170.42</v>
      </c>
      <c r="I636" s="20">
        <v>511.26</v>
      </c>
      <c r="J636" s="20">
        <v>345.16</v>
      </c>
      <c r="K636" s="20">
        <v>-524.22</v>
      </c>
      <c r="L636" s="20" t="s">
        <v>49</v>
      </c>
      <c r="M636" s="20" t="s">
        <v>50</v>
      </c>
      <c r="N636" s="20" t="s">
        <v>54</v>
      </c>
      <c r="O636" s="20" t="s">
        <v>57</v>
      </c>
      <c r="P636" s="18"/>
      <c r="Q636" s="18"/>
      <c r="R636" s="18"/>
      <c r="S636" s="18"/>
      <c r="T636" s="18"/>
    </row>
    <row r="637" spans="1:20" x14ac:dyDescent="0.3">
      <c r="A637" s="19">
        <v>2021</v>
      </c>
      <c r="B637" s="19" t="s">
        <v>76</v>
      </c>
      <c r="C637" s="20" t="s">
        <v>22</v>
      </c>
      <c r="D637" s="20" t="s">
        <v>34</v>
      </c>
      <c r="E637" s="20" t="s">
        <v>41</v>
      </c>
      <c r="F637" s="20" t="s">
        <v>45</v>
      </c>
      <c r="G637" s="20">
        <v>2</v>
      </c>
      <c r="H637" s="20">
        <v>349.74</v>
      </c>
      <c r="I637" s="20">
        <v>699.48</v>
      </c>
      <c r="J637" s="20">
        <v>240.68</v>
      </c>
      <c r="K637" s="20">
        <v>218.12</v>
      </c>
      <c r="L637" s="20" t="s">
        <v>47</v>
      </c>
      <c r="M637" s="20" t="s">
        <v>50</v>
      </c>
      <c r="N637" s="20" t="s">
        <v>56</v>
      </c>
      <c r="O637" s="20" t="s">
        <v>57</v>
      </c>
      <c r="P637" s="18"/>
      <c r="Q637" s="18"/>
      <c r="R637" s="18"/>
      <c r="S637" s="18"/>
      <c r="T637" s="18"/>
    </row>
    <row r="638" spans="1:20" x14ac:dyDescent="0.3">
      <c r="A638" s="19">
        <v>2021</v>
      </c>
      <c r="B638" s="19" t="s">
        <v>76</v>
      </c>
      <c r="C638" s="20" t="s">
        <v>20</v>
      </c>
      <c r="D638" s="20" t="s">
        <v>37</v>
      </c>
      <c r="E638" s="20" t="s">
        <v>41</v>
      </c>
      <c r="F638" s="20" t="s">
        <v>44</v>
      </c>
      <c r="G638" s="20">
        <v>14</v>
      </c>
      <c r="H638" s="20">
        <v>373.97</v>
      </c>
      <c r="I638" s="20">
        <v>5235.58</v>
      </c>
      <c r="J638" s="20">
        <v>352.78</v>
      </c>
      <c r="K638" s="20">
        <v>296.65999999999991</v>
      </c>
      <c r="L638" s="20" t="s">
        <v>49</v>
      </c>
      <c r="M638" s="20" t="s">
        <v>50</v>
      </c>
      <c r="N638" s="20" t="s">
        <v>54</v>
      </c>
      <c r="O638" s="20" t="s">
        <v>57</v>
      </c>
      <c r="P638" s="18"/>
      <c r="Q638" s="18"/>
      <c r="R638" s="18"/>
      <c r="S638" s="18"/>
      <c r="T638" s="18"/>
    </row>
    <row r="639" spans="1:20" x14ac:dyDescent="0.3">
      <c r="A639" s="19">
        <v>2021</v>
      </c>
      <c r="B639" s="19" t="s">
        <v>76</v>
      </c>
      <c r="C639" s="20" t="s">
        <v>22</v>
      </c>
      <c r="D639" s="20" t="s">
        <v>36</v>
      </c>
      <c r="E639" s="20" t="s">
        <v>38</v>
      </c>
      <c r="F639" s="20" t="s">
        <v>46</v>
      </c>
      <c r="G639" s="20">
        <v>19</v>
      </c>
      <c r="H639" s="20">
        <v>346.19</v>
      </c>
      <c r="I639" s="20">
        <v>6577.61</v>
      </c>
      <c r="J639" s="20">
        <v>58.77</v>
      </c>
      <c r="K639" s="20">
        <v>5460.98</v>
      </c>
      <c r="L639" s="20" t="s">
        <v>48</v>
      </c>
      <c r="M639" s="20" t="s">
        <v>50</v>
      </c>
      <c r="N639" s="20" t="s">
        <v>55</v>
      </c>
      <c r="O639" s="20" t="s">
        <v>58</v>
      </c>
      <c r="P639" s="18"/>
      <c r="Q639" s="18"/>
      <c r="R639" s="18"/>
      <c r="S639" s="18"/>
      <c r="T639" s="18"/>
    </row>
    <row r="640" spans="1:20" x14ac:dyDescent="0.3">
      <c r="A640" s="19">
        <v>2021</v>
      </c>
      <c r="B640" s="19" t="s">
        <v>76</v>
      </c>
      <c r="C640" s="20" t="s">
        <v>28</v>
      </c>
      <c r="D640" s="20" t="s">
        <v>35</v>
      </c>
      <c r="E640" s="20" t="s">
        <v>39</v>
      </c>
      <c r="F640" s="20" t="s">
        <v>43</v>
      </c>
      <c r="G640" s="20">
        <v>11</v>
      </c>
      <c r="H640" s="20">
        <v>210.48</v>
      </c>
      <c r="I640" s="20">
        <v>2315.2800000000002</v>
      </c>
      <c r="J640" s="20">
        <v>386.88</v>
      </c>
      <c r="K640" s="20">
        <v>-1940.400000000001</v>
      </c>
      <c r="L640" s="20" t="s">
        <v>49</v>
      </c>
      <c r="M640" s="20" t="s">
        <v>50</v>
      </c>
      <c r="N640" s="20" t="s">
        <v>55</v>
      </c>
      <c r="O640" s="20" t="s">
        <v>57</v>
      </c>
      <c r="P640" s="18"/>
      <c r="Q640" s="18"/>
      <c r="R640" s="18"/>
      <c r="S640" s="18"/>
      <c r="T640" s="18"/>
    </row>
    <row r="641" spans="1:20" x14ac:dyDescent="0.3">
      <c r="A641" s="19">
        <v>2021</v>
      </c>
      <c r="B641" s="19" t="s">
        <v>76</v>
      </c>
      <c r="C641" s="20" t="s">
        <v>23</v>
      </c>
      <c r="D641" s="20" t="s">
        <v>36</v>
      </c>
      <c r="E641" s="20" t="s">
        <v>42</v>
      </c>
      <c r="F641" s="20" t="s">
        <v>43</v>
      </c>
      <c r="G641" s="20">
        <v>7</v>
      </c>
      <c r="H641" s="20">
        <v>359.19</v>
      </c>
      <c r="I641" s="20">
        <v>2514.33</v>
      </c>
      <c r="J641" s="20">
        <v>51.25</v>
      </c>
      <c r="K641" s="20">
        <v>2155.58</v>
      </c>
      <c r="L641" s="20" t="s">
        <v>49</v>
      </c>
      <c r="M641" s="20" t="s">
        <v>50</v>
      </c>
      <c r="N641" s="20" t="s">
        <v>54</v>
      </c>
      <c r="O641" s="20" t="s">
        <v>58</v>
      </c>
      <c r="P641" s="18"/>
      <c r="Q641" s="18"/>
      <c r="R641" s="18"/>
      <c r="S641" s="18"/>
      <c r="T641" s="18"/>
    </row>
    <row r="642" spans="1:20" x14ac:dyDescent="0.3">
      <c r="A642" s="19">
        <v>2021</v>
      </c>
      <c r="B642" s="19" t="s">
        <v>76</v>
      </c>
      <c r="C642" s="20" t="s">
        <v>20</v>
      </c>
      <c r="D642" s="20" t="s">
        <v>33</v>
      </c>
      <c r="E642" s="20" t="s">
        <v>39</v>
      </c>
      <c r="F642" s="20" t="s">
        <v>44</v>
      </c>
      <c r="G642" s="20">
        <v>18</v>
      </c>
      <c r="H642" s="20">
        <v>485.37</v>
      </c>
      <c r="I642" s="20">
        <v>8736.66</v>
      </c>
      <c r="J642" s="20">
        <v>321.79000000000002</v>
      </c>
      <c r="K642" s="20">
        <v>2944.44</v>
      </c>
      <c r="L642" s="20" t="s">
        <v>48</v>
      </c>
      <c r="M642" s="20" t="s">
        <v>50</v>
      </c>
      <c r="N642" s="20" t="s">
        <v>55</v>
      </c>
      <c r="O642" s="20" t="s">
        <v>58</v>
      </c>
      <c r="P642" s="18"/>
      <c r="Q642" s="18"/>
      <c r="R642" s="18"/>
      <c r="S642" s="18"/>
      <c r="T642" s="18"/>
    </row>
    <row r="643" spans="1:20" x14ac:dyDescent="0.3">
      <c r="A643" s="19">
        <v>2021</v>
      </c>
      <c r="B643" s="19" t="s">
        <v>76</v>
      </c>
      <c r="C643" s="20" t="s">
        <v>30</v>
      </c>
      <c r="D643" s="20" t="s">
        <v>35</v>
      </c>
      <c r="E643" s="20" t="s">
        <v>42</v>
      </c>
      <c r="F643" s="20" t="s">
        <v>43</v>
      </c>
      <c r="G643" s="20">
        <v>14</v>
      </c>
      <c r="H643" s="20">
        <v>355.42</v>
      </c>
      <c r="I643" s="20">
        <v>4975.88</v>
      </c>
      <c r="J643" s="20">
        <v>40.65</v>
      </c>
      <c r="K643" s="20">
        <v>4406.78</v>
      </c>
      <c r="L643" s="20" t="s">
        <v>49</v>
      </c>
      <c r="M643" s="20" t="s">
        <v>50</v>
      </c>
      <c r="N643" s="20" t="s">
        <v>55</v>
      </c>
      <c r="O643" s="20" t="s">
        <v>59</v>
      </c>
      <c r="P643" s="18"/>
      <c r="Q643" s="18"/>
      <c r="R643" s="18"/>
      <c r="S643" s="18"/>
      <c r="T643" s="18"/>
    </row>
    <row r="644" spans="1:20" x14ac:dyDescent="0.3">
      <c r="A644" s="19">
        <v>2021</v>
      </c>
      <c r="B644" s="19" t="s">
        <v>76</v>
      </c>
      <c r="C644" s="20" t="s">
        <v>19</v>
      </c>
      <c r="D644" s="20" t="s">
        <v>36</v>
      </c>
      <c r="E644" s="20" t="s">
        <v>38</v>
      </c>
      <c r="F644" s="20" t="s">
        <v>46</v>
      </c>
      <c r="G644" s="20">
        <v>1</v>
      </c>
      <c r="H644" s="20">
        <v>103.26</v>
      </c>
      <c r="I644" s="20">
        <v>103.26</v>
      </c>
      <c r="J644" s="20">
        <v>395.4</v>
      </c>
      <c r="K644" s="20">
        <v>-292.14</v>
      </c>
      <c r="L644" s="20" t="s">
        <v>47</v>
      </c>
      <c r="M644" s="20" t="s">
        <v>50</v>
      </c>
      <c r="N644" s="20" t="s">
        <v>55</v>
      </c>
      <c r="O644" s="20" t="s">
        <v>59</v>
      </c>
      <c r="P644" s="18"/>
      <c r="Q644" s="18"/>
      <c r="R644" s="18"/>
      <c r="S644" s="18"/>
      <c r="T644" s="18"/>
    </row>
    <row r="645" spans="1:20" x14ac:dyDescent="0.3">
      <c r="A645" s="19">
        <v>2021</v>
      </c>
      <c r="B645" s="19" t="s">
        <v>76</v>
      </c>
      <c r="C645" s="20" t="s">
        <v>15</v>
      </c>
      <c r="D645" s="20" t="s">
        <v>34</v>
      </c>
      <c r="E645" s="20" t="s">
        <v>39</v>
      </c>
      <c r="F645" s="20" t="s">
        <v>44</v>
      </c>
      <c r="G645" s="20">
        <v>7</v>
      </c>
      <c r="H645" s="20">
        <v>328.06</v>
      </c>
      <c r="I645" s="20">
        <v>2296.42</v>
      </c>
      <c r="J645" s="20">
        <v>384.08</v>
      </c>
      <c r="K645" s="20">
        <v>-392.13999999999987</v>
      </c>
      <c r="L645" s="20" t="s">
        <v>49</v>
      </c>
      <c r="M645" s="20" t="s">
        <v>50</v>
      </c>
      <c r="N645" s="20" t="s">
        <v>56</v>
      </c>
      <c r="O645" s="20" t="s">
        <v>57</v>
      </c>
      <c r="P645" s="18"/>
      <c r="Q645" s="18"/>
      <c r="R645" s="18"/>
      <c r="S645" s="18"/>
      <c r="T645" s="18"/>
    </row>
    <row r="646" spans="1:20" x14ac:dyDescent="0.3">
      <c r="A646" s="19">
        <v>2021</v>
      </c>
      <c r="B646" s="19" t="s">
        <v>76</v>
      </c>
      <c r="C646" s="20" t="s">
        <v>25</v>
      </c>
      <c r="D646" s="20" t="s">
        <v>35</v>
      </c>
      <c r="E646" s="20" t="s">
        <v>42</v>
      </c>
      <c r="F646" s="20" t="s">
        <v>43</v>
      </c>
      <c r="G646" s="20">
        <v>6</v>
      </c>
      <c r="H646" s="20">
        <v>305.86</v>
      </c>
      <c r="I646" s="20">
        <v>1835.16</v>
      </c>
      <c r="J646" s="20">
        <v>44.01</v>
      </c>
      <c r="K646" s="20">
        <v>1571.1</v>
      </c>
      <c r="L646" s="20" t="s">
        <v>47</v>
      </c>
      <c r="M646" s="20" t="s">
        <v>50</v>
      </c>
      <c r="N646" s="20" t="s">
        <v>56</v>
      </c>
      <c r="O646" s="20" t="s">
        <v>57</v>
      </c>
      <c r="P646" s="18"/>
      <c r="Q646" s="18"/>
      <c r="R646" s="18"/>
      <c r="S646" s="18"/>
      <c r="T646" s="18"/>
    </row>
    <row r="647" spans="1:20" x14ac:dyDescent="0.3">
      <c r="A647" s="19">
        <v>2021</v>
      </c>
      <c r="B647" s="19" t="s">
        <v>76</v>
      </c>
      <c r="C647" s="20" t="s">
        <v>20</v>
      </c>
      <c r="D647" s="20" t="s">
        <v>37</v>
      </c>
      <c r="E647" s="20" t="s">
        <v>42</v>
      </c>
      <c r="F647" s="20" t="s">
        <v>46</v>
      </c>
      <c r="G647" s="20">
        <v>7</v>
      </c>
      <c r="H647" s="20">
        <v>293.82</v>
      </c>
      <c r="I647" s="20">
        <v>2056.7399999999998</v>
      </c>
      <c r="J647" s="20">
        <v>247.55</v>
      </c>
      <c r="K647" s="20">
        <v>323.88999999999959</v>
      </c>
      <c r="L647" s="20" t="s">
        <v>49</v>
      </c>
      <c r="M647" s="20" t="s">
        <v>50</v>
      </c>
      <c r="N647" s="20" t="s">
        <v>53</v>
      </c>
      <c r="O647" s="20" t="s">
        <v>57</v>
      </c>
      <c r="P647" s="18"/>
      <c r="Q647" s="18"/>
      <c r="R647" s="18"/>
      <c r="S647" s="18"/>
      <c r="T647" s="18"/>
    </row>
    <row r="648" spans="1:20" x14ac:dyDescent="0.3">
      <c r="A648" s="19">
        <v>2021</v>
      </c>
      <c r="B648" s="19" t="s">
        <v>76</v>
      </c>
      <c r="C648" s="20" t="s">
        <v>16</v>
      </c>
      <c r="D648" s="20" t="s">
        <v>36</v>
      </c>
      <c r="E648" s="20" t="s">
        <v>38</v>
      </c>
      <c r="F648" s="20" t="s">
        <v>44</v>
      </c>
      <c r="G648" s="20">
        <v>11</v>
      </c>
      <c r="H648" s="20">
        <v>117.16</v>
      </c>
      <c r="I648" s="20">
        <v>1288.76</v>
      </c>
      <c r="J648" s="20">
        <v>92.92</v>
      </c>
      <c r="K648" s="20">
        <v>266.64</v>
      </c>
      <c r="L648" s="20" t="s">
        <v>47</v>
      </c>
      <c r="M648" s="20" t="s">
        <v>50</v>
      </c>
      <c r="N648" s="20" t="s">
        <v>53</v>
      </c>
      <c r="O648" s="20" t="s">
        <v>58</v>
      </c>
      <c r="P648" s="18"/>
      <c r="Q648" s="18"/>
      <c r="R648" s="18"/>
      <c r="S648" s="18"/>
      <c r="T648" s="18"/>
    </row>
    <row r="649" spans="1:20" x14ac:dyDescent="0.3">
      <c r="A649" s="19">
        <v>2021</v>
      </c>
      <c r="B649" s="19" t="s">
        <v>76</v>
      </c>
      <c r="C649" s="20" t="s">
        <v>32</v>
      </c>
      <c r="D649" s="20" t="s">
        <v>35</v>
      </c>
      <c r="E649" s="20" t="s">
        <v>42</v>
      </c>
      <c r="F649" s="20" t="s">
        <v>43</v>
      </c>
      <c r="G649" s="20">
        <v>3</v>
      </c>
      <c r="H649" s="20">
        <v>457.01</v>
      </c>
      <c r="I649" s="20">
        <v>1371.03</v>
      </c>
      <c r="J649" s="20">
        <v>367.3</v>
      </c>
      <c r="K649" s="20">
        <v>269.12999999999988</v>
      </c>
      <c r="L649" s="20" t="s">
        <v>49</v>
      </c>
      <c r="M649" s="20" t="s">
        <v>50</v>
      </c>
      <c r="N649" s="20" t="s">
        <v>53</v>
      </c>
      <c r="O649" s="20" t="s">
        <v>58</v>
      </c>
      <c r="P649" s="18"/>
      <c r="Q649" s="18"/>
      <c r="R649" s="18"/>
      <c r="S649" s="18"/>
      <c r="T649" s="18"/>
    </row>
    <row r="650" spans="1:20" x14ac:dyDescent="0.3">
      <c r="A650" s="19">
        <v>2021</v>
      </c>
      <c r="B650" s="19" t="s">
        <v>74</v>
      </c>
      <c r="C650" s="20" t="s">
        <v>31</v>
      </c>
      <c r="D650" s="20" t="s">
        <v>35</v>
      </c>
      <c r="E650" s="20" t="s">
        <v>40</v>
      </c>
      <c r="F650" s="20" t="s">
        <v>46</v>
      </c>
      <c r="G650" s="20">
        <v>4</v>
      </c>
      <c r="H650" s="20">
        <v>146.85</v>
      </c>
      <c r="I650" s="20">
        <v>587.4</v>
      </c>
      <c r="J650" s="20">
        <v>89.68</v>
      </c>
      <c r="K650" s="20">
        <v>228.67999999999989</v>
      </c>
      <c r="L650" s="20" t="s">
        <v>47</v>
      </c>
      <c r="M650" s="20" t="s">
        <v>50</v>
      </c>
      <c r="N650" s="20" t="s">
        <v>55</v>
      </c>
      <c r="O650" s="20" t="s">
        <v>58</v>
      </c>
      <c r="P650" s="18"/>
      <c r="Q650" s="18"/>
      <c r="R650" s="18"/>
      <c r="S650" s="18"/>
      <c r="T650" s="18"/>
    </row>
    <row r="651" spans="1:20" x14ac:dyDescent="0.3">
      <c r="A651" s="19">
        <v>2021</v>
      </c>
      <c r="B651" s="19" t="s">
        <v>74</v>
      </c>
      <c r="C651" s="20" t="s">
        <v>20</v>
      </c>
      <c r="D651" s="20" t="s">
        <v>33</v>
      </c>
      <c r="E651" s="20" t="s">
        <v>38</v>
      </c>
      <c r="F651" s="20" t="s">
        <v>44</v>
      </c>
      <c r="G651" s="20">
        <v>11</v>
      </c>
      <c r="H651" s="20">
        <v>103.68</v>
      </c>
      <c r="I651" s="20">
        <v>1140.48</v>
      </c>
      <c r="J651" s="20">
        <v>128.74</v>
      </c>
      <c r="K651" s="20">
        <v>-275.66000000000008</v>
      </c>
      <c r="L651" s="20" t="s">
        <v>48</v>
      </c>
      <c r="M651" s="20" t="s">
        <v>50</v>
      </c>
      <c r="N651" s="20" t="s">
        <v>55</v>
      </c>
      <c r="O651" s="20" t="s">
        <v>59</v>
      </c>
      <c r="P651" s="18"/>
      <c r="Q651" s="18"/>
      <c r="R651" s="18"/>
      <c r="S651" s="18"/>
      <c r="T651" s="18"/>
    </row>
    <row r="652" spans="1:20" x14ac:dyDescent="0.3">
      <c r="A652" s="19">
        <v>2021</v>
      </c>
      <c r="B652" s="19" t="s">
        <v>74</v>
      </c>
      <c r="C652" s="20" t="s">
        <v>24</v>
      </c>
      <c r="D652" s="20" t="s">
        <v>35</v>
      </c>
      <c r="E652" s="20" t="s">
        <v>38</v>
      </c>
      <c r="F652" s="20" t="s">
        <v>44</v>
      </c>
      <c r="G652" s="20">
        <v>2</v>
      </c>
      <c r="H652" s="20">
        <v>187.57</v>
      </c>
      <c r="I652" s="20">
        <v>375.14</v>
      </c>
      <c r="J652" s="20">
        <v>195.09</v>
      </c>
      <c r="K652" s="20">
        <v>-15.04000000000002</v>
      </c>
      <c r="L652" s="20" t="s">
        <v>47</v>
      </c>
      <c r="M652" s="20" t="s">
        <v>50</v>
      </c>
      <c r="N652" s="20" t="s">
        <v>54</v>
      </c>
      <c r="O652" s="20" t="s">
        <v>57</v>
      </c>
      <c r="P652" s="18"/>
      <c r="Q652" s="18"/>
      <c r="R652" s="18"/>
      <c r="S652" s="18"/>
      <c r="T652" s="18"/>
    </row>
    <row r="653" spans="1:20" x14ac:dyDescent="0.3">
      <c r="A653" s="19">
        <v>2021</v>
      </c>
      <c r="B653" s="19" t="s">
        <v>74</v>
      </c>
      <c r="C653" s="20" t="s">
        <v>23</v>
      </c>
      <c r="D653" s="20" t="s">
        <v>34</v>
      </c>
      <c r="E653" s="20" t="s">
        <v>40</v>
      </c>
      <c r="F653" s="20" t="s">
        <v>43</v>
      </c>
      <c r="G653" s="20">
        <v>19</v>
      </c>
      <c r="H653" s="20">
        <v>133.69999999999999</v>
      </c>
      <c r="I653" s="20">
        <v>2540.3000000000002</v>
      </c>
      <c r="J653" s="20">
        <v>259.89</v>
      </c>
      <c r="K653" s="20">
        <v>-2397.61</v>
      </c>
      <c r="L653" s="20" t="s">
        <v>47</v>
      </c>
      <c r="M653" s="20" t="s">
        <v>50</v>
      </c>
      <c r="N653" s="20" t="s">
        <v>55</v>
      </c>
      <c r="O653" s="20" t="s">
        <v>59</v>
      </c>
      <c r="P653" s="18"/>
      <c r="Q653" s="18"/>
      <c r="R653" s="18"/>
      <c r="S653" s="18"/>
      <c r="T653" s="18"/>
    </row>
    <row r="654" spans="1:20" x14ac:dyDescent="0.3">
      <c r="A654" s="19">
        <v>2021</v>
      </c>
      <c r="B654" s="19" t="s">
        <v>74</v>
      </c>
      <c r="C654" s="20" t="s">
        <v>25</v>
      </c>
      <c r="D654" s="20" t="s">
        <v>37</v>
      </c>
      <c r="E654" s="20" t="s">
        <v>40</v>
      </c>
      <c r="F654" s="20" t="s">
        <v>44</v>
      </c>
      <c r="G654" s="20">
        <v>3</v>
      </c>
      <c r="H654" s="20">
        <v>273.02</v>
      </c>
      <c r="I654" s="20">
        <v>819.06</v>
      </c>
      <c r="J654" s="20">
        <v>357.92</v>
      </c>
      <c r="K654" s="20">
        <v>-254.7</v>
      </c>
      <c r="L654" s="20" t="s">
        <v>47</v>
      </c>
      <c r="M654" s="20" t="s">
        <v>50</v>
      </c>
      <c r="N654" s="20" t="s">
        <v>56</v>
      </c>
      <c r="O654" s="20" t="s">
        <v>57</v>
      </c>
      <c r="P654" s="18"/>
      <c r="Q654" s="18"/>
      <c r="R654" s="18"/>
      <c r="S654" s="18"/>
      <c r="T654" s="18"/>
    </row>
    <row r="655" spans="1:20" x14ac:dyDescent="0.3">
      <c r="A655" s="19">
        <v>2021</v>
      </c>
      <c r="B655" s="19" t="s">
        <v>74</v>
      </c>
      <c r="C655" s="20" t="s">
        <v>28</v>
      </c>
      <c r="D655" s="20" t="s">
        <v>34</v>
      </c>
      <c r="E655" s="20" t="s">
        <v>38</v>
      </c>
      <c r="F655" s="20" t="s">
        <v>44</v>
      </c>
      <c r="G655" s="20">
        <v>5</v>
      </c>
      <c r="H655" s="20">
        <v>82.62</v>
      </c>
      <c r="I655" s="20">
        <v>413.1</v>
      </c>
      <c r="J655" s="20">
        <v>304.57</v>
      </c>
      <c r="K655" s="20">
        <v>-1109.75</v>
      </c>
      <c r="L655" s="20" t="s">
        <v>47</v>
      </c>
      <c r="M655" s="20" t="s">
        <v>50</v>
      </c>
      <c r="N655" s="20" t="s">
        <v>55</v>
      </c>
      <c r="O655" s="20" t="s">
        <v>59</v>
      </c>
      <c r="P655" s="18"/>
      <c r="Q655" s="18"/>
      <c r="R655" s="18"/>
      <c r="S655" s="18"/>
      <c r="T655" s="18"/>
    </row>
    <row r="656" spans="1:20" x14ac:dyDescent="0.3">
      <c r="A656" s="19">
        <v>2021</v>
      </c>
      <c r="B656" s="19" t="s">
        <v>74</v>
      </c>
      <c r="C656" s="20" t="s">
        <v>30</v>
      </c>
      <c r="D656" s="20" t="s">
        <v>35</v>
      </c>
      <c r="E656" s="20" t="s">
        <v>40</v>
      </c>
      <c r="F656" s="20" t="s">
        <v>44</v>
      </c>
      <c r="G656" s="20">
        <v>18</v>
      </c>
      <c r="H656" s="20">
        <v>177.97</v>
      </c>
      <c r="I656" s="20">
        <v>3203.46</v>
      </c>
      <c r="J656" s="20">
        <v>145.94</v>
      </c>
      <c r="K656" s="20">
        <v>576.54</v>
      </c>
      <c r="L656" s="20" t="s">
        <v>47</v>
      </c>
      <c r="M656" s="20" t="s">
        <v>50</v>
      </c>
      <c r="N656" s="20" t="s">
        <v>55</v>
      </c>
      <c r="O656" s="20" t="s">
        <v>59</v>
      </c>
      <c r="P656" s="18"/>
      <c r="Q656" s="18"/>
      <c r="R656" s="18"/>
      <c r="S656" s="18"/>
      <c r="T656" s="18"/>
    </row>
    <row r="657" spans="1:20" x14ac:dyDescent="0.3">
      <c r="A657" s="19">
        <v>2021</v>
      </c>
      <c r="B657" s="19" t="s">
        <v>74</v>
      </c>
      <c r="C657" s="20" t="s">
        <v>17</v>
      </c>
      <c r="D657" s="20" t="s">
        <v>33</v>
      </c>
      <c r="E657" s="20" t="s">
        <v>39</v>
      </c>
      <c r="F657" s="20" t="s">
        <v>44</v>
      </c>
      <c r="G657" s="20">
        <v>6</v>
      </c>
      <c r="H657" s="20">
        <v>298.58999999999997</v>
      </c>
      <c r="I657" s="20">
        <v>1791.54</v>
      </c>
      <c r="J657" s="20">
        <v>206.36</v>
      </c>
      <c r="K657" s="20">
        <v>553.37999999999988</v>
      </c>
      <c r="L657" s="20" t="s">
        <v>47</v>
      </c>
      <c r="M657" s="20" t="s">
        <v>50</v>
      </c>
      <c r="N657" s="20" t="s">
        <v>54</v>
      </c>
      <c r="O657" s="20" t="s">
        <v>58</v>
      </c>
      <c r="P657" s="18"/>
      <c r="Q657" s="18"/>
      <c r="R657" s="18"/>
      <c r="S657" s="18"/>
      <c r="T657" s="18"/>
    </row>
    <row r="658" spans="1:20" x14ac:dyDescent="0.3">
      <c r="A658" s="19">
        <v>2021</v>
      </c>
      <c r="B658" s="19" t="s">
        <v>74</v>
      </c>
      <c r="C658" s="20" t="s">
        <v>25</v>
      </c>
      <c r="D658" s="20" t="s">
        <v>33</v>
      </c>
      <c r="E658" s="20" t="s">
        <v>40</v>
      </c>
      <c r="F658" s="20" t="s">
        <v>43</v>
      </c>
      <c r="G658" s="20">
        <v>4</v>
      </c>
      <c r="H658" s="20">
        <v>383.7</v>
      </c>
      <c r="I658" s="20">
        <v>1534.8</v>
      </c>
      <c r="J658" s="20">
        <v>58.98</v>
      </c>
      <c r="K658" s="20">
        <v>1298.8800000000001</v>
      </c>
      <c r="L658" s="20" t="s">
        <v>49</v>
      </c>
      <c r="M658" s="20" t="s">
        <v>50</v>
      </c>
      <c r="N658" s="20" t="s">
        <v>54</v>
      </c>
      <c r="O658" s="20" t="s">
        <v>57</v>
      </c>
      <c r="P658" s="18"/>
      <c r="Q658" s="18"/>
      <c r="R658" s="18"/>
      <c r="S658" s="18"/>
      <c r="T658" s="18"/>
    </row>
    <row r="659" spans="1:20" x14ac:dyDescent="0.3">
      <c r="A659" s="19">
        <v>2021</v>
      </c>
      <c r="B659" s="19" t="s">
        <v>74</v>
      </c>
      <c r="C659" s="20" t="s">
        <v>26</v>
      </c>
      <c r="D659" s="20" t="s">
        <v>35</v>
      </c>
      <c r="E659" s="20" t="s">
        <v>41</v>
      </c>
      <c r="F659" s="20" t="s">
        <v>46</v>
      </c>
      <c r="G659" s="20">
        <v>7</v>
      </c>
      <c r="H659" s="20">
        <v>200.35</v>
      </c>
      <c r="I659" s="20">
        <v>1402.45</v>
      </c>
      <c r="J659" s="20">
        <v>271.62</v>
      </c>
      <c r="K659" s="20">
        <v>-498.8900000000001</v>
      </c>
      <c r="L659" s="20" t="s">
        <v>49</v>
      </c>
      <c r="M659" s="20" t="s">
        <v>50</v>
      </c>
      <c r="N659" s="20" t="s">
        <v>54</v>
      </c>
      <c r="O659" s="20" t="s">
        <v>59</v>
      </c>
      <c r="P659" s="18"/>
      <c r="Q659" s="18"/>
      <c r="R659" s="18"/>
      <c r="S659" s="18"/>
      <c r="T659" s="18"/>
    </row>
    <row r="660" spans="1:20" x14ac:dyDescent="0.3">
      <c r="A660" s="19">
        <v>2021</v>
      </c>
      <c r="B660" s="19" t="s">
        <v>74</v>
      </c>
      <c r="C660" s="20" t="s">
        <v>30</v>
      </c>
      <c r="D660" s="20" t="s">
        <v>37</v>
      </c>
      <c r="E660" s="20" t="s">
        <v>41</v>
      </c>
      <c r="F660" s="20" t="s">
        <v>43</v>
      </c>
      <c r="G660" s="20">
        <v>16</v>
      </c>
      <c r="H660" s="20">
        <v>97.4</v>
      </c>
      <c r="I660" s="20">
        <v>1558.4</v>
      </c>
      <c r="J660" s="20">
        <v>118.73</v>
      </c>
      <c r="K660" s="20">
        <v>-341.28</v>
      </c>
      <c r="L660" s="20" t="s">
        <v>48</v>
      </c>
      <c r="M660" s="20" t="s">
        <v>50</v>
      </c>
      <c r="N660" s="20" t="s">
        <v>54</v>
      </c>
      <c r="O660" s="20" t="s">
        <v>58</v>
      </c>
      <c r="P660" s="18"/>
      <c r="Q660" s="18"/>
      <c r="R660" s="18"/>
      <c r="S660" s="18"/>
      <c r="T660" s="18"/>
    </row>
    <row r="661" spans="1:20" x14ac:dyDescent="0.3">
      <c r="A661" s="19">
        <v>2021</v>
      </c>
      <c r="B661" s="19" t="s">
        <v>74</v>
      </c>
      <c r="C661" s="20" t="s">
        <v>20</v>
      </c>
      <c r="D661" s="20" t="s">
        <v>35</v>
      </c>
      <c r="E661" s="20" t="s">
        <v>39</v>
      </c>
      <c r="F661" s="20" t="s">
        <v>45</v>
      </c>
      <c r="G661" s="20">
        <v>9</v>
      </c>
      <c r="H661" s="20">
        <v>345.22</v>
      </c>
      <c r="I661" s="20">
        <v>3106.98</v>
      </c>
      <c r="J661" s="20">
        <v>331.33</v>
      </c>
      <c r="K661" s="20">
        <v>125.0100000000007</v>
      </c>
      <c r="L661" s="20" t="s">
        <v>47</v>
      </c>
      <c r="M661" s="20" t="s">
        <v>50</v>
      </c>
      <c r="N661" s="20" t="s">
        <v>56</v>
      </c>
      <c r="O661" s="20" t="s">
        <v>57</v>
      </c>
      <c r="P661" s="18"/>
      <c r="Q661" s="18"/>
      <c r="R661" s="18"/>
      <c r="S661" s="18"/>
      <c r="T661" s="18"/>
    </row>
    <row r="662" spans="1:20" x14ac:dyDescent="0.3">
      <c r="A662" s="19">
        <v>2021</v>
      </c>
      <c r="B662" s="19" t="s">
        <v>74</v>
      </c>
      <c r="C662" s="20" t="s">
        <v>19</v>
      </c>
      <c r="D662" s="20" t="s">
        <v>36</v>
      </c>
      <c r="E662" s="20" t="s">
        <v>38</v>
      </c>
      <c r="F662" s="20" t="s">
        <v>46</v>
      </c>
      <c r="G662" s="20">
        <v>18</v>
      </c>
      <c r="H662" s="20">
        <v>240.64</v>
      </c>
      <c r="I662" s="20">
        <v>4331.5200000000004</v>
      </c>
      <c r="J662" s="20">
        <v>93.75</v>
      </c>
      <c r="K662" s="20">
        <v>2644.02</v>
      </c>
      <c r="L662" s="20" t="s">
        <v>47</v>
      </c>
      <c r="M662" s="20" t="s">
        <v>50</v>
      </c>
      <c r="N662" s="20" t="s">
        <v>53</v>
      </c>
      <c r="O662" s="20" t="s">
        <v>58</v>
      </c>
      <c r="P662" s="18"/>
      <c r="Q662" s="18"/>
      <c r="R662" s="18"/>
      <c r="S662" s="18"/>
      <c r="T662" s="18"/>
    </row>
    <row r="663" spans="1:20" x14ac:dyDescent="0.3">
      <c r="A663" s="19">
        <v>2021</v>
      </c>
      <c r="B663" s="19" t="s">
        <v>74</v>
      </c>
      <c r="C663" s="20" t="s">
        <v>30</v>
      </c>
      <c r="D663" s="20" t="s">
        <v>35</v>
      </c>
      <c r="E663" s="20" t="s">
        <v>39</v>
      </c>
      <c r="F663" s="20" t="s">
        <v>43</v>
      </c>
      <c r="G663" s="20">
        <v>9</v>
      </c>
      <c r="H663" s="20">
        <v>380.39</v>
      </c>
      <c r="I663" s="20">
        <v>3423.51</v>
      </c>
      <c r="J663" s="20">
        <v>160.04</v>
      </c>
      <c r="K663" s="20">
        <v>1983.15</v>
      </c>
      <c r="L663" s="20" t="s">
        <v>48</v>
      </c>
      <c r="M663" s="20" t="s">
        <v>50</v>
      </c>
      <c r="N663" s="20" t="s">
        <v>53</v>
      </c>
      <c r="O663" s="20" t="s">
        <v>59</v>
      </c>
      <c r="P663" s="18"/>
      <c r="Q663" s="18"/>
      <c r="R663" s="18"/>
      <c r="S663" s="18"/>
      <c r="T663" s="18"/>
    </row>
    <row r="664" spans="1:20" x14ac:dyDescent="0.3">
      <c r="A664" s="19">
        <v>2021</v>
      </c>
      <c r="B664" s="19" t="s">
        <v>74</v>
      </c>
      <c r="C664" s="20" t="s">
        <v>21</v>
      </c>
      <c r="D664" s="20" t="s">
        <v>35</v>
      </c>
      <c r="E664" s="20" t="s">
        <v>42</v>
      </c>
      <c r="F664" s="20" t="s">
        <v>44</v>
      </c>
      <c r="G664" s="20">
        <v>4</v>
      </c>
      <c r="H664" s="20">
        <v>367.31</v>
      </c>
      <c r="I664" s="20">
        <v>1469.24</v>
      </c>
      <c r="J664" s="20">
        <v>384.4</v>
      </c>
      <c r="K664" s="20">
        <v>-68.3599999999999</v>
      </c>
      <c r="L664" s="20" t="s">
        <v>49</v>
      </c>
      <c r="M664" s="20" t="s">
        <v>50</v>
      </c>
      <c r="N664" s="20" t="s">
        <v>54</v>
      </c>
      <c r="O664" s="20" t="s">
        <v>58</v>
      </c>
      <c r="P664" s="18"/>
      <c r="Q664" s="18"/>
      <c r="R664" s="18"/>
      <c r="S664" s="18"/>
      <c r="T664" s="18"/>
    </row>
    <row r="665" spans="1:20" x14ac:dyDescent="0.3">
      <c r="A665" s="19">
        <v>2021</v>
      </c>
      <c r="B665" s="19" t="s">
        <v>74</v>
      </c>
      <c r="C665" s="20" t="s">
        <v>24</v>
      </c>
      <c r="D665" s="20" t="s">
        <v>37</v>
      </c>
      <c r="E665" s="20" t="s">
        <v>39</v>
      </c>
      <c r="F665" s="20" t="s">
        <v>43</v>
      </c>
      <c r="G665" s="20">
        <v>7</v>
      </c>
      <c r="H665" s="20">
        <v>141.85</v>
      </c>
      <c r="I665" s="20">
        <v>992.94999999999993</v>
      </c>
      <c r="J665" s="20">
        <v>318.7</v>
      </c>
      <c r="K665" s="20">
        <v>-1237.95</v>
      </c>
      <c r="L665" s="20" t="s">
        <v>48</v>
      </c>
      <c r="M665" s="20" t="s">
        <v>50</v>
      </c>
      <c r="N665" s="20" t="s">
        <v>56</v>
      </c>
      <c r="O665" s="20" t="s">
        <v>58</v>
      </c>
      <c r="P665" s="18"/>
      <c r="Q665" s="18"/>
      <c r="R665" s="18"/>
      <c r="S665" s="18"/>
      <c r="T665" s="18"/>
    </row>
    <row r="666" spans="1:20" x14ac:dyDescent="0.3">
      <c r="A666" s="19">
        <v>2021</v>
      </c>
      <c r="B666" s="19" t="s">
        <v>74</v>
      </c>
      <c r="C666" s="20" t="s">
        <v>18</v>
      </c>
      <c r="D666" s="20" t="s">
        <v>34</v>
      </c>
      <c r="E666" s="20" t="s">
        <v>41</v>
      </c>
      <c r="F666" s="20" t="s">
        <v>45</v>
      </c>
      <c r="G666" s="20">
        <v>13</v>
      </c>
      <c r="H666" s="20">
        <v>488.61</v>
      </c>
      <c r="I666" s="20">
        <v>6351.93</v>
      </c>
      <c r="J666" s="20">
        <v>113.2</v>
      </c>
      <c r="K666" s="20">
        <v>4880.33</v>
      </c>
      <c r="L666" s="20" t="s">
        <v>48</v>
      </c>
      <c r="M666" s="20" t="s">
        <v>50</v>
      </c>
      <c r="N666" s="20" t="s">
        <v>53</v>
      </c>
      <c r="O666" s="20" t="s">
        <v>58</v>
      </c>
      <c r="P666" s="18"/>
      <c r="Q666" s="18"/>
      <c r="R666" s="18"/>
      <c r="S666" s="18"/>
      <c r="T666" s="18"/>
    </row>
    <row r="667" spans="1:20" x14ac:dyDescent="0.3">
      <c r="A667" s="19">
        <v>2021</v>
      </c>
      <c r="B667" s="19" t="s">
        <v>74</v>
      </c>
      <c r="C667" s="20" t="s">
        <v>17</v>
      </c>
      <c r="D667" s="20" t="s">
        <v>33</v>
      </c>
      <c r="E667" s="20" t="s">
        <v>41</v>
      </c>
      <c r="F667" s="20" t="s">
        <v>43</v>
      </c>
      <c r="G667" s="20">
        <v>1</v>
      </c>
      <c r="H667" s="20">
        <v>110.8</v>
      </c>
      <c r="I667" s="20">
        <v>110.8</v>
      </c>
      <c r="J667" s="20">
        <v>345.75</v>
      </c>
      <c r="K667" s="20">
        <v>-234.95</v>
      </c>
      <c r="L667" s="20" t="s">
        <v>49</v>
      </c>
      <c r="M667" s="20" t="s">
        <v>50</v>
      </c>
      <c r="N667" s="20" t="s">
        <v>56</v>
      </c>
      <c r="O667" s="20" t="s">
        <v>58</v>
      </c>
      <c r="P667" s="18"/>
      <c r="Q667" s="18"/>
      <c r="R667" s="18"/>
      <c r="S667" s="18"/>
      <c r="T667" s="18"/>
    </row>
    <row r="668" spans="1:20" x14ac:dyDescent="0.3">
      <c r="A668" s="19">
        <v>2021</v>
      </c>
      <c r="B668" s="19" t="s">
        <v>74</v>
      </c>
      <c r="C668" s="20" t="s">
        <v>22</v>
      </c>
      <c r="D668" s="20" t="s">
        <v>37</v>
      </c>
      <c r="E668" s="20" t="s">
        <v>38</v>
      </c>
      <c r="F668" s="20" t="s">
        <v>45</v>
      </c>
      <c r="G668" s="20">
        <v>6</v>
      </c>
      <c r="H668" s="20">
        <v>386.94</v>
      </c>
      <c r="I668" s="20">
        <v>2321.64</v>
      </c>
      <c r="J668" s="20">
        <v>184.48</v>
      </c>
      <c r="K668" s="20">
        <v>1214.76</v>
      </c>
      <c r="L668" s="20" t="s">
        <v>49</v>
      </c>
      <c r="M668" s="20" t="s">
        <v>50</v>
      </c>
      <c r="N668" s="20" t="s">
        <v>54</v>
      </c>
      <c r="O668" s="20" t="s">
        <v>58</v>
      </c>
      <c r="P668" s="18"/>
      <c r="Q668" s="18"/>
      <c r="R668" s="18"/>
      <c r="S668" s="18"/>
      <c r="T668" s="18"/>
    </row>
    <row r="669" spans="1:20" x14ac:dyDescent="0.3">
      <c r="A669" s="19">
        <v>2021</v>
      </c>
      <c r="B669" s="19" t="s">
        <v>74</v>
      </c>
      <c r="C669" s="20" t="s">
        <v>29</v>
      </c>
      <c r="D669" s="20" t="s">
        <v>36</v>
      </c>
      <c r="E669" s="20" t="s">
        <v>42</v>
      </c>
      <c r="F669" s="20" t="s">
        <v>46</v>
      </c>
      <c r="G669" s="20">
        <v>18</v>
      </c>
      <c r="H669" s="20">
        <v>188.73</v>
      </c>
      <c r="I669" s="20">
        <v>3397.14</v>
      </c>
      <c r="J669" s="20">
        <v>115.11</v>
      </c>
      <c r="K669" s="20">
        <v>1325.16</v>
      </c>
      <c r="L669" s="20" t="s">
        <v>47</v>
      </c>
      <c r="M669" s="20" t="s">
        <v>50</v>
      </c>
      <c r="N669" s="20" t="s">
        <v>56</v>
      </c>
      <c r="O669" s="20" t="s">
        <v>59</v>
      </c>
      <c r="P669" s="18"/>
      <c r="Q669" s="18"/>
      <c r="R669" s="18"/>
      <c r="S669" s="18"/>
      <c r="T669" s="18"/>
    </row>
    <row r="670" spans="1:20" x14ac:dyDescent="0.3">
      <c r="A670" s="19">
        <v>2021</v>
      </c>
      <c r="B670" s="19" t="s">
        <v>74</v>
      </c>
      <c r="C670" s="20" t="s">
        <v>18</v>
      </c>
      <c r="D670" s="20" t="s">
        <v>33</v>
      </c>
      <c r="E670" s="20" t="s">
        <v>42</v>
      </c>
      <c r="F670" s="20" t="s">
        <v>43</v>
      </c>
      <c r="G670" s="20">
        <v>12</v>
      </c>
      <c r="H670" s="20">
        <v>297.32</v>
      </c>
      <c r="I670" s="20">
        <v>3567.84</v>
      </c>
      <c r="J670" s="20">
        <v>93.15</v>
      </c>
      <c r="K670" s="20">
        <v>2450.04</v>
      </c>
      <c r="L670" s="20" t="s">
        <v>47</v>
      </c>
      <c r="M670" s="20" t="s">
        <v>50</v>
      </c>
      <c r="N670" s="20" t="s">
        <v>53</v>
      </c>
      <c r="O670" s="20" t="s">
        <v>57</v>
      </c>
      <c r="P670" s="18"/>
      <c r="Q670" s="18"/>
      <c r="R670" s="18"/>
      <c r="S670" s="18"/>
      <c r="T670" s="18"/>
    </row>
    <row r="671" spans="1:20" x14ac:dyDescent="0.3">
      <c r="A671" s="19">
        <v>2021</v>
      </c>
      <c r="B671" s="19" t="s">
        <v>74</v>
      </c>
      <c r="C671" s="20" t="s">
        <v>30</v>
      </c>
      <c r="D671" s="20" t="s">
        <v>33</v>
      </c>
      <c r="E671" s="20" t="s">
        <v>42</v>
      </c>
      <c r="F671" s="20" t="s">
        <v>46</v>
      </c>
      <c r="G671" s="20">
        <v>13</v>
      </c>
      <c r="H671" s="20">
        <v>275.38</v>
      </c>
      <c r="I671" s="20">
        <v>3579.94</v>
      </c>
      <c r="J671" s="20">
        <v>124.04</v>
      </c>
      <c r="K671" s="20">
        <v>1967.42</v>
      </c>
      <c r="L671" s="20" t="s">
        <v>47</v>
      </c>
      <c r="M671" s="20" t="s">
        <v>50</v>
      </c>
      <c r="N671" s="20" t="s">
        <v>53</v>
      </c>
      <c r="O671" s="20" t="s">
        <v>58</v>
      </c>
      <c r="P671" s="18"/>
      <c r="Q671" s="18"/>
      <c r="R671" s="18"/>
      <c r="S671" s="18"/>
      <c r="T671" s="18"/>
    </row>
    <row r="672" spans="1:20" x14ac:dyDescent="0.3">
      <c r="A672" s="19">
        <v>2021</v>
      </c>
      <c r="B672" s="19" t="s">
        <v>74</v>
      </c>
      <c r="C672" s="20" t="s">
        <v>19</v>
      </c>
      <c r="D672" s="20" t="s">
        <v>33</v>
      </c>
      <c r="E672" s="20" t="s">
        <v>41</v>
      </c>
      <c r="F672" s="20" t="s">
        <v>44</v>
      </c>
      <c r="G672" s="20">
        <v>11</v>
      </c>
      <c r="H672" s="20">
        <v>168.84</v>
      </c>
      <c r="I672" s="20">
        <v>1857.24</v>
      </c>
      <c r="J672" s="20">
        <v>147.46</v>
      </c>
      <c r="K672" s="20">
        <v>235.17999999999981</v>
      </c>
      <c r="L672" s="20" t="s">
        <v>47</v>
      </c>
      <c r="M672" s="20" t="s">
        <v>50</v>
      </c>
      <c r="N672" s="20" t="s">
        <v>56</v>
      </c>
      <c r="O672" s="20" t="s">
        <v>57</v>
      </c>
      <c r="P672" s="18"/>
      <c r="Q672" s="18"/>
      <c r="R672" s="18"/>
      <c r="S672" s="18"/>
      <c r="T672" s="18"/>
    </row>
    <row r="673" spans="1:20" x14ac:dyDescent="0.3">
      <c r="A673" s="19">
        <v>2021</v>
      </c>
      <c r="B673" s="19" t="s">
        <v>74</v>
      </c>
      <c r="C673" s="20" t="s">
        <v>22</v>
      </c>
      <c r="D673" s="20" t="s">
        <v>36</v>
      </c>
      <c r="E673" s="20" t="s">
        <v>38</v>
      </c>
      <c r="F673" s="20" t="s">
        <v>45</v>
      </c>
      <c r="G673" s="20">
        <v>6</v>
      </c>
      <c r="H673" s="20">
        <v>335.18</v>
      </c>
      <c r="I673" s="20">
        <v>2011.08</v>
      </c>
      <c r="J673" s="20">
        <v>146.35</v>
      </c>
      <c r="K673" s="20">
        <v>1132.98</v>
      </c>
      <c r="L673" s="20" t="s">
        <v>49</v>
      </c>
      <c r="M673" s="20" t="s">
        <v>50</v>
      </c>
      <c r="N673" s="20" t="s">
        <v>55</v>
      </c>
      <c r="O673" s="20" t="s">
        <v>58</v>
      </c>
      <c r="P673" s="18"/>
      <c r="Q673" s="18"/>
      <c r="R673" s="18"/>
      <c r="S673" s="18"/>
      <c r="T673" s="18"/>
    </row>
    <row r="674" spans="1:20" x14ac:dyDescent="0.3">
      <c r="A674" s="19">
        <v>2021</v>
      </c>
      <c r="B674" s="19" t="s">
        <v>74</v>
      </c>
      <c r="C674" s="20" t="s">
        <v>31</v>
      </c>
      <c r="D674" s="20" t="s">
        <v>35</v>
      </c>
      <c r="E674" s="20" t="s">
        <v>40</v>
      </c>
      <c r="F674" s="20" t="s">
        <v>43</v>
      </c>
      <c r="G674" s="20">
        <v>3</v>
      </c>
      <c r="H674" s="20">
        <v>242.41</v>
      </c>
      <c r="I674" s="20">
        <v>727.23</v>
      </c>
      <c r="J674" s="20">
        <v>225.33</v>
      </c>
      <c r="K674" s="20">
        <v>51.240000000000009</v>
      </c>
      <c r="L674" s="20" t="s">
        <v>47</v>
      </c>
      <c r="M674" s="20" t="s">
        <v>50</v>
      </c>
      <c r="N674" s="20" t="s">
        <v>53</v>
      </c>
      <c r="O674" s="20" t="s">
        <v>59</v>
      </c>
      <c r="P674" s="18"/>
      <c r="Q674" s="18"/>
      <c r="R674" s="18"/>
      <c r="S674" s="18"/>
      <c r="T674" s="18"/>
    </row>
    <row r="675" spans="1:20" x14ac:dyDescent="0.3">
      <c r="A675" s="19">
        <v>2021</v>
      </c>
      <c r="B675" s="19" t="s">
        <v>74</v>
      </c>
      <c r="C675" s="20" t="s">
        <v>17</v>
      </c>
      <c r="D675" s="20" t="s">
        <v>37</v>
      </c>
      <c r="E675" s="20" t="s">
        <v>40</v>
      </c>
      <c r="F675" s="20" t="s">
        <v>43</v>
      </c>
      <c r="G675" s="20">
        <v>11</v>
      </c>
      <c r="H675" s="20">
        <v>199.74</v>
      </c>
      <c r="I675" s="20">
        <v>2197.14</v>
      </c>
      <c r="J675" s="20">
        <v>200.68</v>
      </c>
      <c r="K675" s="20">
        <v>-10.339999999999691</v>
      </c>
      <c r="L675" s="20" t="s">
        <v>48</v>
      </c>
      <c r="M675" s="20" t="s">
        <v>50</v>
      </c>
      <c r="N675" s="20" t="s">
        <v>54</v>
      </c>
      <c r="O675" s="20" t="s">
        <v>57</v>
      </c>
      <c r="P675" s="18"/>
      <c r="Q675" s="18"/>
      <c r="R675" s="18"/>
      <c r="S675" s="18"/>
      <c r="T675" s="18"/>
    </row>
    <row r="676" spans="1:20" x14ac:dyDescent="0.3">
      <c r="A676" s="19">
        <v>2021</v>
      </c>
      <c r="B676" s="19" t="s">
        <v>74</v>
      </c>
      <c r="C676" s="20" t="s">
        <v>25</v>
      </c>
      <c r="D676" s="20" t="s">
        <v>33</v>
      </c>
      <c r="E676" s="20" t="s">
        <v>42</v>
      </c>
      <c r="F676" s="20" t="s">
        <v>45</v>
      </c>
      <c r="G676" s="20">
        <v>4</v>
      </c>
      <c r="H676" s="20">
        <v>266.07</v>
      </c>
      <c r="I676" s="20">
        <v>1064.28</v>
      </c>
      <c r="J676" s="20">
        <v>154.27000000000001</v>
      </c>
      <c r="K676" s="20">
        <v>447.19999999999987</v>
      </c>
      <c r="L676" s="20" t="s">
        <v>49</v>
      </c>
      <c r="M676" s="20" t="s">
        <v>50</v>
      </c>
      <c r="N676" s="20" t="s">
        <v>56</v>
      </c>
      <c r="O676" s="20" t="s">
        <v>58</v>
      </c>
      <c r="P676" s="18"/>
      <c r="Q676" s="18"/>
      <c r="R676" s="18"/>
      <c r="S676" s="18"/>
      <c r="T676" s="18"/>
    </row>
    <row r="677" spans="1:20" x14ac:dyDescent="0.3">
      <c r="A677" s="19">
        <v>2021</v>
      </c>
      <c r="B677" s="19" t="s">
        <v>74</v>
      </c>
      <c r="C677" s="20" t="s">
        <v>20</v>
      </c>
      <c r="D677" s="20" t="s">
        <v>37</v>
      </c>
      <c r="E677" s="20" t="s">
        <v>38</v>
      </c>
      <c r="F677" s="20" t="s">
        <v>46</v>
      </c>
      <c r="G677" s="20">
        <v>13</v>
      </c>
      <c r="H677" s="20">
        <v>191.34</v>
      </c>
      <c r="I677" s="20">
        <v>2487.42</v>
      </c>
      <c r="J677" s="20">
        <v>303.42</v>
      </c>
      <c r="K677" s="20">
        <v>-1457.04</v>
      </c>
      <c r="L677" s="20" t="s">
        <v>48</v>
      </c>
      <c r="M677" s="20" t="s">
        <v>50</v>
      </c>
      <c r="N677" s="20" t="s">
        <v>56</v>
      </c>
      <c r="O677" s="20" t="s">
        <v>59</v>
      </c>
      <c r="P677" s="18"/>
      <c r="Q677" s="18"/>
      <c r="R677" s="18"/>
      <c r="S677" s="18"/>
      <c r="T677" s="18"/>
    </row>
    <row r="678" spans="1:20" x14ac:dyDescent="0.3">
      <c r="A678" s="19">
        <v>2021</v>
      </c>
      <c r="B678" s="19" t="s">
        <v>74</v>
      </c>
      <c r="C678" s="20" t="s">
        <v>13</v>
      </c>
      <c r="D678" s="20" t="s">
        <v>37</v>
      </c>
      <c r="E678" s="20" t="s">
        <v>41</v>
      </c>
      <c r="F678" s="20" t="s">
        <v>44</v>
      </c>
      <c r="G678" s="20">
        <v>11</v>
      </c>
      <c r="H678" s="20">
        <v>285.91000000000003</v>
      </c>
      <c r="I678" s="20">
        <v>3145.01</v>
      </c>
      <c r="J678" s="20">
        <v>245.89</v>
      </c>
      <c r="K678" s="20">
        <v>440.22000000000031</v>
      </c>
      <c r="L678" s="20" t="s">
        <v>48</v>
      </c>
      <c r="M678" s="20" t="s">
        <v>50</v>
      </c>
      <c r="N678" s="20" t="s">
        <v>53</v>
      </c>
      <c r="O678" s="20" t="s">
        <v>57</v>
      </c>
      <c r="P678" s="18"/>
      <c r="Q678" s="18"/>
      <c r="R678" s="18"/>
      <c r="S678" s="18"/>
      <c r="T678" s="18"/>
    </row>
    <row r="679" spans="1:20" x14ac:dyDescent="0.3">
      <c r="A679" s="19">
        <v>2021</v>
      </c>
      <c r="B679" s="19" t="s">
        <v>74</v>
      </c>
      <c r="C679" s="20" t="s">
        <v>28</v>
      </c>
      <c r="D679" s="20" t="s">
        <v>36</v>
      </c>
      <c r="E679" s="20" t="s">
        <v>39</v>
      </c>
      <c r="F679" s="20" t="s">
        <v>43</v>
      </c>
      <c r="G679" s="20">
        <v>4</v>
      </c>
      <c r="H679" s="20">
        <v>374.11</v>
      </c>
      <c r="I679" s="20">
        <v>1496.44</v>
      </c>
      <c r="J679" s="20">
        <v>232.65</v>
      </c>
      <c r="K679" s="20">
        <v>565.84</v>
      </c>
      <c r="L679" s="20" t="s">
        <v>49</v>
      </c>
      <c r="M679" s="20" t="s">
        <v>50</v>
      </c>
      <c r="N679" s="20" t="s">
        <v>56</v>
      </c>
      <c r="O679" s="20" t="s">
        <v>59</v>
      </c>
      <c r="P679" s="18"/>
      <c r="Q679" s="18"/>
      <c r="R679" s="18"/>
      <c r="S679" s="18"/>
      <c r="T679" s="18"/>
    </row>
    <row r="680" spans="1:20" x14ac:dyDescent="0.3">
      <c r="A680" s="19">
        <v>2021</v>
      </c>
      <c r="B680" s="19" t="s">
        <v>74</v>
      </c>
      <c r="C680" s="20" t="s">
        <v>30</v>
      </c>
      <c r="D680" s="20" t="s">
        <v>37</v>
      </c>
      <c r="E680" s="20" t="s">
        <v>40</v>
      </c>
      <c r="F680" s="20" t="s">
        <v>44</v>
      </c>
      <c r="G680" s="20">
        <v>5</v>
      </c>
      <c r="H680" s="20">
        <v>288.89999999999998</v>
      </c>
      <c r="I680" s="20">
        <v>1444.5</v>
      </c>
      <c r="J680" s="20">
        <v>43.64</v>
      </c>
      <c r="K680" s="20">
        <v>1226.3</v>
      </c>
      <c r="L680" s="20" t="s">
        <v>49</v>
      </c>
      <c r="M680" s="20" t="s">
        <v>50</v>
      </c>
      <c r="N680" s="20" t="s">
        <v>54</v>
      </c>
      <c r="O680" s="20" t="s">
        <v>59</v>
      </c>
      <c r="P680" s="18"/>
      <c r="Q680" s="18"/>
      <c r="R680" s="18"/>
      <c r="S680" s="18"/>
      <c r="T680" s="18"/>
    </row>
    <row r="681" spans="1:20" x14ac:dyDescent="0.3">
      <c r="A681" s="19">
        <v>2021</v>
      </c>
      <c r="B681" s="19" t="s">
        <v>74</v>
      </c>
      <c r="C681" s="20" t="s">
        <v>25</v>
      </c>
      <c r="D681" s="20" t="s">
        <v>36</v>
      </c>
      <c r="E681" s="20" t="s">
        <v>40</v>
      </c>
      <c r="F681" s="20" t="s">
        <v>44</v>
      </c>
      <c r="G681" s="20">
        <v>1</v>
      </c>
      <c r="H681" s="20">
        <v>314.25</v>
      </c>
      <c r="I681" s="20">
        <v>314.25</v>
      </c>
      <c r="J681" s="20">
        <v>85.32</v>
      </c>
      <c r="K681" s="20">
        <v>228.93</v>
      </c>
      <c r="L681" s="20" t="s">
        <v>49</v>
      </c>
      <c r="M681" s="20" t="s">
        <v>50</v>
      </c>
      <c r="N681" s="20" t="s">
        <v>54</v>
      </c>
      <c r="O681" s="20" t="s">
        <v>57</v>
      </c>
      <c r="P681" s="18"/>
      <c r="Q681" s="18"/>
      <c r="R681" s="18"/>
      <c r="S681" s="18"/>
      <c r="T681" s="18"/>
    </row>
    <row r="682" spans="1:20" x14ac:dyDescent="0.3">
      <c r="A682" s="19">
        <v>2021</v>
      </c>
      <c r="B682" s="19" t="s">
        <v>74</v>
      </c>
      <c r="C682" s="20" t="s">
        <v>23</v>
      </c>
      <c r="D682" s="20" t="s">
        <v>37</v>
      </c>
      <c r="E682" s="20" t="s">
        <v>40</v>
      </c>
      <c r="F682" s="20" t="s">
        <v>46</v>
      </c>
      <c r="G682" s="20">
        <v>16</v>
      </c>
      <c r="H682" s="20">
        <v>60.8</v>
      </c>
      <c r="I682" s="20">
        <v>972.8</v>
      </c>
      <c r="J682" s="20">
        <v>335.48</v>
      </c>
      <c r="K682" s="20">
        <v>-4394.88</v>
      </c>
      <c r="L682" s="20" t="s">
        <v>49</v>
      </c>
      <c r="M682" s="20" t="s">
        <v>50</v>
      </c>
      <c r="N682" s="20" t="s">
        <v>54</v>
      </c>
      <c r="O682" s="20" t="s">
        <v>59</v>
      </c>
      <c r="P682" s="18"/>
      <c r="Q682" s="18"/>
      <c r="R682" s="18"/>
      <c r="S682" s="18"/>
      <c r="T682" s="18"/>
    </row>
    <row r="683" spans="1:20" x14ac:dyDescent="0.3">
      <c r="A683" s="19">
        <v>2021</v>
      </c>
      <c r="B683" s="19" t="s">
        <v>74</v>
      </c>
      <c r="C683" s="20" t="s">
        <v>26</v>
      </c>
      <c r="D683" s="20" t="s">
        <v>37</v>
      </c>
      <c r="E683" s="20" t="s">
        <v>38</v>
      </c>
      <c r="F683" s="20" t="s">
        <v>46</v>
      </c>
      <c r="G683" s="20">
        <v>19</v>
      </c>
      <c r="H683" s="20">
        <v>301.08999999999997</v>
      </c>
      <c r="I683" s="20">
        <v>5720.7099999999991</v>
      </c>
      <c r="J683" s="20">
        <v>77.86</v>
      </c>
      <c r="K683" s="20">
        <v>4241.369999999999</v>
      </c>
      <c r="L683" s="20" t="s">
        <v>49</v>
      </c>
      <c r="M683" s="20" t="s">
        <v>50</v>
      </c>
      <c r="N683" s="20" t="s">
        <v>56</v>
      </c>
      <c r="O683" s="20" t="s">
        <v>59</v>
      </c>
      <c r="P683" s="18"/>
      <c r="Q683" s="18"/>
      <c r="R683" s="18"/>
      <c r="S683" s="18"/>
      <c r="T683" s="18"/>
    </row>
    <row r="684" spans="1:20" x14ac:dyDescent="0.3">
      <c r="A684" s="19">
        <v>2021</v>
      </c>
      <c r="B684" s="19" t="s">
        <v>81</v>
      </c>
      <c r="C684" s="20" t="s">
        <v>23</v>
      </c>
      <c r="D684" s="20" t="s">
        <v>37</v>
      </c>
      <c r="E684" s="20" t="s">
        <v>41</v>
      </c>
      <c r="F684" s="20" t="s">
        <v>45</v>
      </c>
      <c r="G684" s="20">
        <v>10</v>
      </c>
      <c r="H684" s="20">
        <v>407.87</v>
      </c>
      <c r="I684" s="20">
        <v>4078.7</v>
      </c>
      <c r="J684" s="20">
        <v>389.44</v>
      </c>
      <c r="K684" s="20">
        <v>184.2999999999997</v>
      </c>
      <c r="L684" s="20" t="s">
        <v>47</v>
      </c>
      <c r="M684" s="20" t="s">
        <v>50</v>
      </c>
      <c r="N684" s="20" t="s">
        <v>54</v>
      </c>
      <c r="O684" s="20" t="s">
        <v>58</v>
      </c>
      <c r="P684" s="18"/>
      <c r="Q684" s="18"/>
      <c r="R684" s="18"/>
      <c r="S684" s="18"/>
      <c r="T684" s="18"/>
    </row>
    <row r="685" spans="1:20" x14ac:dyDescent="0.3">
      <c r="A685" s="19">
        <v>2021</v>
      </c>
      <c r="B685" s="19" t="s">
        <v>81</v>
      </c>
      <c r="C685" s="20" t="s">
        <v>26</v>
      </c>
      <c r="D685" s="20" t="s">
        <v>35</v>
      </c>
      <c r="E685" s="20" t="s">
        <v>38</v>
      </c>
      <c r="F685" s="20" t="s">
        <v>45</v>
      </c>
      <c r="G685" s="20">
        <v>1</v>
      </c>
      <c r="H685" s="20">
        <v>451.93</v>
      </c>
      <c r="I685" s="20">
        <v>451.93</v>
      </c>
      <c r="J685" s="20">
        <v>184.13</v>
      </c>
      <c r="K685" s="20">
        <v>267.8</v>
      </c>
      <c r="L685" s="20" t="s">
        <v>49</v>
      </c>
      <c r="M685" s="20" t="s">
        <v>50</v>
      </c>
      <c r="N685" s="20" t="s">
        <v>54</v>
      </c>
      <c r="O685" s="20" t="s">
        <v>57</v>
      </c>
      <c r="P685" s="18"/>
      <c r="Q685" s="18"/>
      <c r="R685" s="18"/>
      <c r="S685" s="18"/>
      <c r="T685" s="18"/>
    </row>
    <row r="686" spans="1:20" x14ac:dyDescent="0.3">
      <c r="A686" s="19">
        <v>2021</v>
      </c>
      <c r="B686" s="19" t="s">
        <v>81</v>
      </c>
      <c r="C686" s="20" t="s">
        <v>31</v>
      </c>
      <c r="D686" s="20" t="s">
        <v>33</v>
      </c>
      <c r="E686" s="20" t="s">
        <v>40</v>
      </c>
      <c r="F686" s="20" t="s">
        <v>45</v>
      </c>
      <c r="G686" s="20">
        <v>16</v>
      </c>
      <c r="H686" s="20">
        <v>323.29000000000002</v>
      </c>
      <c r="I686" s="20">
        <v>5172.6400000000003</v>
      </c>
      <c r="J686" s="20">
        <v>274.11</v>
      </c>
      <c r="K686" s="20">
        <v>786.88000000000011</v>
      </c>
      <c r="L686" s="20" t="s">
        <v>48</v>
      </c>
      <c r="M686" s="20" t="s">
        <v>50</v>
      </c>
      <c r="N686" s="20" t="s">
        <v>55</v>
      </c>
      <c r="O686" s="20" t="s">
        <v>59</v>
      </c>
      <c r="P686" s="18"/>
      <c r="Q686" s="18"/>
      <c r="R686" s="18"/>
      <c r="S686" s="18"/>
      <c r="T686" s="18"/>
    </row>
    <row r="687" spans="1:20" x14ac:dyDescent="0.3">
      <c r="A687" s="19">
        <v>2021</v>
      </c>
      <c r="B687" s="19" t="s">
        <v>81</v>
      </c>
      <c r="C687" s="20" t="s">
        <v>22</v>
      </c>
      <c r="D687" s="20" t="s">
        <v>36</v>
      </c>
      <c r="E687" s="20" t="s">
        <v>41</v>
      </c>
      <c r="F687" s="20" t="s">
        <v>45</v>
      </c>
      <c r="G687" s="20">
        <v>2</v>
      </c>
      <c r="H687" s="20">
        <v>342.85</v>
      </c>
      <c r="I687" s="20">
        <v>685.7</v>
      </c>
      <c r="J687" s="20">
        <v>336.26</v>
      </c>
      <c r="K687" s="20">
        <v>13.18000000000006</v>
      </c>
      <c r="L687" s="20" t="s">
        <v>47</v>
      </c>
      <c r="M687" s="20" t="s">
        <v>50</v>
      </c>
      <c r="N687" s="20" t="s">
        <v>56</v>
      </c>
      <c r="O687" s="20" t="s">
        <v>58</v>
      </c>
      <c r="P687" s="18"/>
      <c r="Q687" s="18"/>
      <c r="R687" s="18"/>
      <c r="S687" s="18"/>
      <c r="T687" s="18"/>
    </row>
    <row r="688" spans="1:20" x14ac:dyDescent="0.3">
      <c r="A688" s="19">
        <v>2021</v>
      </c>
      <c r="B688" s="19" t="s">
        <v>81</v>
      </c>
      <c r="C688" s="20" t="s">
        <v>30</v>
      </c>
      <c r="D688" s="20" t="s">
        <v>35</v>
      </c>
      <c r="E688" s="20" t="s">
        <v>42</v>
      </c>
      <c r="F688" s="20" t="s">
        <v>43</v>
      </c>
      <c r="G688" s="20">
        <v>11</v>
      </c>
      <c r="H688" s="20">
        <v>458.44</v>
      </c>
      <c r="I688" s="20">
        <v>5042.84</v>
      </c>
      <c r="J688" s="20">
        <v>264.13</v>
      </c>
      <c r="K688" s="20">
        <v>2137.41</v>
      </c>
      <c r="L688" s="20" t="s">
        <v>48</v>
      </c>
      <c r="M688" s="20" t="s">
        <v>50</v>
      </c>
      <c r="N688" s="20" t="s">
        <v>54</v>
      </c>
      <c r="O688" s="20" t="s">
        <v>59</v>
      </c>
      <c r="P688" s="18"/>
      <c r="Q688" s="18"/>
      <c r="R688" s="18"/>
      <c r="S688" s="18"/>
      <c r="T688" s="18"/>
    </row>
    <row r="689" spans="1:20" x14ac:dyDescent="0.3">
      <c r="A689" s="19">
        <v>2021</v>
      </c>
      <c r="B689" s="19" t="s">
        <v>81</v>
      </c>
      <c r="C689" s="20" t="s">
        <v>21</v>
      </c>
      <c r="D689" s="20" t="s">
        <v>34</v>
      </c>
      <c r="E689" s="20" t="s">
        <v>39</v>
      </c>
      <c r="F689" s="20" t="s">
        <v>45</v>
      </c>
      <c r="G689" s="20">
        <v>16</v>
      </c>
      <c r="H689" s="20">
        <v>190.58</v>
      </c>
      <c r="I689" s="20">
        <v>3049.28</v>
      </c>
      <c r="J689" s="20">
        <v>89.88</v>
      </c>
      <c r="K689" s="20">
        <v>1611.2</v>
      </c>
      <c r="L689" s="20" t="s">
        <v>48</v>
      </c>
      <c r="M689" s="20" t="s">
        <v>50</v>
      </c>
      <c r="N689" s="20" t="s">
        <v>56</v>
      </c>
      <c r="O689" s="20" t="s">
        <v>57</v>
      </c>
      <c r="P689" s="18"/>
      <c r="Q689" s="18"/>
      <c r="R689" s="18"/>
      <c r="S689" s="18"/>
      <c r="T689" s="18"/>
    </row>
    <row r="690" spans="1:20" x14ac:dyDescent="0.3">
      <c r="A690" s="19">
        <v>2021</v>
      </c>
      <c r="B690" s="19" t="s">
        <v>81</v>
      </c>
      <c r="C690" s="20" t="s">
        <v>15</v>
      </c>
      <c r="D690" s="20" t="s">
        <v>35</v>
      </c>
      <c r="E690" s="20" t="s">
        <v>38</v>
      </c>
      <c r="F690" s="20" t="s">
        <v>43</v>
      </c>
      <c r="G690" s="20">
        <v>3</v>
      </c>
      <c r="H690" s="20">
        <v>182.48</v>
      </c>
      <c r="I690" s="20">
        <v>547.43999999999994</v>
      </c>
      <c r="J690" s="20">
        <v>368.6</v>
      </c>
      <c r="K690" s="20">
        <v>-558.36000000000024</v>
      </c>
      <c r="L690" s="20" t="s">
        <v>47</v>
      </c>
      <c r="M690" s="20" t="s">
        <v>50</v>
      </c>
      <c r="N690" s="20" t="s">
        <v>55</v>
      </c>
      <c r="O690" s="20" t="s">
        <v>59</v>
      </c>
      <c r="P690" s="18"/>
      <c r="Q690" s="18"/>
      <c r="R690" s="18"/>
      <c r="S690" s="18"/>
      <c r="T690" s="18"/>
    </row>
    <row r="691" spans="1:20" x14ac:dyDescent="0.3">
      <c r="A691" s="19">
        <v>2021</v>
      </c>
      <c r="B691" s="19" t="s">
        <v>81</v>
      </c>
      <c r="C691" s="20" t="s">
        <v>17</v>
      </c>
      <c r="D691" s="20" t="s">
        <v>36</v>
      </c>
      <c r="E691" s="20" t="s">
        <v>42</v>
      </c>
      <c r="F691" s="20" t="s">
        <v>46</v>
      </c>
      <c r="G691" s="20">
        <v>10</v>
      </c>
      <c r="H691" s="20">
        <v>351.98</v>
      </c>
      <c r="I691" s="20">
        <v>3519.8</v>
      </c>
      <c r="J691" s="20">
        <v>232.05</v>
      </c>
      <c r="K691" s="20">
        <v>1199.3</v>
      </c>
      <c r="L691" s="20" t="s">
        <v>49</v>
      </c>
      <c r="M691" s="20" t="s">
        <v>50</v>
      </c>
      <c r="N691" s="20" t="s">
        <v>54</v>
      </c>
      <c r="O691" s="20" t="s">
        <v>57</v>
      </c>
      <c r="P691" s="18"/>
      <c r="Q691" s="18"/>
      <c r="R691" s="18"/>
      <c r="S691" s="18"/>
      <c r="T691" s="18"/>
    </row>
    <row r="692" spans="1:20" x14ac:dyDescent="0.3">
      <c r="A692" s="19">
        <v>2021</v>
      </c>
      <c r="B692" s="19" t="s">
        <v>81</v>
      </c>
      <c r="C692" s="20" t="s">
        <v>13</v>
      </c>
      <c r="D692" s="20" t="s">
        <v>37</v>
      </c>
      <c r="E692" s="20" t="s">
        <v>42</v>
      </c>
      <c r="F692" s="20" t="s">
        <v>43</v>
      </c>
      <c r="G692" s="20">
        <v>7</v>
      </c>
      <c r="H692" s="20">
        <v>332.3</v>
      </c>
      <c r="I692" s="20">
        <v>2326.1</v>
      </c>
      <c r="J692" s="20">
        <v>63.51</v>
      </c>
      <c r="K692" s="20">
        <v>1881.53</v>
      </c>
      <c r="L692" s="20" t="s">
        <v>49</v>
      </c>
      <c r="M692" s="20" t="s">
        <v>50</v>
      </c>
      <c r="N692" s="20" t="s">
        <v>56</v>
      </c>
      <c r="O692" s="20" t="s">
        <v>59</v>
      </c>
      <c r="P692" s="18"/>
      <c r="Q692" s="18"/>
      <c r="R692" s="18"/>
      <c r="S692" s="18"/>
      <c r="T692" s="18"/>
    </row>
    <row r="693" spans="1:20" x14ac:dyDescent="0.3">
      <c r="A693" s="19">
        <v>2021</v>
      </c>
      <c r="B693" s="19" t="s">
        <v>81</v>
      </c>
      <c r="C693" s="20" t="s">
        <v>19</v>
      </c>
      <c r="D693" s="20" t="s">
        <v>36</v>
      </c>
      <c r="E693" s="20" t="s">
        <v>38</v>
      </c>
      <c r="F693" s="20" t="s">
        <v>46</v>
      </c>
      <c r="G693" s="20">
        <v>7</v>
      </c>
      <c r="H693" s="20">
        <v>338.02</v>
      </c>
      <c r="I693" s="20">
        <v>2366.14</v>
      </c>
      <c r="J693" s="20">
        <v>291.5</v>
      </c>
      <c r="K693" s="20">
        <v>325.63999999999987</v>
      </c>
      <c r="L693" s="20" t="s">
        <v>48</v>
      </c>
      <c r="M693" s="20" t="s">
        <v>50</v>
      </c>
      <c r="N693" s="20" t="s">
        <v>55</v>
      </c>
      <c r="O693" s="20" t="s">
        <v>58</v>
      </c>
      <c r="P693" s="18"/>
      <c r="Q693" s="18"/>
      <c r="R693" s="18"/>
      <c r="S693" s="18"/>
      <c r="T693" s="18"/>
    </row>
    <row r="694" spans="1:20" x14ac:dyDescent="0.3">
      <c r="A694" s="19">
        <v>2021</v>
      </c>
      <c r="B694" s="19" t="s">
        <v>81</v>
      </c>
      <c r="C694" s="20" t="s">
        <v>13</v>
      </c>
      <c r="D694" s="20" t="s">
        <v>35</v>
      </c>
      <c r="E694" s="20" t="s">
        <v>39</v>
      </c>
      <c r="F694" s="20" t="s">
        <v>44</v>
      </c>
      <c r="G694" s="20">
        <v>18</v>
      </c>
      <c r="H694" s="20">
        <v>369.52</v>
      </c>
      <c r="I694" s="20">
        <v>6651.36</v>
      </c>
      <c r="J694" s="20">
        <v>214.54</v>
      </c>
      <c r="K694" s="20">
        <v>2789.64</v>
      </c>
      <c r="L694" s="20" t="s">
        <v>48</v>
      </c>
      <c r="M694" s="20" t="s">
        <v>50</v>
      </c>
      <c r="N694" s="20" t="s">
        <v>55</v>
      </c>
      <c r="O694" s="20" t="s">
        <v>58</v>
      </c>
      <c r="P694" s="18"/>
      <c r="Q694" s="18"/>
      <c r="R694" s="18"/>
      <c r="S694" s="18"/>
      <c r="T694" s="18"/>
    </row>
    <row r="695" spans="1:20" x14ac:dyDescent="0.3">
      <c r="A695" s="19">
        <v>2021</v>
      </c>
      <c r="B695" s="19" t="s">
        <v>81</v>
      </c>
      <c r="C695" s="20" t="s">
        <v>22</v>
      </c>
      <c r="D695" s="20" t="s">
        <v>37</v>
      </c>
      <c r="E695" s="20" t="s">
        <v>41</v>
      </c>
      <c r="F695" s="20" t="s">
        <v>45</v>
      </c>
      <c r="G695" s="20">
        <v>15</v>
      </c>
      <c r="H695" s="20">
        <v>200.19</v>
      </c>
      <c r="I695" s="20">
        <v>3002.85</v>
      </c>
      <c r="J695" s="20">
        <v>45.71</v>
      </c>
      <c r="K695" s="20">
        <v>2317.1999999999998</v>
      </c>
      <c r="L695" s="20" t="s">
        <v>47</v>
      </c>
      <c r="M695" s="20" t="s">
        <v>50</v>
      </c>
      <c r="N695" s="20" t="s">
        <v>53</v>
      </c>
      <c r="O695" s="20" t="s">
        <v>58</v>
      </c>
      <c r="P695" s="18"/>
      <c r="Q695" s="18"/>
      <c r="R695" s="18"/>
      <c r="S695" s="18"/>
      <c r="T695" s="18"/>
    </row>
    <row r="696" spans="1:20" x14ac:dyDescent="0.3">
      <c r="A696" s="19">
        <v>2021</v>
      </c>
      <c r="B696" s="19" t="s">
        <v>81</v>
      </c>
      <c r="C696" s="20" t="s">
        <v>32</v>
      </c>
      <c r="D696" s="20" t="s">
        <v>37</v>
      </c>
      <c r="E696" s="20" t="s">
        <v>41</v>
      </c>
      <c r="F696" s="20" t="s">
        <v>44</v>
      </c>
      <c r="G696" s="20">
        <v>12</v>
      </c>
      <c r="H696" s="20">
        <v>309.49</v>
      </c>
      <c r="I696" s="20">
        <v>3713.88</v>
      </c>
      <c r="J696" s="20">
        <v>366.01</v>
      </c>
      <c r="K696" s="20">
        <v>-678.23999999999978</v>
      </c>
      <c r="L696" s="20" t="s">
        <v>47</v>
      </c>
      <c r="M696" s="20" t="s">
        <v>50</v>
      </c>
      <c r="N696" s="20" t="s">
        <v>55</v>
      </c>
      <c r="O696" s="20" t="s">
        <v>58</v>
      </c>
      <c r="P696" s="18"/>
      <c r="Q696" s="18"/>
      <c r="R696" s="18"/>
      <c r="S696" s="18"/>
      <c r="T696" s="18"/>
    </row>
    <row r="697" spans="1:20" x14ac:dyDescent="0.3">
      <c r="A697" s="19">
        <v>2021</v>
      </c>
      <c r="B697" s="19" t="s">
        <v>81</v>
      </c>
      <c r="C697" s="20" t="s">
        <v>29</v>
      </c>
      <c r="D697" s="20" t="s">
        <v>36</v>
      </c>
      <c r="E697" s="20" t="s">
        <v>38</v>
      </c>
      <c r="F697" s="20" t="s">
        <v>43</v>
      </c>
      <c r="G697" s="20">
        <v>1</v>
      </c>
      <c r="H697" s="20">
        <v>472.29</v>
      </c>
      <c r="I697" s="20">
        <v>472.29</v>
      </c>
      <c r="J697" s="20">
        <v>344.32</v>
      </c>
      <c r="K697" s="20">
        <v>127.97</v>
      </c>
      <c r="L697" s="20" t="s">
        <v>48</v>
      </c>
      <c r="M697" s="20" t="s">
        <v>50</v>
      </c>
      <c r="N697" s="20" t="s">
        <v>53</v>
      </c>
      <c r="O697" s="20" t="s">
        <v>59</v>
      </c>
      <c r="P697" s="18"/>
      <c r="Q697" s="18"/>
      <c r="R697" s="18"/>
      <c r="S697" s="18"/>
      <c r="T697" s="18"/>
    </row>
    <row r="698" spans="1:20" x14ac:dyDescent="0.3">
      <c r="A698" s="19">
        <v>2021</v>
      </c>
      <c r="B698" s="19" t="s">
        <v>81</v>
      </c>
      <c r="C698" s="20" t="s">
        <v>15</v>
      </c>
      <c r="D698" s="20" t="s">
        <v>36</v>
      </c>
      <c r="E698" s="20" t="s">
        <v>41</v>
      </c>
      <c r="F698" s="20" t="s">
        <v>43</v>
      </c>
      <c r="G698" s="20">
        <v>8</v>
      </c>
      <c r="H698" s="20">
        <v>403.69</v>
      </c>
      <c r="I698" s="20">
        <v>3229.52</v>
      </c>
      <c r="J698" s="20">
        <v>257.07</v>
      </c>
      <c r="K698" s="20">
        <v>1172.96</v>
      </c>
      <c r="L698" s="20" t="s">
        <v>47</v>
      </c>
      <c r="M698" s="20" t="s">
        <v>50</v>
      </c>
      <c r="N698" s="20" t="s">
        <v>53</v>
      </c>
      <c r="O698" s="20" t="s">
        <v>59</v>
      </c>
      <c r="P698" s="18"/>
      <c r="Q698" s="18"/>
      <c r="R698" s="18"/>
      <c r="S698" s="18"/>
      <c r="T698" s="18"/>
    </row>
    <row r="699" spans="1:20" x14ac:dyDescent="0.3">
      <c r="A699" s="19">
        <v>2021</v>
      </c>
      <c r="B699" s="19" t="s">
        <v>81</v>
      </c>
      <c r="C699" s="20" t="s">
        <v>29</v>
      </c>
      <c r="D699" s="20" t="s">
        <v>34</v>
      </c>
      <c r="E699" s="20" t="s">
        <v>38</v>
      </c>
      <c r="F699" s="20" t="s">
        <v>45</v>
      </c>
      <c r="G699" s="20">
        <v>2</v>
      </c>
      <c r="H699" s="20">
        <v>441.48</v>
      </c>
      <c r="I699" s="20">
        <v>882.96</v>
      </c>
      <c r="J699" s="20">
        <v>149.79</v>
      </c>
      <c r="K699" s="20">
        <v>583.38000000000011</v>
      </c>
      <c r="L699" s="20" t="s">
        <v>47</v>
      </c>
      <c r="M699" s="20" t="s">
        <v>50</v>
      </c>
      <c r="N699" s="20" t="s">
        <v>55</v>
      </c>
      <c r="O699" s="20" t="s">
        <v>58</v>
      </c>
      <c r="P699" s="18"/>
      <c r="Q699" s="18"/>
      <c r="R699" s="18"/>
      <c r="S699" s="18"/>
      <c r="T699" s="18"/>
    </row>
    <row r="700" spans="1:20" x14ac:dyDescent="0.3">
      <c r="A700" s="19">
        <v>2021</v>
      </c>
      <c r="B700" s="19" t="s">
        <v>81</v>
      </c>
      <c r="C700" s="20" t="s">
        <v>16</v>
      </c>
      <c r="D700" s="20" t="s">
        <v>34</v>
      </c>
      <c r="E700" s="20" t="s">
        <v>39</v>
      </c>
      <c r="F700" s="20" t="s">
        <v>43</v>
      </c>
      <c r="G700" s="20">
        <v>3</v>
      </c>
      <c r="H700" s="20">
        <v>82.73</v>
      </c>
      <c r="I700" s="20">
        <v>248.19</v>
      </c>
      <c r="J700" s="20">
        <v>251.71</v>
      </c>
      <c r="K700" s="20">
        <v>-506.94</v>
      </c>
      <c r="L700" s="20" t="s">
        <v>49</v>
      </c>
      <c r="M700" s="20" t="s">
        <v>50</v>
      </c>
      <c r="N700" s="20" t="s">
        <v>53</v>
      </c>
      <c r="O700" s="20" t="s">
        <v>59</v>
      </c>
      <c r="P700" s="18"/>
      <c r="Q700" s="18"/>
      <c r="R700" s="18"/>
      <c r="S700" s="18"/>
      <c r="T700" s="18"/>
    </row>
    <row r="701" spans="1:20" x14ac:dyDescent="0.3">
      <c r="A701" s="19">
        <v>2021</v>
      </c>
      <c r="B701" s="19" t="s">
        <v>81</v>
      </c>
      <c r="C701" s="20" t="s">
        <v>25</v>
      </c>
      <c r="D701" s="20" t="s">
        <v>33</v>
      </c>
      <c r="E701" s="20" t="s">
        <v>38</v>
      </c>
      <c r="F701" s="20" t="s">
        <v>46</v>
      </c>
      <c r="G701" s="20">
        <v>8</v>
      </c>
      <c r="H701" s="20">
        <v>423.39</v>
      </c>
      <c r="I701" s="20">
        <v>3387.12</v>
      </c>
      <c r="J701" s="20">
        <v>56.61</v>
      </c>
      <c r="K701" s="20">
        <v>2934.24</v>
      </c>
      <c r="L701" s="20" t="s">
        <v>47</v>
      </c>
      <c r="M701" s="20" t="s">
        <v>50</v>
      </c>
      <c r="N701" s="20" t="s">
        <v>56</v>
      </c>
      <c r="O701" s="20" t="s">
        <v>58</v>
      </c>
      <c r="P701" s="18"/>
      <c r="Q701" s="18"/>
      <c r="R701" s="18"/>
      <c r="S701" s="18"/>
      <c r="T701" s="18"/>
    </row>
    <row r="702" spans="1:20" x14ac:dyDescent="0.3">
      <c r="A702" s="19">
        <v>2021</v>
      </c>
      <c r="B702" s="19" t="s">
        <v>81</v>
      </c>
      <c r="C702" s="20" t="s">
        <v>25</v>
      </c>
      <c r="D702" s="20" t="s">
        <v>33</v>
      </c>
      <c r="E702" s="20" t="s">
        <v>38</v>
      </c>
      <c r="F702" s="20" t="s">
        <v>43</v>
      </c>
      <c r="G702" s="20">
        <v>17</v>
      </c>
      <c r="H702" s="20">
        <v>167.22</v>
      </c>
      <c r="I702" s="20">
        <v>2842.74</v>
      </c>
      <c r="J702" s="20">
        <v>339.14</v>
      </c>
      <c r="K702" s="20">
        <v>-2922.64</v>
      </c>
      <c r="L702" s="20" t="s">
        <v>47</v>
      </c>
      <c r="M702" s="20" t="s">
        <v>50</v>
      </c>
      <c r="N702" s="20" t="s">
        <v>54</v>
      </c>
      <c r="O702" s="20" t="s">
        <v>59</v>
      </c>
      <c r="P702" s="18"/>
      <c r="Q702" s="18"/>
      <c r="R702" s="18"/>
      <c r="S702" s="18"/>
      <c r="T702" s="18"/>
    </row>
    <row r="703" spans="1:20" x14ac:dyDescent="0.3">
      <c r="A703" s="19">
        <v>2021</v>
      </c>
      <c r="B703" s="19" t="s">
        <v>81</v>
      </c>
      <c r="C703" s="20" t="s">
        <v>22</v>
      </c>
      <c r="D703" s="20" t="s">
        <v>37</v>
      </c>
      <c r="E703" s="20" t="s">
        <v>41</v>
      </c>
      <c r="F703" s="20" t="s">
        <v>45</v>
      </c>
      <c r="G703" s="20">
        <v>2</v>
      </c>
      <c r="H703" s="20">
        <v>130.55000000000001</v>
      </c>
      <c r="I703" s="20">
        <v>261.10000000000002</v>
      </c>
      <c r="J703" s="20">
        <v>323.61</v>
      </c>
      <c r="K703" s="20">
        <v>-386.12</v>
      </c>
      <c r="L703" s="20" t="s">
        <v>47</v>
      </c>
      <c r="M703" s="20" t="s">
        <v>50</v>
      </c>
      <c r="N703" s="20" t="s">
        <v>54</v>
      </c>
      <c r="O703" s="20" t="s">
        <v>58</v>
      </c>
      <c r="P703" s="18"/>
      <c r="Q703" s="18"/>
      <c r="R703" s="18"/>
      <c r="S703" s="18"/>
      <c r="T703" s="18"/>
    </row>
    <row r="704" spans="1:20" x14ac:dyDescent="0.3">
      <c r="A704" s="19">
        <v>2021</v>
      </c>
      <c r="B704" s="19" t="s">
        <v>81</v>
      </c>
      <c r="C704" s="20" t="s">
        <v>27</v>
      </c>
      <c r="D704" s="20" t="s">
        <v>37</v>
      </c>
      <c r="E704" s="20" t="s">
        <v>41</v>
      </c>
      <c r="F704" s="20" t="s">
        <v>44</v>
      </c>
      <c r="G704" s="20">
        <v>8</v>
      </c>
      <c r="H704" s="20">
        <v>232.97</v>
      </c>
      <c r="I704" s="20">
        <v>1863.76</v>
      </c>
      <c r="J704" s="20">
        <v>308.91000000000003</v>
      </c>
      <c r="K704" s="20">
        <v>-607.52000000000021</v>
      </c>
      <c r="L704" s="20" t="s">
        <v>47</v>
      </c>
      <c r="M704" s="20" t="s">
        <v>50</v>
      </c>
      <c r="N704" s="20" t="s">
        <v>54</v>
      </c>
      <c r="O704" s="20" t="s">
        <v>58</v>
      </c>
      <c r="P704" s="18"/>
      <c r="Q704" s="18"/>
      <c r="R704" s="18"/>
      <c r="S704" s="18"/>
      <c r="T704" s="18"/>
    </row>
    <row r="705" spans="1:20" x14ac:dyDescent="0.3">
      <c r="A705" s="19">
        <v>2021</v>
      </c>
      <c r="B705" s="19" t="s">
        <v>81</v>
      </c>
      <c r="C705" s="20" t="s">
        <v>17</v>
      </c>
      <c r="D705" s="20" t="s">
        <v>35</v>
      </c>
      <c r="E705" s="20" t="s">
        <v>39</v>
      </c>
      <c r="F705" s="20" t="s">
        <v>43</v>
      </c>
      <c r="G705" s="20">
        <v>5</v>
      </c>
      <c r="H705" s="20">
        <v>287.42</v>
      </c>
      <c r="I705" s="20">
        <v>1437.1</v>
      </c>
      <c r="J705" s="20">
        <v>230.91</v>
      </c>
      <c r="K705" s="20">
        <v>282.55000000000018</v>
      </c>
      <c r="L705" s="20" t="s">
        <v>47</v>
      </c>
      <c r="M705" s="20" t="s">
        <v>50</v>
      </c>
      <c r="N705" s="20" t="s">
        <v>56</v>
      </c>
      <c r="O705" s="20" t="s">
        <v>58</v>
      </c>
      <c r="P705" s="18"/>
      <c r="Q705" s="18"/>
      <c r="R705" s="18"/>
      <c r="S705" s="18"/>
      <c r="T705" s="18"/>
    </row>
    <row r="706" spans="1:20" x14ac:dyDescent="0.3">
      <c r="A706" s="19">
        <v>2021</v>
      </c>
      <c r="B706" s="19" t="s">
        <v>81</v>
      </c>
      <c r="C706" s="20" t="s">
        <v>16</v>
      </c>
      <c r="D706" s="20" t="s">
        <v>37</v>
      </c>
      <c r="E706" s="20" t="s">
        <v>38</v>
      </c>
      <c r="F706" s="20" t="s">
        <v>44</v>
      </c>
      <c r="G706" s="20">
        <v>15</v>
      </c>
      <c r="H706" s="20">
        <v>310.76</v>
      </c>
      <c r="I706" s="20">
        <v>4661.3999999999996</v>
      </c>
      <c r="J706" s="20">
        <v>121.94</v>
      </c>
      <c r="K706" s="20">
        <v>2832.3</v>
      </c>
      <c r="L706" s="20" t="s">
        <v>48</v>
      </c>
      <c r="M706" s="20" t="s">
        <v>50</v>
      </c>
      <c r="N706" s="20" t="s">
        <v>54</v>
      </c>
      <c r="O706" s="20" t="s">
        <v>59</v>
      </c>
      <c r="P706" s="18"/>
      <c r="Q706" s="18"/>
      <c r="R706" s="18"/>
      <c r="S706" s="18"/>
      <c r="T706" s="18"/>
    </row>
    <row r="707" spans="1:20" x14ac:dyDescent="0.3">
      <c r="A707" s="19">
        <v>2021</v>
      </c>
      <c r="B707" s="19" t="s">
        <v>81</v>
      </c>
      <c r="C707" s="20" t="s">
        <v>21</v>
      </c>
      <c r="D707" s="20" t="s">
        <v>36</v>
      </c>
      <c r="E707" s="20" t="s">
        <v>40</v>
      </c>
      <c r="F707" s="20" t="s">
        <v>46</v>
      </c>
      <c r="G707" s="20">
        <v>15</v>
      </c>
      <c r="H707" s="20">
        <v>385.28</v>
      </c>
      <c r="I707" s="20">
        <v>5779.2</v>
      </c>
      <c r="J707" s="20">
        <v>383.58</v>
      </c>
      <c r="K707" s="20">
        <v>25.5</v>
      </c>
      <c r="L707" s="20" t="s">
        <v>49</v>
      </c>
      <c r="M707" s="20" t="s">
        <v>50</v>
      </c>
      <c r="N707" s="20" t="s">
        <v>55</v>
      </c>
      <c r="O707" s="20" t="s">
        <v>59</v>
      </c>
      <c r="P707" s="18"/>
      <c r="Q707" s="18"/>
      <c r="R707" s="18"/>
      <c r="S707" s="18"/>
      <c r="T707" s="18"/>
    </row>
    <row r="708" spans="1:20" x14ac:dyDescent="0.3">
      <c r="A708" s="19">
        <v>2021</v>
      </c>
      <c r="B708" s="19" t="s">
        <v>81</v>
      </c>
      <c r="C708" s="20" t="s">
        <v>13</v>
      </c>
      <c r="D708" s="20" t="s">
        <v>35</v>
      </c>
      <c r="E708" s="20" t="s">
        <v>40</v>
      </c>
      <c r="F708" s="20" t="s">
        <v>44</v>
      </c>
      <c r="G708" s="20">
        <v>13</v>
      </c>
      <c r="H708" s="20">
        <v>269.43</v>
      </c>
      <c r="I708" s="20">
        <v>3502.59</v>
      </c>
      <c r="J708" s="20">
        <v>259.64</v>
      </c>
      <c r="K708" s="20">
        <v>127.27000000000039</v>
      </c>
      <c r="L708" s="20" t="s">
        <v>47</v>
      </c>
      <c r="M708" s="20" t="s">
        <v>50</v>
      </c>
      <c r="N708" s="20" t="s">
        <v>55</v>
      </c>
      <c r="O708" s="20" t="s">
        <v>59</v>
      </c>
      <c r="P708" s="18"/>
      <c r="Q708" s="18"/>
      <c r="R708" s="18"/>
      <c r="S708" s="18"/>
      <c r="T708" s="18"/>
    </row>
    <row r="709" spans="1:20" x14ac:dyDescent="0.3">
      <c r="A709" s="19">
        <v>2021</v>
      </c>
      <c r="B709" s="19" t="s">
        <v>81</v>
      </c>
      <c r="C709" s="20" t="s">
        <v>14</v>
      </c>
      <c r="D709" s="20" t="s">
        <v>36</v>
      </c>
      <c r="E709" s="20" t="s">
        <v>40</v>
      </c>
      <c r="F709" s="20" t="s">
        <v>46</v>
      </c>
      <c r="G709" s="20">
        <v>2</v>
      </c>
      <c r="H709" s="20">
        <v>470.73</v>
      </c>
      <c r="I709" s="20">
        <v>941.46</v>
      </c>
      <c r="J709" s="20">
        <v>36.299999999999997</v>
      </c>
      <c r="K709" s="20">
        <v>868.86</v>
      </c>
      <c r="L709" s="20" t="s">
        <v>48</v>
      </c>
      <c r="M709" s="20" t="s">
        <v>50</v>
      </c>
      <c r="N709" s="20" t="s">
        <v>53</v>
      </c>
      <c r="O709" s="20" t="s">
        <v>57</v>
      </c>
      <c r="P709" s="18"/>
      <c r="Q709" s="18"/>
      <c r="R709" s="18"/>
      <c r="S709" s="18"/>
      <c r="T709" s="18"/>
    </row>
    <row r="710" spans="1:20" x14ac:dyDescent="0.3">
      <c r="A710" s="19">
        <v>2021</v>
      </c>
      <c r="B710" s="19" t="s">
        <v>81</v>
      </c>
      <c r="C710" s="20" t="s">
        <v>26</v>
      </c>
      <c r="D710" s="20" t="s">
        <v>33</v>
      </c>
      <c r="E710" s="20" t="s">
        <v>42</v>
      </c>
      <c r="F710" s="20" t="s">
        <v>46</v>
      </c>
      <c r="G710" s="20">
        <v>11</v>
      </c>
      <c r="H710" s="20">
        <v>217.88</v>
      </c>
      <c r="I710" s="20">
        <v>2396.6799999999998</v>
      </c>
      <c r="J710" s="20">
        <v>280.94</v>
      </c>
      <c r="K710" s="20">
        <v>-693.66000000000031</v>
      </c>
      <c r="L710" s="20" t="s">
        <v>49</v>
      </c>
      <c r="M710" s="20" t="s">
        <v>50</v>
      </c>
      <c r="N710" s="20" t="s">
        <v>54</v>
      </c>
      <c r="O710" s="20" t="s">
        <v>57</v>
      </c>
      <c r="P710" s="18"/>
      <c r="Q710" s="18"/>
      <c r="R710" s="18"/>
      <c r="S710" s="18"/>
      <c r="T710" s="18"/>
    </row>
    <row r="711" spans="1:20" x14ac:dyDescent="0.3">
      <c r="A711" s="19">
        <v>2021</v>
      </c>
      <c r="B711" s="19" t="s">
        <v>81</v>
      </c>
      <c r="C711" s="20" t="s">
        <v>20</v>
      </c>
      <c r="D711" s="20" t="s">
        <v>33</v>
      </c>
      <c r="E711" s="20" t="s">
        <v>39</v>
      </c>
      <c r="F711" s="20" t="s">
        <v>45</v>
      </c>
      <c r="G711" s="20">
        <v>18</v>
      </c>
      <c r="H711" s="20">
        <v>247.32</v>
      </c>
      <c r="I711" s="20">
        <v>4451.76</v>
      </c>
      <c r="J711" s="20">
        <v>89.81</v>
      </c>
      <c r="K711" s="20">
        <v>2835.18</v>
      </c>
      <c r="L711" s="20" t="s">
        <v>49</v>
      </c>
      <c r="M711" s="20" t="s">
        <v>50</v>
      </c>
      <c r="N711" s="20" t="s">
        <v>53</v>
      </c>
      <c r="O711" s="20" t="s">
        <v>58</v>
      </c>
      <c r="P711" s="18"/>
      <c r="Q711" s="18"/>
      <c r="R711" s="18"/>
      <c r="S711" s="18"/>
      <c r="T711" s="18"/>
    </row>
    <row r="712" spans="1:20" x14ac:dyDescent="0.3">
      <c r="A712" s="19">
        <v>2021</v>
      </c>
      <c r="B712" s="19" t="s">
        <v>81</v>
      </c>
      <c r="C712" s="20" t="s">
        <v>27</v>
      </c>
      <c r="D712" s="20" t="s">
        <v>33</v>
      </c>
      <c r="E712" s="20" t="s">
        <v>41</v>
      </c>
      <c r="F712" s="20" t="s">
        <v>44</v>
      </c>
      <c r="G712" s="20">
        <v>10</v>
      </c>
      <c r="H712" s="20">
        <v>428.34</v>
      </c>
      <c r="I712" s="20">
        <v>4283.3999999999996</v>
      </c>
      <c r="J712" s="20">
        <v>39.78</v>
      </c>
      <c r="K712" s="20">
        <v>3885.599999999999</v>
      </c>
      <c r="L712" s="20" t="s">
        <v>49</v>
      </c>
      <c r="M712" s="20" t="s">
        <v>50</v>
      </c>
      <c r="N712" s="20" t="s">
        <v>56</v>
      </c>
      <c r="O712" s="20" t="s">
        <v>58</v>
      </c>
      <c r="P712" s="18"/>
      <c r="Q712" s="18"/>
      <c r="R712" s="18"/>
      <c r="S712" s="18"/>
      <c r="T712" s="18"/>
    </row>
    <row r="713" spans="1:20" x14ac:dyDescent="0.3">
      <c r="A713" s="19">
        <v>2021</v>
      </c>
      <c r="B713" s="19" t="s">
        <v>81</v>
      </c>
      <c r="C713" s="20" t="s">
        <v>28</v>
      </c>
      <c r="D713" s="20" t="s">
        <v>35</v>
      </c>
      <c r="E713" s="20" t="s">
        <v>40</v>
      </c>
      <c r="F713" s="20" t="s">
        <v>46</v>
      </c>
      <c r="G713" s="20">
        <v>13</v>
      </c>
      <c r="H713" s="20">
        <v>112.35</v>
      </c>
      <c r="I713" s="20">
        <v>1460.55</v>
      </c>
      <c r="J713" s="20">
        <v>291.93</v>
      </c>
      <c r="K713" s="20">
        <v>-2334.54</v>
      </c>
      <c r="L713" s="20" t="s">
        <v>47</v>
      </c>
      <c r="M713" s="20" t="s">
        <v>50</v>
      </c>
      <c r="N713" s="20" t="s">
        <v>54</v>
      </c>
      <c r="O713" s="20" t="s">
        <v>58</v>
      </c>
      <c r="P713" s="18"/>
      <c r="Q713" s="18"/>
      <c r="R713" s="18"/>
      <c r="S713" s="18"/>
      <c r="T713" s="18"/>
    </row>
    <row r="714" spans="1:20" x14ac:dyDescent="0.3">
      <c r="A714" s="19">
        <v>2021</v>
      </c>
      <c r="B714" s="19" t="s">
        <v>81</v>
      </c>
      <c r="C714" s="20" t="s">
        <v>20</v>
      </c>
      <c r="D714" s="20" t="s">
        <v>33</v>
      </c>
      <c r="E714" s="20" t="s">
        <v>38</v>
      </c>
      <c r="F714" s="20" t="s">
        <v>43</v>
      </c>
      <c r="G714" s="20">
        <v>10</v>
      </c>
      <c r="H714" s="20">
        <v>426.95</v>
      </c>
      <c r="I714" s="20">
        <v>4269.5</v>
      </c>
      <c r="J714" s="20">
        <v>296.70999999999998</v>
      </c>
      <c r="K714" s="20">
        <v>1302.4000000000001</v>
      </c>
      <c r="L714" s="20" t="s">
        <v>48</v>
      </c>
      <c r="M714" s="20" t="s">
        <v>50</v>
      </c>
      <c r="N714" s="20" t="s">
        <v>56</v>
      </c>
      <c r="O714" s="20" t="s">
        <v>58</v>
      </c>
      <c r="P714" s="18"/>
      <c r="Q714" s="18"/>
      <c r="R714" s="18"/>
      <c r="S714" s="18"/>
      <c r="T714" s="18"/>
    </row>
    <row r="715" spans="1:20" x14ac:dyDescent="0.3">
      <c r="A715" s="19">
        <v>2021</v>
      </c>
      <c r="B715" s="19" t="s">
        <v>81</v>
      </c>
      <c r="C715" s="20" t="s">
        <v>27</v>
      </c>
      <c r="D715" s="20" t="s">
        <v>35</v>
      </c>
      <c r="E715" s="20" t="s">
        <v>41</v>
      </c>
      <c r="F715" s="20" t="s">
        <v>43</v>
      </c>
      <c r="G715" s="20">
        <v>3</v>
      </c>
      <c r="H715" s="20">
        <v>387.17</v>
      </c>
      <c r="I715" s="20">
        <v>1161.51</v>
      </c>
      <c r="J715" s="20">
        <v>220.75</v>
      </c>
      <c r="K715" s="20">
        <v>499.26</v>
      </c>
      <c r="L715" s="20" t="s">
        <v>47</v>
      </c>
      <c r="M715" s="20" t="s">
        <v>50</v>
      </c>
      <c r="N715" s="20" t="s">
        <v>56</v>
      </c>
      <c r="O715" s="20" t="s">
        <v>59</v>
      </c>
      <c r="P715" s="18"/>
      <c r="Q715" s="18"/>
      <c r="R715" s="18"/>
      <c r="S715" s="18"/>
      <c r="T715" s="18"/>
    </row>
    <row r="716" spans="1:20" x14ac:dyDescent="0.3">
      <c r="A716" s="19">
        <v>2021</v>
      </c>
      <c r="B716" s="19" t="s">
        <v>81</v>
      </c>
      <c r="C716" s="20" t="s">
        <v>29</v>
      </c>
      <c r="D716" s="20" t="s">
        <v>36</v>
      </c>
      <c r="E716" s="20" t="s">
        <v>39</v>
      </c>
      <c r="F716" s="20" t="s">
        <v>43</v>
      </c>
      <c r="G716" s="20">
        <v>6</v>
      </c>
      <c r="H716" s="20">
        <v>365.56</v>
      </c>
      <c r="I716" s="20">
        <v>2193.36</v>
      </c>
      <c r="J716" s="20">
        <v>366.52</v>
      </c>
      <c r="K716" s="20">
        <v>-5.7599999999997644</v>
      </c>
      <c r="L716" s="20" t="s">
        <v>48</v>
      </c>
      <c r="M716" s="20" t="s">
        <v>50</v>
      </c>
      <c r="N716" s="20" t="s">
        <v>56</v>
      </c>
      <c r="O716" s="20" t="s">
        <v>59</v>
      </c>
      <c r="P716" s="18"/>
      <c r="Q716" s="18"/>
      <c r="R716" s="18"/>
      <c r="S716" s="18"/>
      <c r="T716" s="18"/>
    </row>
    <row r="717" spans="1:20" x14ac:dyDescent="0.3">
      <c r="A717" s="19">
        <v>2021</v>
      </c>
      <c r="B717" s="19" t="s">
        <v>81</v>
      </c>
      <c r="C717" s="20" t="s">
        <v>24</v>
      </c>
      <c r="D717" s="20" t="s">
        <v>35</v>
      </c>
      <c r="E717" s="20" t="s">
        <v>42</v>
      </c>
      <c r="F717" s="20" t="s">
        <v>45</v>
      </c>
      <c r="G717" s="20">
        <v>12</v>
      </c>
      <c r="H717" s="20">
        <v>170.47</v>
      </c>
      <c r="I717" s="20">
        <v>2045.64</v>
      </c>
      <c r="J717" s="20">
        <v>283.60000000000002</v>
      </c>
      <c r="K717" s="20">
        <v>-1357.56</v>
      </c>
      <c r="L717" s="20" t="s">
        <v>48</v>
      </c>
      <c r="M717" s="20" t="s">
        <v>50</v>
      </c>
      <c r="N717" s="20" t="s">
        <v>55</v>
      </c>
      <c r="O717" s="20" t="s">
        <v>58</v>
      </c>
      <c r="P717" s="18"/>
      <c r="Q717" s="18"/>
      <c r="R717" s="18"/>
      <c r="S717" s="18"/>
      <c r="T717" s="18"/>
    </row>
    <row r="718" spans="1:20" x14ac:dyDescent="0.3">
      <c r="A718" s="19">
        <v>2021</v>
      </c>
      <c r="B718" s="19" t="s">
        <v>80</v>
      </c>
      <c r="C718" s="20" t="s">
        <v>19</v>
      </c>
      <c r="D718" s="20" t="s">
        <v>35</v>
      </c>
      <c r="E718" s="20" t="s">
        <v>38</v>
      </c>
      <c r="F718" s="20" t="s">
        <v>45</v>
      </c>
      <c r="G718" s="20">
        <v>4</v>
      </c>
      <c r="H718" s="20">
        <v>368.9</v>
      </c>
      <c r="I718" s="20">
        <v>1475.6</v>
      </c>
      <c r="J718" s="20">
        <v>354.11</v>
      </c>
      <c r="K718" s="20">
        <v>59.159999999999847</v>
      </c>
      <c r="L718" s="20" t="s">
        <v>49</v>
      </c>
      <c r="M718" s="20" t="s">
        <v>50</v>
      </c>
      <c r="N718" s="20" t="s">
        <v>55</v>
      </c>
      <c r="O718" s="20" t="s">
        <v>58</v>
      </c>
      <c r="P718" s="18"/>
      <c r="Q718" s="18"/>
      <c r="R718" s="18"/>
      <c r="S718" s="18"/>
      <c r="T718" s="18"/>
    </row>
    <row r="719" spans="1:20" x14ac:dyDescent="0.3">
      <c r="A719" s="19">
        <v>2021</v>
      </c>
      <c r="B719" s="19" t="s">
        <v>80</v>
      </c>
      <c r="C719" s="20" t="s">
        <v>29</v>
      </c>
      <c r="D719" s="20" t="s">
        <v>33</v>
      </c>
      <c r="E719" s="20" t="s">
        <v>38</v>
      </c>
      <c r="F719" s="20" t="s">
        <v>46</v>
      </c>
      <c r="G719" s="20">
        <v>11</v>
      </c>
      <c r="H719" s="20">
        <v>150.43</v>
      </c>
      <c r="I719" s="20">
        <v>1654.73</v>
      </c>
      <c r="J719" s="20">
        <v>76.08</v>
      </c>
      <c r="K719" s="20">
        <v>817.85</v>
      </c>
      <c r="L719" s="20" t="s">
        <v>47</v>
      </c>
      <c r="M719" s="20" t="s">
        <v>50</v>
      </c>
      <c r="N719" s="20" t="s">
        <v>56</v>
      </c>
      <c r="O719" s="20" t="s">
        <v>58</v>
      </c>
      <c r="P719" s="18"/>
      <c r="Q719" s="18"/>
      <c r="R719" s="18"/>
      <c r="S719" s="18"/>
      <c r="T719" s="18"/>
    </row>
    <row r="720" spans="1:20" x14ac:dyDescent="0.3">
      <c r="A720" s="19">
        <v>2021</v>
      </c>
      <c r="B720" s="19" t="s">
        <v>80</v>
      </c>
      <c r="C720" s="20" t="s">
        <v>31</v>
      </c>
      <c r="D720" s="20" t="s">
        <v>37</v>
      </c>
      <c r="E720" s="20" t="s">
        <v>38</v>
      </c>
      <c r="F720" s="20" t="s">
        <v>46</v>
      </c>
      <c r="G720" s="20">
        <v>9</v>
      </c>
      <c r="H720" s="20">
        <v>457.56</v>
      </c>
      <c r="I720" s="20">
        <v>4118.04</v>
      </c>
      <c r="J720" s="20">
        <v>217.68</v>
      </c>
      <c r="K720" s="20">
        <v>2158.92</v>
      </c>
      <c r="L720" s="20" t="s">
        <v>48</v>
      </c>
      <c r="M720" s="20" t="s">
        <v>50</v>
      </c>
      <c r="N720" s="20" t="s">
        <v>53</v>
      </c>
      <c r="O720" s="20" t="s">
        <v>59</v>
      </c>
      <c r="P720" s="18"/>
      <c r="Q720" s="18"/>
      <c r="R720" s="18"/>
      <c r="S720" s="18"/>
      <c r="T720" s="18"/>
    </row>
    <row r="721" spans="1:20" x14ac:dyDescent="0.3">
      <c r="A721" s="19">
        <v>2021</v>
      </c>
      <c r="B721" s="19" t="s">
        <v>80</v>
      </c>
      <c r="C721" s="20" t="s">
        <v>19</v>
      </c>
      <c r="D721" s="20" t="s">
        <v>34</v>
      </c>
      <c r="E721" s="20" t="s">
        <v>41</v>
      </c>
      <c r="F721" s="20" t="s">
        <v>44</v>
      </c>
      <c r="G721" s="20">
        <v>4</v>
      </c>
      <c r="H721" s="20">
        <v>353.8</v>
      </c>
      <c r="I721" s="20">
        <v>1415.2</v>
      </c>
      <c r="J721" s="20">
        <v>139.69</v>
      </c>
      <c r="K721" s="20">
        <v>856.44</v>
      </c>
      <c r="L721" s="20" t="s">
        <v>48</v>
      </c>
      <c r="M721" s="20" t="s">
        <v>50</v>
      </c>
      <c r="N721" s="20" t="s">
        <v>56</v>
      </c>
      <c r="O721" s="20" t="s">
        <v>59</v>
      </c>
      <c r="P721" s="18"/>
      <c r="Q721" s="18"/>
      <c r="R721" s="18"/>
      <c r="S721" s="18"/>
      <c r="T721" s="18"/>
    </row>
    <row r="722" spans="1:20" x14ac:dyDescent="0.3">
      <c r="A722" s="19">
        <v>2021</v>
      </c>
      <c r="B722" s="19" t="s">
        <v>80</v>
      </c>
      <c r="C722" s="20" t="s">
        <v>27</v>
      </c>
      <c r="D722" s="20" t="s">
        <v>35</v>
      </c>
      <c r="E722" s="20" t="s">
        <v>38</v>
      </c>
      <c r="F722" s="20" t="s">
        <v>46</v>
      </c>
      <c r="G722" s="20">
        <v>18</v>
      </c>
      <c r="H722" s="20">
        <v>143</v>
      </c>
      <c r="I722" s="20">
        <v>2574</v>
      </c>
      <c r="J722" s="20">
        <v>327.45999999999998</v>
      </c>
      <c r="K722" s="20">
        <v>-3320.28</v>
      </c>
      <c r="L722" s="20" t="s">
        <v>49</v>
      </c>
      <c r="M722" s="20" t="s">
        <v>50</v>
      </c>
      <c r="N722" s="20" t="s">
        <v>53</v>
      </c>
      <c r="O722" s="20" t="s">
        <v>58</v>
      </c>
      <c r="P722" s="18"/>
      <c r="Q722" s="18"/>
      <c r="R722" s="18"/>
      <c r="S722" s="18"/>
      <c r="T722" s="18"/>
    </row>
    <row r="723" spans="1:20" x14ac:dyDescent="0.3">
      <c r="A723" s="19">
        <v>2021</v>
      </c>
      <c r="B723" s="19" t="s">
        <v>80</v>
      </c>
      <c r="C723" s="20" t="s">
        <v>28</v>
      </c>
      <c r="D723" s="20" t="s">
        <v>36</v>
      </c>
      <c r="E723" s="20" t="s">
        <v>38</v>
      </c>
      <c r="F723" s="20" t="s">
        <v>44</v>
      </c>
      <c r="G723" s="20">
        <v>15</v>
      </c>
      <c r="H723" s="20">
        <v>327.37</v>
      </c>
      <c r="I723" s="20">
        <v>4910.55</v>
      </c>
      <c r="J723" s="20">
        <v>148.35</v>
      </c>
      <c r="K723" s="20">
        <v>2685.3</v>
      </c>
      <c r="L723" s="20" t="s">
        <v>49</v>
      </c>
      <c r="M723" s="20" t="s">
        <v>50</v>
      </c>
      <c r="N723" s="20" t="s">
        <v>54</v>
      </c>
      <c r="O723" s="20" t="s">
        <v>59</v>
      </c>
      <c r="P723" s="18"/>
      <c r="Q723" s="18"/>
      <c r="R723" s="18"/>
      <c r="S723" s="18"/>
      <c r="T723" s="18"/>
    </row>
    <row r="724" spans="1:20" x14ac:dyDescent="0.3">
      <c r="A724" s="19">
        <v>2021</v>
      </c>
      <c r="B724" s="19" t="s">
        <v>80</v>
      </c>
      <c r="C724" s="20" t="s">
        <v>30</v>
      </c>
      <c r="D724" s="20" t="s">
        <v>34</v>
      </c>
      <c r="E724" s="20" t="s">
        <v>39</v>
      </c>
      <c r="F724" s="20" t="s">
        <v>44</v>
      </c>
      <c r="G724" s="20">
        <v>1</v>
      </c>
      <c r="H724" s="20">
        <v>107.23</v>
      </c>
      <c r="I724" s="20">
        <v>107.23</v>
      </c>
      <c r="J724" s="20">
        <v>273.33999999999997</v>
      </c>
      <c r="K724" s="20">
        <v>-166.11</v>
      </c>
      <c r="L724" s="20" t="s">
        <v>48</v>
      </c>
      <c r="M724" s="20" t="s">
        <v>50</v>
      </c>
      <c r="N724" s="20" t="s">
        <v>54</v>
      </c>
      <c r="O724" s="20" t="s">
        <v>59</v>
      </c>
      <c r="P724" s="18"/>
      <c r="Q724" s="18"/>
      <c r="R724" s="18"/>
      <c r="S724" s="18"/>
      <c r="T724" s="18"/>
    </row>
    <row r="725" spans="1:20" x14ac:dyDescent="0.3">
      <c r="A725" s="19">
        <v>2021</v>
      </c>
      <c r="B725" s="19" t="s">
        <v>80</v>
      </c>
      <c r="C725" s="20" t="s">
        <v>27</v>
      </c>
      <c r="D725" s="20" t="s">
        <v>34</v>
      </c>
      <c r="E725" s="20" t="s">
        <v>42</v>
      </c>
      <c r="F725" s="20" t="s">
        <v>45</v>
      </c>
      <c r="G725" s="20">
        <v>12</v>
      </c>
      <c r="H725" s="20">
        <v>258.10000000000002</v>
      </c>
      <c r="I725" s="20">
        <v>3097.2</v>
      </c>
      <c r="J725" s="20">
        <v>323.01</v>
      </c>
      <c r="K725" s="20">
        <v>-778.91999999999962</v>
      </c>
      <c r="L725" s="20" t="s">
        <v>48</v>
      </c>
      <c r="M725" s="20" t="s">
        <v>50</v>
      </c>
      <c r="N725" s="20" t="s">
        <v>54</v>
      </c>
      <c r="O725" s="20" t="s">
        <v>59</v>
      </c>
      <c r="P725" s="18"/>
      <c r="Q725" s="18"/>
      <c r="R725" s="18"/>
      <c r="S725" s="18"/>
      <c r="T725" s="18"/>
    </row>
    <row r="726" spans="1:20" x14ac:dyDescent="0.3">
      <c r="A726" s="19">
        <v>2021</v>
      </c>
      <c r="B726" s="19" t="s">
        <v>80</v>
      </c>
      <c r="C726" s="20" t="s">
        <v>20</v>
      </c>
      <c r="D726" s="20" t="s">
        <v>35</v>
      </c>
      <c r="E726" s="20" t="s">
        <v>42</v>
      </c>
      <c r="F726" s="20" t="s">
        <v>44</v>
      </c>
      <c r="G726" s="20">
        <v>9</v>
      </c>
      <c r="H726" s="20">
        <v>224.61</v>
      </c>
      <c r="I726" s="20">
        <v>2020.49</v>
      </c>
      <c r="J726" s="20">
        <v>336.27</v>
      </c>
      <c r="K726" s="20">
        <v>-1004.94</v>
      </c>
      <c r="L726" s="20" t="s">
        <v>49</v>
      </c>
      <c r="M726" s="20" t="s">
        <v>50</v>
      </c>
      <c r="N726" s="20" t="s">
        <v>53</v>
      </c>
      <c r="O726" s="20" t="s">
        <v>59</v>
      </c>
      <c r="P726" s="18"/>
      <c r="Q726" s="18"/>
      <c r="R726" s="18"/>
      <c r="S726" s="18"/>
      <c r="T726" s="18"/>
    </row>
    <row r="727" spans="1:20" x14ac:dyDescent="0.3">
      <c r="A727" s="19">
        <v>2021</v>
      </c>
      <c r="B727" s="19" t="s">
        <v>80</v>
      </c>
      <c r="C727" s="20" t="s">
        <v>17</v>
      </c>
      <c r="D727" s="20" t="s">
        <v>37</v>
      </c>
      <c r="E727" s="20" t="s">
        <v>39</v>
      </c>
      <c r="F727" s="20" t="s">
        <v>43</v>
      </c>
      <c r="G727" s="20">
        <v>4</v>
      </c>
      <c r="H727" s="20">
        <v>341.74</v>
      </c>
      <c r="I727" s="20">
        <v>1366.96</v>
      </c>
      <c r="J727" s="20">
        <v>96.72</v>
      </c>
      <c r="K727" s="20">
        <v>980.08</v>
      </c>
      <c r="L727" s="20" t="s">
        <v>48</v>
      </c>
      <c r="M727" s="20" t="s">
        <v>50</v>
      </c>
      <c r="N727" s="20" t="s">
        <v>54</v>
      </c>
      <c r="O727" s="20" t="s">
        <v>57</v>
      </c>
      <c r="P727" s="18"/>
      <c r="Q727" s="18"/>
      <c r="R727" s="18"/>
      <c r="S727" s="18"/>
      <c r="T727" s="18"/>
    </row>
    <row r="728" spans="1:20" x14ac:dyDescent="0.3">
      <c r="A728" s="19">
        <v>2021</v>
      </c>
      <c r="B728" s="19" t="s">
        <v>80</v>
      </c>
      <c r="C728" s="20" t="s">
        <v>27</v>
      </c>
      <c r="D728" s="20" t="s">
        <v>34</v>
      </c>
      <c r="E728" s="20" t="s">
        <v>39</v>
      </c>
      <c r="F728" s="20" t="s">
        <v>46</v>
      </c>
      <c r="G728" s="20">
        <v>19</v>
      </c>
      <c r="H728" s="20">
        <v>495.26</v>
      </c>
      <c r="I728" s="20">
        <v>9409.94</v>
      </c>
      <c r="J728" s="20">
        <v>62.78</v>
      </c>
      <c r="K728" s="20">
        <v>8217.1200000000008</v>
      </c>
      <c r="L728" s="20" t="s">
        <v>48</v>
      </c>
      <c r="M728" s="20" t="s">
        <v>50</v>
      </c>
      <c r="N728" s="20" t="s">
        <v>53</v>
      </c>
      <c r="O728" s="20" t="s">
        <v>59</v>
      </c>
      <c r="P728" s="18"/>
      <c r="Q728" s="18"/>
      <c r="R728" s="18"/>
      <c r="S728" s="18"/>
      <c r="T728" s="18"/>
    </row>
    <row r="729" spans="1:20" x14ac:dyDescent="0.3">
      <c r="A729" s="19">
        <v>2021</v>
      </c>
      <c r="B729" s="19" t="s">
        <v>80</v>
      </c>
      <c r="C729" s="20" t="s">
        <v>32</v>
      </c>
      <c r="D729" s="20" t="s">
        <v>35</v>
      </c>
      <c r="E729" s="20" t="s">
        <v>41</v>
      </c>
      <c r="F729" s="20" t="s">
        <v>43</v>
      </c>
      <c r="G729" s="20">
        <v>18</v>
      </c>
      <c r="H729" s="20">
        <v>192.16</v>
      </c>
      <c r="I729" s="20">
        <v>3458.88</v>
      </c>
      <c r="J729" s="20">
        <v>305.85000000000002</v>
      </c>
      <c r="K729" s="20">
        <v>-2046.42</v>
      </c>
      <c r="L729" s="20" t="s">
        <v>47</v>
      </c>
      <c r="M729" s="20" t="s">
        <v>50</v>
      </c>
      <c r="N729" s="20" t="s">
        <v>55</v>
      </c>
      <c r="O729" s="20" t="s">
        <v>57</v>
      </c>
      <c r="P729" s="18"/>
      <c r="Q729" s="18"/>
      <c r="R729" s="18"/>
      <c r="S729" s="18"/>
      <c r="T729" s="18"/>
    </row>
    <row r="730" spans="1:20" x14ac:dyDescent="0.3">
      <c r="A730" s="19">
        <v>2021</v>
      </c>
      <c r="B730" s="19" t="s">
        <v>80</v>
      </c>
      <c r="C730" s="20" t="s">
        <v>13</v>
      </c>
      <c r="D730" s="20" t="s">
        <v>36</v>
      </c>
      <c r="E730" s="20" t="s">
        <v>40</v>
      </c>
      <c r="F730" s="20" t="s">
        <v>45</v>
      </c>
      <c r="G730" s="20">
        <v>8</v>
      </c>
      <c r="H730" s="20">
        <v>219.09</v>
      </c>
      <c r="I730" s="20">
        <v>1752.72</v>
      </c>
      <c r="J730" s="20">
        <v>237.78</v>
      </c>
      <c r="K730" s="20">
        <v>-149.52000000000001</v>
      </c>
      <c r="L730" s="20" t="s">
        <v>47</v>
      </c>
      <c r="M730" s="20" t="s">
        <v>50</v>
      </c>
      <c r="N730" s="20" t="s">
        <v>55</v>
      </c>
      <c r="O730" s="20" t="s">
        <v>57</v>
      </c>
      <c r="P730" s="18"/>
      <c r="Q730" s="18"/>
      <c r="R730" s="18"/>
      <c r="S730" s="18"/>
      <c r="T730" s="18"/>
    </row>
    <row r="731" spans="1:20" x14ac:dyDescent="0.3">
      <c r="A731" s="19">
        <v>2021</v>
      </c>
      <c r="B731" s="19" t="s">
        <v>80</v>
      </c>
      <c r="C731" s="20" t="s">
        <v>27</v>
      </c>
      <c r="D731" s="20" t="s">
        <v>33</v>
      </c>
      <c r="E731" s="20" t="s">
        <v>42</v>
      </c>
      <c r="F731" s="20" t="s">
        <v>45</v>
      </c>
      <c r="G731" s="20">
        <v>14</v>
      </c>
      <c r="H731" s="20">
        <v>445.62</v>
      </c>
      <c r="I731" s="20">
        <v>6238.68</v>
      </c>
      <c r="J731" s="20">
        <v>284.12</v>
      </c>
      <c r="K731" s="20">
        <v>2261</v>
      </c>
      <c r="L731" s="20" t="s">
        <v>49</v>
      </c>
      <c r="M731" s="20" t="s">
        <v>50</v>
      </c>
      <c r="N731" s="20" t="s">
        <v>53</v>
      </c>
      <c r="O731" s="20" t="s">
        <v>59</v>
      </c>
      <c r="P731" s="18"/>
      <c r="Q731" s="18"/>
      <c r="R731" s="18"/>
      <c r="S731" s="18"/>
      <c r="T731" s="18"/>
    </row>
    <row r="732" spans="1:20" x14ac:dyDescent="0.3">
      <c r="A732" s="19">
        <v>2021</v>
      </c>
      <c r="B732" s="19" t="s">
        <v>80</v>
      </c>
      <c r="C732" s="20" t="s">
        <v>27</v>
      </c>
      <c r="D732" s="20" t="s">
        <v>34</v>
      </c>
      <c r="E732" s="20" t="s">
        <v>42</v>
      </c>
      <c r="F732" s="20" t="s">
        <v>45</v>
      </c>
      <c r="G732" s="20">
        <v>3</v>
      </c>
      <c r="H732" s="20">
        <v>118.61</v>
      </c>
      <c r="I732" s="20">
        <v>355.83</v>
      </c>
      <c r="J732" s="20">
        <v>90.11</v>
      </c>
      <c r="K732" s="20">
        <v>85.5</v>
      </c>
      <c r="L732" s="20" t="s">
        <v>49</v>
      </c>
      <c r="M732" s="20" t="s">
        <v>50</v>
      </c>
      <c r="N732" s="20" t="s">
        <v>56</v>
      </c>
      <c r="O732" s="20" t="s">
        <v>57</v>
      </c>
      <c r="P732" s="18"/>
      <c r="Q732" s="18"/>
      <c r="R732" s="18"/>
      <c r="S732" s="18"/>
      <c r="T732" s="18"/>
    </row>
    <row r="733" spans="1:20" x14ac:dyDescent="0.3">
      <c r="A733" s="19">
        <v>2021</v>
      </c>
      <c r="B733" s="19" t="s">
        <v>80</v>
      </c>
      <c r="C733" s="20" t="s">
        <v>18</v>
      </c>
      <c r="D733" s="20" t="s">
        <v>36</v>
      </c>
      <c r="E733" s="20" t="s">
        <v>40</v>
      </c>
      <c r="F733" s="20" t="s">
        <v>43</v>
      </c>
      <c r="G733" s="20">
        <v>18</v>
      </c>
      <c r="H733" s="20">
        <v>385.31</v>
      </c>
      <c r="I733" s="20">
        <v>6935.58</v>
      </c>
      <c r="J733" s="20">
        <v>135.44999999999999</v>
      </c>
      <c r="K733" s="20">
        <v>4497.4799999999996</v>
      </c>
      <c r="L733" s="20" t="s">
        <v>49</v>
      </c>
      <c r="M733" s="20" t="s">
        <v>50</v>
      </c>
      <c r="N733" s="20" t="s">
        <v>55</v>
      </c>
      <c r="O733" s="20" t="s">
        <v>59</v>
      </c>
      <c r="P733" s="18"/>
      <c r="Q733" s="18"/>
      <c r="R733" s="18"/>
      <c r="S733" s="18"/>
      <c r="T733" s="18"/>
    </row>
    <row r="734" spans="1:20" x14ac:dyDescent="0.3">
      <c r="A734" s="19">
        <v>2021</v>
      </c>
      <c r="B734" s="19" t="s">
        <v>80</v>
      </c>
      <c r="C734" s="20" t="s">
        <v>25</v>
      </c>
      <c r="D734" s="20" t="s">
        <v>35</v>
      </c>
      <c r="E734" s="20" t="s">
        <v>41</v>
      </c>
      <c r="F734" s="20" t="s">
        <v>46</v>
      </c>
      <c r="G734" s="20">
        <v>5</v>
      </c>
      <c r="H734" s="20">
        <v>419.98</v>
      </c>
      <c r="I734" s="20">
        <v>2099.9</v>
      </c>
      <c r="J734" s="20">
        <v>250.84</v>
      </c>
      <c r="K734" s="20">
        <v>845.7</v>
      </c>
      <c r="L734" s="20" t="s">
        <v>48</v>
      </c>
      <c r="M734" s="20" t="s">
        <v>50</v>
      </c>
      <c r="N734" s="20" t="s">
        <v>53</v>
      </c>
      <c r="O734" s="20" t="s">
        <v>57</v>
      </c>
      <c r="P734" s="18"/>
      <c r="Q734" s="18"/>
      <c r="R734" s="18"/>
      <c r="S734" s="18"/>
      <c r="T734" s="18"/>
    </row>
    <row r="735" spans="1:20" x14ac:dyDescent="0.3">
      <c r="A735" s="19">
        <v>2021</v>
      </c>
      <c r="B735" s="19" t="s">
        <v>80</v>
      </c>
      <c r="C735" s="20" t="s">
        <v>30</v>
      </c>
      <c r="D735" s="20" t="s">
        <v>35</v>
      </c>
      <c r="E735" s="20" t="s">
        <v>41</v>
      </c>
      <c r="F735" s="20" t="s">
        <v>44</v>
      </c>
      <c r="G735" s="20">
        <v>4</v>
      </c>
      <c r="H735" s="20">
        <v>213.63</v>
      </c>
      <c r="I735" s="20">
        <v>854.52</v>
      </c>
      <c r="J735" s="20">
        <v>71.58</v>
      </c>
      <c r="K735" s="20">
        <v>568.20000000000005</v>
      </c>
      <c r="L735" s="20" t="s">
        <v>47</v>
      </c>
      <c r="M735" s="20" t="s">
        <v>50</v>
      </c>
      <c r="N735" s="20" t="s">
        <v>53</v>
      </c>
      <c r="O735" s="20" t="s">
        <v>59</v>
      </c>
      <c r="P735" s="18"/>
      <c r="Q735" s="18"/>
      <c r="R735" s="18"/>
      <c r="S735" s="18"/>
      <c r="T735" s="18"/>
    </row>
    <row r="736" spans="1:20" x14ac:dyDescent="0.3">
      <c r="A736" s="19">
        <v>2021</v>
      </c>
      <c r="B736" s="19" t="s">
        <v>80</v>
      </c>
      <c r="C736" s="20" t="s">
        <v>14</v>
      </c>
      <c r="D736" s="20" t="s">
        <v>37</v>
      </c>
      <c r="E736" s="20" t="s">
        <v>42</v>
      </c>
      <c r="F736" s="20" t="s">
        <v>45</v>
      </c>
      <c r="G736" s="20">
        <v>11</v>
      </c>
      <c r="H736" s="20">
        <v>88.85</v>
      </c>
      <c r="I736" s="20">
        <v>977.34999999999991</v>
      </c>
      <c r="J736" s="20">
        <v>112.87</v>
      </c>
      <c r="K736" s="20">
        <v>-264.22000000000031</v>
      </c>
      <c r="L736" s="20" t="s">
        <v>49</v>
      </c>
      <c r="M736" s="20" t="s">
        <v>50</v>
      </c>
      <c r="N736" s="20" t="s">
        <v>53</v>
      </c>
      <c r="O736" s="20" t="s">
        <v>58</v>
      </c>
      <c r="P736" s="18"/>
      <c r="Q736" s="18"/>
      <c r="R736" s="18"/>
      <c r="S736" s="18"/>
      <c r="T736" s="18"/>
    </row>
    <row r="737" spans="1:20" x14ac:dyDescent="0.3">
      <c r="A737" s="19">
        <v>2021</v>
      </c>
      <c r="B737" s="19" t="s">
        <v>80</v>
      </c>
      <c r="C737" s="20" t="s">
        <v>21</v>
      </c>
      <c r="D737" s="20" t="s">
        <v>33</v>
      </c>
      <c r="E737" s="20" t="s">
        <v>38</v>
      </c>
      <c r="F737" s="20" t="s">
        <v>45</v>
      </c>
      <c r="G737" s="20">
        <v>19</v>
      </c>
      <c r="H737" s="20">
        <v>215.58</v>
      </c>
      <c r="I737" s="20">
        <v>4096.0200000000004</v>
      </c>
      <c r="J737" s="20">
        <v>162.62</v>
      </c>
      <c r="K737" s="20">
        <v>1006.24</v>
      </c>
      <c r="L737" s="20" t="s">
        <v>47</v>
      </c>
      <c r="M737" s="20" t="s">
        <v>50</v>
      </c>
      <c r="N737" s="20" t="s">
        <v>56</v>
      </c>
      <c r="O737" s="20" t="s">
        <v>58</v>
      </c>
      <c r="P737" s="18"/>
      <c r="Q737" s="18"/>
      <c r="R737" s="18"/>
      <c r="S737" s="18"/>
      <c r="T737" s="18"/>
    </row>
    <row r="738" spans="1:20" x14ac:dyDescent="0.3">
      <c r="A738" s="19">
        <v>2021</v>
      </c>
      <c r="B738" s="19" t="s">
        <v>80</v>
      </c>
      <c r="C738" s="20" t="s">
        <v>22</v>
      </c>
      <c r="D738" s="20" t="s">
        <v>34</v>
      </c>
      <c r="E738" s="20" t="s">
        <v>40</v>
      </c>
      <c r="F738" s="20" t="s">
        <v>43</v>
      </c>
      <c r="G738" s="20">
        <v>15</v>
      </c>
      <c r="H738" s="20">
        <v>417.52</v>
      </c>
      <c r="I738" s="20">
        <v>6262.7999999999993</v>
      </c>
      <c r="J738" s="20">
        <v>138.31</v>
      </c>
      <c r="K738" s="20">
        <v>4188.1499999999996</v>
      </c>
      <c r="L738" s="20" t="s">
        <v>47</v>
      </c>
      <c r="M738" s="20" t="s">
        <v>50</v>
      </c>
      <c r="N738" s="20" t="s">
        <v>53</v>
      </c>
      <c r="O738" s="20" t="s">
        <v>58</v>
      </c>
      <c r="P738" s="18"/>
      <c r="Q738" s="18"/>
      <c r="R738" s="18"/>
      <c r="S738" s="18"/>
      <c r="T738" s="18"/>
    </row>
    <row r="739" spans="1:20" x14ac:dyDescent="0.3">
      <c r="A739" s="19">
        <v>2021</v>
      </c>
      <c r="B739" s="19" t="s">
        <v>80</v>
      </c>
      <c r="C739" s="20" t="s">
        <v>18</v>
      </c>
      <c r="D739" s="20" t="s">
        <v>37</v>
      </c>
      <c r="E739" s="20" t="s">
        <v>42</v>
      </c>
      <c r="F739" s="20" t="s">
        <v>44</v>
      </c>
      <c r="G739" s="20">
        <v>9</v>
      </c>
      <c r="H739" s="20">
        <v>173.09</v>
      </c>
      <c r="I739" s="20">
        <v>1557.81</v>
      </c>
      <c r="J739" s="20">
        <v>292.73</v>
      </c>
      <c r="K739" s="20">
        <v>-1076.76</v>
      </c>
      <c r="L739" s="20" t="s">
        <v>48</v>
      </c>
      <c r="M739" s="20" t="s">
        <v>50</v>
      </c>
      <c r="N739" s="20" t="s">
        <v>55</v>
      </c>
      <c r="O739" s="20" t="s">
        <v>59</v>
      </c>
      <c r="P739" s="18"/>
      <c r="Q739" s="18"/>
      <c r="R739" s="18"/>
      <c r="S739" s="18"/>
      <c r="T739" s="18"/>
    </row>
    <row r="740" spans="1:20" x14ac:dyDescent="0.3">
      <c r="A740" s="19">
        <v>2021</v>
      </c>
      <c r="B740" s="19" t="s">
        <v>80</v>
      </c>
      <c r="C740" s="20" t="s">
        <v>22</v>
      </c>
      <c r="D740" s="20" t="s">
        <v>34</v>
      </c>
      <c r="E740" s="20" t="s">
        <v>41</v>
      </c>
      <c r="F740" s="20" t="s">
        <v>46</v>
      </c>
      <c r="G740" s="20">
        <v>7</v>
      </c>
      <c r="H740" s="20">
        <v>63.31</v>
      </c>
      <c r="I740" s="20">
        <v>443.17</v>
      </c>
      <c r="J740" s="20">
        <v>325.85000000000002</v>
      </c>
      <c r="K740" s="20">
        <v>-1837.78</v>
      </c>
      <c r="L740" s="20" t="s">
        <v>49</v>
      </c>
      <c r="M740" s="20" t="s">
        <v>50</v>
      </c>
      <c r="N740" s="20" t="s">
        <v>53</v>
      </c>
      <c r="O740" s="20" t="s">
        <v>58</v>
      </c>
      <c r="P740" s="18"/>
      <c r="Q740" s="18"/>
      <c r="R740" s="18"/>
      <c r="S740" s="18"/>
      <c r="T740" s="18"/>
    </row>
    <row r="741" spans="1:20" x14ac:dyDescent="0.3">
      <c r="A741" s="19">
        <v>2021</v>
      </c>
      <c r="B741" s="19" t="s">
        <v>80</v>
      </c>
      <c r="C741" s="20" t="s">
        <v>25</v>
      </c>
      <c r="D741" s="20" t="s">
        <v>37</v>
      </c>
      <c r="E741" s="20" t="s">
        <v>40</v>
      </c>
      <c r="F741" s="20" t="s">
        <v>45</v>
      </c>
      <c r="G741" s="20">
        <v>10</v>
      </c>
      <c r="H741" s="20">
        <v>408.72</v>
      </c>
      <c r="I741" s="20">
        <v>4087.2</v>
      </c>
      <c r="J741" s="20">
        <v>153.58000000000001</v>
      </c>
      <c r="K741" s="20">
        <v>2551.4</v>
      </c>
      <c r="L741" s="20" t="s">
        <v>47</v>
      </c>
      <c r="M741" s="20" t="s">
        <v>50</v>
      </c>
      <c r="N741" s="20" t="s">
        <v>54</v>
      </c>
      <c r="O741" s="20" t="s">
        <v>58</v>
      </c>
      <c r="P741" s="18"/>
      <c r="Q741" s="18"/>
      <c r="R741" s="18"/>
      <c r="S741" s="18"/>
      <c r="T741" s="18"/>
    </row>
    <row r="742" spans="1:20" x14ac:dyDescent="0.3">
      <c r="A742" s="19">
        <v>2021</v>
      </c>
      <c r="B742" s="19" t="s">
        <v>80</v>
      </c>
      <c r="C742" s="20" t="s">
        <v>18</v>
      </c>
      <c r="D742" s="20" t="s">
        <v>34</v>
      </c>
      <c r="E742" s="20" t="s">
        <v>41</v>
      </c>
      <c r="F742" s="20" t="s">
        <v>44</v>
      </c>
      <c r="G742" s="20">
        <v>14</v>
      </c>
      <c r="H742" s="20">
        <v>376.59</v>
      </c>
      <c r="I742" s="20">
        <v>5272.2599999999993</v>
      </c>
      <c r="J742" s="20">
        <v>256.06</v>
      </c>
      <c r="K742" s="20">
        <v>1687.4199999999989</v>
      </c>
      <c r="L742" s="20" t="s">
        <v>49</v>
      </c>
      <c r="M742" s="20" t="s">
        <v>50</v>
      </c>
      <c r="N742" s="20" t="s">
        <v>53</v>
      </c>
      <c r="O742" s="20" t="s">
        <v>59</v>
      </c>
      <c r="P742" s="18"/>
      <c r="Q742" s="18"/>
      <c r="R742" s="18"/>
      <c r="S742" s="18"/>
      <c r="T742" s="18"/>
    </row>
    <row r="743" spans="1:20" x14ac:dyDescent="0.3">
      <c r="A743" s="19">
        <v>2021</v>
      </c>
      <c r="B743" s="19" t="s">
        <v>80</v>
      </c>
      <c r="C743" s="20" t="s">
        <v>25</v>
      </c>
      <c r="D743" s="20" t="s">
        <v>37</v>
      </c>
      <c r="E743" s="20" t="s">
        <v>40</v>
      </c>
      <c r="F743" s="20" t="s">
        <v>46</v>
      </c>
      <c r="G743" s="20">
        <v>19</v>
      </c>
      <c r="H743" s="20">
        <v>171.34</v>
      </c>
      <c r="I743" s="20">
        <v>3255.46</v>
      </c>
      <c r="J743" s="20">
        <v>87.05</v>
      </c>
      <c r="K743" s="20">
        <v>1601.51</v>
      </c>
      <c r="L743" s="20" t="s">
        <v>48</v>
      </c>
      <c r="M743" s="20" t="s">
        <v>50</v>
      </c>
      <c r="N743" s="20" t="s">
        <v>56</v>
      </c>
      <c r="O743" s="20" t="s">
        <v>58</v>
      </c>
      <c r="P743" s="18"/>
      <c r="Q743" s="18"/>
      <c r="R743" s="18"/>
      <c r="S743" s="18"/>
      <c r="T743" s="18"/>
    </row>
    <row r="744" spans="1:20" x14ac:dyDescent="0.3">
      <c r="A744" s="19">
        <v>2021</v>
      </c>
      <c r="B744" s="19" t="s">
        <v>80</v>
      </c>
      <c r="C744" s="20" t="s">
        <v>29</v>
      </c>
      <c r="D744" s="20" t="s">
        <v>37</v>
      </c>
      <c r="E744" s="20" t="s">
        <v>39</v>
      </c>
      <c r="F744" s="20" t="s">
        <v>44</v>
      </c>
      <c r="G744" s="20">
        <v>18</v>
      </c>
      <c r="H744" s="20">
        <v>67.14</v>
      </c>
      <c r="I744" s="20">
        <v>1208.52</v>
      </c>
      <c r="J744" s="20">
        <v>53.2</v>
      </c>
      <c r="K744" s="20">
        <v>250.92</v>
      </c>
      <c r="L744" s="20" t="s">
        <v>47</v>
      </c>
      <c r="M744" s="20" t="s">
        <v>50</v>
      </c>
      <c r="N744" s="20" t="s">
        <v>54</v>
      </c>
      <c r="O744" s="20" t="s">
        <v>59</v>
      </c>
      <c r="P744" s="18"/>
      <c r="Q744" s="18"/>
      <c r="R744" s="18"/>
      <c r="S744" s="18"/>
      <c r="T744" s="18"/>
    </row>
    <row r="745" spans="1:20" x14ac:dyDescent="0.3">
      <c r="A745" s="19">
        <v>2021</v>
      </c>
      <c r="B745" s="19" t="s">
        <v>80</v>
      </c>
      <c r="C745" s="20" t="s">
        <v>30</v>
      </c>
      <c r="D745" s="20" t="s">
        <v>36</v>
      </c>
      <c r="E745" s="20" t="s">
        <v>42</v>
      </c>
      <c r="F745" s="20" t="s">
        <v>46</v>
      </c>
      <c r="G745" s="20">
        <v>10</v>
      </c>
      <c r="H745" s="20">
        <v>300.89999999999998</v>
      </c>
      <c r="I745" s="20">
        <v>3009</v>
      </c>
      <c r="J745" s="20">
        <v>183.95</v>
      </c>
      <c r="K745" s="20">
        <v>1169.5</v>
      </c>
      <c r="L745" s="20" t="s">
        <v>48</v>
      </c>
      <c r="M745" s="20" t="s">
        <v>50</v>
      </c>
      <c r="N745" s="20" t="s">
        <v>56</v>
      </c>
      <c r="O745" s="20" t="s">
        <v>59</v>
      </c>
      <c r="P745" s="18"/>
      <c r="Q745" s="18"/>
      <c r="R745" s="18"/>
      <c r="S745" s="18"/>
      <c r="T745" s="18"/>
    </row>
    <row r="746" spans="1:20" x14ac:dyDescent="0.3">
      <c r="A746" s="19">
        <v>2021</v>
      </c>
      <c r="B746" s="19" t="s">
        <v>80</v>
      </c>
      <c r="C746" s="20" t="s">
        <v>24</v>
      </c>
      <c r="D746" s="20" t="s">
        <v>37</v>
      </c>
      <c r="E746" s="20" t="s">
        <v>39</v>
      </c>
      <c r="F746" s="20" t="s">
        <v>45</v>
      </c>
      <c r="G746" s="20">
        <v>13</v>
      </c>
      <c r="H746" s="20">
        <v>378.2</v>
      </c>
      <c r="I746" s="20">
        <v>4916.5999999999995</v>
      </c>
      <c r="J746" s="20">
        <v>228.65</v>
      </c>
      <c r="K746" s="20">
        <v>1944.149999999999</v>
      </c>
      <c r="L746" s="20" t="s">
        <v>47</v>
      </c>
      <c r="M746" s="20" t="s">
        <v>50</v>
      </c>
      <c r="N746" s="20" t="s">
        <v>53</v>
      </c>
      <c r="O746" s="20" t="s">
        <v>57</v>
      </c>
      <c r="P746" s="18"/>
      <c r="Q746" s="18"/>
      <c r="R746" s="18"/>
      <c r="S746" s="18"/>
      <c r="T746" s="18"/>
    </row>
    <row r="747" spans="1:20" x14ac:dyDescent="0.3">
      <c r="A747" s="19">
        <v>2021</v>
      </c>
      <c r="B747" s="19" t="s">
        <v>80</v>
      </c>
      <c r="C747" s="20" t="s">
        <v>16</v>
      </c>
      <c r="D747" s="20" t="s">
        <v>34</v>
      </c>
      <c r="E747" s="20" t="s">
        <v>39</v>
      </c>
      <c r="F747" s="20" t="s">
        <v>44</v>
      </c>
      <c r="G747" s="20">
        <v>19</v>
      </c>
      <c r="H747" s="20">
        <v>235.99</v>
      </c>
      <c r="I747" s="20">
        <v>4483.8100000000004</v>
      </c>
      <c r="J747" s="20">
        <v>244.32</v>
      </c>
      <c r="K747" s="20">
        <v>-158.2699999999995</v>
      </c>
      <c r="L747" s="20" t="s">
        <v>47</v>
      </c>
      <c r="M747" s="20" t="s">
        <v>50</v>
      </c>
      <c r="N747" s="20" t="s">
        <v>53</v>
      </c>
      <c r="O747" s="20" t="s">
        <v>58</v>
      </c>
      <c r="P747" s="18"/>
      <c r="Q747" s="18"/>
      <c r="R747" s="18"/>
      <c r="S747" s="18"/>
      <c r="T747" s="18"/>
    </row>
    <row r="748" spans="1:20" x14ac:dyDescent="0.3">
      <c r="A748" s="19">
        <v>2021</v>
      </c>
      <c r="B748" s="19" t="s">
        <v>80</v>
      </c>
      <c r="C748" s="20" t="s">
        <v>22</v>
      </c>
      <c r="D748" s="20" t="s">
        <v>34</v>
      </c>
      <c r="E748" s="20" t="s">
        <v>41</v>
      </c>
      <c r="F748" s="20" t="s">
        <v>45</v>
      </c>
      <c r="G748" s="20">
        <v>16</v>
      </c>
      <c r="H748" s="20">
        <v>354.2</v>
      </c>
      <c r="I748" s="20">
        <v>5667.2</v>
      </c>
      <c r="J748" s="20">
        <v>80.63</v>
      </c>
      <c r="K748" s="20">
        <v>4377.12</v>
      </c>
      <c r="L748" s="20" t="s">
        <v>48</v>
      </c>
      <c r="M748" s="20" t="s">
        <v>50</v>
      </c>
      <c r="N748" s="20" t="s">
        <v>54</v>
      </c>
      <c r="O748" s="20" t="s">
        <v>57</v>
      </c>
      <c r="P748" s="18"/>
      <c r="Q748" s="18"/>
      <c r="R748" s="18"/>
      <c r="S748" s="18"/>
      <c r="T748" s="18"/>
    </row>
    <row r="749" spans="1:20" x14ac:dyDescent="0.3">
      <c r="A749" s="19">
        <v>2021</v>
      </c>
      <c r="B749" s="19" t="s">
        <v>80</v>
      </c>
      <c r="C749" s="20" t="s">
        <v>21</v>
      </c>
      <c r="D749" s="20" t="s">
        <v>33</v>
      </c>
      <c r="E749" s="20" t="s">
        <v>38</v>
      </c>
      <c r="F749" s="20" t="s">
        <v>44</v>
      </c>
      <c r="G749" s="20">
        <v>9</v>
      </c>
      <c r="H749" s="20">
        <v>263.39999999999998</v>
      </c>
      <c r="I749" s="20">
        <v>2370.6</v>
      </c>
      <c r="J749" s="20">
        <v>168.85</v>
      </c>
      <c r="K749" s="20">
        <v>850.95</v>
      </c>
      <c r="L749" s="20" t="s">
        <v>47</v>
      </c>
      <c r="M749" s="20" t="s">
        <v>50</v>
      </c>
      <c r="N749" s="20" t="s">
        <v>55</v>
      </c>
      <c r="O749" s="20" t="s">
        <v>58</v>
      </c>
      <c r="P749" s="18"/>
      <c r="Q749" s="18"/>
      <c r="R749" s="18"/>
      <c r="S749" s="18"/>
      <c r="T749" s="18"/>
    </row>
    <row r="750" spans="1:20" x14ac:dyDescent="0.3">
      <c r="A750" s="19">
        <v>2021</v>
      </c>
      <c r="B750" s="19" t="s">
        <v>80</v>
      </c>
      <c r="C750" s="20" t="s">
        <v>20</v>
      </c>
      <c r="D750" s="20" t="s">
        <v>35</v>
      </c>
      <c r="E750" s="20" t="s">
        <v>40</v>
      </c>
      <c r="F750" s="20" t="s">
        <v>45</v>
      </c>
      <c r="G750" s="20">
        <v>3</v>
      </c>
      <c r="H750" s="20">
        <v>471.06</v>
      </c>
      <c r="I750" s="20">
        <v>1413.18</v>
      </c>
      <c r="J750" s="20">
        <v>336.8</v>
      </c>
      <c r="K750" s="20">
        <v>402.78</v>
      </c>
      <c r="L750" s="20" t="s">
        <v>47</v>
      </c>
      <c r="M750" s="20" t="s">
        <v>50</v>
      </c>
      <c r="N750" s="20" t="s">
        <v>53</v>
      </c>
      <c r="O750" s="20" t="s">
        <v>59</v>
      </c>
      <c r="P750" s="18"/>
      <c r="Q750" s="18"/>
      <c r="R750" s="18"/>
      <c r="S750" s="18"/>
      <c r="T750" s="18"/>
    </row>
    <row r="751" spans="1:20" x14ac:dyDescent="0.3">
      <c r="A751" s="19">
        <v>2021</v>
      </c>
      <c r="B751" s="19" t="s">
        <v>80</v>
      </c>
      <c r="C751" s="20" t="s">
        <v>17</v>
      </c>
      <c r="D751" s="20" t="s">
        <v>34</v>
      </c>
      <c r="E751" s="20" t="s">
        <v>42</v>
      </c>
      <c r="F751" s="20" t="s">
        <v>44</v>
      </c>
      <c r="G751" s="20">
        <v>15</v>
      </c>
      <c r="H751" s="20">
        <v>236.61</v>
      </c>
      <c r="I751" s="20">
        <v>3549.15</v>
      </c>
      <c r="J751" s="20">
        <v>87.97</v>
      </c>
      <c r="K751" s="20">
        <v>2229.6</v>
      </c>
      <c r="L751" s="20" t="s">
        <v>47</v>
      </c>
      <c r="M751" s="20" t="s">
        <v>50</v>
      </c>
      <c r="N751" s="20" t="s">
        <v>54</v>
      </c>
      <c r="O751" s="20" t="s">
        <v>59</v>
      </c>
      <c r="P751" s="18"/>
      <c r="Q751" s="18"/>
      <c r="R751" s="18"/>
      <c r="S751" s="18"/>
      <c r="T751" s="18"/>
    </row>
    <row r="752" spans="1:20" x14ac:dyDescent="0.3">
      <c r="A752" s="19">
        <v>2021</v>
      </c>
      <c r="B752" s="19" t="s">
        <v>79</v>
      </c>
      <c r="C752" s="20" t="s">
        <v>22</v>
      </c>
      <c r="D752" s="20" t="s">
        <v>33</v>
      </c>
      <c r="E752" s="20" t="s">
        <v>42</v>
      </c>
      <c r="F752" s="20" t="s">
        <v>44</v>
      </c>
      <c r="G752" s="20">
        <v>8</v>
      </c>
      <c r="H752" s="20">
        <v>140.74</v>
      </c>
      <c r="I752" s="20">
        <v>1125.92</v>
      </c>
      <c r="J752" s="20">
        <v>348.96</v>
      </c>
      <c r="K752" s="20">
        <v>-1665.76</v>
      </c>
      <c r="L752" s="20" t="s">
        <v>49</v>
      </c>
      <c r="M752" s="20" t="s">
        <v>50</v>
      </c>
      <c r="N752" s="20" t="s">
        <v>56</v>
      </c>
      <c r="O752" s="20" t="s">
        <v>57</v>
      </c>
      <c r="P752" s="18"/>
      <c r="Q752" s="18"/>
      <c r="R752" s="18"/>
      <c r="S752" s="18"/>
      <c r="T752" s="18"/>
    </row>
    <row r="753" spans="1:20" x14ac:dyDescent="0.3">
      <c r="A753" s="19">
        <v>2021</v>
      </c>
      <c r="B753" s="19" t="s">
        <v>79</v>
      </c>
      <c r="C753" s="20" t="s">
        <v>28</v>
      </c>
      <c r="D753" s="20" t="s">
        <v>34</v>
      </c>
      <c r="E753" s="20" t="s">
        <v>42</v>
      </c>
      <c r="F753" s="20" t="s">
        <v>45</v>
      </c>
      <c r="G753" s="20">
        <v>2</v>
      </c>
      <c r="H753" s="20">
        <v>493.51</v>
      </c>
      <c r="I753" s="20">
        <v>987.02</v>
      </c>
      <c r="J753" s="20">
        <v>209.98</v>
      </c>
      <c r="K753" s="20">
        <v>567.05999999999995</v>
      </c>
      <c r="L753" s="20" t="s">
        <v>49</v>
      </c>
      <c r="M753" s="20" t="s">
        <v>50</v>
      </c>
      <c r="N753" s="20" t="s">
        <v>55</v>
      </c>
      <c r="O753" s="20" t="s">
        <v>59</v>
      </c>
      <c r="P753" s="18"/>
      <c r="Q753" s="18"/>
      <c r="R753" s="18"/>
      <c r="S753" s="18"/>
      <c r="T753" s="18"/>
    </row>
    <row r="754" spans="1:20" x14ac:dyDescent="0.3">
      <c r="A754" s="19">
        <v>2021</v>
      </c>
      <c r="B754" s="19" t="s">
        <v>79</v>
      </c>
      <c r="C754" s="20" t="s">
        <v>31</v>
      </c>
      <c r="D754" s="20" t="s">
        <v>33</v>
      </c>
      <c r="E754" s="20" t="s">
        <v>38</v>
      </c>
      <c r="F754" s="20" t="s">
        <v>43</v>
      </c>
      <c r="G754" s="20">
        <v>12</v>
      </c>
      <c r="H754" s="20">
        <v>256.44</v>
      </c>
      <c r="I754" s="20">
        <v>3077.28</v>
      </c>
      <c r="J754" s="20">
        <v>66.02</v>
      </c>
      <c r="K754" s="20">
        <v>2285.04</v>
      </c>
      <c r="L754" s="20" t="s">
        <v>47</v>
      </c>
      <c r="M754" s="20" t="s">
        <v>50</v>
      </c>
      <c r="N754" s="20" t="s">
        <v>55</v>
      </c>
      <c r="O754" s="20" t="s">
        <v>58</v>
      </c>
      <c r="P754" s="18"/>
      <c r="Q754" s="18"/>
      <c r="R754" s="18"/>
      <c r="S754" s="18"/>
      <c r="T754" s="18"/>
    </row>
    <row r="755" spans="1:20" x14ac:dyDescent="0.3">
      <c r="A755" s="19">
        <v>2021</v>
      </c>
      <c r="B755" s="19" t="s">
        <v>79</v>
      </c>
      <c r="C755" s="20" t="s">
        <v>20</v>
      </c>
      <c r="D755" s="20" t="s">
        <v>33</v>
      </c>
      <c r="E755" s="20" t="s">
        <v>39</v>
      </c>
      <c r="F755" s="20" t="s">
        <v>45</v>
      </c>
      <c r="G755" s="20">
        <v>19</v>
      </c>
      <c r="H755" s="20">
        <v>227.87</v>
      </c>
      <c r="I755" s="20">
        <v>4329.53</v>
      </c>
      <c r="J755" s="20">
        <v>289.26</v>
      </c>
      <c r="K755" s="20">
        <v>-1166.4100000000001</v>
      </c>
      <c r="L755" s="20" t="s">
        <v>48</v>
      </c>
      <c r="M755" s="20" t="s">
        <v>50</v>
      </c>
      <c r="N755" s="20" t="s">
        <v>56</v>
      </c>
      <c r="O755" s="20" t="s">
        <v>59</v>
      </c>
      <c r="P755" s="18"/>
      <c r="Q755" s="18"/>
      <c r="R755" s="18"/>
      <c r="S755" s="18"/>
      <c r="T755" s="18"/>
    </row>
    <row r="756" spans="1:20" x14ac:dyDescent="0.3">
      <c r="A756" s="19">
        <v>2021</v>
      </c>
      <c r="B756" s="19" t="s">
        <v>79</v>
      </c>
      <c r="C756" s="20" t="s">
        <v>26</v>
      </c>
      <c r="D756" s="20" t="s">
        <v>37</v>
      </c>
      <c r="E756" s="20" t="s">
        <v>42</v>
      </c>
      <c r="F756" s="20" t="s">
        <v>45</v>
      </c>
      <c r="G756" s="20">
        <v>6</v>
      </c>
      <c r="H756" s="20">
        <v>145.77000000000001</v>
      </c>
      <c r="I756" s="20">
        <v>874.62000000000012</v>
      </c>
      <c r="J756" s="20">
        <v>275.32</v>
      </c>
      <c r="K756" s="20">
        <v>-777.3</v>
      </c>
      <c r="L756" s="20" t="s">
        <v>48</v>
      </c>
      <c r="M756" s="20" t="s">
        <v>50</v>
      </c>
      <c r="N756" s="20" t="s">
        <v>54</v>
      </c>
      <c r="O756" s="20" t="s">
        <v>57</v>
      </c>
      <c r="P756" s="18"/>
      <c r="Q756" s="18"/>
      <c r="R756" s="18"/>
      <c r="S756" s="18"/>
      <c r="T756" s="18"/>
    </row>
    <row r="757" spans="1:20" x14ac:dyDescent="0.3">
      <c r="A757" s="19">
        <v>2021</v>
      </c>
      <c r="B757" s="19" t="s">
        <v>79</v>
      </c>
      <c r="C757" s="20" t="s">
        <v>17</v>
      </c>
      <c r="D757" s="20" t="s">
        <v>35</v>
      </c>
      <c r="E757" s="20" t="s">
        <v>40</v>
      </c>
      <c r="F757" s="20" t="s">
        <v>45</v>
      </c>
      <c r="G757" s="20">
        <v>5</v>
      </c>
      <c r="H757" s="20">
        <v>233.68</v>
      </c>
      <c r="I757" s="20">
        <v>1168.4000000000001</v>
      </c>
      <c r="J757" s="20">
        <v>377.76</v>
      </c>
      <c r="K757" s="20">
        <v>-720.39999999999986</v>
      </c>
      <c r="L757" s="20" t="s">
        <v>48</v>
      </c>
      <c r="M757" s="20" t="s">
        <v>50</v>
      </c>
      <c r="N757" s="20" t="s">
        <v>56</v>
      </c>
      <c r="O757" s="20" t="s">
        <v>58</v>
      </c>
      <c r="P757" s="18"/>
      <c r="Q757" s="18"/>
      <c r="R757" s="18"/>
      <c r="S757" s="18"/>
      <c r="T757" s="18"/>
    </row>
    <row r="758" spans="1:20" x14ac:dyDescent="0.3">
      <c r="A758" s="19">
        <v>2021</v>
      </c>
      <c r="B758" s="19" t="s">
        <v>79</v>
      </c>
      <c r="C758" s="20" t="s">
        <v>25</v>
      </c>
      <c r="D758" s="20" t="s">
        <v>33</v>
      </c>
      <c r="E758" s="20" t="s">
        <v>40</v>
      </c>
      <c r="F758" s="20" t="s">
        <v>45</v>
      </c>
      <c r="G758" s="20">
        <v>9</v>
      </c>
      <c r="H758" s="20">
        <v>395.34</v>
      </c>
      <c r="I758" s="20">
        <v>3558.06</v>
      </c>
      <c r="J758" s="20">
        <v>82.19</v>
      </c>
      <c r="K758" s="20">
        <v>2818.35</v>
      </c>
      <c r="L758" s="20" t="s">
        <v>47</v>
      </c>
      <c r="M758" s="20" t="s">
        <v>50</v>
      </c>
      <c r="N758" s="20" t="s">
        <v>53</v>
      </c>
      <c r="O758" s="20" t="s">
        <v>58</v>
      </c>
      <c r="P758" s="18"/>
      <c r="Q758" s="18"/>
      <c r="R758" s="18"/>
      <c r="S758" s="18"/>
      <c r="T758" s="18"/>
    </row>
    <row r="759" spans="1:20" x14ac:dyDescent="0.3">
      <c r="A759" s="19">
        <v>2021</v>
      </c>
      <c r="B759" s="19" t="s">
        <v>79</v>
      </c>
      <c r="C759" s="20" t="s">
        <v>26</v>
      </c>
      <c r="D759" s="20" t="s">
        <v>36</v>
      </c>
      <c r="E759" s="20" t="s">
        <v>38</v>
      </c>
      <c r="F759" s="20" t="s">
        <v>46</v>
      </c>
      <c r="G759" s="20">
        <v>6</v>
      </c>
      <c r="H759" s="20">
        <v>220.55</v>
      </c>
      <c r="I759" s="20">
        <v>1323.3</v>
      </c>
      <c r="J759" s="20">
        <v>221.28</v>
      </c>
      <c r="K759" s="20">
        <v>-4.3799999999998818</v>
      </c>
      <c r="L759" s="20" t="s">
        <v>47</v>
      </c>
      <c r="M759" s="20" t="s">
        <v>50</v>
      </c>
      <c r="N759" s="20" t="s">
        <v>53</v>
      </c>
      <c r="O759" s="20" t="s">
        <v>59</v>
      </c>
      <c r="P759" s="18"/>
      <c r="Q759" s="18"/>
      <c r="R759" s="18"/>
      <c r="S759" s="18"/>
      <c r="T759" s="18"/>
    </row>
    <row r="760" spans="1:20" x14ac:dyDescent="0.3">
      <c r="A760" s="19">
        <v>2021</v>
      </c>
      <c r="B760" s="19" t="s">
        <v>79</v>
      </c>
      <c r="C760" s="20" t="s">
        <v>19</v>
      </c>
      <c r="D760" s="20" t="s">
        <v>34</v>
      </c>
      <c r="E760" s="20" t="s">
        <v>38</v>
      </c>
      <c r="F760" s="20" t="s">
        <v>44</v>
      </c>
      <c r="G760" s="20">
        <v>17</v>
      </c>
      <c r="H760" s="20">
        <v>76.23</v>
      </c>
      <c r="I760" s="20">
        <v>1295.9100000000001</v>
      </c>
      <c r="J760" s="20">
        <v>388.4</v>
      </c>
      <c r="K760" s="20">
        <v>-5306.8899999999994</v>
      </c>
      <c r="L760" s="20" t="s">
        <v>47</v>
      </c>
      <c r="M760" s="20" t="s">
        <v>50</v>
      </c>
      <c r="N760" s="20" t="s">
        <v>54</v>
      </c>
      <c r="O760" s="20" t="s">
        <v>57</v>
      </c>
      <c r="P760" s="18"/>
      <c r="Q760" s="18"/>
      <c r="R760" s="18"/>
      <c r="S760" s="18"/>
      <c r="T760" s="18"/>
    </row>
    <row r="761" spans="1:20" x14ac:dyDescent="0.3">
      <c r="A761" s="19">
        <v>2021</v>
      </c>
      <c r="B761" s="19" t="s">
        <v>79</v>
      </c>
      <c r="C761" s="20" t="s">
        <v>16</v>
      </c>
      <c r="D761" s="20" t="s">
        <v>35</v>
      </c>
      <c r="E761" s="20" t="s">
        <v>39</v>
      </c>
      <c r="F761" s="20" t="s">
        <v>43</v>
      </c>
      <c r="G761" s="20">
        <v>18</v>
      </c>
      <c r="H761" s="20">
        <v>268.18</v>
      </c>
      <c r="I761" s="20">
        <v>4827.24</v>
      </c>
      <c r="J761" s="20">
        <v>328.82</v>
      </c>
      <c r="K761" s="20">
        <v>-1091.52</v>
      </c>
      <c r="L761" s="20" t="s">
        <v>47</v>
      </c>
      <c r="M761" s="20" t="s">
        <v>50</v>
      </c>
      <c r="N761" s="20" t="s">
        <v>54</v>
      </c>
      <c r="O761" s="20" t="s">
        <v>57</v>
      </c>
      <c r="P761" s="18"/>
      <c r="Q761" s="18"/>
      <c r="R761" s="18"/>
      <c r="S761" s="18"/>
      <c r="T761" s="18"/>
    </row>
    <row r="762" spans="1:20" x14ac:dyDescent="0.3">
      <c r="A762" s="19">
        <v>2021</v>
      </c>
      <c r="B762" s="19" t="s">
        <v>79</v>
      </c>
      <c r="C762" s="20" t="s">
        <v>23</v>
      </c>
      <c r="D762" s="20" t="s">
        <v>33</v>
      </c>
      <c r="E762" s="20" t="s">
        <v>38</v>
      </c>
      <c r="F762" s="20" t="s">
        <v>44</v>
      </c>
      <c r="G762" s="20">
        <v>9</v>
      </c>
      <c r="H762" s="20">
        <v>139.69</v>
      </c>
      <c r="I762" s="20">
        <v>1257.21</v>
      </c>
      <c r="J762" s="20">
        <v>261.85000000000002</v>
      </c>
      <c r="K762" s="20">
        <v>-1099.44</v>
      </c>
      <c r="L762" s="20" t="s">
        <v>49</v>
      </c>
      <c r="M762" s="20" t="s">
        <v>50</v>
      </c>
      <c r="N762" s="20" t="s">
        <v>56</v>
      </c>
      <c r="O762" s="20" t="s">
        <v>59</v>
      </c>
      <c r="P762" s="18"/>
      <c r="Q762" s="18"/>
      <c r="R762" s="18"/>
      <c r="S762" s="18"/>
      <c r="T762" s="18"/>
    </row>
    <row r="763" spans="1:20" x14ac:dyDescent="0.3">
      <c r="A763" s="19">
        <v>2021</v>
      </c>
      <c r="B763" s="19" t="s">
        <v>79</v>
      </c>
      <c r="C763" s="20" t="s">
        <v>17</v>
      </c>
      <c r="D763" s="20" t="s">
        <v>35</v>
      </c>
      <c r="E763" s="20" t="s">
        <v>42</v>
      </c>
      <c r="F763" s="20" t="s">
        <v>44</v>
      </c>
      <c r="G763" s="20">
        <v>16</v>
      </c>
      <c r="H763" s="20">
        <v>414.15</v>
      </c>
      <c r="I763" s="20">
        <v>6626.4</v>
      </c>
      <c r="J763" s="20">
        <v>271.02</v>
      </c>
      <c r="K763" s="20">
        <v>2290.08</v>
      </c>
      <c r="L763" s="20" t="s">
        <v>49</v>
      </c>
      <c r="M763" s="20" t="s">
        <v>50</v>
      </c>
      <c r="N763" s="20" t="s">
        <v>53</v>
      </c>
      <c r="O763" s="20" t="s">
        <v>57</v>
      </c>
      <c r="P763" s="18"/>
      <c r="Q763" s="18"/>
      <c r="R763" s="18"/>
      <c r="S763" s="18"/>
      <c r="T763" s="18"/>
    </row>
    <row r="764" spans="1:20" x14ac:dyDescent="0.3">
      <c r="A764" s="19">
        <v>2021</v>
      </c>
      <c r="B764" s="19" t="s">
        <v>79</v>
      </c>
      <c r="C764" s="20" t="s">
        <v>29</v>
      </c>
      <c r="D764" s="20" t="s">
        <v>36</v>
      </c>
      <c r="E764" s="20" t="s">
        <v>41</v>
      </c>
      <c r="F764" s="20" t="s">
        <v>43</v>
      </c>
      <c r="G764" s="20">
        <v>19</v>
      </c>
      <c r="H764" s="20">
        <v>460.95</v>
      </c>
      <c r="I764" s="20">
        <v>8758.0499999999993</v>
      </c>
      <c r="J764" s="20">
        <v>87.05</v>
      </c>
      <c r="K764" s="20">
        <v>7104.0999999999995</v>
      </c>
      <c r="L764" s="20" t="s">
        <v>47</v>
      </c>
      <c r="M764" s="20" t="s">
        <v>50</v>
      </c>
      <c r="N764" s="20" t="s">
        <v>55</v>
      </c>
      <c r="O764" s="20" t="s">
        <v>59</v>
      </c>
      <c r="P764" s="18"/>
      <c r="Q764" s="18"/>
      <c r="R764" s="18"/>
      <c r="S764" s="18"/>
      <c r="T764" s="18"/>
    </row>
    <row r="765" spans="1:20" x14ac:dyDescent="0.3">
      <c r="A765" s="19">
        <v>2021</v>
      </c>
      <c r="B765" s="19" t="s">
        <v>79</v>
      </c>
      <c r="C765" s="20" t="s">
        <v>14</v>
      </c>
      <c r="D765" s="20" t="s">
        <v>33</v>
      </c>
      <c r="E765" s="20" t="s">
        <v>38</v>
      </c>
      <c r="F765" s="20" t="s">
        <v>45</v>
      </c>
      <c r="G765" s="20">
        <v>19</v>
      </c>
      <c r="H765" s="20">
        <v>201.07</v>
      </c>
      <c r="I765" s="20">
        <v>3820.33</v>
      </c>
      <c r="J765" s="20">
        <v>204.82</v>
      </c>
      <c r="K765" s="20">
        <v>-71.25</v>
      </c>
      <c r="L765" s="20" t="s">
        <v>48</v>
      </c>
      <c r="M765" s="20" t="s">
        <v>50</v>
      </c>
      <c r="N765" s="20" t="s">
        <v>53</v>
      </c>
      <c r="O765" s="20" t="s">
        <v>59</v>
      </c>
      <c r="P765" s="18"/>
      <c r="Q765" s="18"/>
      <c r="R765" s="18"/>
      <c r="S765" s="18"/>
      <c r="T765" s="18"/>
    </row>
    <row r="766" spans="1:20" x14ac:dyDescent="0.3">
      <c r="A766" s="19">
        <v>2021</v>
      </c>
      <c r="B766" s="19" t="s">
        <v>79</v>
      </c>
      <c r="C766" s="20" t="s">
        <v>22</v>
      </c>
      <c r="D766" s="20" t="s">
        <v>37</v>
      </c>
      <c r="E766" s="20" t="s">
        <v>39</v>
      </c>
      <c r="F766" s="20" t="s">
        <v>45</v>
      </c>
      <c r="G766" s="20">
        <v>1</v>
      </c>
      <c r="H766" s="20">
        <v>382.95</v>
      </c>
      <c r="I766" s="20">
        <v>382.95</v>
      </c>
      <c r="J766" s="20">
        <v>293.45</v>
      </c>
      <c r="K766" s="20">
        <v>89.5</v>
      </c>
      <c r="L766" s="20" t="s">
        <v>48</v>
      </c>
      <c r="M766" s="20" t="s">
        <v>50</v>
      </c>
      <c r="N766" s="20" t="s">
        <v>54</v>
      </c>
      <c r="O766" s="20" t="s">
        <v>58</v>
      </c>
      <c r="P766" s="18"/>
      <c r="Q766" s="18"/>
      <c r="R766" s="18"/>
      <c r="S766" s="18"/>
      <c r="T766" s="18"/>
    </row>
    <row r="767" spans="1:20" x14ac:dyDescent="0.3">
      <c r="A767" s="19">
        <v>2021</v>
      </c>
      <c r="B767" s="19" t="s">
        <v>79</v>
      </c>
      <c r="C767" s="20" t="s">
        <v>14</v>
      </c>
      <c r="D767" s="20" t="s">
        <v>36</v>
      </c>
      <c r="E767" s="20" t="s">
        <v>42</v>
      </c>
      <c r="F767" s="20" t="s">
        <v>45</v>
      </c>
      <c r="G767" s="20">
        <v>19</v>
      </c>
      <c r="H767" s="20">
        <v>497.03</v>
      </c>
      <c r="I767" s="20">
        <v>9443.57</v>
      </c>
      <c r="J767" s="20">
        <v>52.18</v>
      </c>
      <c r="K767" s="20">
        <v>8452.15</v>
      </c>
      <c r="L767" s="20" t="s">
        <v>48</v>
      </c>
      <c r="M767" s="20" t="s">
        <v>50</v>
      </c>
      <c r="N767" s="20" t="s">
        <v>55</v>
      </c>
      <c r="O767" s="20" t="s">
        <v>58</v>
      </c>
      <c r="P767" s="18"/>
      <c r="Q767" s="18"/>
      <c r="R767" s="18"/>
      <c r="S767" s="18"/>
      <c r="T767" s="18"/>
    </row>
    <row r="768" spans="1:20" x14ac:dyDescent="0.3">
      <c r="A768" s="19">
        <v>2021</v>
      </c>
      <c r="B768" s="19" t="s">
        <v>79</v>
      </c>
      <c r="C768" s="20" t="s">
        <v>19</v>
      </c>
      <c r="D768" s="20" t="s">
        <v>34</v>
      </c>
      <c r="E768" s="20" t="s">
        <v>40</v>
      </c>
      <c r="F768" s="20" t="s">
        <v>44</v>
      </c>
      <c r="G768" s="20">
        <v>1</v>
      </c>
      <c r="H768" s="20">
        <v>261.33999999999997</v>
      </c>
      <c r="I768" s="20">
        <v>261.33999999999997</v>
      </c>
      <c r="J768" s="20">
        <v>80.14</v>
      </c>
      <c r="K768" s="20">
        <v>181.2</v>
      </c>
      <c r="L768" s="20" t="s">
        <v>48</v>
      </c>
      <c r="M768" s="20" t="s">
        <v>50</v>
      </c>
      <c r="N768" s="20" t="s">
        <v>56</v>
      </c>
      <c r="O768" s="20" t="s">
        <v>57</v>
      </c>
      <c r="P768" s="18"/>
      <c r="Q768" s="18"/>
      <c r="R768" s="18"/>
      <c r="S768" s="18"/>
      <c r="T768" s="18"/>
    </row>
    <row r="769" spans="1:20" x14ac:dyDescent="0.3">
      <c r="A769" s="19">
        <v>2021</v>
      </c>
      <c r="B769" s="19" t="s">
        <v>79</v>
      </c>
      <c r="C769" s="20" t="s">
        <v>28</v>
      </c>
      <c r="D769" s="20" t="s">
        <v>37</v>
      </c>
      <c r="E769" s="20" t="s">
        <v>39</v>
      </c>
      <c r="F769" s="20" t="s">
        <v>43</v>
      </c>
      <c r="G769" s="20">
        <v>16</v>
      </c>
      <c r="H769" s="20">
        <v>228.91</v>
      </c>
      <c r="I769" s="20">
        <v>3662.56</v>
      </c>
      <c r="J769" s="20">
        <v>350.76</v>
      </c>
      <c r="K769" s="20">
        <v>-1949.6</v>
      </c>
      <c r="L769" s="20" t="s">
        <v>47</v>
      </c>
      <c r="M769" s="20" t="s">
        <v>50</v>
      </c>
      <c r="N769" s="20" t="s">
        <v>56</v>
      </c>
      <c r="O769" s="20" t="s">
        <v>58</v>
      </c>
      <c r="P769" s="18"/>
      <c r="Q769" s="18"/>
      <c r="R769" s="18"/>
      <c r="S769" s="18"/>
      <c r="T769" s="18"/>
    </row>
    <row r="770" spans="1:20" x14ac:dyDescent="0.3">
      <c r="A770" s="19">
        <v>2021</v>
      </c>
      <c r="B770" s="19" t="s">
        <v>79</v>
      </c>
      <c r="C770" s="20" t="s">
        <v>14</v>
      </c>
      <c r="D770" s="20" t="s">
        <v>33</v>
      </c>
      <c r="E770" s="20" t="s">
        <v>40</v>
      </c>
      <c r="F770" s="20" t="s">
        <v>46</v>
      </c>
      <c r="G770" s="20">
        <v>11</v>
      </c>
      <c r="H770" s="20">
        <v>148.05000000000001</v>
      </c>
      <c r="I770" s="20">
        <v>1628.55</v>
      </c>
      <c r="J770" s="20">
        <v>305.52999999999997</v>
      </c>
      <c r="K770" s="20">
        <v>-1732.28</v>
      </c>
      <c r="L770" s="20" t="s">
        <v>47</v>
      </c>
      <c r="M770" s="20" t="s">
        <v>50</v>
      </c>
      <c r="N770" s="20" t="s">
        <v>55</v>
      </c>
      <c r="O770" s="20" t="s">
        <v>59</v>
      </c>
      <c r="P770" s="18"/>
      <c r="Q770" s="18"/>
      <c r="R770" s="18"/>
      <c r="S770" s="18"/>
      <c r="T770" s="18"/>
    </row>
    <row r="771" spans="1:20" x14ac:dyDescent="0.3">
      <c r="A771" s="19">
        <v>2021</v>
      </c>
      <c r="B771" s="19" t="s">
        <v>79</v>
      </c>
      <c r="C771" s="20" t="s">
        <v>20</v>
      </c>
      <c r="D771" s="20" t="s">
        <v>36</v>
      </c>
      <c r="E771" s="20" t="s">
        <v>42</v>
      </c>
      <c r="F771" s="20" t="s">
        <v>46</v>
      </c>
      <c r="G771" s="20">
        <v>8</v>
      </c>
      <c r="H771" s="20">
        <v>453.65</v>
      </c>
      <c r="I771" s="20">
        <v>3629.2</v>
      </c>
      <c r="J771" s="20">
        <v>357.56</v>
      </c>
      <c r="K771" s="20">
        <v>768.7199999999998</v>
      </c>
      <c r="L771" s="20" t="s">
        <v>48</v>
      </c>
      <c r="M771" s="20" t="s">
        <v>50</v>
      </c>
      <c r="N771" s="20" t="s">
        <v>54</v>
      </c>
      <c r="O771" s="20" t="s">
        <v>58</v>
      </c>
      <c r="P771" s="18"/>
      <c r="Q771" s="18"/>
      <c r="R771" s="18"/>
      <c r="S771" s="18"/>
      <c r="T771" s="18"/>
    </row>
    <row r="772" spans="1:20" x14ac:dyDescent="0.3">
      <c r="A772" s="19">
        <v>2021</v>
      </c>
      <c r="B772" s="19" t="s">
        <v>79</v>
      </c>
      <c r="C772" s="20" t="s">
        <v>23</v>
      </c>
      <c r="D772" s="20" t="s">
        <v>34</v>
      </c>
      <c r="E772" s="20" t="s">
        <v>39</v>
      </c>
      <c r="F772" s="20" t="s">
        <v>44</v>
      </c>
      <c r="G772" s="20">
        <v>4</v>
      </c>
      <c r="H772" s="20">
        <v>98.79</v>
      </c>
      <c r="I772" s="20">
        <v>395.16</v>
      </c>
      <c r="J772" s="20">
        <v>266.36</v>
      </c>
      <c r="K772" s="20">
        <v>-670.28</v>
      </c>
      <c r="L772" s="20" t="s">
        <v>48</v>
      </c>
      <c r="M772" s="20" t="s">
        <v>50</v>
      </c>
      <c r="N772" s="20" t="s">
        <v>54</v>
      </c>
      <c r="O772" s="20" t="s">
        <v>58</v>
      </c>
      <c r="P772" s="18"/>
      <c r="Q772" s="18"/>
      <c r="R772" s="18"/>
      <c r="S772" s="18"/>
      <c r="T772" s="18"/>
    </row>
    <row r="773" spans="1:20" x14ac:dyDescent="0.3">
      <c r="A773" s="19">
        <v>2021</v>
      </c>
      <c r="B773" s="19" t="s">
        <v>79</v>
      </c>
      <c r="C773" s="20" t="s">
        <v>16</v>
      </c>
      <c r="D773" s="20" t="s">
        <v>34</v>
      </c>
      <c r="E773" s="20" t="s">
        <v>40</v>
      </c>
      <c r="F773" s="20" t="s">
        <v>44</v>
      </c>
      <c r="G773" s="20">
        <v>2</v>
      </c>
      <c r="H773" s="20">
        <v>378.17</v>
      </c>
      <c r="I773" s="20">
        <v>756.34</v>
      </c>
      <c r="J773" s="20">
        <v>352.55</v>
      </c>
      <c r="K773" s="20">
        <v>51.240000000000009</v>
      </c>
      <c r="L773" s="20" t="s">
        <v>48</v>
      </c>
      <c r="M773" s="20" t="s">
        <v>50</v>
      </c>
      <c r="N773" s="20" t="s">
        <v>56</v>
      </c>
      <c r="O773" s="20" t="s">
        <v>59</v>
      </c>
      <c r="P773" s="18"/>
      <c r="Q773" s="18"/>
      <c r="R773" s="18"/>
      <c r="S773" s="18"/>
      <c r="T773" s="18"/>
    </row>
    <row r="774" spans="1:20" x14ac:dyDescent="0.3">
      <c r="A774" s="19">
        <v>2021</v>
      </c>
      <c r="B774" s="19" t="s">
        <v>79</v>
      </c>
      <c r="C774" s="20" t="s">
        <v>31</v>
      </c>
      <c r="D774" s="20" t="s">
        <v>35</v>
      </c>
      <c r="E774" s="20" t="s">
        <v>41</v>
      </c>
      <c r="F774" s="20" t="s">
        <v>43</v>
      </c>
      <c r="G774" s="20">
        <v>16</v>
      </c>
      <c r="H774" s="20">
        <v>62.06</v>
      </c>
      <c r="I774" s="20">
        <v>992.96</v>
      </c>
      <c r="J774" s="20">
        <v>318.95999999999998</v>
      </c>
      <c r="K774" s="20">
        <v>-4110.3999999999996</v>
      </c>
      <c r="L774" s="20" t="s">
        <v>48</v>
      </c>
      <c r="M774" s="20" t="s">
        <v>50</v>
      </c>
      <c r="N774" s="20" t="s">
        <v>56</v>
      </c>
      <c r="O774" s="20" t="s">
        <v>59</v>
      </c>
      <c r="P774" s="18"/>
      <c r="Q774" s="18"/>
      <c r="R774" s="18"/>
      <c r="S774" s="18"/>
      <c r="T774" s="18"/>
    </row>
    <row r="775" spans="1:20" x14ac:dyDescent="0.3">
      <c r="A775" s="19">
        <v>2021</v>
      </c>
      <c r="B775" s="19" t="s">
        <v>79</v>
      </c>
      <c r="C775" s="20" t="s">
        <v>26</v>
      </c>
      <c r="D775" s="20" t="s">
        <v>36</v>
      </c>
      <c r="E775" s="20" t="s">
        <v>42</v>
      </c>
      <c r="F775" s="20" t="s">
        <v>44</v>
      </c>
      <c r="G775" s="20">
        <v>14</v>
      </c>
      <c r="H775" s="20">
        <v>483</v>
      </c>
      <c r="I775" s="20">
        <v>6762</v>
      </c>
      <c r="J775" s="20">
        <v>56.39</v>
      </c>
      <c r="K775" s="20">
        <v>5972.54</v>
      </c>
      <c r="L775" s="20" t="s">
        <v>49</v>
      </c>
      <c r="M775" s="20" t="s">
        <v>50</v>
      </c>
      <c r="N775" s="20" t="s">
        <v>54</v>
      </c>
      <c r="O775" s="20" t="s">
        <v>57</v>
      </c>
      <c r="P775" s="18"/>
      <c r="Q775" s="18"/>
      <c r="R775" s="18"/>
      <c r="S775" s="18"/>
      <c r="T775" s="18"/>
    </row>
    <row r="776" spans="1:20" x14ac:dyDescent="0.3">
      <c r="A776" s="19">
        <v>2021</v>
      </c>
      <c r="B776" s="19" t="s">
        <v>79</v>
      </c>
      <c r="C776" s="20" t="s">
        <v>32</v>
      </c>
      <c r="D776" s="20" t="s">
        <v>34</v>
      </c>
      <c r="E776" s="20" t="s">
        <v>41</v>
      </c>
      <c r="F776" s="20" t="s">
        <v>46</v>
      </c>
      <c r="G776" s="20">
        <v>18</v>
      </c>
      <c r="H776" s="20">
        <v>172.1</v>
      </c>
      <c r="I776" s="20">
        <v>3097.8</v>
      </c>
      <c r="J776" s="20">
        <v>190.59</v>
      </c>
      <c r="K776" s="20">
        <v>-332.82000000000022</v>
      </c>
      <c r="L776" s="20" t="s">
        <v>47</v>
      </c>
      <c r="M776" s="20" t="s">
        <v>50</v>
      </c>
      <c r="N776" s="20" t="s">
        <v>54</v>
      </c>
      <c r="O776" s="20" t="s">
        <v>58</v>
      </c>
      <c r="P776" s="18"/>
      <c r="Q776" s="18"/>
      <c r="R776" s="18"/>
      <c r="S776" s="18"/>
      <c r="T776" s="18"/>
    </row>
    <row r="777" spans="1:20" x14ac:dyDescent="0.3">
      <c r="A777" s="19">
        <v>2021</v>
      </c>
      <c r="B777" s="19" t="s">
        <v>79</v>
      </c>
      <c r="C777" s="20" t="s">
        <v>20</v>
      </c>
      <c r="D777" s="20" t="s">
        <v>37</v>
      </c>
      <c r="E777" s="20" t="s">
        <v>41</v>
      </c>
      <c r="F777" s="20" t="s">
        <v>43</v>
      </c>
      <c r="G777" s="20">
        <v>12</v>
      </c>
      <c r="H777" s="20">
        <v>464.94</v>
      </c>
      <c r="I777" s="20">
        <v>5579.28</v>
      </c>
      <c r="J777" s="20">
        <v>83.28</v>
      </c>
      <c r="K777" s="20">
        <v>4579.92</v>
      </c>
      <c r="L777" s="20" t="s">
        <v>47</v>
      </c>
      <c r="M777" s="20" t="s">
        <v>50</v>
      </c>
      <c r="N777" s="20" t="s">
        <v>55</v>
      </c>
      <c r="O777" s="20" t="s">
        <v>58</v>
      </c>
      <c r="P777" s="18"/>
      <c r="Q777" s="18"/>
      <c r="R777" s="18"/>
      <c r="S777" s="18"/>
      <c r="T777" s="18"/>
    </row>
    <row r="778" spans="1:20" x14ac:dyDescent="0.3">
      <c r="A778" s="19">
        <v>2021</v>
      </c>
      <c r="B778" s="19" t="s">
        <v>79</v>
      </c>
      <c r="C778" s="20" t="s">
        <v>26</v>
      </c>
      <c r="D778" s="20" t="s">
        <v>34</v>
      </c>
      <c r="E778" s="20" t="s">
        <v>41</v>
      </c>
      <c r="F778" s="20" t="s">
        <v>46</v>
      </c>
      <c r="G778" s="20">
        <v>6</v>
      </c>
      <c r="H778" s="20">
        <v>157.22999999999999</v>
      </c>
      <c r="I778" s="20">
        <v>943.37999999999988</v>
      </c>
      <c r="J778" s="20">
        <v>259.42</v>
      </c>
      <c r="K778" s="20">
        <v>-613.1400000000001</v>
      </c>
      <c r="L778" s="20" t="s">
        <v>48</v>
      </c>
      <c r="M778" s="20" t="s">
        <v>50</v>
      </c>
      <c r="N778" s="20" t="s">
        <v>54</v>
      </c>
      <c r="O778" s="20" t="s">
        <v>57</v>
      </c>
      <c r="P778" s="18"/>
      <c r="Q778" s="18"/>
      <c r="R778" s="18"/>
      <c r="S778" s="18"/>
      <c r="T778" s="18"/>
    </row>
    <row r="779" spans="1:20" x14ac:dyDescent="0.3">
      <c r="A779" s="19">
        <v>2021</v>
      </c>
      <c r="B779" s="19" t="s">
        <v>79</v>
      </c>
      <c r="C779" s="20" t="s">
        <v>23</v>
      </c>
      <c r="D779" s="20" t="s">
        <v>33</v>
      </c>
      <c r="E779" s="20" t="s">
        <v>41</v>
      </c>
      <c r="F779" s="20" t="s">
        <v>44</v>
      </c>
      <c r="G779" s="20">
        <v>15</v>
      </c>
      <c r="H779" s="20">
        <v>489.79</v>
      </c>
      <c r="I779" s="20">
        <v>7346.85</v>
      </c>
      <c r="J779" s="20">
        <v>229.82</v>
      </c>
      <c r="K779" s="20">
        <v>3899.5500000000011</v>
      </c>
      <c r="L779" s="20" t="s">
        <v>49</v>
      </c>
      <c r="M779" s="20" t="s">
        <v>50</v>
      </c>
      <c r="N779" s="20" t="s">
        <v>56</v>
      </c>
      <c r="O779" s="20" t="s">
        <v>59</v>
      </c>
      <c r="P779" s="18"/>
      <c r="Q779" s="18"/>
      <c r="R779" s="18"/>
      <c r="S779" s="18"/>
      <c r="T779" s="18"/>
    </row>
    <row r="780" spans="1:20" x14ac:dyDescent="0.3">
      <c r="A780" s="19">
        <v>2021</v>
      </c>
      <c r="B780" s="19" t="s">
        <v>79</v>
      </c>
      <c r="C780" s="20" t="s">
        <v>17</v>
      </c>
      <c r="D780" s="20" t="s">
        <v>36</v>
      </c>
      <c r="E780" s="20" t="s">
        <v>39</v>
      </c>
      <c r="F780" s="20" t="s">
        <v>44</v>
      </c>
      <c r="G780" s="20">
        <v>10</v>
      </c>
      <c r="H780" s="20">
        <v>208.49</v>
      </c>
      <c r="I780" s="20">
        <v>2084.9</v>
      </c>
      <c r="J780" s="20">
        <v>387.83</v>
      </c>
      <c r="K780" s="20">
        <v>-1793.4</v>
      </c>
      <c r="L780" s="20" t="s">
        <v>48</v>
      </c>
      <c r="M780" s="20" t="s">
        <v>50</v>
      </c>
      <c r="N780" s="20" t="s">
        <v>54</v>
      </c>
      <c r="O780" s="20" t="s">
        <v>58</v>
      </c>
      <c r="P780" s="18"/>
      <c r="Q780" s="18"/>
      <c r="R780" s="18"/>
      <c r="S780" s="18"/>
      <c r="T780" s="18"/>
    </row>
    <row r="781" spans="1:20" x14ac:dyDescent="0.3">
      <c r="A781" s="19">
        <v>2021</v>
      </c>
      <c r="B781" s="19" t="s">
        <v>79</v>
      </c>
      <c r="C781" s="20" t="s">
        <v>17</v>
      </c>
      <c r="D781" s="20" t="s">
        <v>33</v>
      </c>
      <c r="E781" s="20" t="s">
        <v>38</v>
      </c>
      <c r="F781" s="20" t="s">
        <v>43</v>
      </c>
      <c r="G781" s="20">
        <v>12</v>
      </c>
      <c r="H781" s="20">
        <v>361.09</v>
      </c>
      <c r="I781" s="20">
        <v>4333.08</v>
      </c>
      <c r="J781" s="20">
        <v>326.89999999999998</v>
      </c>
      <c r="K781" s="20">
        <v>410.2800000000002</v>
      </c>
      <c r="L781" s="20" t="s">
        <v>48</v>
      </c>
      <c r="M781" s="20" t="s">
        <v>50</v>
      </c>
      <c r="N781" s="20" t="s">
        <v>53</v>
      </c>
      <c r="O781" s="20" t="s">
        <v>59</v>
      </c>
      <c r="P781" s="18"/>
      <c r="Q781" s="18"/>
      <c r="R781" s="18"/>
      <c r="S781" s="18"/>
      <c r="T781" s="18"/>
    </row>
    <row r="782" spans="1:20" x14ac:dyDescent="0.3">
      <c r="A782" s="19">
        <v>2021</v>
      </c>
      <c r="B782" s="19" t="s">
        <v>79</v>
      </c>
      <c r="C782" s="20" t="s">
        <v>32</v>
      </c>
      <c r="D782" s="20" t="s">
        <v>37</v>
      </c>
      <c r="E782" s="20" t="s">
        <v>41</v>
      </c>
      <c r="F782" s="20" t="s">
        <v>44</v>
      </c>
      <c r="G782" s="20">
        <v>15</v>
      </c>
      <c r="H782" s="20">
        <v>82.35</v>
      </c>
      <c r="I782" s="20">
        <v>1235.25</v>
      </c>
      <c r="J782" s="20">
        <v>365.23</v>
      </c>
      <c r="K782" s="20">
        <v>-4243.2000000000007</v>
      </c>
      <c r="L782" s="20" t="s">
        <v>49</v>
      </c>
      <c r="M782" s="20" t="s">
        <v>50</v>
      </c>
      <c r="N782" s="20" t="s">
        <v>53</v>
      </c>
      <c r="O782" s="20" t="s">
        <v>58</v>
      </c>
      <c r="P782" s="18"/>
      <c r="Q782" s="18"/>
      <c r="R782" s="18"/>
      <c r="S782" s="18"/>
      <c r="T782" s="18"/>
    </row>
    <row r="783" spans="1:20" x14ac:dyDescent="0.3">
      <c r="A783" s="19">
        <v>2021</v>
      </c>
      <c r="B783" s="19" t="s">
        <v>79</v>
      </c>
      <c r="C783" s="20" t="s">
        <v>15</v>
      </c>
      <c r="D783" s="20" t="s">
        <v>35</v>
      </c>
      <c r="E783" s="20" t="s">
        <v>38</v>
      </c>
      <c r="F783" s="20" t="s">
        <v>44</v>
      </c>
      <c r="G783" s="20">
        <v>4</v>
      </c>
      <c r="H783" s="20">
        <v>359.5</v>
      </c>
      <c r="I783" s="20">
        <v>1438</v>
      </c>
      <c r="J783" s="20">
        <v>230.65</v>
      </c>
      <c r="K783" s="20">
        <v>515.4</v>
      </c>
      <c r="L783" s="20" t="s">
        <v>47</v>
      </c>
      <c r="M783" s="20" t="s">
        <v>50</v>
      </c>
      <c r="N783" s="20" t="s">
        <v>55</v>
      </c>
      <c r="O783" s="20" t="s">
        <v>57</v>
      </c>
      <c r="P783" s="18"/>
      <c r="Q783" s="18"/>
      <c r="R783" s="18"/>
      <c r="S783" s="18"/>
      <c r="T783" s="18"/>
    </row>
    <row r="784" spans="1:20" x14ac:dyDescent="0.3">
      <c r="A784" s="19">
        <v>2021</v>
      </c>
      <c r="B784" s="19" t="s">
        <v>79</v>
      </c>
      <c r="C784" s="20" t="s">
        <v>24</v>
      </c>
      <c r="D784" s="20" t="s">
        <v>36</v>
      </c>
      <c r="E784" s="20" t="s">
        <v>38</v>
      </c>
      <c r="F784" s="20" t="s">
        <v>43</v>
      </c>
      <c r="G784" s="20">
        <v>18</v>
      </c>
      <c r="H784" s="20">
        <v>212.16</v>
      </c>
      <c r="I784" s="20">
        <v>3818.88</v>
      </c>
      <c r="J784" s="20">
        <v>391.85</v>
      </c>
      <c r="K784" s="20">
        <v>-3234.42</v>
      </c>
      <c r="L784" s="20" t="s">
        <v>47</v>
      </c>
      <c r="M784" s="20" t="s">
        <v>50</v>
      </c>
      <c r="N784" s="20" t="s">
        <v>55</v>
      </c>
      <c r="O784" s="20" t="s">
        <v>57</v>
      </c>
      <c r="P784" s="18"/>
      <c r="Q784" s="18"/>
      <c r="R784" s="18"/>
      <c r="S784" s="18"/>
      <c r="T784" s="18"/>
    </row>
    <row r="785" spans="1:20" x14ac:dyDescent="0.3">
      <c r="A785" s="19">
        <v>2021</v>
      </c>
      <c r="B785" s="19" t="s">
        <v>75</v>
      </c>
      <c r="C785" s="20" t="s">
        <v>19</v>
      </c>
      <c r="D785" s="20" t="s">
        <v>37</v>
      </c>
      <c r="E785" s="20" t="s">
        <v>41</v>
      </c>
      <c r="F785" s="20" t="s">
        <v>44</v>
      </c>
      <c r="G785" s="20">
        <v>15</v>
      </c>
      <c r="H785" s="20">
        <v>114.67</v>
      </c>
      <c r="I785" s="20">
        <v>1720.05</v>
      </c>
      <c r="J785" s="20">
        <v>247.13</v>
      </c>
      <c r="K785" s="20">
        <v>-1986.9</v>
      </c>
      <c r="L785" s="20" t="s">
        <v>48</v>
      </c>
      <c r="M785" s="20" t="s">
        <v>50</v>
      </c>
      <c r="N785" s="20" t="s">
        <v>55</v>
      </c>
      <c r="O785" s="20" t="s">
        <v>59</v>
      </c>
      <c r="P785" s="18"/>
      <c r="Q785" s="18"/>
      <c r="R785" s="18"/>
      <c r="S785" s="18"/>
      <c r="T785" s="18"/>
    </row>
    <row r="786" spans="1:20" x14ac:dyDescent="0.3">
      <c r="A786" s="19">
        <v>2021</v>
      </c>
      <c r="B786" s="19" t="s">
        <v>75</v>
      </c>
      <c r="C786" s="20" t="s">
        <v>27</v>
      </c>
      <c r="D786" s="20" t="s">
        <v>37</v>
      </c>
      <c r="E786" s="20" t="s">
        <v>40</v>
      </c>
      <c r="F786" s="20" t="s">
        <v>44</v>
      </c>
      <c r="G786" s="20">
        <v>18</v>
      </c>
      <c r="H786" s="20">
        <v>415.49</v>
      </c>
      <c r="I786" s="20">
        <v>7478.82</v>
      </c>
      <c r="J786" s="20">
        <v>384.29</v>
      </c>
      <c r="K786" s="20">
        <v>561.59999999999945</v>
      </c>
      <c r="L786" s="20" t="s">
        <v>49</v>
      </c>
      <c r="M786" s="20" t="s">
        <v>50</v>
      </c>
      <c r="N786" s="20" t="s">
        <v>56</v>
      </c>
      <c r="O786" s="20" t="s">
        <v>58</v>
      </c>
      <c r="P786" s="18"/>
      <c r="Q786" s="18"/>
      <c r="R786" s="18"/>
      <c r="S786" s="18"/>
      <c r="T786" s="18"/>
    </row>
    <row r="787" spans="1:20" x14ac:dyDescent="0.3">
      <c r="A787" s="19">
        <v>2021</v>
      </c>
      <c r="B787" s="19" t="s">
        <v>75</v>
      </c>
      <c r="C787" s="20" t="s">
        <v>14</v>
      </c>
      <c r="D787" s="20" t="s">
        <v>37</v>
      </c>
      <c r="E787" s="20" t="s">
        <v>41</v>
      </c>
      <c r="F787" s="20" t="s">
        <v>43</v>
      </c>
      <c r="G787" s="20">
        <v>17</v>
      </c>
      <c r="H787" s="20">
        <v>443.62</v>
      </c>
      <c r="I787" s="20">
        <v>7541.54</v>
      </c>
      <c r="J787" s="20">
        <v>364.38</v>
      </c>
      <c r="K787" s="20">
        <v>1347.08</v>
      </c>
      <c r="L787" s="20" t="s">
        <v>49</v>
      </c>
      <c r="M787" s="20" t="s">
        <v>50</v>
      </c>
      <c r="N787" s="20" t="s">
        <v>53</v>
      </c>
      <c r="O787" s="20" t="s">
        <v>57</v>
      </c>
      <c r="P787" s="18"/>
      <c r="Q787" s="18"/>
      <c r="R787" s="18"/>
      <c r="S787" s="18"/>
      <c r="T787" s="18"/>
    </row>
    <row r="788" spans="1:20" x14ac:dyDescent="0.3">
      <c r="A788" s="19">
        <v>2021</v>
      </c>
      <c r="B788" s="19" t="s">
        <v>75</v>
      </c>
      <c r="C788" s="20" t="s">
        <v>22</v>
      </c>
      <c r="D788" s="20" t="s">
        <v>34</v>
      </c>
      <c r="E788" s="20" t="s">
        <v>39</v>
      </c>
      <c r="F788" s="20" t="s">
        <v>46</v>
      </c>
      <c r="G788" s="20">
        <v>7</v>
      </c>
      <c r="H788" s="20">
        <v>202.46</v>
      </c>
      <c r="I788" s="20">
        <v>1417.22</v>
      </c>
      <c r="J788" s="20">
        <v>286.8</v>
      </c>
      <c r="K788" s="20">
        <v>-590.38000000000011</v>
      </c>
      <c r="L788" s="20" t="s">
        <v>49</v>
      </c>
      <c r="M788" s="20" t="s">
        <v>50</v>
      </c>
      <c r="N788" s="20" t="s">
        <v>53</v>
      </c>
      <c r="O788" s="20" t="s">
        <v>59</v>
      </c>
      <c r="P788" s="18"/>
      <c r="Q788" s="18"/>
      <c r="R788" s="18"/>
      <c r="S788" s="18"/>
      <c r="T788" s="18"/>
    </row>
    <row r="789" spans="1:20" x14ac:dyDescent="0.3">
      <c r="A789" s="19">
        <v>2021</v>
      </c>
      <c r="B789" s="19" t="s">
        <v>75</v>
      </c>
      <c r="C789" s="20" t="s">
        <v>18</v>
      </c>
      <c r="D789" s="20" t="s">
        <v>37</v>
      </c>
      <c r="E789" s="20" t="s">
        <v>40</v>
      </c>
      <c r="F789" s="20" t="s">
        <v>46</v>
      </c>
      <c r="G789" s="20">
        <v>13</v>
      </c>
      <c r="H789" s="20">
        <v>72.650000000000006</v>
      </c>
      <c r="I789" s="20">
        <v>944.45</v>
      </c>
      <c r="J789" s="20">
        <v>201.4</v>
      </c>
      <c r="K789" s="20">
        <v>-1673.75</v>
      </c>
      <c r="L789" s="20" t="s">
        <v>49</v>
      </c>
      <c r="M789" s="20" t="s">
        <v>50</v>
      </c>
      <c r="N789" s="20" t="s">
        <v>56</v>
      </c>
      <c r="O789" s="20" t="s">
        <v>58</v>
      </c>
      <c r="P789" s="18"/>
      <c r="Q789" s="18"/>
      <c r="R789" s="18"/>
      <c r="S789" s="18"/>
      <c r="T789" s="18"/>
    </row>
    <row r="790" spans="1:20" x14ac:dyDescent="0.3">
      <c r="A790" s="19">
        <v>2021</v>
      </c>
      <c r="B790" s="19" t="s">
        <v>75</v>
      </c>
      <c r="C790" s="20" t="s">
        <v>13</v>
      </c>
      <c r="D790" s="20" t="s">
        <v>34</v>
      </c>
      <c r="E790" s="20" t="s">
        <v>39</v>
      </c>
      <c r="F790" s="20" t="s">
        <v>44</v>
      </c>
      <c r="G790" s="20">
        <v>18</v>
      </c>
      <c r="H790" s="20">
        <v>347.68</v>
      </c>
      <c r="I790" s="20">
        <v>6258.24</v>
      </c>
      <c r="J790" s="20">
        <v>136.34</v>
      </c>
      <c r="K790" s="20">
        <v>3804.12</v>
      </c>
      <c r="L790" s="20" t="s">
        <v>48</v>
      </c>
      <c r="M790" s="20" t="s">
        <v>50</v>
      </c>
      <c r="N790" s="20" t="s">
        <v>55</v>
      </c>
      <c r="O790" s="20" t="s">
        <v>59</v>
      </c>
      <c r="P790" s="18"/>
      <c r="Q790" s="18"/>
      <c r="R790" s="18"/>
      <c r="S790" s="18"/>
      <c r="T790" s="18"/>
    </row>
    <row r="791" spans="1:20" x14ac:dyDescent="0.3">
      <c r="A791" s="19">
        <v>2021</v>
      </c>
      <c r="B791" s="19" t="s">
        <v>75</v>
      </c>
      <c r="C791" s="20" t="s">
        <v>20</v>
      </c>
      <c r="D791" s="20" t="s">
        <v>36</v>
      </c>
      <c r="E791" s="20" t="s">
        <v>41</v>
      </c>
      <c r="F791" s="20" t="s">
        <v>46</v>
      </c>
      <c r="G791" s="20">
        <v>11</v>
      </c>
      <c r="H791" s="20">
        <v>480.39</v>
      </c>
      <c r="I791" s="20">
        <v>5284.29</v>
      </c>
      <c r="J791" s="20">
        <v>386.22</v>
      </c>
      <c r="K791" s="20">
        <v>1035.8699999999999</v>
      </c>
      <c r="L791" s="20" t="s">
        <v>47</v>
      </c>
      <c r="M791" s="20" t="s">
        <v>50</v>
      </c>
      <c r="N791" s="20" t="s">
        <v>55</v>
      </c>
      <c r="O791" s="20" t="s">
        <v>58</v>
      </c>
      <c r="P791" s="18"/>
      <c r="Q791" s="18"/>
      <c r="R791" s="18"/>
      <c r="S791" s="18"/>
      <c r="T791" s="18"/>
    </row>
    <row r="792" spans="1:20" x14ac:dyDescent="0.3">
      <c r="A792" s="19">
        <v>2021</v>
      </c>
      <c r="B792" s="19" t="s">
        <v>75</v>
      </c>
      <c r="C792" s="20" t="s">
        <v>30</v>
      </c>
      <c r="D792" s="20" t="s">
        <v>33</v>
      </c>
      <c r="E792" s="20" t="s">
        <v>42</v>
      </c>
      <c r="F792" s="20" t="s">
        <v>45</v>
      </c>
      <c r="G792" s="20">
        <v>6</v>
      </c>
      <c r="H792" s="20">
        <v>108.64</v>
      </c>
      <c r="I792" s="20">
        <v>651.84</v>
      </c>
      <c r="J792" s="20">
        <v>338.46</v>
      </c>
      <c r="K792" s="20">
        <v>-1378.92</v>
      </c>
      <c r="L792" s="20" t="s">
        <v>49</v>
      </c>
      <c r="M792" s="20" t="s">
        <v>50</v>
      </c>
      <c r="N792" s="20" t="s">
        <v>56</v>
      </c>
      <c r="O792" s="20" t="s">
        <v>57</v>
      </c>
      <c r="P792" s="18"/>
      <c r="Q792" s="18"/>
      <c r="R792" s="18"/>
      <c r="S792" s="18"/>
      <c r="T792" s="18"/>
    </row>
    <row r="793" spans="1:20" x14ac:dyDescent="0.3">
      <c r="A793" s="19">
        <v>2021</v>
      </c>
      <c r="B793" s="19" t="s">
        <v>75</v>
      </c>
      <c r="C793" s="20" t="s">
        <v>18</v>
      </c>
      <c r="D793" s="20" t="s">
        <v>33</v>
      </c>
      <c r="E793" s="20" t="s">
        <v>38</v>
      </c>
      <c r="F793" s="20" t="s">
        <v>46</v>
      </c>
      <c r="G793" s="20">
        <v>13</v>
      </c>
      <c r="H793" s="20">
        <v>411.94</v>
      </c>
      <c r="I793" s="20">
        <v>5355.22</v>
      </c>
      <c r="J793" s="20">
        <v>48.34</v>
      </c>
      <c r="K793" s="20">
        <v>4726.8</v>
      </c>
      <c r="L793" s="20" t="s">
        <v>49</v>
      </c>
      <c r="M793" s="20" t="s">
        <v>50</v>
      </c>
      <c r="N793" s="20" t="s">
        <v>53</v>
      </c>
      <c r="O793" s="20" t="s">
        <v>57</v>
      </c>
      <c r="P793" s="18"/>
      <c r="Q793" s="18"/>
      <c r="R793" s="18"/>
      <c r="S793" s="18"/>
      <c r="T793" s="18"/>
    </row>
    <row r="794" spans="1:20" x14ac:dyDescent="0.3">
      <c r="A794" s="19">
        <v>2021</v>
      </c>
      <c r="B794" s="19" t="s">
        <v>75</v>
      </c>
      <c r="C794" s="20" t="s">
        <v>16</v>
      </c>
      <c r="D794" s="20" t="s">
        <v>35</v>
      </c>
      <c r="E794" s="20" t="s">
        <v>38</v>
      </c>
      <c r="F794" s="20" t="s">
        <v>45</v>
      </c>
      <c r="G794" s="20">
        <v>10</v>
      </c>
      <c r="H794" s="20">
        <v>370.96</v>
      </c>
      <c r="I794" s="20">
        <v>3709.6</v>
      </c>
      <c r="J794" s="20">
        <v>259.62</v>
      </c>
      <c r="K794" s="20">
        <v>1113.4000000000001</v>
      </c>
      <c r="L794" s="20" t="s">
        <v>47</v>
      </c>
      <c r="M794" s="20" t="s">
        <v>50</v>
      </c>
      <c r="N794" s="20" t="s">
        <v>55</v>
      </c>
      <c r="O794" s="20" t="s">
        <v>59</v>
      </c>
      <c r="P794" s="18"/>
      <c r="Q794" s="18"/>
      <c r="R794" s="18"/>
      <c r="S794" s="18"/>
      <c r="T794" s="18"/>
    </row>
    <row r="795" spans="1:20" x14ac:dyDescent="0.3">
      <c r="A795" s="19">
        <v>2021</v>
      </c>
      <c r="B795" s="19" t="s">
        <v>75</v>
      </c>
      <c r="C795" s="20" t="s">
        <v>14</v>
      </c>
      <c r="D795" s="20" t="s">
        <v>37</v>
      </c>
      <c r="E795" s="20" t="s">
        <v>39</v>
      </c>
      <c r="F795" s="20" t="s">
        <v>45</v>
      </c>
      <c r="G795" s="20">
        <v>17</v>
      </c>
      <c r="H795" s="20">
        <v>217.6</v>
      </c>
      <c r="I795" s="20">
        <v>3699.2</v>
      </c>
      <c r="J795" s="20">
        <v>133.53</v>
      </c>
      <c r="K795" s="20">
        <v>1429.19</v>
      </c>
      <c r="L795" s="20" t="s">
        <v>47</v>
      </c>
      <c r="M795" s="20" t="s">
        <v>50</v>
      </c>
      <c r="N795" s="20" t="s">
        <v>55</v>
      </c>
      <c r="O795" s="20" t="s">
        <v>59</v>
      </c>
      <c r="P795" s="18"/>
      <c r="Q795" s="18"/>
      <c r="R795" s="18"/>
      <c r="S795" s="18"/>
      <c r="T795" s="18"/>
    </row>
    <row r="796" spans="1:20" x14ac:dyDescent="0.3">
      <c r="A796" s="19">
        <v>2021</v>
      </c>
      <c r="B796" s="19" t="s">
        <v>75</v>
      </c>
      <c r="C796" s="20" t="s">
        <v>29</v>
      </c>
      <c r="D796" s="20" t="s">
        <v>34</v>
      </c>
      <c r="E796" s="20" t="s">
        <v>41</v>
      </c>
      <c r="F796" s="20" t="s">
        <v>46</v>
      </c>
      <c r="G796" s="20">
        <v>6</v>
      </c>
      <c r="H796" s="20">
        <v>132.94</v>
      </c>
      <c r="I796" s="20">
        <v>797.64</v>
      </c>
      <c r="J796" s="20">
        <v>210.52</v>
      </c>
      <c r="K796" s="20">
        <v>-465.48000000000008</v>
      </c>
      <c r="L796" s="20" t="s">
        <v>47</v>
      </c>
      <c r="M796" s="20" t="s">
        <v>50</v>
      </c>
      <c r="N796" s="20" t="s">
        <v>55</v>
      </c>
      <c r="O796" s="20" t="s">
        <v>57</v>
      </c>
      <c r="P796" s="18"/>
      <c r="Q796" s="18"/>
      <c r="R796" s="18"/>
      <c r="S796" s="18"/>
      <c r="T796" s="18"/>
    </row>
    <row r="797" spans="1:20" x14ac:dyDescent="0.3">
      <c r="A797" s="19">
        <v>2021</v>
      </c>
      <c r="B797" s="19" t="s">
        <v>75</v>
      </c>
      <c r="C797" s="20" t="s">
        <v>28</v>
      </c>
      <c r="D797" s="20" t="s">
        <v>33</v>
      </c>
      <c r="E797" s="20" t="s">
        <v>38</v>
      </c>
      <c r="F797" s="20" t="s">
        <v>43</v>
      </c>
      <c r="G797" s="20">
        <v>4</v>
      </c>
      <c r="H797" s="20">
        <v>470.35</v>
      </c>
      <c r="I797" s="20">
        <v>1881.4</v>
      </c>
      <c r="J797" s="20">
        <v>52.27</v>
      </c>
      <c r="K797" s="20">
        <v>1672.32</v>
      </c>
      <c r="L797" s="20" t="s">
        <v>48</v>
      </c>
      <c r="M797" s="20" t="s">
        <v>50</v>
      </c>
      <c r="N797" s="20" t="s">
        <v>56</v>
      </c>
      <c r="O797" s="20" t="s">
        <v>57</v>
      </c>
      <c r="P797" s="18"/>
      <c r="Q797" s="18"/>
      <c r="R797" s="18"/>
      <c r="S797" s="18"/>
      <c r="T797" s="18"/>
    </row>
    <row r="798" spans="1:20" x14ac:dyDescent="0.3">
      <c r="A798" s="19">
        <v>2021</v>
      </c>
      <c r="B798" s="19" t="s">
        <v>75</v>
      </c>
      <c r="C798" s="20" t="s">
        <v>16</v>
      </c>
      <c r="D798" s="20" t="s">
        <v>34</v>
      </c>
      <c r="E798" s="20" t="s">
        <v>38</v>
      </c>
      <c r="F798" s="20" t="s">
        <v>46</v>
      </c>
      <c r="G798" s="20">
        <v>13</v>
      </c>
      <c r="H798" s="20">
        <v>361.96</v>
      </c>
      <c r="I798" s="20">
        <v>4705.4799999999996</v>
      </c>
      <c r="J798" s="20">
        <v>304.45999999999998</v>
      </c>
      <c r="K798" s="20">
        <v>747.5</v>
      </c>
      <c r="L798" s="20" t="s">
        <v>49</v>
      </c>
      <c r="M798" s="20" t="s">
        <v>50</v>
      </c>
      <c r="N798" s="20" t="s">
        <v>56</v>
      </c>
      <c r="O798" s="20" t="s">
        <v>59</v>
      </c>
      <c r="P798" s="18"/>
      <c r="Q798" s="18"/>
      <c r="R798" s="18"/>
      <c r="S798" s="18"/>
      <c r="T798" s="18"/>
    </row>
    <row r="799" spans="1:20" x14ac:dyDescent="0.3">
      <c r="A799" s="19">
        <v>2021</v>
      </c>
      <c r="B799" s="19" t="s">
        <v>75</v>
      </c>
      <c r="C799" s="20" t="s">
        <v>22</v>
      </c>
      <c r="D799" s="20" t="s">
        <v>33</v>
      </c>
      <c r="E799" s="20" t="s">
        <v>39</v>
      </c>
      <c r="F799" s="20" t="s">
        <v>44</v>
      </c>
      <c r="G799" s="20">
        <v>17</v>
      </c>
      <c r="H799" s="20">
        <v>473.75</v>
      </c>
      <c r="I799" s="20">
        <v>8053.75</v>
      </c>
      <c r="J799" s="20">
        <v>398.18</v>
      </c>
      <c r="K799" s="20">
        <v>1284.69</v>
      </c>
      <c r="L799" s="20" t="s">
        <v>49</v>
      </c>
      <c r="M799" s="20" t="s">
        <v>50</v>
      </c>
      <c r="N799" s="20" t="s">
        <v>56</v>
      </c>
      <c r="O799" s="20" t="s">
        <v>58</v>
      </c>
      <c r="P799" s="18"/>
      <c r="Q799" s="18"/>
      <c r="R799" s="18"/>
      <c r="S799" s="18"/>
      <c r="T799" s="18"/>
    </row>
    <row r="800" spans="1:20" x14ac:dyDescent="0.3">
      <c r="A800" s="19">
        <v>2021</v>
      </c>
      <c r="B800" s="19" t="s">
        <v>75</v>
      </c>
      <c r="C800" s="20" t="s">
        <v>20</v>
      </c>
      <c r="D800" s="20" t="s">
        <v>35</v>
      </c>
      <c r="E800" s="20" t="s">
        <v>41</v>
      </c>
      <c r="F800" s="20" t="s">
        <v>46</v>
      </c>
      <c r="G800" s="20">
        <v>6</v>
      </c>
      <c r="H800" s="20">
        <v>444.94</v>
      </c>
      <c r="I800" s="20">
        <v>2669.64</v>
      </c>
      <c r="J800" s="20">
        <v>391.15</v>
      </c>
      <c r="K800" s="20">
        <v>322.74000000000018</v>
      </c>
      <c r="L800" s="20" t="s">
        <v>47</v>
      </c>
      <c r="M800" s="20" t="s">
        <v>50</v>
      </c>
      <c r="N800" s="20" t="s">
        <v>54</v>
      </c>
      <c r="O800" s="20" t="s">
        <v>58</v>
      </c>
      <c r="P800" s="18"/>
      <c r="Q800" s="18"/>
      <c r="R800" s="18"/>
      <c r="S800" s="18"/>
      <c r="T800" s="18"/>
    </row>
    <row r="801" spans="1:20" x14ac:dyDescent="0.3">
      <c r="A801" s="19">
        <v>2021</v>
      </c>
      <c r="B801" s="19" t="s">
        <v>75</v>
      </c>
      <c r="C801" s="20" t="s">
        <v>13</v>
      </c>
      <c r="D801" s="20" t="s">
        <v>36</v>
      </c>
      <c r="E801" s="20" t="s">
        <v>38</v>
      </c>
      <c r="F801" s="20" t="s">
        <v>46</v>
      </c>
      <c r="G801" s="20">
        <v>7</v>
      </c>
      <c r="H801" s="20">
        <v>326.17</v>
      </c>
      <c r="I801" s="20">
        <v>2283.19</v>
      </c>
      <c r="J801" s="20">
        <v>173.29</v>
      </c>
      <c r="K801" s="20">
        <v>1070.1600000000001</v>
      </c>
      <c r="L801" s="20" t="s">
        <v>49</v>
      </c>
      <c r="M801" s="20" t="s">
        <v>50</v>
      </c>
      <c r="N801" s="20" t="s">
        <v>53</v>
      </c>
      <c r="O801" s="20" t="s">
        <v>57</v>
      </c>
      <c r="P801" s="18"/>
      <c r="Q801" s="18"/>
      <c r="R801" s="18"/>
      <c r="S801" s="18"/>
      <c r="T801" s="18"/>
    </row>
    <row r="802" spans="1:20" x14ac:dyDescent="0.3">
      <c r="A802" s="19">
        <v>2021</v>
      </c>
      <c r="B802" s="19" t="s">
        <v>75</v>
      </c>
      <c r="C802" s="20" t="s">
        <v>20</v>
      </c>
      <c r="D802" s="20" t="s">
        <v>36</v>
      </c>
      <c r="E802" s="20" t="s">
        <v>40</v>
      </c>
      <c r="F802" s="20" t="s">
        <v>44</v>
      </c>
      <c r="G802" s="20">
        <v>3</v>
      </c>
      <c r="H802" s="20">
        <v>348.48</v>
      </c>
      <c r="I802" s="20">
        <v>1045.44</v>
      </c>
      <c r="J802" s="20">
        <v>174.29</v>
      </c>
      <c r="K802" s="20">
        <v>522.57000000000005</v>
      </c>
      <c r="L802" s="20" t="s">
        <v>47</v>
      </c>
      <c r="M802" s="20" t="s">
        <v>50</v>
      </c>
      <c r="N802" s="20" t="s">
        <v>56</v>
      </c>
      <c r="O802" s="20" t="s">
        <v>59</v>
      </c>
      <c r="P802" s="18"/>
      <c r="Q802" s="18"/>
      <c r="R802" s="18"/>
      <c r="S802" s="18"/>
      <c r="T802" s="18"/>
    </row>
    <row r="803" spans="1:20" x14ac:dyDescent="0.3">
      <c r="A803" s="19">
        <v>2021</v>
      </c>
      <c r="B803" s="19" t="s">
        <v>75</v>
      </c>
      <c r="C803" s="20" t="s">
        <v>23</v>
      </c>
      <c r="D803" s="20" t="s">
        <v>34</v>
      </c>
      <c r="E803" s="20" t="s">
        <v>41</v>
      </c>
      <c r="F803" s="20" t="s">
        <v>43</v>
      </c>
      <c r="G803" s="20">
        <v>16</v>
      </c>
      <c r="H803" s="20">
        <v>486.46</v>
      </c>
      <c r="I803" s="20">
        <v>7783.36</v>
      </c>
      <c r="J803" s="20">
        <v>68.5</v>
      </c>
      <c r="K803" s="20">
        <v>6687.36</v>
      </c>
      <c r="L803" s="20" t="s">
        <v>49</v>
      </c>
      <c r="M803" s="20" t="s">
        <v>50</v>
      </c>
      <c r="N803" s="20" t="s">
        <v>54</v>
      </c>
      <c r="O803" s="20" t="s">
        <v>58</v>
      </c>
      <c r="P803" s="18"/>
      <c r="Q803" s="18"/>
      <c r="R803" s="18"/>
      <c r="S803" s="18"/>
      <c r="T803" s="18"/>
    </row>
    <row r="804" spans="1:20" x14ac:dyDescent="0.3">
      <c r="A804" s="19">
        <v>2021</v>
      </c>
      <c r="B804" s="19" t="s">
        <v>75</v>
      </c>
      <c r="C804" s="20" t="s">
        <v>15</v>
      </c>
      <c r="D804" s="20" t="s">
        <v>36</v>
      </c>
      <c r="E804" s="20" t="s">
        <v>39</v>
      </c>
      <c r="F804" s="20" t="s">
        <v>46</v>
      </c>
      <c r="G804" s="20">
        <v>11</v>
      </c>
      <c r="H804" s="20">
        <v>109.89</v>
      </c>
      <c r="I804" s="20">
        <v>1208.79</v>
      </c>
      <c r="J804" s="20">
        <v>32.270000000000003</v>
      </c>
      <c r="K804" s="20">
        <v>853.81999999999994</v>
      </c>
      <c r="L804" s="20" t="s">
        <v>49</v>
      </c>
      <c r="M804" s="20" t="s">
        <v>50</v>
      </c>
      <c r="N804" s="20" t="s">
        <v>55</v>
      </c>
      <c r="O804" s="20" t="s">
        <v>58</v>
      </c>
      <c r="P804" s="18"/>
      <c r="Q804" s="18"/>
      <c r="R804" s="18"/>
      <c r="S804" s="18"/>
      <c r="T804" s="18"/>
    </row>
    <row r="805" spans="1:20" x14ac:dyDescent="0.3">
      <c r="A805" s="19">
        <v>2021</v>
      </c>
      <c r="B805" s="19" t="s">
        <v>75</v>
      </c>
      <c r="C805" s="20" t="s">
        <v>24</v>
      </c>
      <c r="D805" s="20" t="s">
        <v>37</v>
      </c>
      <c r="E805" s="20" t="s">
        <v>40</v>
      </c>
      <c r="F805" s="20" t="s">
        <v>46</v>
      </c>
      <c r="G805" s="20">
        <v>6</v>
      </c>
      <c r="H805" s="20">
        <v>174.53</v>
      </c>
      <c r="I805" s="20">
        <v>1047.18</v>
      </c>
      <c r="J805" s="20">
        <v>199.66</v>
      </c>
      <c r="K805" s="20">
        <v>-150.78</v>
      </c>
      <c r="L805" s="20" t="s">
        <v>47</v>
      </c>
      <c r="M805" s="20" t="s">
        <v>50</v>
      </c>
      <c r="N805" s="20" t="s">
        <v>55</v>
      </c>
      <c r="O805" s="20" t="s">
        <v>58</v>
      </c>
      <c r="P805" s="18"/>
      <c r="Q805" s="18"/>
      <c r="R805" s="18"/>
      <c r="S805" s="18"/>
      <c r="T805" s="18"/>
    </row>
    <row r="806" spans="1:20" x14ac:dyDescent="0.3">
      <c r="A806" s="19">
        <v>2021</v>
      </c>
      <c r="B806" s="19" t="s">
        <v>75</v>
      </c>
      <c r="C806" s="20" t="s">
        <v>17</v>
      </c>
      <c r="D806" s="20" t="s">
        <v>36</v>
      </c>
      <c r="E806" s="20" t="s">
        <v>42</v>
      </c>
      <c r="F806" s="20" t="s">
        <v>45</v>
      </c>
      <c r="G806" s="20">
        <v>3</v>
      </c>
      <c r="H806" s="20">
        <v>329</v>
      </c>
      <c r="I806" s="20">
        <v>987</v>
      </c>
      <c r="J806" s="20">
        <v>244.63</v>
      </c>
      <c r="K806" s="20">
        <v>253.11</v>
      </c>
      <c r="L806" s="20" t="s">
        <v>49</v>
      </c>
      <c r="M806" s="20" t="s">
        <v>50</v>
      </c>
      <c r="N806" s="20" t="s">
        <v>53</v>
      </c>
      <c r="O806" s="20" t="s">
        <v>58</v>
      </c>
      <c r="P806" s="18"/>
      <c r="Q806" s="18"/>
      <c r="R806" s="18"/>
      <c r="S806" s="18"/>
      <c r="T806" s="18"/>
    </row>
    <row r="807" spans="1:20" x14ac:dyDescent="0.3">
      <c r="A807" s="19">
        <v>2021</v>
      </c>
      <c r="B807" s="19" t="s">
        <v>75</v>
      </c>
      <c r="C807" s="20" t="s">
        <v>15</v>
      </c>
      <c r="D807" s="20" t="s">
        <v>33</v>
      </c>
      <c r="E807" s="20" t="s">
        <v>42</v>
      </c>
      <c r="F807" s="20" t="s">
        <v>44</v>
      </c>
      <c r="G807" s="20">
        <v>2</v>
      </c>
      <c r="H807" s="20">
        <v>96.87</v>
      </c>
      <c r="I807" s="20">
        <v>193.74</v>
      </c>
      <c r="J807" s="20">
        <v>98.43</v>
      </c>
      <c r="K807" s="20">
        <v>-3.120000000000005</v>
      </c>
      <c r="L807" s="20" t="s">
        <v>48</v>
      </c>
      <c r="M807" s="20" t="s">
        <v>50</v>
      </c>
      <c r="N807" s="20" t="s">
        <v>55</v>
      </c>
      <c r="O807" s="20" t="s">
        <v>57</v>
      </c>
      <c r="P807" s="18"/>
      <c r="Q807" s="18"/>
      <c r="R807" s="18"/>
      <c r="S807" s="18"/>
      <c r="T807" s="18"/>
    </row>
    <row r="808" spans="1:20" x14ac:dyDescent="0.3">
      <c r="A808" s="19">
        <v>2021</v>
      </c>
      <c r="B808" s="19" t="s">
        <v>75</v>
      </c>
      <c r="C808" s="20" t="s">
        <v>32</v>
      </c>
      <c r="D808" s="20" t="s">
        <v>34</v>
      </c>
      <c r="E808" s="20" t="s">
        <v>39</v>
      </c>
      <c r="F808" s="20" t="s">
        <v>43</v>
      </c>
      <c r="G808" s="20">
        <v>10</v>
      </c>
      <c r="H808" s="20">
        <v>289.56</v>
      </c>
      <c r="I808" s="20">
        <v>2895.6</v>
      </c>
      <c r="J808" s="20">
        <v>288.25</v>
      </c>
      <c r="K808" s="20">
        <v>13.099999999999911</v>
      </c>
      <c r="L808" s="20" t="s">
        <v>49</v>
      </c>
      <c r="M808" s="20" t="s">
        <v>50</v>
      </c>
      <c r="N808" s="20" t="s">
        <v>56</v>
      </c>
      <c r="O808" s="20" t="s">
        <v>57</v>
      </c>
      <c r="P808" s="18"/>
      <c r="Q808" s="18"/>
      <c r="R808" s="18"/>
      <c r="S808" s="18"/>
      <c r="T808" s="18"/>
    </row>
    <row r="809" spans="1:20" x14ac:dyDescent="0.3">
      <c r="A809" s="19">
        <v>2021</v>
      </c>
      <c r="B809" s="19" t="s">
        <v>75</v>
      </c>
      <c r="C809" s="20" t="s">
        <v>16</v>
      </c>
      <c r="D809" s="20" t="s">
        <v>33</v>
      </c>
      <c r="E809" s="20" t="s">
        <v>42</v>
      </c>
      <c r="F809" s="20" t="s">
        <v>44</v>
      </c>
      <c r="G809" s="20">
        <v>2</v>
      </c>
      <c r="H809" s="20">
        <v>210.9</v>
      </c>
      <c r="I809" s="20">
        <v>421.8</v>
      </c>
      <c r="J809" s="20">
        <v>55.78</v>
      </c>
      <c r="K809" s="20">
        <v>310.24</v>
      </c>
      <c r="L809" s="20" t="s">
        <v>47</v>
      </c>
      <c r="M809" s="20" t="s">
        <v>50</v>
      </c>
      <c r="N809" s="20" t="s">
        <v>54</v>
      </c>
      <c r="O809" s="20" t="s">
        <v>59</v>
      </c>
      <c r="P809" s="18"/>
      <c r="Q809" s="18"/>
      <c r="R809" s="18"/>
      <c r="S809" s="18"/>
      <c r="T809" s="18"/>
    </row>
    <row r="810" spans="1:20" x14ac:dyDescent="0.3">
      <c r="A810" s="19">
        <v>2021</v>
      </c>
      <c r="B810" s="19" t="s">
        <v>75</v>
      </c>
      <c r="C810" s="20" t="s">
        <v>21</v>
      </c>
      <c r="D810" s="20" t="s">
        <v>34</v>
      </c>
      <c r="E810" s="20" t="s">
        <v>39</v>
      </c>
      <c r="F810" s="20" t="s">
        <v>45</v>
      </c>
      <c r="G810" s="20">
        <v>9</v>
      </c>
      <c r="H810" s="20">
        <v>110.29</v>
      </c>
      <c r="I810" s="20">
        <v>992.61</v>
      </c>
      <c r="J810" s="20">
        <v>226.34</v>
      </c>
      <c r="K810" s="20">
        <v>-1044.45</v>
      </c>
      <c r="L810" s="20" t="s">
        <v>48</v>
      </c>
      <c r="M810" s="20" t="s">
        <v>50</v>
      </c>
      <c r="N810" s="20" t="s">
        <v>56</v>
      </c>
      <c r="O810" s="20" t="s">
        <v>59</v>
      </c>
      <c r="P810" s="18"/>
      <c r="Q810" s="18"/>
      <c r="R810" s="18"/>
      <c r="S810" s="18"/>
      <c r="T810" s="18"/>
    </row>
    <row r="811" spans="1:20" x14ac:dyDescent="0.3">
      <c r="A811" s="19">
        <v>2021</v>
      </c>
      <c r="B811" s="19" t="s">
        <v>75</v>
      </c>
      <c r="C811" s="20" t="s">
        <v>29</v>
      </c>
      <c r="D811" s="20" t="s">
        <v>37</v>
      </c>
      <c r="E811" s="20" t="s">
        <v>38</v>
      </c>
      <c r="F811" s="20" t="s">
        <v>45</v>
      </c>
      <c r="G811" s="20">
        <v>9</v>
      </c>
      <c r="H811" s="20">
        <v>431.9</v>
      </c>
      <c r="I811" s="20">
        <v>3887.1</v>
      </c>
      <c r="J811" s="20">
        <v>266.07</v>
      </c>
      <c r="K811" s="20">
        <v>1492.47</v>
      </c>
      <c r="L811" s="20" t="s">
        <v>49</v>
      </c>
      <c r="M811" s="20" t="s">
        <v>50</v>
      </c>
      <c r="N811" s="20" t="s">
        <v>55</v>
      </c>
      <c r="O811" s="20" t="s">
        <v>57</v>
      </c>
      <c r="P811" s="18"/>
      <c r="Q811" s="18"/>
      <c r="R811" s="18"/>
      <c r="S811" s="18"/>
      <c r="T811" s="18"/>
    </row>
    <row r="812" spans="1:20" x14ac:dyDescent="0.3">
      <c r="A812" s="19">
        <v>2021</v>
      </c>
      <c r="B812" s="19" t="s">
        <v>75</v>
      </c>
      <c r="C812" s="20" t="s">
        <v>23</v>
      </c>
      <c r="D812" s="20" t="s">
        <v>37</v>
      </c>
      <c r="E812" s="20" t="s">
        <v>42</v>
      </c>
      <c r="F812" s="20" t="s">
        <v>44</v>
      </c>
      <c r="G812" s="20">
        <v>9</v>
      </c>
      <c r="H812" s="20">
        <v>142.49</v>
      </c>
      <c r="I812" s="20">
        <v>1282.4100000000001</v>
      </c>
      <c r="J812" s="20">
        <v>306.17</v>
      </c>
      <c r="K812" s="20">
        <v>-1473.12</v>
      </c>
      <c r="L812" s="20" t="s">
        <v>47</v>
      </c>
      <c r="M812" s="20" t="s">
        <v>50</v>
      </c>
      <c r="N812" s="20" t="s">
        <v>54</v>
      </c>
      <c r="O812" s="20" t="s">
        <v>57</v>
      </c>
      <c r="P812" s="18"/>
      <c r="Q812" s="18"/>
      <c r="R812" s="18"/>
      <c r="S812" s="18"/>
      <c r="T812" s="18"/>
    </row>
    <row r="813" spans="1:20" x14ac:dyDescent="0.3">
      <c r="A813" s="19">
        <v>2021</v>
      </c>
      <c r="B813" s="19" t="s">
        <v>75</v>
      </c>
      <c r="C813" s="20" t="s">
        <v>21</v>
      </c>
      <c r="D813" s="20" t="s">
        <v>35</v>
      </c>
      <c r="E813" s="20" t="s">
        <v>38</v>
      </c>
      <c r="F813" s="20" t="s">
        <v>44</v>
      </c>
      <c r="G813" s="20">
        <v>18</v>
      </c>
      <c r="H813" s="20">
        <v>283.38</v>
      </c>
      <c r="I813" s="20">
        <v>5100.84</v>
      </c>
      <c r="J813" s="20">
        <v>205.7</v>
      </c>
      <c r="K813" s="20">
        <v>1398.24</v>
      </c>
      <c r="L813" s="20" t="s">
        <v>49</v>
      </c>
      <c r="M813" s="20" t="s">
        <v>50</v>
      </c>
      <c r="N813" s="20" t="s">
        <v>55</v>
      </c>
      <c r="O813" s="20" t="s">
        <v>57</v>
      </c>
      <c r="P813" s="18"/>
      <c r="Q813" s="18"/>
      <c r="R813" s="18"/>
      <c r="S813" s="18"/>
      <c r="T813" s="18"/>
    </row>
    <row r="814" spans="1:20" x14ac:dyDescent="0.3">
      <c r="A814" s="19">
        <v>2021</v>
      </c>
      <c r="B814" s="19" t="s">
        <v>75</v>
      </c>
      <c r="C814" s="20" t="s">
        <v>26</v>
      </c>
      <c r="D814" s="20" t="s">
        <v>37</v>
      </c>
      <c r="E814" s="20" t="s">
        <v>41</v>
      </c>
      <c r="F814" s="20" t="s">
        <v>44</v>
      </c>
      <c r="G814" s="20">
        <v>2</v>
      </c>
      <c r="H814" s="20">
        <v>483.19</v>
      </c>
      <c r="I814" s="20">
        <v>966.38</v>
      </c>
      <c r="J814" s="20">
        <v>392.45</v>
      </c>
      <c r="K814" s="20">
        <v>181.48</v>
      </c>
      <c r="L814" s="20" t="s">
        <v>49</v>
      </c>
      <c r="M814" s="20" t="s">
        <v>50</v>
      </c>
      <c r="N814" s="20" t="s">
        <v>54</v>
      </c>
      <c r="O814" s="20" t="s">
        <v>57</v>
      </c>
      <c r="P814" s="18"/>
      <c r="Q814" s="18"/>
      <c r="R814" s="18"/>
      <c r="S814" s="18"/>
      <c r="T814" s="18"/>
    </row>
    <row r="815" spans="1:20" x14ac:dyDescent="0.3">
      <c r="A815" s="19">
        <v>2021</v>
      </c>
      <c r="B815" s="19" t="s">
        <v>75</v>
      </c>
      <c r="C815" s="20" t="s">
        <v>21</v>
      </c>
      <c r="D815" s="20" t="s">
        <v>36</v>
      </c>
      <c r="E815" s="20" t="s">
        <v>42</v>
      </c>
      <c r="F815" s="20" t="s">
        <v>43</v>
      </c>
      <c r="G815" s="20">
        <v>18</v>
      </c>
      <c r="H815" s="20">
        <v>205.12</v>
      </c>
      <c r="I815" s="20">
        <v>3692.16</v>
      </c>
      <c r="J815" s="20">
        <v>270.58</v>
      </c>
      <c r="K815" s="20">
        <v>-1178.28</v>
      </c>
      <c r="L815" s="20" t="s">
        <v>48</v>
      </c>
      <c r="M815" s="20" t="s">
        <v>50</v>
      </c>
      <c r="N815" s="20" t="s">
        <v>53</v>
      </c>
      <c r="O815" s="20" t="s">
        <v>57</v>
      </c>
      <c r="P815" s="18"/>
      <c r="Q815" s="18"/>
      <c r="R815" s="18"/>
      <c r="S815" s="18"/>
      <c r="T815" s="18"/>
    </row>
    <row r="816" spans="1:20" x14ac:dyDescent="0.3">
      <c r="A816" s="19">
        <v>2021</v>
      </c>
      <c r="B816" s="19" t="s">
        <v>75</v>
      </c>
      <c r="C816" s="20" t="s">
        <v>29</v>
      </c>
      <c r="D816" s="20" t="s">
        <v>35</v>
      </c>
      <c r="E816" s="20" t="s">
        <v>38</v>
      </c>
      <c r="F816" s="20" t="s">
        <v>45</v>
      </c>
      <c r="G816" s="20">
        <v>18</v>
      </c>
      <c r="H816" s="20">
        <v>474.48</v>
      </c>
      <c r="I816" s="20">
        <v>8540.64</v>
      </c>
      <c r="J816" s="20">
        <v>149.84</v>
      </c>
      <c r="K816" s="20">
        <v>5843.52</v>
      </c>
      <c r="L816" s="20" t="s">
        <v>49</v>
      </c>
      <c r="M816" s="20" t="s">
        <v>50</v>
      </c>
      <c r="N816" s="20" t="s">
        <v>55</v>
      </c>
      <c r="O816" s="20" t="s">
        <v>57</v>
      </c>
      <c r="P816" s="18"/>
      <c r="Q816" s="18"/>
      <c r="R816" s="18"/>
      <c r="S816" s="18"/>
      <c r="T816" s="18"/>
    </row>
    <row r="817" spans="1:20" x14ac:dyDescent="0.3">
      <c r="A817" s="19">
        <v>2022</v>
      </c>
      <c r="B817" s="19" t="s">
        <v>71</v>
      </c>
      <c r="C817" s="20" t="s">
        <v>32</v>
      </c>
      <c r="D817" s="20" t="s">
        <v>34</v>
      </c>
      <c r="E817" s="20" t="s">
        <v>40</v>
      </c>
      <c r="F817" s="20" t="s">
        <v>44</v>
      </c>
      <c r="G817" s="20">
        <v>8</v>
      </c>
      <c r="H817" s="20">
        <v>130.72</v>
      </c>
      <c r="I817" s="20">
        <v>1045.76</v>
      </c>
      <c r="J817" s="20">
        <v>325.5</v>
      </c>
      <c r="K817" s="20">
        <v>-1558.24</v>
      </c>
      <c r="L817" s="20" t="s">
        <v>47</v>
      </c>
      <c r="M817" s="20" t="s">
        <v>50</v>
      </c>
      <c r="N817" s="20" t="s">
        <v>56</v>
      </c>
      <c r="O817" s="20" t="s">
        <v>57</v>
      </c>
      <c r="P817" s="18"/>
      <c r="Q817" s="18"/>
      <c r="R817" s="18"/>
      <c r="S817" s="18"/>
      <c r="T817" s="18"/>
    </row>
    <row r="818" spans="1:20" x14ac:dyDescent="0.3">
      <c r="A818" s="19">
        <v>2022</v>
      </c>
      <c r="B818" s="19" t="s">
        <v>71</v>
      </c>
      <c r="C818" s="20" t="s">
        <v>24</v>
      </c>
      <c r="D818" s="20" t="s">
        <v>34</v>
      </c>
      <c r="E818" s="20" t="s">
        <v>40</v>
      </c>
      <c r="F818" s="20" t="s">
        <v>46</v>
      </c>
      <c r="G818" s="20">
        <v>16</v>
      </c>
      <c r="H818" s="20">
        <v>247.56</v>
      </c>
      <c r="I818" s="20">
        <v>3960.96</v>
      </c>
      <c r="J818" s="20">
        <v>69.41</v>
      </c>
      <c r="K818" s="20">
        <v>2850.4</v>
      </c>
      <c r="L818" s="20" t="s">
        <v>49</v>
      </c>
      <c r="M818" s="20" t="s">
        <v>50</v>
      </c>
      <c r="N818" s="20" t="s">
        <v>53</v>
      </c>
      <c r="O818" s="20" t="s">
        <v>57</v>
      </c>
      <c r="P818" s="18"/>
      <c r="Q818" s="18"/>
      <c r="R818" s="18"/>
      <c r="S818" s="18"/>
      <c r="T818" s="18"/>
    </row>
    <row r="819" spans="1:20" x14ac:dyDescent="0.3">
      <c r="A819" s="19">
        <v>2022</v>
      </c>
      <c r="B819" s="19" t="s">
        <v>71</v>
      </c>
      <c r="C819" s="20" t="s">
        <v>18</v>
      </c>
      <c r="D819" s="20" t="s">
        <v>34</v>
      </c>
      <c r="E819" s="20" t="s">
        <v>40</v>
      </c>
      <c r="F819" s="20" t="s">
        <v>44</v>
      </c>
      <c r="G819" s="20">
        <v>2</v>
      </c>
      <c r="H819" s="20">
        <v>139.78</v>
      </c>
      <c r="I819" s="20">
        <v>279.56</v>
      </c>
      <c r="J819" s="20">
        <v>69.98</v>
      </c>
      <c r="K819" s="20">
        <v>139.6</v>
      </c>
      <c r="L819" s="20" t="s">
        <v>49</v>
      </c>
      <c r="M819" s="20" t="s">
        <v>50</v>
      </c>
      <c r="N819" s="20" t="s">
        <v>54</v>
      </c>
      <c r="O819" s="20" t="s">
        <v>58</v>
      </c>
      <c r="P819" s="18"/>
      <c r="Q819" s="18"/>
      <c r="R819" s="18"/>
      <c r="S819" s="18"/>
      <c r="T819" s="18"/>
    </row>
    <row r="820" spans="1:20" x14ac:dyDescent="0.3">
      <c r="A820" s="19">
        <v>2022</v>
      </c>
      <c r="B820" s="19" t="s">
        <v>71</v>
      </c>
      <c r="C820" s="20" t="s">
        <v>18</v>
      </c>
      <c r="D820" s="20" t="s">
        <v>33</v>
      </c>
      <c r="E820" s="20" t="s">
        <v>40</v>
      </c>
      <c r="F820" s="20" t="s">
        <v>43</v>
      </c>
      <c r="G820" s="20">
        <v>12</v>
      </c>
      <c r="H820" s="20">
        <v>159</v>
      </c>
      <c r="I820" s="20">
        <v>1908</v>
      </c>
      <c r="J820" s="20">
        <v>306.70999999999998</v>
      </c>
      <c r="K820" s="20">
        <v>-1772.52</v>
      </c>
      <c r="L820" s="20" t="s">
        <v>47</v>
      </c>
      <c r="M820" s="20" t="s">
        <v>50</v>
      </c>
      <c r="N820" s="20" t="s">
        <v>54</v>
      </c>
      <c r="O820" s="20" t="s">
        <v>57</v>
      </c>
      <c r="P820" s="18"/>
      <c r="Q820" s="18"/>
      <c r="R820" s="18"/>
      <c r="S820" s="18"/>
      <c r="T820" s="18"/>
    </row>
    <row r="821" spans="1:20" x14ac:dyDescent="0.3">
      <c r="A821" s="19">
        <v>2022</v>
      </c>
      <c r="B821" s="19" t="s">
        <v>71</v>
      </c>
      <c r="C821" s="20" t="s">
        <v>25</v>
      </c>
      <c r="D821" s="20" t="s">
        <v>34</v>
      </c>
      <c r="E821" s="20" t="s">
        <v>41</v>
      </c>
      <c r="F821" s="20" t="s">
        <v>44</v>
      </c>
      <c r="G821" s="20">
        <v>11</v>
      </c>
      <c r="H821" s="20">
        <v>350.28</v>
      </c>
      <c r="I821" s="20">
        <v>3853.08</v>
      </c>
      <c r="J821" s="20">
        <v>199.85</v>
      </c>
      <c r="K821" s="20">
        <v>1654.73</v>
      </c>
      <c r="L821" s="20" t="s">
        <v>47</v>
      </c>
      <c r="M821" s="20" t="s">
        <v>50</v>
      </c>
      <c r="N821" s="20" t="s">
        <v>55</v>
      </c>
      <c r="O821" s="20" t="s">
        <v>58</v>
      </c>
      <c r="P821" s="18"/>
      <c r="Q821" s="18"/>
      <c r="R821" s="18"/>
      <c r="S821" s="18"/>
      <c r="T821" s="18"/>
    </row>
    <row r="822" spans="1:20" x14ac:dyDescent="0.3">
      <c r="A822" s="19">
        <v>2022</v>
      </c>
      <c r="B822" s="19" t="s">
        <v>71</v>
      </c>
      <c r="C822" s="20" t="s">
        <v>20</v>
      </c>
      <c r="D822" s="20" t="s">
        <v>36</v>
      </c>
      <c r="E822" s="20" t="s">
        <v>41</v>
      </c>
      <c r="F822" s="20" t="s">
        <v>45</v>
      </c>
      <c r="G822" s="20">
        <v>10</v>
      </c>
      <c r="H822" s="20">
        <v>185.68</v>
      </c>
      <c r="I822" s="20">
        <v>1856.8</v>
      </c>
      <c r="J822" s="20">
        <v>119.5</v>
      </c>
      <c r="K822" s="20">
        <v>661.80000000000018</v>
      </c>
      <c r="L822" s="20" t="s">
        <v>47</v>
      </c>
      <c r="M822" s="20" t="s">
        <v>50</v>
      </c>
      <c r="N822" s="20" t="s">
        <v>55</v>
      </c>
      <c r="O822" s="20" t="s">
        <v>58</v>
      </c>
      <c r="P822" s="18"/>
      <c r="Q822" s="18"/>
      <c r="R822" s="18"/>
      <c r="S822" s="18"/>
      <c r="T822" s="18"/>
    </row>
    <row r="823" spans="1:20" x14ac:dyDescent="0.3">
      <c r="A823" s="19">
        <v>2022</v>
      </c>
      <c r="B823" s="19" t="s">
        <v>71</v>
      </c>
      <c r="C823" s="20" t="s">
        <v>17</v>
      </c>
      <c r="D823" s="20" t="s">
        <v>36</v>
      </c>
      <c r="E823" s="20" t="s">
        <v>40</v>
      </c>
      <c r="F823" s="20" t="s">
        <v>46</v>
      </c>
      <c r="G823" s="20">
        <v>8</v>
      </c>
      <c r="H823" s="20">
        <v>455.8</v>
      </c>
      <c r="I823" s="20">
        <v>3646.4</v>
      </c>
      <c r="J823" s="20">
        <v>294.3</v>
      </c>
      <c r="K823" s="20">
        <v>1292</v>
      </c>
      <c r="L823" s="20" t="s">
        <v>47</v>
      </c>
      <c r="M823" s="20" t="s">
        <v>50</v>
      </c>
      <c r="N823" s="20" t="s">
        <v>53</v>
      </c>
      <c r="O823" s="20" t="s">
        <v>57</v>
      </c>
      <c r="P823" s="18"/>
      <c r="Q823" s="18"/>
      <c r="R823" s="18"/>
      <c r="S823" s="18"/>
      <c r="T823" s="18"/>
    </row>
    <row r="824" spans="1:20" x14ac:dyDescent="0.3">
      <c r="A824" s="19">
        <v>2022</v>
      </c>
      <c r="B824" s="19" t="s">
        <v>71</v>
      </c>
      <c r="C824" s="20" t="s">
        <v>20</v>
      </c>
      <c r="D824" s="20" t="s">
        <v>36</v>
      </c>
      <c r="E824" s="20" t="s">
        <v>41</v>
      </c>
      <c r="F824" s="20" t="s">
        <v>44</v>
      </c>
      <c r="G824" s="20">
        <v>8</v>
      </c>
      <c r="H824" s="20">
        <v>175.3</v>
      </c>
      <c r="I824" s="20">
        <v>1402.4</v>
      </c>
      <c r="J824" s="20">
        <v>102.66</v>
      </c>
      <c r="K824" s="20">
        <v>581.12000000000012</v>
      </c>
      <c r="L824" s="20" t="s">
        <v>48</v>
      </c>
      <c r="M824" s="20" t="s">
        <v>50</v>
      </c>
      <c r="N824" s="20" t="s">
        <v>56</v>
      </c>
      <c r="O824" s="20" t="s">
        <v>58</v>
      </c>
      <c r="P824" s="18"/>
      <c r="Q824" s="18"/>
      <c r="R824" s="18"/>
      <c r="S824" s="18"/>
      <c r="T824" s="18"/>
    </row>
    <row r="825" spans="1:20" x14ac:dyDescent="0.3">
      <c r="A825" s="19">
        <v>2022</v>
      </c>
      <c r="B825" s="19" t="s">
        <v>71</v>
      </c>
      <c r="C825" s="20" t="s">
        <v>25</v>
      </c>
      <c r="D825" s="20" t="s">
        <v>34</v>
      </c>
      <c r="E825" s="20" t="s">
        <v>39</v>
      </c>
      <c r="F825" s="20" t="s">
        <v>45</v>
      </c>
      <c r="G825" s="20">
        <v>5</v>
      </c>
      <c r="H825" s="20">
        <v>461.87</v>
      </c>
      <c r="I825" s="20">
        <v>2309.35</v>
      </c>
      <c r="J825" s="20">
        <v>384.22</v>
      </c>
      <c r="K825" s="20">
        <v>388.24999999999977</v>
      </c>
      <c r="L825" s="20" t="s">
        <v>48</v>
      </c>
      <c r="M825" s="20" t="s">
        <v>50</v>
      </c>
      <c r="N825" s="20" t="s">
        <v>53</v>
      </c>
      <c r="O825" s="20" t="s">
        <v>59</v>
      </c>
      <c r="P825" s="18"/>
      <c r="Q825" s="18"/>
      <c r="R825" s="18"/>
      <c r="S825" s="18"/>
      <c r="T825" s="18"/>
    </row>
    <row r="826" spans="1:20" x14ac:dyDescent="0.3">
      <c r="A826" s="19">
        <v>2022</v>
      </c>
      <c r="B826" s="19" t="s">
        <v>71</v>
      </c>
      <c r="C826" s="20" t="s">
        <v>20</v>
      </c>
      <c r="D826" s="20" t="s">
        <v>37</v>
      </c>
      <c r="E826" s="20" t="s">
        <v>41</v>
      </c>
      <c r="F826" s="20" t="s">
        <v>45</v>
      </c>
      <c r="G826" s="20">
        <v>16</v>
      </c>
      <c r="H826" s="20">
        <v>469.82</v>
      </c>
      <c r="I826" s="20">
        <v>7517.12</v>
      </c>
      <c r="J826" s="20">
        <v>278.77</v>
      </c>
      <c r="K826" s="20">
        <v>3056.8</v>
      </c>
      <c r="L826" s="20" t="s">
        <v>47</v>
      </c>
      <c r="M826" s="20" t="s">
        <v>50</v>
      </c>
      <c r="N826" s="20" t="s">
        <v>54</v>
      </c>
      <c r="O826" s="20" t="s">
        <v>58</v>
      </c>
      <c r="P826" s="18"/>
      <c r="Q826" s="18"/>
      <c r="R826" s="18"/>
      <c r="S826" s="18"/>
      <c r="T826" s="18"/>
    </row>
    <row r="827" spans="1:20" x14ac:dyDescent="0.3">
      <c r="A827" s="19">
        <v>2022</v>
      </c>
      <c r="B827" s="19" t="s">
        <v>71</v>
      </c>
      <c r="C827" s="20" t="s">
        <v>22</v>
      </c>
      <c r="D827" s="20" t="s">
        <v>33</v>
      </c>
      <c r="E827" s="20" t="s">
        <v>41</v>
      </c>
      <c r="F827" s="20" t="s">
        <v>44</v>
      </c>
      <c r="G827" s="20">
        <v>17</v>
      </c>
      <c r="H827" s="20">
        <v>198.58</v>
      </c>
      <c r="I827" s="20">
        <v>3375.86</v>
      </c>
      <c r="J827" s="20">
        <v>36.770000000000003</v>
      </c>
      <c r="K827" s="20">
        <v>2750.77</v>
      </c>
      <c r="L827" s="20" t="s">
        <v>47</v>
      </c>
      <c r="M827" s="20" t="s">
        <v>50</v>
      </c>
      <c r="N827" s="20" t="s">
        <v>55</v>
      </c>
      <c r="O827" s="20" t="s">
        <v>58</v>
      </c>
      <c r="P827" s="18"/>
      <c r="Q827" s="18"/>
      <c r="R827" s="18"/>
      <c r="S827" s="18"/>
      <c r="T827" s="18"/>
    </row>
    <row r="828" spans="1:20" x14ac:dyDescent="0.3">
      <c r="A828" s="19">
        <v>2022</v>
      </c>
      <c r="B828" s="19" t="s">
        <v>71</v>
      </c>
      <c r="C828" s="20" t="s">
        <v>20</v>
      </c>
      <c r="D828" s="20" t="s">
        <v>33</v>
      </c>
      <c r="E828" s="20" t="s">
        <v>41</v>
      </c>
      <c r="F828" s="20" t="s">
        <v>46</v>
      </c>
      <c r="G828" s="20">
        <v>3</v>
      </c>
      <c r="H828" s="20">
        <v>87.48</v>
      </c>
      <c r="I828" s="20">
        <v>262.44</v>
      </c>
      <c r="J828" s="20">
        <v>183.65</v>
      </c>
      <c r="K828" s="20">
        <v>-288.51</v>
      </c>
      <c r="L828" s="20" t="s">
        <v>47</v>
      </c>
      <c r="M828" s="20" t="s">
        <v>50</v>
      </c>
      <c r="N828" s="20" t="s">
        <v>53</v>
      </c>
      <c r="O828" s="20" t="s">
        <v>59</v>
      </c>
      <c r="P828" s="18"/>
      <c r="Q828" s="18"/>
      <c r="R828" s="18"/>
      <c r="S828" s="18"/>
      <c r="T828" s="18"/>
    </row>
    <row r="829" spans="1:20" x14ac:dyDescent="0.3">
      <c r="A829" s="19">
        <v>2022</v>
      </c>
      <c r="B829" s="19" t="s">
        <v>71</v>
      </c>
      <c r="C829" s="20" t="s">
        <v>18</v>
      </c>
      <c r="D829" s="20" t="s">
        <v>34</v>
      </c>
      <c r="E829" s="20" t="s">
        <v>38</v>
      </c>
      <c r="F829" s="20" t="s">
        <v>45</v>
      </c>
      <c r="G829" s="20">
        <v>2</v>
      </c>
      <c r="H829" s="20">
        <v>86.9</v>
      </c>
      <c r="I829" s="20">
        <v>173.8</v>
      </c>
      <c r="J829" s="20">
        <v>63</v>
      </c>
      <c r="K829" s="20">
        <v>47.800000000000011</v>
      </c>
      <c r="L829" s="20" t="s">
        <v>48</v>
      </c>
      <c r="M829" s="20" t="s">
        <v>50</v>
      </c>
      <c r="N829" s="20" t="s">
        <v>54</v>
      </c>
      <c r="O829" s="20" t="s">
        <v>59</v>
      </c>
      <c r="P829" s="18"/>
      <c r="Q829" s="18"/>
      <c r="R829" s="18"/>
      <c r="S829" s="18"/>
      <c r="T829" s="18"/>
    </row>
    <row r="830" spans="1:20" x14ac:dyDescent="0.3">
      <c r="A830" s="19">
        <v>2022</v>
      </c>
      <c r="B830" s="19" t="s">
        <v>71</v>
      </c>
      <c r="C830" s="20" t="s">
        <v>27</v>
      </c>
      <c r="D830" s="20" t="s">
        <v>34</v>
      </c>
      <c r="E830" s="20" t="s">
        <v>38</v>
      </c>
      <c r="F830" s="20" t="s">
        <v>43</v>
      </c>
      <c r="G830" s="20">
        <v>7</v>
      </c>
      <c r="H830" s="20">
        <v>179.61</v>
      </c>
      <c r="I830" s="20">
        <v>1257.27</v>
      </c>
      <c r="J830" s="20">
        <v>368.63</v>
      </c>
      <c r="K830" s="20">
        <v>-1323.14</v>
      </c>
      <c r="L830" s="20" t="s">
        <v>49</v>
      </c>
      <c r="M830" s="20" t="s">
        <v>50</v>
      </c>
      <c r="N830" s="20" t="s">
        <v>53</v>
      </c>
      <c r="O830" s="20" t="s">
        <v>58</v>
      </c>
      <c r="P830" s="18"/>
      <c r="Q830" s="18"/>
      <c r="R830" s="18"/>
      <c r="S830" s="18"/>
      <c r="T830" s="18"/>
    </row>
    <row r="831" spans="1:20" x14ac:dyDescent="0.3">
      <c r="A831" s="19">
        <v>2022</v>
      </c>
      <c r="B831" s="19" t="s">
        <v>71</v>
      </c>
      <c r="C831" s="20" t="s">
        <v>30</v>
      </c>
      <c r="D831" s="20" t="s">
        <v>34</v>
      </c>
      <c r="E831" s="20" t="s">
        <v>38</v>
      </c>
      <c r="F831" s="20" t="s">
        <v>45</v>
      </c>
      <c r="G831" s="20">
        <v>19</v>
      </c>
      <c r="H831" s="20">
        <v>347.25</v>
      </c>
      <c r="I831" s="20">
        <v>6597.75</v>
      </c>
      <c r="J831" s="20">
        <v>165.4</v>
      </c>
      <c r="K831" s="20">
        <v>3455.15</v>
      </c>
      <c r="L831" s="20" t="s">
        <v>47</v>
      </c>
      <c r="M831" s="20" t="s">
        <v>50</v>
      </c>
      <c r="N831" s="20" t="s">
        <v>56</v>
      </c>
      <c r="O831" s="20" t="s">
        <v>58</v>
      </c>
      <c r="P831" s="18"/>
      <c r="Q831" s="18"/>
      <c r="R831" s="18"/>
      <c r="S831" s="18"/>
      <c r="T831" s="18"/>
    </row>
    <row r="832" spans="1:20" x14ac:dyDescent="0.3">
      <c r="A832" s="19">
        <v>2022</v>
      </c>
      <c r="B832" s="19" t="s">
        <v>71</v>
      </c>
      <c r="C832" s="20" t="s">
        <v>21</v>
      </c>
      <c r="D832" s="20" t="s">
        <v>34</v>
      </c>
      <c r="E832" s="20" t="s">
        <v>41</v>
      </c>
      <c r="F832" s="20" t="s">
        <v>45</v>
      </c>
      <c r="G832" s="20">
        <v>2</v>
      </c>
      <c r="H832" s="20">
        <v>268.36</v>
      </c>
      <c r="I832" s="20">
        <v>536.72</v>
      </c>
      <c r="J832" s="20">
        <v>363.22</v>
      </c>
      <c r="K832" s="20">
        <v>-189.72</v>
      </c>
      <c r="L832" s="20" t="s">
        <v>49</v>
      </c>
      <c r="M832" s="20" t="s">
        <v>50</v>
      </c>
      <c r="N832" s="20" t="s">
        <v>53</v>
      </c>
      <c r="O832" s="20" t="s">
        <v>57</v>
      </c>
      <c r="P832" s="18"/>
      <c r="Q832" s="18"/>
      <c r="R832" s="18"/>
      <c r="S832" s="18"/>
      <c r="T832" s="18"/>
    </row>
    <row r="833" spans="1:20" x14ac:dyDescent="0.3">
      <c r="A833" s="19">
        <v>2022</v>
      </c>
      <c r="B833" s="19" t="s">
        <v>71</v>
      </c>
      <c r="C833" s="20" t="s">
        <v>19</v>
      </c>
      <c r="D833" s="20" t="s">
        <v>33</v>
      </c>
      <c r="E833" s="20" t="s">
        <v>41</v>
      </c>
      <c r="F833" s="20" t="s">
        <v>44</v>
      </c>
      <c r="G833" s="20">
        <v>8</v>
      </c>
      <c r="H833" s="20">
        <v>369.03</v>
      </c>
      <c r="I833" s="20">
        <v>2952.24</v>
      </c>
      <c r="J833" s="20">
        <v>151.72</v>
      </c>
      <c r="K833" s="20">
        <v>1738.48</v>
      </c>
      <c r="L833" s="20" t="s">
        <v>49</v>
      </c>
      <c r="M833" s="20" t="s">
        <v>50</v>
      </c>
      <c r="N833" s="20" t="s">
        <v>53</v>
      </c>
      <c r="O833" s="20" t="s">
        <v>57</v>
      </c>
      <c r="P833" s="18"/>
      <c r="Q833" s="18"/>
      <c r="R833" s="18"/>
      <c r="S833" s="18"/>
      <c r="T833" s="18"/>
    </row>
    <row r="834" spans="1:20" x14ac:dyDescent="0.3">
      <c r="A834" s="19">
        <v>2022</v>
      </c>
      <c r="B834" s="19" t="s">
        <v>71</v>
      </c>
      <c r="C834" s="20" t="s">
        <v>30</v>
      </c>
      <c r="D834" s="20" t="s">
        <v>34</v>
      </c>
      <c r="E834" s="20" t="s">
        <v>39</v>
      </c>
      <c r="F834" s="20" t="s">
        <v>43</v>
      </c>
      <c r="G834" s="20">
        <v>6</v>
      </c>
      <c r="H834" s="20">
        <v>202.85</v>
      </c>
      <c r="I834" s="20">
        <v>1217.0999999999999</v>
      </c>
      <c r="J834" s="20">
        <v>241.81</v>
      </c>
      <c r="K834" s="20">
        <v>-233.76000000000019</v>
      </c>
      <c r="L834" s="20" t="s">
        <v>49</v>
      </c>
      <c r="M834" s="20" t="s">
        <v>50</v>
      </c>
      <c r="N834" s="20" t="s">
        <v>55</v>
      </c>
      <c r="O834" s="20" t="s">
        <v>59</v>
      </c>
      <c r="P834" s="18"/>
      <c r="Q834" s="18"/>
      <c r="R834" s="18"/>
      <c r="S834" s="18"/>
      <c r="T834" s="18"/>
    </row>
    <row r="835" spans="1:20" x14ac:dyDescent="0.3">
      <c r="A835" s="19">
        <v>2022</v>
      </c>
      <c r="B835" s="19" t="s">
        <v>71</v>
      </c>
      <c r="C835" s="20" t="s">
        <v>17</v>
      </c>
      <c r="D835" s="20" t="s">
        <v>35</v>
      </c>
      <c r="E835" s="20" t="s">
        <v>41</v>
      </c>
      <c r="F835" s="20" t="s">
        <v>44</v>
      </c>
      <c r="G835" s="20">
        <v>16</v>
      </c>
      <c r="H835" s="20">
        <v>91.84</v>
      </c>
      <c r="I835" s="20">
        <v>1469.44</v>
      </c>
      <c r="J835" s="20">
        <v>219.38</v>
      </c>
      <c r="K835" s="20">
        <v>-2040.64</v>
      </c>
      <c r="L835" s="20" t="s">
        <v>47</v>
      </c>
      <c r="M835" s="20" t="s">
        <v>50</v>
      </c>
      <c r="N835" s="20" t="s">
        <v>53</v>
      </c>
      <c r="O835" s="20" t="s">
        <v>57</v>
      </c>
      <c r="P835" s="18"/>
      <c r="Q835" s="18"/>
      <c r="R835" s="18"/>
      <c r="S835" s="18"/>
      <c r="T835" s="18"/>
    </row>
    <row r="836" spans="1:20" x14ac:dyDescent="0.3">
      <c r="A836" s="19">
        <v>2022</v>
      </c>
      <c r="B836" s="19" t="s">
        <v>71</v>
      </c>
      <c r="C836" s="20" t="s">
        <v>25</v>
      </c>
      <c r="D836" s="20" t="s">
        <v>36</v>
      </c>
      <c r="E836" s="20" t="s">
        <v>38</v>
      </c>
      <c r="F836" s="20" t="s">
        <v>44</v>
      </c>
      <c r="G836" s="20">
        <v>5</v>
      </c>
      <c r="H836" s="20">
        <v>246.79</v>
      </c>
      <c r="I836" s="20">
        <v>1233.95</v>
      </c>
      <c r="J836" s="20">
        <v>286.44</v>
      </c>
      <c r="K836" s="20">
        <v>-198.25</v>
      </c>
      <c r="L836" s="20" t="s">
        <v>47</v>
      </c>
      <c r="M836" s="20" t="s">
        <v>50</v>
      </c>
      <c r="N836" s="20" t="s">
        <v>54</v>
      </c>
      <c r="O836" s="20" t="s">
        <v>59</v>
      </c>
      <c r="P836" s="18"/>
      <c r="Q836" s="18"/>
      <c r="R836" s="18"/>
      <c r="S836" s="18"/>
      <c r="T836" s="18"/>
    </row>
    <row r="837" spans="1:20" x14ac:dyDescent="0.3">
      <c r="A837" s="19">
        <v>2022</v>
      </c>
      <c r="B837" s="19" t="s">
        <v>71</v>
      </c>
      <c r="C837" s="20" t="s">
        <v>26</v>
      </c>
      <c r="D837" s="20" t="s">
        <v>33</v>
      </c>
      <c r="E837" s="20" t="s">
        <v>41</v>
      </c>
      <c r="F837" s="20" t="s">
        <v>45</v>
      </c>
      <c r="G837" s="20">
        <v>11</v>
      </c>
      <c r="H837" s="20">
        <v>415.66</v>
      </c>
      <c r="I837" s="20">
        <v>4572.26</v>
      </c>
      <c r="J837" s="20">
        <v>176.62</v>
      </c>
      <c r="K837" s="20">
        <v>2629.44</v>
      </c>
      <c r="L837" s="20" t="s">
        <v>47</v>
      </c>
      <c r="M837" s="20" t="s">
        <v>50</v>
      </c>
      <c r="N837" s="20" t="s">
        <v>53</v>
      </c>
      <c r="O837" s="20" t="s">
        <v>58</v>
      </c>
      <c r="P837" s="18"/>
      <c r="Q837" s="18"/>
      <c r="R837" s="18"/>
      <c r="S837" s="18"/>
      <c r="T837" s="18"/>
    </row>
    <row r="838" spans="1:20" x14ac:dyDescent="0.3">
      <c r="A838" s="19">
        <v>2022</v>
      </c>
      <c r="B838" s="19" t="s">
        <v>71</v>
      </c>
      <c r="C838" s="20" t="s">
        <v>32</v>
      </c>
      <c r="D838" s="20" t="s">
        <v>35</v>
      </c>
      <c r="E838" s="20" t="s">
        <v>39</v>
      </c>
      <c r="F838" s="20" t="s">
        <v>46</v>
      </c>
      <c r="G838" s="20">
        <v>6</v>
      </c>
      <c r="H838" s="20">
        <v>478.41</v>
      </c>
      <c r="I838" s="20">
        <v>2870.46</v>
      </c>
      <c r="J838" s="20">
        <v>267.95</v>
      </c>
      <c r="K838" s="20">
        <v>1262.76</v>
      </c>
      <c r="L838" s="20" t="s">
        <v>49</v>
      </c>
      <c r="M838" s="20" t="s">
        <v>50</v>
      </c>
      <c r="N838" s="20" t="s">
        <v>53</v>
      </c>
      <c r="O838" s="20" t="s">
        <v>57</v>
      </c>
      <c r="P838" s="18"/>
      <c r="Q838" s="18"/>
      <c r="R838" s="18"/>
      <c r="S838" s="18"/>
      <c r="T838" s="18"/>
    </row>
    <row r="839" spans="1:20" x14ac:dyDescent="0.3">
      <c r="A839" s="19">
        <v>2022</v>
      </c>
      <c r="B839" s="19" t="s">
        <v>71</v>
      </c>
      <c r="C839" s="20" t="s">
        <v>29</v>
      </c>
      <c r="D839" s="20" t="s">
        <v>35</v>
      </c>
      <c r="E839" s="20" t="s">
        <v>40</v>
      </c>
      <c r="F839" s="20" t="s">
        <v>44</v>
      </c>
      <c r="G839" s="20">
        <v>16</v>
      </c>
      <c r="H839" s="20">
        <v>375.81</v>
      </c>
      <c r="I839" s="20">
        <v>6012.96</v>
      </c>
      <c r="J839" s="20">
        <v>292</v>
      </c>
      <c r="K839" s="20">
        <v>1340.96</v>
      </c>
      <c r="L839" s="20" t="s">
        <v>48</v>
      </c>
      <c r="M839" s="20" t="s">
        <v>50</v>
      </c>
      <c r="N839" s="20" t="s">
        <v>54</v>
      </c>
      <c r="O839" s="20" t="s">
        <v>58</v>
      </c>
      <c r="P839" s="18"/>
      <c r="Q839" s="18"/>
      <c r="R839" s="18"/>
      <c r="S839" s="18"/>
      <c r="T839" s="18"/>
    </row>
    <row r="840" spans="1:20" x14ac:dyDescent="0.3">
      <c r="A840" s="19">
        <v>2022</v>
      </c>
      <c r="B840" s="19" t="s">
        <v>71</v>
      </c>
      <c r="C840" s="20" t="s">
        <v>20</v>
      </c>
      <c r="D840" s="20" t="s">
        <v>34</v>
      </c>
      <c r="E840" s="20" t="s">
        <v>40</v>
      </c>
      <c r="F840" s="20" t="s">
        <v>46</v>
      </c>
      <c r="G840" s="20">
        <v>2</v>
      </c>
      <c r="H840" s="20">
        <v>163.87</v>
      </c>
      <c r="I840" s="20">
        <v>327.74</v>
      </c>
      <c r="J840" s="20">
        <v>258.85000000000002</v>
      </c>
      <c r="K840" s="20">
        <v>-189.96</v>
      </c>
      <c r="L840" s="20" t="s">
        <v>49</v>
      </c>
      <c r="M840" s="20" t="s">
        <v>50</v>
      </c>
      <c r="N840" s="20" t="s">
        <v>56</v>
      </c>
      <c r="O840" s="20" t="s">
        <v>58</v>
      </c>
      <c r="P840" s="18"/>
      <c r="Q840" s="18"/>
      <c r="R840" s="18"/>
      <c r="S840" s="18"/>
      <c r="T840" s="18"/>
    </row>
    <row r="841" spans="1:20" x14ac:dyDescent="0.3">
      <c r="A841" s="19">
        <v>2022</v>
      </c>
      <c r="B841" s="19" t="s">
        <v>71</v>
      </c>
      <c r="C841" s="20" t="s">
        <v>15</v>
      </c>
      <c r="D841" s="20" t="s">
        <v>33</v>
      </c>
      <c r="E841" s="20" t="s">
        <v>38</v>
      </c>
      <c r="F841" s="20" t="s">
        <v>44</v>
      </c>
      <c r="G841" s="20">
        <v>7</v>
      </c>
      <c r="H841" s="20">
        <v>419.71</v>
      </c>
      <c r="I841" s="20">
        <v>2937.97</v>
      </c>
      <c r="J841" s="20">
        <v>159.47</v>
      </c>
      <c r="K841" s="20">
        <v>1821.68</v>
      </c>
      <c r="L841" s="20" t="s">
        <v>48</v>
      </c>
      <c r="M841" s="20" t="s">
        <v>50</v>
      </c>
      <c r="N841" s="20" t="s">
        <v>55</v>
      </c>
      <c r="O841" s="20" t="s">
        <v>59</v>
      </c>
      <c r="P841" s="18"/>
      <c r="Q841" s="18"/>
      <c r="R841" s="18"/>
      <c r="S841" s="18"/>
      <c r="T841" s="18"/>
    </row>
    <row r="842" spans="1:20" x14ac:dyDescent="0.3">
      <c r="A842" s="19">
        <v>2022</v>
      </c>
      <c r="B842" s="19" t="s">
        <v>71</v>
      </c>
      <c r="C842" s="20" t="s">
        <v>27</v>
      </c>
      <c r="D842" s="20" t="s">
        <v>35</v>
      </c>
      <c r="E842" s="20" t="s">
        <v>42</v>
      </c>
      <c r="F842" s="20" t="s">
        <v>44</v>
      </c>
      <c r="G842" s="20">
        <v>15</v>
      </c>
      <c r="H842" s="20">
        <v>128.34</v>
      </c>
      <c r="I842" s="20">
        <v>1925.1</v>
      </c>
      <c r="J842" s="20">
        <v>175.51</v>
      </c>
      <c r="K842" s="20">
        <v>-707.5499999999995</v>
      </c>
      <c r="L842" s="20" t="s">
        <v>48</v>
      </c>
      <c r="M842" s="20" t="s">
        <v>50</v>
      </c>
      <c r="N842" s="20" t="s">
        <v>55</v>
      </c>
      <c r="O842" s="20" t="s">
        <v>59</v>
      </c>
      <c r="P842" s="18"/>
      <c r="Q842" s="18"/>
      <c r="R842" s="18"/>
      <c r="S842" s="18"/>
      <c r="T842" s="18"/>
    </row>
    <row r="843" spans="1:20" x14ac:dyDescent="0.3">
      <c r="A843" s="19">
        <v>2022</v>
      </c>
      <c r="B843" s="19" t="s">
        <v>71</v>
      </c>
      <c r="C843" s="20" t="s">
        <v>23</v>
      </c>
      <c r="D843" s="20" t="s">
        <v>35</v>
      </c>
      <c r="E843" s="20" t="s">
        <v>38</v>
      </c>
      <c r="F843" s="20" t="s">
        <v>45</v>
      </c>
      <c r="G843" s="20">
        <v>13</v>
      </c>
      <c r="H843" s="20">
        <v>432.63</v>
      </c>
      <c r="I843" s="20">
        <v>5624.19</v>
      </c>
      <c r="J843" s="20">
        <v>71.95</v>
      </c>
      <c r="K843" s="20">
        <v>4688.8399999999992</v>
      </c>
      <c r="L843" s="20" t="s">
        <v>48</v>
      </c>
      <c r="M843" s="20" t="s">
        <v>50</v>
      </c>
      <c r="N843" s="20" t="s">
        <v>55</v>
      </c>
      <c r="O843" s="20" t="s">
        <v>59</v>
      </c>
      <c r="P843" s="18"/>
      <c r="Q843" s="18"/>
      <c r="R843" s="18"/>
      <c r="S843" s="18"/>
      <c r="T843" s="18"/>
    </row>
    <row r="844" spans="1:20" x14ac:dyDescent="0.3">
      <c r="A844" s="19">
        <v>2022</v>
      </c>
      <c r="B844" s="19" t="s">
        <v>71</v>
      </c>
      <c r="C844" s="20" t="s">
        <v>30</v>
      </c>
      <c r="D844" s="20" t="s">
        <v>36</v>
      </c>
      <c r="E844" s="20" t="s">
        <v>42</v>
      </c>
      <c r="F844" s="20" t="s">
        <v>45</v>
      </c>
      <c r="G844" s="20">
        <v>5</v>
      </c>
      <c r="H844" s="20">
        <v>330.65</v>
      </c>
      <c r="I844" s="20">
        <v>1653.25</v>
      </c>
      <c r="J844" s="20">
        <v>227.6</v>
      </c>
      <c r="K844" s="20">
        <v>515.25</v>
      </c>
      <c r="L844" s="20" t="s">
        <v>48</v>
      </c>
      <c r="M844" s="20" t="s">
        <v>50</v>
      </c>
      <c r="N844" s="20" t="s">
        <v>55</v>
      </c>
      <c r="O844" s="20" t="s">
        <v>59</v>
      </c>
      <c r="P844" s="18"/>
      <c r="Q844" s="18"/>
      <c r="R844" s="18"/>
      <c r="S844" s="18"/>
      <c r="T844" s="18"/>
    </row>
    <row r="845" spans="1:20" x14ac:dyDescent="0.3">
      <c r="A845" s="19">
        <v>2022</v>
      </c>
      <c r="B845" s="19" t="s">
        <v>71</v>
      </c>
      <c r="C845" s="20" t="s">
        <v>22</v>
      </c>
      <c r="D845" s="20" t="s">
        <v>33</v>
      </c>
      <c r="E845" s="20" t="s">
        <v>42</v>
      </c>
      <c r="F845" s="20" t="s">
        <v>46</v>
      </c>
      <c r="G845" s="20">
        <v>1</v>
      </c>
      <c r="H845" s="20">
        <v>166.7</v>
      </c>
      <c r="I845" s="20">
        <v>166.7</v>
      </c>
      <c r="J845" s="20">
        <v>327.83</v>
      </c>
      <c r="K845" s="20">
        <v>-161.13</v>
      </c>
      <c r="L845" s="20" t="s">
        <v>49</v>
      </c>
      <c r="M845" s="20" t="s">
        <v>50</v>
      </c>
      <c r="N845" s="20" t="s">
        <v>53</v>
      </c>
      <c r="O845" s="20" t="s">
        <v>57</v>
      </c>
      <c r="P845" s="18"/>
      <c r="Q845" s="18"/>
      <c r="R845" s="18"/>
      <c r="S845" s="18"/>
      <c r="T845" s="18"/>
    </row>
    <row r="846" spans="1:20" x14ac:dyDescent="0.3">
      <c r="A846" s="19">
        <v>2022</v>
      </c>
      <c r="B846" s="19" t="s">
        <v>71</v>
      </c>
      <c r="C846" s="20" t="s">
        <v>25</v>
      </c>
      <c r="D846" s="20" t="s">
        <v>35</v>
      </c>
      <c r="E846" s="20" t="s">
        <v>39</v>
      </c>
      <c r="F846" s="20" t="s">
        <v>46</v>
      </c>
      <c r="G846" s="20">
        <v>5</v>
      </c>
      <c r="H846" s="20">
        <v>386.82</v>
      </c>
      <c r="I846" s="20">
        <v>1934.1</v>
      </c>
      <c r="J846" s="20">
        <v>335.84</v>
      </c>
      <c r="K846" s="20">
        <v>254.90000000000009</v>
      </c>
      <c r="L846" s="20" t="s">
        <v>48</v>
      </c>
      <c r="M846" s="20" t="s">
        <v>50</v>
      </c>
      <c r="N846" s="20" t="s">
        <v>53</v>
      </c>
      <c r="O846" s="20" t="s">
        <v>57</v>
      </c>
      <c r="P846" s="18"/>
      <c r="Q846" s="18"/>
      <c r="R846" s="18"/>
      <c r="S846" s="18"/>
      <c r="T846" s="18"/>
    </row>
    <row r="847" spans="1:20" x14ac:dyDescent="0.3">
      <c r="A847" s="19">
        <v>2022</v>
      </c>
      <c r="B847" s="19" t="s">
        <v>71</v>
      </c>
      <c r="C847" s="20" t="s">
        <v>17</v>
      </c>
      <c r="D847" s="20" t="s">
        <v>37</v>
      </c>
      <c r="E847" s="20" t="s">
        <v>39</v>
      </c>
      <c r="F847" s="20" t="s">
        <v>45</v>
      </c>
      <c r="G847" s="20">
        <v>14</v>
      </c>
      <c r="H847" s="20">
        <v>108.53</v>
      </c>
      <c r="I847" s="20">
        <v>1519.42</v>
      </c>
      <c r="J847" s="20">
        <v>66.44</v>
      </c>
      <c r="K847" s="20">
        <v>589.2600000000001</v>
      </c>
      <c r="L847" s="20" t="s">
        <v>49</v>
      </c>
      <c r="M847" s="20" t="s">
        <v>50</v>
      </c>
      <c r="N847" s="20" t="s">
        <v>54</v>
      </c>
      <c r="O847" s="20" t="s">
        <v>58</v>
      </c>
      <c r="P847" s="18"/>
      <c r="Q847" s="18"/>
      <c r="R847" s="18"/>
      <c r="S847" s="18"/>
      <c r="T847" s="18"/>
    </row>
    <row r="848" spans="1:20" x14ac:dyDescent="0.3">
      <c r="A848" s="19">
        <v>2022</v>
      </c>
      <c r="B848" s="19" t="s">
        <v>71</v>
      </c>
      <c r="C848" s="20" t="s">
        <v>29</v>
      </c>
      <c r="D848" s="20" t="s">
        <v>35</v>
      </c>
      <c r="E848" s="20" t="s">
        <v>42</v>
      </c>
      <c r="F848" s="20" t="s">
        <v>46</v>
      </c>
      <c r="G848" s="20">
        <v>7</v>
      </c>
      <c r="H848" s="20">
        <v>280.33999999999997</v>
      </c>
      <c r="I848" s="20">
        <v>1962.38</v>
      </c>
      <c r="J848" s="20">
        <v>55.78</v>
      </c>
      <c r="K848" s="20">
        <v>1571.92</v>
      </c>
      <c r="L848" s="20" t="s">
        <v>49</v>
      </c>
      <c r="M848" s="20" t="s">
        <v>50</v>
      </c>
      <c r="N848" s="20" t="s">
        <v>55</v>
      </c>
      <c r="O848" s="20" t="s">
        <v>58</v>
      </c>
      <c r="P848" s="18"/>
      <c r="Q848" s="18"/>
      <c r="R848" s="18"/>
      <c r="S848" s="18"/>
      <c r="T848" s="18"/>
    </row>
    <row r="849" spans="1:20" x14ac:dyDescent="0.3">
      <c r="A849" s="19">
        <v>2022</v>
      </c>
      <c r="B849" s="19" t="s">
        <v>71</v>
      </c>
      <c r="C849" s="20" t="s">
        <v>28</v>
      </c>
      <c r="D849" s="20" t="s">
        <v>37</v>
      </c>
      <c r="E849" s="20" t="s">
        <v>39</v>
      </c>
      <c r="F849" s="20" t="s">
        <v>45</v>
      </c>
      <c r="G849" s="20">
        <v>13</v>
      </c>
      <c r="H849" s="20">
        <v>141.35</v>
      </c>
      <c r="I849" s="20">
        <v>1837.55</v>
      </c>
      <c r="J849" s="20">
        <v>311.35000000000002</v>
      </c>
      <c r="K849" s="20">
        <v>-2210</v>
      </c>
      <c r="L849" s="20" t="s">
        <v>47</v>
      </c>
      <c r="M849" s="20" t="s">
        <v>50</v>
      </c>
      <c r="N849" s="20" t="s">
        <v>55</v>
      </c>
      <c r="O849" s="20" t="s">
        <v>59</v>
      </c>
      <c r="P849" s="18"/>
      <c r="Q849" s="18"/>
      <c r="R849" s="18"/>
      <c r="S849" s="18"/>
      <c r="T849" s="18"/>
    </row>
    <row r="850" spans="1:20" x14ac:dyDescent="0.3">
      <c r="A850" s="19">
        <v>2022</v>
      </c>
      <c r="B850" s="19" t="s">
        <v>71</v>
      </c>
      <c r="C850" s="20" t="s">
        <v>24</v>
      </c>
      <c r="D850" s="20" t="s">
        <v>37</v>
      </c>
      <c r="E850" s="20" t="s">
        <v>42</v>
      </c>
      <c r="F850" s="20" t="s">
        <v>44</v>
      </c>
      <c r="G850" s="20">
        <v>6</v>
      </c>
      <c r="H850" s="20">
        <v>90.4</v>
      </c>
      <c r="I850" s="20">
        <v>542.40000000000009</v>
      </c>
      <c r="J850" s="20">
        <v>290.99</v>
      </c>
      <c r="K850" s="20">
        <v>-1203.54</v>
      </c>
      <c r="L850" s="20" t="s">
        <v>48</v>
      </c>
      <c r="M850" s="20" t="s">
        <v>50</v>
      </c>
      <c r="N850" s="20" t="s">
        <v>55</v>
      </c>
      <c r="O850" s="20" t="s">
        <v>58</v>
      </c>
      <c r="P850" s="18"/>
      <c r="Q850" s="18"/>
      <c r="R850" s="18"/>
      <c r="S850" s="18"/>
      <c r="T850" s="18"/>
    </row>
    <row r="851" spans="1:20" x14ac:dyDescent="0.3">
      <c r="A851" s="19">
        <v>2022</v>
      </c>
      <c r="B851" s="19" t="s">
        <v>72</v>
      </c>
      <c r="C851" s="20" t="s">
        <v>18</v>
      </c>
      <c r="D851" s="20" t="s">
        <v>33</v>
      </c>
      <c r="E851" s="20" t="s">
        <v>39</v>
      </c>
      <c r="F851" s="20" t="s">
        <v>43</v>
      </c>
      <c r="G851" s="20">
        <v>18</v>
      </c>
      <c r="H851" s="20">
        <v>220.45</v>
      </c>
      <c r="I851" s="20">
        <v>3968.1</v>
      </c>
      <c r="J851" s="20">
        <v>172.54</v>
      </c>
      <c r="K851" s="20">
        <v>862.38000000000011</v>
      </c>
      <c r="L851" s="20" t="s">
        <v>48</v>
      </c>
      <c r="M851" s="20" t="s">
        <v>50</v>
      </c>
      <c r="N851" s="20" t="s">
        <v>53</v>
      </c>
      <c r="O851" s="20" t="s">
        <v>57</v>
      </c>
      <c r="P851" s="18"/>
      <c r="Q851" s="18"/>
      <c r="R851" s="18"/>
      <c r="S851" s="18"/>
      <c r="T851" s="18"/>
    </row>
    <row r="852" spans="1:20" x14ac:dyDescent="0.3">
      <c r="A852" s="19">
        <v>2022</v>
      </c>
      <c r="B852" s="19" t="s">
        <v>72</v>
      </c>
      <c r="C852" s="20" t="s">
        <v>31</v>
      </c>
      <c r="D852" s="20" t="s">
        <v>35</v>
      </c>
      <c r="E852" s="20" t="s">
        <v>39</v>
      </c>
      <c r="F852" s="20" t="s">
        <v>43</v>
      </c>
      <c r="G852" s="20">
        <v>5</v>
      </c>
      <c r="H852" s="20">
        <v>372.18</v>
      </c>
      <c r="I852" s="20">
        <v>1860.9</v>
      </c>
      <c r="J852" s="20">
        <v>110.15</v>
      </c>
      <c r="K852" s="20">
        <v>1310.1500000000001</v>
      </c>
      <c r="L852" s="20" t="s">
        <v>47</v>
      </c>
      <c r="M852" s="20" t="s">
        <v>50</v>
      </c>
      <c r="N852" s="20" t="s">
        <v>54</v>
      </c>
      <c r="O852" s="20" t="s">
        <v>57</v>
      </c>
      <c r="P852" s="18"/>
      <c r="Q852" s="18"/>
      <c r="R852" s="18"/>
      <c r="S852" s="18"/>
      <c r="T852" s="18"/>
    </row>
    <row r="853" spans="1:20" x14ac:dyDescent="0.3">
      <c r="A853" s="19">
        <v>2022</v>
      </c>
      <c r="B853" s="19" t="s">
        <v>72</v>
      </c>
      <c r="C853" s="20" t="s">
        <v>15</v>
      </c>
      <c r="D853" s="20" t="s">
        <v>36</v>
      </c>
      <c r="E853" s="20" t="s">
        <v>38</v>
      </c>
      <c r="F853" s="20" t="s">
        <v>46</v>
      </c>
      <c r="G853" s="20">
        <v>19</v>
      </c>
      <c r="H853" s="20">
        <v>153.02000000000001</v>
      </c>
      <c r="I853" s="20">
        <v>2907.38</v>
      </c>
      <c r="J853" s="20">
        <v>209.45</v>
      </c>
      <c r="K853" s="20">
        <v>-1072.17</v>
      </c>
      <c r="L853" s="20" t="s">
        <v>49</v>
      </c>
      <c r="M853" s="20" t="s">
        <v>50</v>
      </c>
      <c r="N853" s="20" t="s">
        <v>55</v>
      </c>
      <c r="O853" s="20" t="s">
        <v>57</v>
      </c>
      <c r="P853" s="18"/>
      <c r="Q853" s="18"/>
      <c r="R853" s="18"/>
      <c r="S853" s="18"/>
      <c r="T853" s="18"/>
    </row>
    <row r="854" spans="1:20" x14ac:dyDescent="0.3">
      <c r="A854" s="19">
        <v>2022</v>
      </c>
      <c r="B854" s="19" t="s">
        <v>72</v>
      </c>
      <c r="C854" s="20" t="s">
        <v>29</v>
      </c>
      <c r="D854" s="20" t="s">
        <v>37</v>
      </c>
      <c r="E854" s="20" t="s">
        <v>38</v>
      </c>
      <c r="F854" s="20" t="s">
        <v>43</v>
      </c>
      <c r="G854" s="20">
        <v>5</v>
      </c>
      <c r="H854" s="20">
        <v>193.03</v>
      </c>
      <c r="I854" s="20">
        <v>965.15</v>
      </c>
      <c r="J854" s="20">
        <v>317.18</v>
      </c>
      <c r="K854" s="20">
        <v>-620.75000000000011</v>
      </c>
      <c r="L854" s="20" t="s">
        <v>48</v>
      </c>
      <c r="M854" s="20" t="s">
        <v>50</v>
      </c>
      <c r="N854" s="20" t="s">
        <v>56</v>
      </c>
      <c r="O854" s="20" t="s">
        <v>57</v>
      </c>
      <c r="P854" s="18"/>
      <c r="Q854" s="18"/>
      <c r="R854" s="18"/>
      <c r="S854" s="18"/>
      <c r="T854" s="18"/>
    </row>
    <row r="855" spans="1:20" x14ac:dyDescent="0.3">
      <c r="A855" s="19">
        <v>2022</v>
      </c>
      <c r="B855" s="19" t="s">
        <v>72</v>
      </c>
      <c r="C855" s="20" t="s">
        <v>32</v>
      </c>
      <c r="D855" s="20" t="s">
        <v>35</v>
      </c>
      <c r="E855" s="20" t="s">
        <v>40</v>
      </c>
      <c r="F855" s="20" t="s">
        <v>45</v>
      </c>
      <c r="G855" s="20">
        <v>18</v>
      </c>
      <c r="H855" s="20">
        <v>331.13</v>
      </c>
      <c r="I855" s="20">
        <v>5960.34</v>
      </c>
      <c r="J855" s="20">
        <v>105.94</v>
      </c>
      <c r="K855" s="20">
        <v>4053.42</v>
      </c>
      <c r="L855" s="20" t="s">
        <v>48</v>
      </c>
      <c r="M855" s="20" t="s">
        <v>50</v>
      </c>
      <c r="N855" s="20" t="s">
        <v>56</v>
      </c>
      <c r="O855" s="20" t="s">
        <v>57</v>
      </c>
      <c r="P855" s="18"/>
      <c r="Q855" s="18"/>
      <c r="R855" s="18"/>
      <c r="S855" s="18"/>
      <c r="T855" s="18"/>
    </row>
    <row r="856" spans="1:20" x14ac:dyDescent="0.3">
      <c r="A856" s="19">
        <v>2022</v>
      </c>
      <c r="B856" s="19" t="s">
        <v>72</v>
      </c>
      <c r="C856" s="20" t="s">
        <v>19</v>
      </c>
      <c r="D856" s="20" t="s">
        <v>36</v>
      </c>
      <c r="E856" s="20" t="s">
        <v>40</v>
      </c>
      <c r="F856" s="20" t="s">
        <v>44</v>
      </c>
      <c r="G856" s="20">
        <v>19</v>
      </c>
      <c r="H856" s="20">
        <v>416.19</v>
      </c>
      <c r="I856" s="20">
        <v>7907.61</v>
      </c>
      <c r="J856" s="20">
        <v>89.22</v>
      </c>
      <c r="K856" s="20">
        <v>6212.4299999999994</v>
      </c>
      <c r="L856" s="20" t="s">
        <v>49</v>
      </c>
      <c r="M856" s="20" t="s">
        <v>50</v>
      </c>
      <c r="N856" s="20" t="s">
        <v>53</v>
      </c>
      <c r="O856" s="20" t="s">
        <v>57</v>
      </c>
      <c r="P856" s="18"/>
      <c r="Q856" s="18"/>
      <c r="R856" s="18"/>
      <c r="S856" s="18"/>
      <c r="T856" s="18"/>
    </row>
    <row r="857" spans="1:20" x14ac:dyDescent="0.3">
      <c r="A857" s="19">
        <v>2022</v>
      </c>
      <c r="B857" s="19" t="s">
        <v>72</v>
      </c>
      <c r="C857" s="20" t="s">
        <v>21</v>
      </c>
      <c r="D857" s="20" t="s">
        <v>34</v>
      </c>
      <c r="E857" s="20" t="s">
        <v>38</v>
      </c>
      <c r="F857" s="20" t="s">
        <v>46</v>
      </c>
      <c r="G857" s="20">
        <v>2</v>
      </c>
      <c r="H857" s="20">
        <v>173.82</v>
      </c>
      <c r="I857" s="20">
        <v>347.64</v>
      </c>
      <c r="J857" s="20">
        <v>341.69</v>
      </c>
      <c r="K857" s="20">
        <v>-335.74</v>
      </c>
      <c r="L857" s="20" t="s">
        <v>49</v>
      </c>
      <c r="M857" s="20" t="s">
        <v>50</v>
      </c>
      <c r="N857" s="20" t="s">
        <v>56</v>
      </c>
      <c r="O857" s="20" t="s">
        <v>58</v>
      </c>
      <c r="P857" s="18"/>
      <c r="Q857" s="18"/>
      <c r="R857" s="18"/>
      <c r="S857" s="18"/>
      <c r="T857" s="18"/>
    </row>
    <row r="858" spans="1:20" x14ac:dyDescent="0.3">
      <c r="A858" s="19">
        <v>2022</v>
      </c>
      <c r="B858" s="19" t="s">
        <v>72</v>
      </c>
      <c r="C858" s="20" t="s">
        <v>17</v>
      </c>
      <c r="D858" s="20" t="s">
        <v>33</v>
      </c>
      <c r="E858" s="20" t="s">
        <v>39</v>
      </c>
      <c r="F858" s="20" t="s">
        <v>44</v>
      </c>
      <c r="G858" s="20">
        <v>15</v>
      </c>
      <c r="H858" s="20">
        <v>142.22</v>
      </c>
      <c r="I858" s="20">
        <v>2133.3000000000002</v>
      </c>
      <c r="J858" s="20">
        <v>209.14</v>
      </c>
      <c r="K858" s="20">
        <v>-1003.8</v>
      </c>
      <c r="L858" s="20" t="s">
        <v>47</v>
      </c>
      <c r="M858" s="20" t="s">
        <v>50</v>
      </c>
      <c r="N858" s="20" t="s">
        <v>56</v>
      </c>
      <c r="O858" s="20" t="s">
        <v>58</v>
      </c>
      <c r="P858" s="18"/>
      <c r="Q858" s="18"/>
      <c r="R858" s="18"/>
      <c r="S858" s="18"/>
      <c r="T858" s="18"/>
    </row>
    <row r="859" spans="1:20" x14ac:dyDescent="0.3">
      <c r="A859" s="19">
        <v>2022</v>
      </c>
      <c r="B859" s="19" t="s">
        <v>72</v>
      </c>
      <c r="C859" s="20" t="s">
        <v>19</v>
      </c>
      <c r="D859" s="20" t="s">
        <v>33</v>
      </c>
      <c r="E859" s="20" t="s">
        <v>40</v>
      </c>
      <c r="F859" s="20" t="s">
        <v>46</v>
      </c>
      <c r="G859" s="20">
        <v>3</v>
      </c>
      <c r="H859" s="20">
        <v>412.65</v>
      </c>
      <c r="I859" s="20">
        <v>1237.95</v>
      </c>
      <c r="J859" s="20">
        <v>91.96</v>
      </c>
      <c r="K859" s="20">
        <v>962.06999999999982</v>
      </c>
      <c r="L859" s="20" t="s">
        <v>49</v>
      </c>
      <c r="M859" s="20" t="s">
        <v>50</v>
      </c>
      <c r="N859" s="20" t="s">
        <v>55</v>
      </c>
      <c r="O859" s="20" t="s">
        <v>59</v>
      </c>
      <c r="P859" s="18"/>
      <c r="Q859" s="18"/>
      <c r="R859" s="18"/>
      <c r="S859" s="18"/>
      <c r="T859" s="18"/>
    </row>
    <row r="860" spans="1:20" x14ac:dyDescent="0.3">
      <c r="A860" s="19">
        <v>2022</v>
      </c>
      <c r="B860" s="19" t="s">
        <v>72</v>
      </c>
      <c r="C860" s="20" t="s">
        <v>19</v>
      </c>
      <c r="D860" s="20" t="s">
        <v>35</v>
      </c>
      <c r="E860" s="20" t="s">
        <v>40</v>
      </c>
      <c r="F860" s="20" t="s">
        <v>46</v>
      </c>
      <c r="G860" s="20">
        <v>17</v>
      </c>
      <c r="H860" s="20">
        <v>259.60000000000002</v>
      </c>
      <c r="I860" s="20">
        <v>4413.2000000000007</v>
      </c>
      <c r="J860" s="20">
        <v>247.22</v>
      </c>
      <c r="K860" s="20">
        <v>210.46000000000089</v>
      </c>
      <c r="L860" s="20" t="s">
        <v>47</v>
      </c>
      <c r="M860" s="20" t="s">
        <v>50</v>
      </c>
      <c r="N860" s="20" t="s">
        <v>55</v>
      </c>
      <c r="O860" s="20" t="s">
        <v>59</v>
      </c>
      <c r="P860" s="18"/>
      <c r="Q860" s="18"/>
      <c r="R860" s="18"/>
      <c r="S860" s="18"/>
      <c r="T860" s="18"/>
    </row>
    <row r="861" spans="1:20" x14ac:dyDescent="0.3">
      <c r="A861" s="19">
        <v>2022</v>
      </c>
      <c r="B861" s="19" t="s">
        <v>72</v>
      </c>
      <c r="C861" s="20" t="s">
        <v>20</v>
      </c>
      <c r="D861" s="20" t="s">
        <v>33</v>
      </c>
      <c r="E861" s="20" t="s">
        <v>41</v>
      </c>
      <c r="F861" s="20" t="s">
        <v>44</v>
      </c>
      <c r="G861" s="20">
        <v>3</v>
      </c>
      <c r="H861" s="20">
        <v>187.69</v>
      </c>
      <c r="I861" s="20">
        <v>563.06999999999994</v>
      </c>
      <c r="J861" s="20">
        <v>75.680000000000007</v>
      </c>
      <c r="K861" s="20">
        <v>336.02999999999992</v>
      </c>
      <c r="L861" s="20" t="s">
        <v>48</v>
      </c>
      <c r="M861" s="20" t="s">
        <v>50</v>
      </c>
      <c r="N861" s="20" t="s">
        <v>56</v>
      </c>
      <c r="O861" s="20" t="s">
        <v>57</v>
      </c>
      <c r="P861" s="18"/>
      <c r="Q861" s="18"/>
      <c r="R861" s="18"/>
      <c r="S861" s="18"/>
      <c r="T861" s="18"/>
    </row>
    <row r="862" spans="1:20" x14ac:dyDescent="0.3">
      <c r="A862" s="19">
        <v>2022</v>
      </c>
      <c r="B862" s="19" t="s">
        <v>72</v>
      </c>
      <c r="C862" s="20" t="s">
        <v>20</v>
      </c>
      <c r="D862" s="20" t="s">
        <v>36</v>
      </c>
      <c r="E862" s="20" t="s">
        <v>41</v>
      </c>
      <c r="F862" s="20" t="s">
        <v>43</v>
      </c>
      <c r="G862" s="20">
        <v>15</v>
      </c>
      <c r="H862" s="20">
        <v>353.06</v>
      </c>
      <c r="I862" s="20">
        <v>5295.9</v>
      </c>
      <c r="J862" s="20">
        <v>229.66</v>
      </c>
      <c r="K862" s="20">
        <v>1851</v>
      </c>
      <c r="L862" s="20" t="s">
        <v>48</v>
      </c>
      <c r="M862" s="20" t="s">
        <v>50</v>
      </c>
      <c r="N862" s="20" t="s">
        <v>55</v>
      </c>
      <c r="O862" s="20" t="s">
        <v>57</v>
      </c>
      <c r="P862" s="18"/>
      <c r="Q862" s="18"/>
      <c r="R862" s="18"/>
      <c r="S862" s="18"/>
      <c r="T862" s="18"/>
    </row>
    <row r="863" spans="1:20" x14ac:dyDescent="0.3">
      <c r="A863" s="19">
        <v>2022</v>
      </c>
      <c r="B863" s="19" t="s">
        <v>72</v>
      </c>
      <c r="C863" s="20" t="s">
        <v>30</v>
      </c>
      <c r="D863" s="20" t="s">
        <v>37</v>
      </c>
      <c r="E863" s="20" t="s">
        <v>42</v>
      </c>
      <c r="F863" s="20" t="s">
        <v>45</v>
      </c>
      <c r="G863" s="20">
        <v>12</v>
      </c>
      <c r="H863" s="20">
        <v>122.26</v>
      </c>
      <c r="I863" s="20">
        <v>1467.12</v>
      </c>
      <c r="J863" s="20">
        <v>168.94</v>
      </c>
      <c r="K863" s="20">
        <v>-560.15999999999985</v>
      </c>
      <c r="L863" s="20" t="s">
        <v>48</v>
      </c>
      <c r="M863" s="20" t="s">
        <v>50</v>
      </c>
      <c r="N863" s="20" t="s">
        <v>56</v>
      </c>
      <c r="O863" s="20" t="s">
        <v>57</v>
      </c>
      <c r="P863" s="18"/>
      <c r="Q863" s="18"/>
      <c r="R863" s="18"/>
      <c r="S863" s="18"/>
      <c r="T863" s="18"/>
    </row>
    <row r="864" spans="1:20" x14ac:dyDescent="0.3">
      <c r="A864" s="19">
        <v>2022</v>
      </c>
      <c r="B864" s="19" t="s">
        <v>72</v>
      </c>
      <c r="C864" s="20" t="s">
        <v>14</v>
      </c>
      <c r="D864" s="20" t="s">
        <v>34</v>
      </c>
      <c r="E864" s="20" t="s">
        <v>41</v>
      </c>
      <c r="F864" s="20" t="s">
        <v>44</v>
      </c>
      <c r="G864" s="20">
        <v>5</v>
      </c>
      <c r="H864" s="20">
        <v>223.3</v>
      </c>
      <c r="I864" s="20">
        <v>1116.5</v>
      </c>
      <c r="J864" s="20">
        <v>61.87</v>
      </c>
      <c r="K864" s="20">
        <v>807.15000000000009</v>
      </c>
      <c r="L864" s="20" t="s">
        <v>49</v>
      </c>
      <c r="M864" s="20" t="s">
        <v>50</v>
      </c>
      <c r="N864" s="20" t="s">
        <v>55</v>
      </c>
      <c r="O864" s="20" t="s">
        <v>58</v>
      </c>
      <c r="P864" s="18"/>
      <c r="Q864" s="18"/>
      <c r="R864" s="18"/>
      <c r="S864" s="18"/>
      <c r="T864" s="18"/>
    </row>
    <row r="865" spans="1:20" x14ac:dyDescent="0.3">
      <c r="A865" s="19">
        <v>2022</v>
      </c>
      <c r="B865" s="19" t="s">
        <v>72</v>
      </c>
      <c r="C865" s="20" t="s">
        <v>28</v>
      </c>
      <c r="D865" s="20" t="s">
        <v>37</v>
      </c>
      <c r="E865" s="20" t="s">
        <v>41</v>
      </c>
      <c r="F865" s="20" t="s">
        <v>43</v>
      </c>
      <c r="G865" s="20">
        <v>15</v>
      </c>
      <c r="H865" s="20">
        <v>278.95</v>
      </c>
      <c r="I865" s="20">
        <v>4184.25</v>
      </c>
      <c r="J865" s="20">
        <v>224.47</v>
      </c>
      <c r="K865" s="20">
        <v>817.19999999999982</v>
      </c>
      <c r="L865" s="20" t="s">
        <v>47</v>
      </c>
      <c r="M865" s="20" t="s">
        <v>50</v>
      </c>
      <c r="N865" s="20" t="s">
        <v>56</v>
      </c>
      <c r="O865" s="20" t="s">
        <v>58</v>
      </c>
      <c r="P865" s="18"/>
      <c r="Q865" s="18"/>
      <c r="R865" s="18"/>
      <c r="S865" s="18"/>
      <c r="T865" s="18"/>
    </row>
    <row r="866" spans="1:20" x14ac:dyDescent="0.3">
      <c r="A866" s="19">
        <v>2022</v>
      </c>
      <c r="B866" s="19" t="s">
        <v>72</v>
      </c>
      <c r="C866" s="20" t="s">
        <v>28</v>
      </c>
      <c r="D866" s="20" t="s">
        <v>33</v>
      </c>
      <c r="E866" s="20" t="s">
        <v>39</v>
      </c>
      <c r="F866" s="20" t="s">
        <v>46</v>
      </c>
      <c r="G866" s="20">
        <v>13</v>
      </c>
      <c r="H866" s="20">
        <v>439.67</v>
      </c>
      <c r="I866" s="20">
        <v>5715.71</v>
      </c>
      <c r="J866" s="20">
        <v>121.67</v>
      </c>
      <c r="K866" s="20">
        <v>4134</v>
      </c>
      <c r="L866" s="20" t="s">
        <v>49</v>
      </c>
      <c r="M866" s="20" t="s">
        <v>50</v>
      </c>
      <c r="N866" s="20" t="s">
        <v>53</v>
      </c>
      <c r="O866" s="20" t="s">
        <v>57</v>
      </c>
      <c r="P866" s="18"/>
      <c r="Q866" s="18"/>
      <c r="R866" s="18"/>
      <c r="S866" s="18"/>
      <c r="T866" s="18"/>
    </row>
    <row r="867" spans="1:20" x14ac:dyDescent="0.3">
      <c r="A867" s="19">
        <v>2022</v>
      </c>
      <c r="B867" s="19" t="s">
        <v>72</v>
      </c>
      <c r="C867" s="20" t="s">
        <v>27</v>
      </c>
      <c r="D867" s="20" t="s">
        <v>34</v>
      </c>
      <c r="E867" s="20" t="s">
        <v>41</v>
      </c>
      <c r="F867" s="20" t="s">
        <v>43</v>
      </c>
      <c r="G867" s="20">
        <v>19</v>
      </c>
      <c r="H867" s="20">
        <v>239.17</v>
      </c>
      <c r="I867" s="20">
        <v>4544.2299999999996</v>
      </c>
      <c r="J867" s="20">
        <v>308.04000000000002</v>
      </c>
      <c r="K867" s="20">
        <v>-1308.5300000000011</v>
      </c>
      <c r="L867" s="20" t="s">
        <v>49</v>
      </c>
      <c r="M867" s="20" t="s">
        <v>50</v>
      </c>
      <c r="N867" s="20" t="s">
        <v>54</v>
      </c>
      <c r="O867" s="20" t="s">
        <v>57</v>
      </c>
      <c r="P867" s="18"/>
      <c r="Q867" s="18"/>
      <c r="R867" s="18"/>
      <c r="S867" s="18"/>
      <c r="T867" s="18"/>
    </row>
    <row r="868" spans="1:20" x14ac:dyDescent="0.3">
      <c r="A868" s="19">
        <v>2022</v>
      </c>
      <c r="B868" s="19" t="s">
        <v>72</v>
      </c>
      <c r="C868" s="20" t="s">
        <v>26</v>
      </c>
      <c r="D868" s="20" t="s">
        <v>35</v>
      </c>
      <c r="E868" s="20" t="s">
        <v>40</v>
      </c>
      <c r="F868" s="20" t="s">
        <v>45</v>
      </c>
      <c r="G868" s="20">
        <v>10</v>
      </c>
      <c r="H868" s="20">
        <v>253.89</v>
      </c>
      <c r="I868" s="20">
        <v>2538.9</v>
      </c>
      <c r="J868" s="20">
        <v>302.87</v>
      </c>
      <c r="K868" s="20">
        <v>-489.80000000000018</v>
      </c>
      <c r="L868" s="20" t="s">
        <v>48</v>
      </c>
      <c r="M868" s="20" t="s">
        <v>50</v>
      </c>
      <c r="N868" s="20" t="s">
        <v>55</v>
      </c>
      <c r="O868" s="20" t="s">
        <v>59</v>
      </c>
      <c r="P868" s="18"/>
      <c r="Q868" s="18"/>
      <c r="R868" s="18"/>
      <c r="S868" s="18"/>
      <c r="T868" s="18"/>
    </row>
    <row r="869" spans="1:20" x14ac:dyDescent="0.3">
      <c r="A869" s="19">
        <v>2022</v>
      </c>
      <c r="B869" s="19" t="s">
        <v>72</v>
      </c>
      <c r="C869" s="20" t="s">
        <v>28</v>
      </c>
      <c r="D869" s="20" t="s">
        <v>33</v>
      </c>
      <c r="E869" s="20" t="s">
        <v>41</v>
      </c>
      <c r="F869" s="20" t="s">
        <v>45</v>
      </c>
      <c r="G869" s="20">
        <v>16</v>
      </c>
      <c r="H869" s="20">
        <v>360.21</v>
      </c>
      <c r="I869" s="20">
        <v>5763.36</v>
      </c>
      <c r="J869" s="20">
        <v>271.55</v>
      </c>
      <c r="K869" s="20">
        <v>1418.559999999999</v>
      </c>
      <c r="L869" s="20" t="s">
        <v>49</v>
      </c>
      <c r="M869" s="20" t="s">
        <v>50</v>
      </c>
      <c r="N869" s="20" t="s">
        <v>54</v>
      </c>
      <c r="O869" s="20" t="s">
        <v>58</v>
      </c>
      <c r="P869" s="18"/>
      <c r="Q869" s="18"/>
      <c r="R869" s="18"/>
      <c r="S869" s="18"/>
      <c r="T869" s="18"/>
    </row>
    <row r="870" spans="1:20" x14ac:dyDescent="0.3">
      <c r="A870" s="19">
        <v>2022</v>
      </c>
      <c r="B870" s="19" t="s">
        <v>72</v>
      </c>
      <c r="C870" s="20" t="s">
        <v>17</v>
      </c>
      <c r="D870" s="20" t="s">
        <v>36</v>
      </c>
      <c r="E870" s="20" t="s">
        <v>40</v>
      </c>
      <c r="F870" s="20" t="s">
        <v>44</v>
      </c>
      <c r="G870" s="20">
        <v>13</v>
      </c>
      <c r="H870" s="20">
        <v>82.87</v>
      </c>
      <c r="I870" s="20">
        <v>1077.31</v>
      </c>
      <c r="J870" s="20">
        <v>83.1</v>
      </c>
      <c r="K870" s="20">
        <v>-2.9900000000000091</v>
      </c>
      <c r="L870" s="20" t="s">
        <v>49</v>
      </c>
      <c r="M870" s="20" t="s">
        <v>50</v>
      </c>
      <c r="N870" s="20" t="s">
        <v>55</v>
      </c>
      <c r="O870" s="20" t="s">
        <v>57</v>
      </c>
      <c r="P870" s="18"/>
      <c r="Q870" s="18"/>
      <c r="R870" s="18"/>
      <c r="S870" s="18"/>
      <c r="T870" s="18"/>
    </row>
    <row r="871" spans="1:20" x14ac:dyDescent="0.3">
      <c r="A871" s="19">
        <v>2022</v>
      </c>
      <c r="B871" s="19" t="s">
        <v>72</v>
      </c>
      <c r="C871" s="20" t="s">
        <v>15</v>
      </c>
      <c r="D871" s="20" t="s">
        <v>37</v>
      </c>
      <c r="E871" s="20" t="s">
        <v>38</v>
      </c>
      <c r="F871" s="20" t="s">
        <v>45</v>
      </c>
      <c r="G871" s="20">
        <v>2</v>
      </c>
      <c r="H871" s="20">
        <v>413.56</v>
      </c>
      <c r="I871" s="20">
        <v>827.12</v>
      </c>
      <c r="J871" s="20">
        <v>282.72000000000003</v>
      </c>
      <c r="K871" s="20">
        <v>261.67999999999989</v>
      </c>
      <c r="L871" s="20" t="s">
        <v>47</v>
      </c>
      <c r="M871" s="20" t="s">
        <v>50</v>
      </c>
      <c r="N871" s="20" t="s">
        <v>55</v>
      </c>
      <c r="O871" s="20" t="s">
        <v>58</v>
      </c>
      <c r="P871" s="18"/>
      <c r="Q871" s="18"/>
      <c r="R871" s="18"/>
      <c r="S871" s="18"/>
      <c r="T871" s="18"/>
    </row>
    <row r="872" spans="1:20" x14ac:dyDescent="0.3">
      <c r="A872" s="19">
        <v>2022</v>
      </c>
      <c r="B872" s="19" t="s">
        <v>72</v>
      </c>
      <c r="C872" s="20" t="s">
        <v>26</v>
      </c>
      <c r="D872" s="20" t="s">
        <v>35</v>
      </c>
      <c r="E872" s="20" t="s">
        <v>42</v>
      </c>
      <c r="F872" s="20" t="s">
        <v>45</v>
      </c>
      <c r="G872" s="20">
        <v>19</v>
      </c>
      <c r="H872" s="20">
        <v>332.33</v>
      </c>
      <c r="I872" s="20">
        <v>6314.27</v>
      </c>
      <c r="J872" s="20">
        <v>234</v>
      </c>
      <c r="K872" s="20">
        <v>1868.27</v>
      </c>
      <c r="L872" s="20" t="s">
        <v>47</v>
      </c>
      <c r="M872" s="20" t="s">
        <v>50</v>
      </c>
      <c r="N872" s="20" t="s">
        <v>56</v>
      </c>
      <c r="O872" s="20" t="s">
        <v>59</v>
      </c>
      <c r="P872" s="18"/>
      <c r="Q872" s="18"/>
      <c r="R872" s="18"/>
      <c r="S872" s="18"/>
      <c r="T872" s="18"/>
    </row>
    <row r="873" spans="1:20" x14ac:dyDescent="0.3">
      <c r="A873" s="19">
        <v>2022</v>
      </c>
      <c r="B873" s="19" t="s">
        <v>72</v>
      </c>
      <c r="C873" s="20" t="s">
        <v>27</v>
      </c>
      <c r="D873" s="20" t="s">
        <v>33</v>
      </c>
      <c r="E873" s="20" t="s">
        <v>41</v>
      </c>
      <c r="F873" s="20" t="s">
        <v>44</v>
      </c>
      <c r="G873" s="20">
        <v>13</v>
      </c>
      <c r="H873" s="20">
        <v>278.04000000000002</v>
      </c>
      <c r="I873" s="20">
        <v>3614.52</v>
      </c>
      <c r="J873" s="20">
        <v>333.78</v>
      </c>
      <c r="K873" s="20">
        <v>-724.61999999999898</v>
      </c>
      <c r="L873" s="20" t="s">
        <v>47</v>
      </c>
      <c r="M873" s="20" t="s">
        <v>50</v>
      </c>
      <c r="N873" s="20" t="s">
        <v>56</v>
      </c>
      <c r="O873" s="20" t="s">
        <v>57</v>
      </c>
      <c r="P873" s="18"/>
      <c r="Q873" s="18"/>
      <c r="R873" s="18"/>
      <c r="S873" s="18"/>
      <c r="T873" s="18"/>
    </row>
    <row r="874" spans="1:20" x14ac:dyDescent="0.3">
      <c r="A874" s="19">
        <v>2022</v>
      </c>
      <c r="B874" s="19" t="s">
        <v>72</v>
      </c>
      <c r="C874" s="20" t="s">
        <v>14</v>
      </c>
      <c r="D874" s="20" t="s">
        <v>36</v>
      </c>
      <c r="E874" s="20" t="s">
        <v>42</v>
      </c>
      <c r="F874" s="20" t="s">
        <v>46</v>
      </c>
      <c r="G874" s="20">
        <v>17</v>
      </c>
      <c r="H874" s="20">
        <v>409.91</v>
      </c>
      <c r="I874" s="20">
        <v>6968.47</v>
      </c>
      <c r="J874" s="20">
        <v>375.77</v>
      </c>
      <c r="K874" s="20">
        <v>580.38000000000011</v>
      </c>
      <c r="L874" s="20" t="s">
        <v>47</v>
      </c>
      <c r="M874" s="20" t="s">
        <v>50</v>
      </c>
      <c r="N874" s="20" t="s">
        <v>54</v>
      </c>
      <c r="O874" s="20" t="s">
        <v>58</v>
      </c>
      <c r="P874" s="18"/>
      <c r="Q874" s="18"/>
      <c r="R874" s="18"/>
      <c r="S874" s="18"/>
      <c r="T874" s="18"/>
    </row>
    <row r="875" spans="1:20" x14ac:dyDescent="0.3">
      <c r="A875" s="19">
        <v>2022</v>
      </c>
      <c r="B875" s="19" t="s">
        <v>72</v>
      </c>
      <c r="C875" s="20" t="s">
        <v>27</v>
      </c>
      <c r="D875" s="20" t="s">
        <v>36</v>
      </c>
      <c r="E875" s="20" t="s">
        <v>39</v>
      </c>
      <c r="F875" s="20" t="s">
        <v>45</v>
      </c>
      <c r="G875" s="20">
        <v>5</v>
      </c>
      <c r="H875" s="20">
        <v>220.21</v>
      </c>
      <c r="I875" s="20">
        <v>1101.05</v>
      </c>
      <c r="J875" s="20">
        <v>91.43</v>
      </c>
      <c r="K875" s="20">
        <v>643.89999999999986</v>
      </c>
      <c r="L875" s="20" t="s">
        <v>49</v>
      </c>
      <c r="M875" s="20" t="s">
        <v>50</v>
      </c>
      <c r="N875" s="20" t="s">
        <v>53</v>
      </c>
      <c r="O875" s="20" t="s">
        <v>57</v>
      </c>
      <c r="P875" s="18"/>
      <c r="Q875" s="18"/>
      <c r="R875" s="18"/>
      <c r="S875" s="18"/>
      <c r="T875" s="18"/>
    </row>
    <row r="876" spans="1:20" x14ac:dyDescent="0.3">
      <c r="A876" s="19">
        <v>2022</v>
      </c>
      <c r="B876" s="19" t="s">
        <v>72</v>
      </c>
      <c r="C876" s="20" t="s">
        <v>14</v>
      </c>
      <c r="D876" s="20" t="s">
        <v>34</v>
      </c>
      <c r="E876" s="20" t="s">
        <v>38</v>
      </c>
      <c r="F876" s="20" t="s">
        <v>45</v>
      </c>
      <c r="G876" s="20">
        <v>7</v>
      </c>
      <c r="H876" s="20">
        <v>194.98</v>
      </c>
      <c r="I876" s="20">
        <v>1364.86</v>
      </c>
      <c r="J876" s="20">
        <v>115.99</v>
      </c>
      <c r="K876" s="20">
        <v>552.92999999999995</v>
      </c>
      <c r="L876" s="20" t="s">
        <v>49</v>
      </c>
      <c r="M876" s="20" t="s">
        <v>50</v>
      </c>
      <c r="N876" s="20" t="s">
        <v>54</v>
      </c>
      <c r="O876" s="20" t="s">
        <v>58</v>
      </c>
      <c r="P876" s="18"/>
      <c r="Q876" s="18"/>
      <c r="R876" s="18"/>
      <c r="S876" s="18"/>
      <c r="T876" s="18"/>
    </row>
    <row r="877" spans="1:20" x14ac:dyDescent="0.3">
      <c r="A877" s="19">
        <v>2022</v>
      </c>
      <c r="B877" s="19" t="s">
        <v>72</v>
      </c>
      <c r="C877" s="20" t="s">
        <v>31</v>
      </c>
      <c r="D877" s="20" t="s">
        <v>36</v>
      </c>
      <c r="E877" s="20" t="s">
        <v>41</v>
      </c>
      <c r="F877" s="20" t="s">
        <v>45</v>
      </c>
      <c r="G877" s="20">
        <v>5</v>
      </c>
      <c r="H877" s="20">
        <v>237.99</v>
      </c>
      <c r="I877" s="20">
        <v>1189.95</v>
      </c>
      <c r="J877" s="20">
        <v>31.56</v>
      </c>
      <c r="K877" s="20">
        <v>1032.1500000000001</v>
      </c>
      <c r="L877" s="20" t="s">
        <v>48</v>
      </c>
      <c r="M877" s="20" t="s">
        <v>50</v>
      </c>
      <c r="N877" s="20" t="s">
        <v>55</v>
      </c>
      <c r="O877" s="20" t="s">
        <v>58</v>
      </c>
      <c r="P877" s="18"/>
      <c r="Q877" s="18"/>
      <c r="R877" s="18"/>
      <c r="S877" s="18"/>
      <c r="T877" s="18"/>
    </row>
    <row r="878" spans="1:20" x14ac:dyDescent="0.3">
      <c r="A878" s="19">
        <v>2022</v>
      </c>
      <c r="B878" s="19" t="s">
        <v>72</v>
      </c>
      <c r="C878" s="20" t="s">
        <v>19</v>
      </c>
      <c r="D878" s="20" t="s">
        <v>36</v>
      </c>
      <c r="E878" s="20" t="s">
        <v>40</v>
      </c>
      <c r="F878" s="20" t="s">
        <v>46</v>
      </c>
      <c r="G878" s="20">
        <v>17</v>
      </c>
      <c r="H878" s="20">
        <v>196.19</v>
      </c>
      <c r="I878" s="20">
        <v>3335.23</v>
      </c>
      <c r="J878" s="20">
        <v>196.43</v>
      </c>
      <c r="K878" s="20">
        <v>-4.0799999999999272</v>
      </c>
      <c r="L878" s="20" t="s">
        <v>47</v>
      </c>
      <c r="M878" s="20" t="s">
        <v>50</v>
      </c>
      <c r="N878" s="20" t="s">
        <v>56</v>
      </c>
      <c r="O878" s="20" t="s">
        <v>57</v>
      </c>
      <c r="P878" s="18"/>
      <c r="Q878" s="18"/>
      <c r="R878" s="18"/>
      <c r="S878" s="18"/>
      <c r="T878" s="18"/>
    </row>
    <row r="879" spans="1:20" x14ac:dyDescent="0.3">
      <c r="A879" s="19">
        <v>2022</v>
      </c>
      <c r="B879" s="19" t="s">
        <v>72</v>
      </c>
      <c r="C879" s="20" t="s">
        <v>28</v>
      </c>
      <c r="D879" s="20" t="s">
        <v>36</v>
      </c>
      <c r="E879" s="20" t="s">
        <v>41</v>
      </c>
      <c r="F879" s="20" t="s">
        <v>44</v>
      </c>
      <c r="G879" s="20">
        <v>13</v>
      </c>
      <c r="H879" s="20">
        <v>292.39999999999998</v>
      </c>
      <c r="I879" s="20">
        <v>3801.2</v>
      </c>
      <c r="J879" s="20">
        <v>280.37</v>
      </c>
      <c r="K879" s="20">
        <v>156.3899999999999</v>
      </c>
      <c r="L879" s="20" t="s">
        <v>47</v>
      </c>
      <c r="M879" s="20" t="s">
        <v>50</v>
      </c>
      <c r="N879" s="20" t="s">
        <v>56</v>
      </c>
      <c r="O879" s="20" t="s">
        <v>57</v>
      </c>
      <c r="P879" s="18"/>
      <c r="Q879" s="18"/>
      <c r="R879" s="18"/>
      <c r="S879" s="18"/>
      <c r="T879" s="18"/>
    </row>
    <row r="880" spans="1:20" x14ac:dyDescent="0.3">
      <c r="A880" s="19">
        <v>2022</v>
      </c>
      <c r="B880" s="19" t="s">
        <v>72</v>
      </c>
      <c r="C880" s="20" t="s">
        <v>14</v>
      </c>
      <c r="D880" s="20" t="s">
        <v>36</v>
      </c>
      <c r="E880" s="20" t="s">
        <v>42</v>
      </c>
      <c r="F880" s="20" t="s">
        <v>43</v>
      </c>
      <c r="G880" s="20">
        <v>4</v>
      </c>
      <c r="H880" s="20">
        <v>461.76</v>
      </c>
      <c r="I880" s="20">
        <v>1847.04</v>
      </c>
      <c r="J880" s="20">
        <v>188.25</v>
      </c>
      <c r="K880" s="20">
        <v>1094.04</v>
      </c>
      <c r="L880" s="20" t="s">
        <v>48</v>
      </c>
      <c r="M880" s="20" t="s">
        <v>50</v>
      </c>
      <c r="N880" s="20" t="s">
        <v>55</v>
      </c>
      <c r="O880" s="20" t="s">
        <v>59</v>
      </c>
      <c r="P880" s="18"/>
      <c r="Q880" s="18"/>
      <c r="R880" s="18"/>
      <c r="S880" s="18"/>
      <c r="T880" s="18"/>
    </row>
    <row r="881" spans="1:20" x14ac:dyDescent="0.3">
      <c r="A881" s="19">
        <v>2022</v>
      </c>
      <c r="B881" s="19" t="s">
        <v>72</v>
      </c>
      <c r="C881" s="20" t="s">
        <v>30</v>
      </c>
      <c r="D881" s="20" t="s">
        <v>37</v>
      </c>
      <c r="E881" s="20" t="s">
        <v>42</v>
      </c>
      <c r="F881" s="20" t="s">
        <v>43</v>
      </c>
      <c r="G881" s="20">
        <v>8</v>
      </c>
      <c r="H881" s="20">
        <v>273.89999999999998</v>
      </c>
      <c r="I881" s="20">
        <v>2191.1999999999998</v>
      </c>
      <c r="J881" s="20">
        <v>107.73</v>
      </c>
      <c r="K881" s="20">
        <v>1329.36</v>
      </c>
      <c r="L881" s="20" t="s">
        <v>48</v>
      </c>
      <c r="M881" s="20" t="s">
        <v>50</v>
      </c>
      <c r="N881" s="20" t="s">
        <v>54</v>
      </c>
      <c r="O881" s="20" t="s">
        <v>57</v>
      </c>
      <c r="P881" s="18"/>
      <c r="Q881" s="18"/>
      <c r="R881" s="18"/>
      <c r="S881" s="18"/>
      <c r="T881" s="18"/>
    </row>
    <row r="882" spans="1:20" x14ac:dyDescent="0.3">
      <c r="A882" s="19">
        <v>2022</v>
      </c>
      <c r="B882" s="19" t="s">
        <v>72</v>
      </c>
      <c r="C882" s="20" t="s">
        <v>25</v>
      </c>
      <c r="D882" s="20" t="s">
        <v>33</v>
      </c>
      <c r="E882" s="20" t="s">
        <v>39</v>
      </c>
      <c r="F882" s="20" t="s">
        <v>45</v>
      </c>
      <c r="G882" s="20">
        <v>2</v>
      </c>
      <c r="H882" s="20">
        <v>373.19</v>
      </c>
      <c r="I882" s="20">
        <v>746.38</v>
      </c>
      <c r="J882" s="20">
        <v>104.36</v>
      </c>
      <c r="K882" s="20">
        <v>537.66</v>
      </c>
      <c r="L882" s="20" t="s">
        <v>49</v>
      </c>
      <c r="M882" s="20" t="s">
        <v>50</v>
      </c>
      <c r="N882" s="20" t="s">
        <v>54</v>
      </c>
      <c r="O882" s="20" t="s">
        <v>58</v>
      </c>
      <c r="P882" s="18"/>
      <c r="Q882" s="18"/>
      <c r="R882" s="18"/>
      <c r="S882" s="18"/>
      <c r="T882" s="18"/>
    </row>
    <row r="883" spans="1:20" x14ac:dyDescent="0.3">
      <c r="A883" s="19">
        <v>2022</v>
      </c>
      <c r="B883" s="19" t="s">
        <v>72</v>
      </c>
      <c r="C883" s="20" t="s">
        <v>31</v>
      </c>
      <c r="D883" s="20" t="s">
        <v>33</v>
      </c>
      <c r="E883" s="20" t="s">
        <v>40</v>
      </c>
      <c r="F883" s="20" t="s">
        <v>46</v>
      </c>
      <c r="G883" s="20">
        <v>19</v>
      </c>
      <c r="H883" s="20">
        <v>84.94</v>
      </c>
      <c r="I883" s="20">
        <v>1613.86</v>
      </c>
      <c r="J883" s="20">
        <v>369.08</v>
      </c>
      <c r="K883" s="20">
        <v>-5398.66</v>
      </c>
      <c r="L883" s="20" t="s">
        <v>47</v>
      </c>
      <c r="M883" s="20" t="s">
        <v>50</v>
      </c>
      <c r="N883" s="20" t="s">
        <v>55</v>
      </c>
      <c r="O883" s="20" t="s">
        <v>59</v>
      </c>
      <c r="P883" s="18"/>
      <c r="Q883" s="18"/>
      <c r="R883" s="18"/>
      <c r="S883" s="18"/>
      <c r="T883" s="18"/>
    </row>
    <row r="884" spans="1:20" x14ac:dyDescent="0.3">
      <c r="A884" s="19">
        <v>2022</v>
      </c>
      <c r="B884" s="19" t="s">
        <v>72</v>
      </c>
      <c r="C884" s="20" t="s">
        <v>16</v>
      </c>
      <c r="D884" s="20" t="s">
        <v>34</v>
      </c>
      <c r="E884" s="20" t="s">
        <v>42</v>
      </c>
      <c r="F884" s="20" t="s">
        <v>43</v>
      </c>
      <c r="G884" s="20">
        <v>8</v>
      </c>
      <c r="H884" s="20">
        <v>180.36</v>
      </c>
      <c r="I884" s="20">
        <v>1442.88</v>
      </c>
      <c r="J884" s="20">
        <v>166.52</v>
      </c>
      <c r="K884" s="20">
        <v>110.72</v>
      </c>
      <c r="L884" s="20" t="s">
        <v>49</v>
      </c>
      <c r="M884" s="20" t="s">
        <v>50</v>
      </c>
      <c r="N884" s="20" t="s">
        <v>56</v>
      </c>
      <c r="O884" s="20" t="s">
        <v>57</v>
      </c>
      <c r="P884" s="18"/>
      <c r="Q884" s="18"/>
      <c r="R884" s="18"/>
      <c r="S884" s="18"/>
      <c r="T884" s="18"/>
    </row>
    <row r="885" spans="1:20" x14ac:dyDescent="0.3">
      <c r="A885" s="19">
        <v>2022</v>
      </c>
      <c r="B885" s="19" t="s">
        <v>78</v>
      </c>
      <c r="C885" s="20" t="s">
        <v>23</v>
      </c>
      <c r="D885" s="20" t="s">
        <v>37</v>
      </c>
      <c r="E885" s="20" t="s">
        <v>40</v>
      </c>
      <c r="F885" s="20" t="s">
        <v>44</v>
      </c>
      <c r="G885" s="20">
        <v>1</v>
      </c>
      <c r="H885" s="20">
        <v>61.66</v>
      </c>
      <c r="I885" s="20">
        <v>61.66</v>
      </c>
      <c r="J885" s="20">
        <v>172.19</v>
      </c>
      <c r="K885" s="20">
        <v>-110.53</v>
      </c>
      <c r="L885" s="20" t="s">
        <v>49</v>
      </c>
      <c r="M885" s="20" t="s">
        <v>50</v>
      </c>
      <c r="N885" s="20" t="s">
        <v>54</v>
      </c>
      <c r="O885" s="20" t="s">
        <v>59</v>
      </c>
      <c r="P885" s="18"/>
      <c r="Q885" s="18"/>
      <c r="R885" s="18"/>
      <c r="S885" s="18"/>
      <c r="T885" s="18"/>
    </row>
    <row r="886" spans="1:20" x14ac:dyDescent="0.3">
      <c r="A886" s="19">
        <v>2022</v>
      </c>
      <c r="B886" s="19" t="s">
        <v>78</v>
      </c>
      <c r="C886" s="20" t="s">
        <v>31</v>
      </c>
      <c r="D886" s="20" t="s">
        <v>36</v>
      </c>
      <c r="E886" s="20" t="s">
        <v>38</v>
      </c>
      <c r="F886" s="20" t="s">
        <v>45</v>
      </c>
      <c r="G886" s="20">
        <v>3</v>
      </c>
      <c r="H886" s="20">
        <v>284</v>
      </c>
      <c r="I886" s="20">
        <v>852</v>
      </c>
      <c r="J886" s="20">
        <v>122.62</v>
      </c>
      <c r="K886" s="20">
        <v>484.14</v>
      </c>
      <c r="L886" s="20" t="s">
        <v>49</v>
      </c>
      <c r="M886" s="20" t="s">
        <v>50</v>
      </c>
      <c r="N886" s="20" t="s">
        <v>54</v>
      </c>
      <c r="O886" s="20" t="s">
        <v>57</v>
      </c>
      <c r="P886" s="18"/>
      <c r="Q886" s="18"/>
      <c r="R886" s="18"/>
      <c r="S886" s="18"/>
      <c r="T886" s="18"/>
    </row>
    <row r="887" spans="1:20" x14ac:dyDescent="0.3">
      <c r="A887" s="19">
        <v>2022</v>
      </c>
      <c r="B887" s="19" t="s">
        <v>78</v>
      </c>
      <c r="C887" s="20" t="s">
        <v>31</v>
      </c>
      <c r="D887" s="20" t="s">
        <v>35</v>
      </c>
      <c r="E887" s="20" t="s">
        <v>40</v>
      </c>
      <c r="F887" s="20" t="s">
        <v>45</v>
      </c>
      <c r="G887" s="20">
        <v>11</v>
      </c>
      <c r="H887" s="20">
        <v>370.73</v>
      </c>
      <c r="I887" s="20">
        <v>4078.03</v>
      </c>
      <c r="J887" s="20">
        <v>248.25</v>
      </c>
      <c r="K887" s="20">
        <v>1347.28</v>
      </c>
      <c r="L887" s="20" t="s">
        <v>47</v>
      </c>
      <c r="M887" s="20" t="s">
        <v>50</v>
      </c>
      <c r="N887" s="20" t="s">
        <v>53</v>
      </c>
      <c r="O887" s="20" t="s">
        <v>59</v>
      </c>
      <c r="P887" s="18"/>
      <c r="Q887" s="18"/>
      <c r="R887" s="18"/>
      <c r="S887" s="18"/>
      <c r="T887" s="18"/>
    </row>
    <row r="888" spans="1:20" x14ac:dyDescent="0.3">
      <c r="A888" s="19">
        <v>2022</v>
      </c>
      <c r="B888" s="19" t="s">
        <v>78</v>
      </c>
      <c r="C888" s="20" t="s">
        <v>25</v>
      </c>
      <c r="D888" s="20" t="s">
        <v>35</v>
      </c>
      <c r="E888" s="20" t="s">
        <v>42</v>
      </c>
      <c r="F888" s="20" t="s">
        <v>46</v>
      </c>
      <c r="G888" s="20">
        <v>3</v>
      </c>
      <c r="H888" s="20">
        <v>486.27</v>
      </c>
      <c r="I888" s="20">
        <v>1458.81</v>
      </c>
      <c r="J888" s="20">
        <v>157.56</v>
      </c>
      <c r="K888" s="20">
        <v>986.12999999999988</v>
      </c>
      <c r="L888" s="20" t="s">
        <v>48</v>
      </c>
      <c r="M888" s="20" t="s">
        <v>50</v>
      </c>
      <c r="N888" s="20" t="s">
        <v>53</v>
      </c>
      <c r="O888" s="20" t="s">
        <v>59</v>
      </c>
      <c r="P888" s="18"/>
      <c r="Q888" s="18"/>
      <c r="R888" s="18"/>
      <c r="S888" s="18"/>
      <c r="T888" s="18"/>
    </row>
    <row r="889" spans="1:20" x14ac:dyDescent="0.3">
      <c r="A889" s="19">
        <v>2022</v>
      </c>
      <c r="B889" s="19" t="s">
        <v>78</v>
      </c>
      <c r="C889" s="20" t="s">
        <v>23</v>
      </c>
      <c r="D889" s="20" t="s">
        <v>35</v>
      </c>
      <c r="E889" s="20" t="s">
        <v>41</v>
      </c>
      <c r="F889" s="20" t="s">
        <v>45</v>
      </c>
      <c r="G889" s="20">
        <v>7</v>
      </c>
      <c r="H889" s="20">
        <v>407.5</v>
      </c>
      <c r="I889" s="20">
        <v>2852.5</v>
      </c>
      <c r="J889" s="20">
        <v>151.06</v>
      </c>
      <c r="K889" s="20">
        <v>1795.08</v>
      </c>
      <c r="L889" s="20" t="s">
        <v>47</v>
      </c>
      <c r="M889" s="20" t="s">
        <v>50</v>
      </c>
      <c r="N889" s="20" t="s">
        <v>56</v>
      </c>
      <c r="O889" s="20" t="s">
        <v>59</v>
      </c>
      <c r="P889" s="18"/>
      <c r="Q889" s="18"/>
      <c r="R889" s="18"/>
      <c r="S889" s="18"/>
      <c r="T889" s="18"/>
    </row>
    <row r="890" spans="1:20" x14ac:dyDescent="0.3">
      <c r="A890" s="19">
        <v>2022</v>
      </c>
      <c r="B890" s="19" t="s">
        <v>78</v>
      </c>
      <c r="C890" s="20" t="s">
        <v>23</v>
      </c>
      <c r="D890" s="20" t="s">
        <v>37</v>
      </c>
      <c r="E890" s="20" t="s">
        <v>42</v>
      </c>
      <c r="F890" s="20" t="s">
        <v>45</v>
      </c>
      <c r="G890" s="20">
        <v>1</v>
      </c>
      <c r="H890" s="20">
        <v>349.93</v>
      </c>
      <c r="I890" s="20">
        <v>349.93</v>
      </c>
      <c r="J890" s="20">
        <v>325.24</v>
      </c>
      <c r="K890" s="20">
        <v>24.69</v>
      </c>
      <c r="L890" s="20" t="s">
        <v>48</v>
      </c>
      <c r="M890" s="20" t="s">
        <v>50</v>
      </c>
      <c r="N890" s="20" t="s">
        <v>54</v>
      </c>
      <c r="O890" s="20" t="s">
        <v>59</v>
      </c>
      <c r="P890" s="18"/>
      <c r="Q890" s="18"/>
      <c r="R890" s="18"/>
      <c r="S890" s="18"/>
      <c r="T890" s="18"/>
    </row>
    <row r="891" spans="1:20" x14ac:dyDescent="0.3">
      <c r="A891" s="19">
        <v>2022</v>
      </c>
      <c r="B891" s="19" t="s">
        <v>78</v>
      </c>
      <c r="C891" s="20" t="s">
        <v>23</v>
      </c>
      <c r="D891" s="20" t="s">
        <v>35</v>
      </c>
      <c r="E891" s="20" t="s">
        <v>42</v>
      </c>
      <c r="F891" s="20" t="s">
        <v>45</v>
      </c>
      <c r="G891" s="20">
        <v>19</v>
      </c>
      <c r="H891" s="20">
        <v>275.64</v>
      </c>
      <c r="I891" s="20">
        <v>5237.16</v>
      </c>
      <c r="J891" s="20">
        <v>358.22</v>
      </c>
      <c r="K891" s="20">
        <v>-1569.02</v>
      </c>
      <c r="L891" s="20" t="s">
        <v>48</v>
      </c>
      <c r="M891" s="20" t="s">
        <v>50</v>
      </c>
      <c r="N891" s="20" t="s">
        <v>55</v>
      </c>
      <c r="O891" s="20" t="s">
        <v>57</v>
      </c>
      <c r="P891" s="18"/>
      <c r="Q891" s="18"/>
      <c r="R891" s="18"/>
      <c r="S891" s="18"/>
      <c r="T891" s="18"/>
    </row>
    <row r="892" spans="1:20" x14ac:dyDescent="0.3">
      <c r="A892" s="19">
        <v>2022</v>
      </c>
      <c r="B892" s="19" t="s">
        <v>78</v>
      </c>
      <c r="C892" s="20" t="s">
        <v>31</v>
      </c>
      <c r="D892" s="20" t="s">
        <v>34</v>
      </c>
      <c r="E892" s="20" t="s">
        <v>42</v>
      </c>
      <c r="F892" s="20" t="s">
        <v>43</v>
      </c>
      <c r="G892" s="20">
        <v>19</v>
      </c>
      <c r="H892" s="20">
        <v>365.87</v>
      </c>
      <c r="I892" s="20">
        <v>6951.53</v>
      </c>
      <c r="J892" s="20">
        <v>217.35</v>
      </c>
      <c r="K892" s="20">
        <v>2821.88</v>
      </c>
      <c r="L892" s="20" t="s">
        <v>47</v>
      </c>
      <c r="M892" s="20" t="s">
        <v>50</v>
      </c>
      <c r="N892" s="20" t="s">
        <v>56</v>
      </c>
      <c r="O892" s="20" t="s">
        <v>57</v>
      </c>
      <c r="P892" s="18"/>
      <c r="Q892" s="18"/>
      <c r="R892" s="18"/>
      <c r="S892" s="18"/>
      <c r="T892" s="18"/>
    </row>
    <row r="893" spans="1:20" x14ac:dyDescent="0.3">
      <c r="A893" s="19">
        <v>2022</v>
      </c>
      <c r="B893" s="19" t="s">
        <v>78</v>
      </c>
      <c r="C893" s="20" t="s">
        <v>23</v>
      </c>
      <c r="D893" s="20" t="s">
        <v>37</v>
      </c>
      <c r="E893" s="20" t="s">
        <v>41</v>
      </c>
      <c r="F893" s="20" t="s">
        <v>46</v>
      </c>
      <c r="G893" s="20">
        <v>10</v>
      </c>
      <c r="H893" s="20">
        <v>413.69</v>
      </c>
      <c r="I893" s="20">
        <v>4136.8999999999996</v>
      </c>
      <c r="J893" s="20">
        <v>319.89999999999998</v>
      </c>
      <c r="K893" s="20">
        <v>937.89999999999964</v>
      </c>
      <c r="L893" s="20" t="s">
        <v>48</v>
      </c>
      <c r="M893" s="20" t="s">
        <v>50</v>
      </c>
      <c r="N893" s="20" t="s">
        <v>53</v>
      </c>
      <c r="O893" s="20" t="s">
        <v>59</v>
      </c>
      <c r="P893" s="18"/>
      <c r="Q893" s="18"/>
      <c r="R893" s="18"/>
      <c r="S893" s="18"/>
      <c r="T893" s="18"/>
    </row>
    <row r="894" spans="1:20" x14ac:dyDescent="0.3">
      <c r="A894" s="19">
        <v>2022</v>
      </c>
      <c r="B894" s="19" t="s">
        <v>78</v>
      </c>
      <c r="C894" s="20" t="s">
        <v>19</v>
      </c>
      <c r="D894" s="20" t="s">
        <v>37</v>
      </c>
      <c r="E894" s="20" t="s">
        <v>41</v>
      </c>
      <c r="F894" s="20" t="s">
        <v>43</v>
      </c>
      <c r="G894" s="20">
        <v>17</v>
      </c>
      <c r="H894" s="20">
        <v>201.35</v>
      </c>
      <c r="I894" s="20">
        <v>3422.95</v>
      </c>
      <c r="J894" s="20">
        <v>364.46</v>
      </c>
      <c r="K894" s="20">
        <v>-2772.87</v>
      </c>
      <c r="L894" s="20" t="s">
        <v>47</v>
      </c>
      <c r="M894" s="20" t="s">
        <v>50</v>
      </c>
      <c r="N894" s="20" t="s">
        <v>54</v>
      </c>
      <c r="O894" s="20" t="s">
        <v>57</v>
      </c>
      <c r="P894" s="18"/>
      <c r="Q894" s="18"/>
      <c r="R894" s="18"/>
      <c r="S894" s="18"/>
      <c r="T894" s="18"/>
    </row>
    <row r="895" spans="1:20" x14ac:dyDescent="0.3">
      <c r="A895" s="19">
        <v>2022</v>
      </c>
      <c r="B895" s="19" t="s">
        <v>78</v>
      </c>
      <c r="C895" s="20" t="s">
        <v>29</v>
      </c>
      <c r="D895" s="20" t="s">
        <v>34</v>
      </c>
      <c r="E895" s="20" t="s">
        <v>40</v>
      </c>
      <c r="F895" s="20" t="s">
        <v>44</v>
      </c>
      <c r="G895" s="20">
        <v>13</v>
      </c>
      <c r="H895" s="20">
        <v>104.61</v>
      </c>
      <c r="I895" s="20">
        <v>1359.93</v>
      </c>
      <c r="J895" s="20">
        <v>397.12</v>
      </c>
      <c r="K895" s="20">
        <v>-3802.63</v>
      </c>
      <c r="L895" s="20" t="s">
        <v>49</v>
      </c>
      <c r="M895" s="20" t="s">
        <v>50</v>
      </c>
      <c r="N895" s="20" t="s">
        <v>56</v>
      </c>
      <c r="O895" s="20" t="s">
        <v>57</v>
      </c>
      <c r="P895" s="18"/>
      <c r="Q895" s="18"/>
      <c r="R895" s="18"/>
      <c r="S895" s="18"/>
      <c r="T895" s="18"/>
    </row>
    <row r="896" spans="1:20" x14ac:dyDescent="0.3">
      <c r="A896" s="19">
        <v>2022</v>
      </c>
      <c r="B896" s="19" t="s">
        <v>78</v>
      </c>
      <c r="C896" s="20" t="s">
        <v>21</v>
      </c>
      <c r="D896" s="20" t="s">
        <v>34</v>
      </c>
      <c r="E896" s="20" t="s">
        <v>39</v>
      </c>
      <c r="F896" s="20" t="s">
        <v>44</v>
      </c>
      <c r="G896" s="20">
        <v>11</v>
      </c>
      <c r="H896" s="20">
        <v>225.92</v>
      </c>
      <c r="I896" s="20">
        <v>2485.12</v>
      </c>
      <c r="J896" s="20">
        <v>68.349999999999994</v>
      </c>
      <c r="K896" s="20">
        <v>1733.27</v>
      </c>
      <c r="L896" s="20" t="s">
        <v>48</v>
      </c>
      <c r="M896" s="20" t="s">
        <v>50</v>
      </c>
      <c r="N896" s="20" t="s">
        <v>55</v>
      </c>
      <c r="O896" s="20" t="s">
        <v>59</v>
      </c>
      <c r="P896" s="18"/>
      <c r="Q896" s="18"/>
      <c r="R896" s="18"/>
      <c r="S896" s="18"/>
      <c r="T896" s="18"/>
    </row>
    <row r="897" spans="1:20" x14ac:dyDescent="0.3">
      <c r="A897" s="19">
        <v>2022</v>
      </c>
      <c r="B897" s="19" t="s">
        <v>78</v>
      </c>
      <c r="C897" s="20" t="s">
        <v>13</v>
      </c>
      <c r="D897" s="20" t="s">
        <v>34</v>
      </c>
      <c r="E897" s="20" t="s">
        <v>42</v>
      </c>
      <c r="F897" s="20" t="s">
        <v>45</v>
      </c>
      <c r="G897" s="20">
        <v>12</v>
      </c>
      <c r="H897" s="20">
        <v>119.37</v>
      </c>
      <c r="I897" s="20">
        <v>1432.44</v>
      </c>
      <c r="J897" s="20">
        <v>258.48</v>
      </c>
      <c r="K897" s="20">
        <v>-1669.32</v>
      </c>
      <c r="L897" s="20" t="s">
        <v>47</v>
      </c>
      <c r="M897" s="20" t="s">
        <v>50</v>
      </c>
      <c r="N897" s="20" t="s">
        <v>55</v>
      </c>
      <c r="O897" s="20" t="s">
        <v>58</v>
      </c>
      <c r="P897" s="18"/>
      <c r="Q897" s="18"/>
      <c r="R897" s="18"/>
      <c r="S897" s="18"/>
      <c r="T897" s="18"/>
    </row>
    <row r="898" spans="1:20" x14ac:dyDescent="0.3">
      <c r="A898" s="19">
        <v>2022</v>
      </c>
      <c r="B898" s="19" t="s">
        <v>78</v>
      </c>
      <c r="C898" s="20" t="s">
        <v>26</v>
      </c>
      <c r="D898" s="20" t="s">
        <v>37</v>
      </c>
      <c r="E898" s="20" t="s">
        <v>41</v>
      </c>
      <c r="F898" s="20" t="s">
        <v>44</v>
      </c>
      <c r="G898" s="20">
        <v>8</v>
      </c>
      <c r="H898" s="20">
        <v>297.27999999999997</v>
      </c>
      <c r="I898" s="20">
        <v>2378.2399999999998</v>
      </c>
      <c r="J898" s="20">
        <v>202.4</v>
      </c>
      <c r="K898" s="20">
        <v>759.03999999999974</v>
      </c>
      <c r="L898" s="20" t="s">
        <v>48</v>
      </c>
      <c r="M898" s="20" t="s">
        <v>50</v>
      </c>
      <c r="N898" s="20" t="s">
        <v>53</v>
      </c>
      <c r="O898" s="20" t="s">
        <v>57</v>
      </c>
      <c r="P898" s="18"/>
      <c r="Q898" s="18"/>
      <c r="R898" s="18"/>
      <c r="S898" s="18"/>
      <c r="T898" s="18"/>
    </row>
    <row r="899" spans="1:20" x14ac:dyDescent="0.3">
      <c r="A899" s="19">
        <v>2022</v>
      </c>
      <c r="B899" s="19" t="s">
        <v>78</v>
      </c>
      <c r="C899" s="20" t="s">
        <v>27</v>
      </c>
      <c r="D899" s="20" t="s">
        <v>35</v>
      </c>
      <c r="E899" s="20" t="s">
        <v>40</v>
      </c>
      <c r="F899" s="20" t="s">
        <v>43</v>
      </c>
      <c r="G899" s="20">
        <v>14</v>
      </c>
      <c r="H899" s="20">
        <v>235.49</v>
      </c>
      <c r="I899" s="20">
        <v>3296.86</v>
      </c>
      <c r="J899" s="20">
        <v>149.34</v>
      </c>
      <c r="K899" s="20">
        <v>1206.0999999999999</v>
      </c>
      <c r="L899" s="20" t="s">
        <v>49</v>
      </c>
      <c r="M899" s="20" t="s">
        <v>50</v>
      </c>
      <c r="N899" s="20" t="s">
        <v>55</v>
      </c>
      <c r="O899" s="20" t="s">
        <v>57</v>
      </c>
      <c r="P899" s="18"/>
      <c r="Q899" s="18"/>
      <c r="R899" s="18"/>
      <c r="S899" s="18"/>
      <c r="T899" s="18"/>
    </row>
    <row r="900" spans="1:20" x14ac:dyDescent="0.3">
      <c r="A900" s="19">
        <v>2022</v>
      </c>
      <c r="B900" s="19" t="s">
        <v>78</v>
      </c>
      <c r="C900" s="20" t="s">
        <v>21</v>
      </c>
      <c r="D900" s="20" t="s">
        <v>33</v>
      </c>
      <c r="E900" s="20" t="s">
        <v>39</v>
      </c>
      <c r="F900" s="20" t="s">
        <v>46</v>
      </c>
      <c r="G900" s="20">
        <v>17</v>
      </c>
      <c r="H900" s="20">
        <v>77.69</v>
      </c>
      <c r="I900" s="20">
        <v>1320.73</v>
      </c>
      <c r="J900" s="20">
        <v>330.52</v>
      </c>
      <c r="K900" s="20">
        <v>-4298.1100000000006</v>
      </c>
      <c r="L900" s="20" t="s">
        <v>48</v>
      </c>
      <c r="M900" s="20" t="s">
        <v>50</v>
      </c>
      <c r="N900" s="20" t="s">
        <v>56</v>
      </c>
      <c r="O900" s="20" t="s">
        <v>57</v>
      </c>
      <c r="P900" s="18"/>
      <c r="Q900" s="18"/>
      <c r="R900" s="18"/>
      <c r="S900" s="18"/>
      <c r="T900" s="18"/>
    </row>
    <row r="901" spans="1:20" x14ac:dyDescent="0.3">
      <c r="A901" s="19">
        <v>2022</v>
      </c>
      <c r="B901" s="19" t="s">
        <v>78</v>
      </c>
      <c r="C901" s="20" t="s">
        <v>31</v>
      </c>
      <c r="D901" s="20" t="s">
        <v>35</v>
      </c>
      <c r="E901" s="20" t="s">
        <v>41</v>
      </c>
      <c r="F901" s="20" t="s">
        <v>43</v>
      </c>
      <c r="G901" s="20">
        <v>19</v>
      </c>
      <c r="H901" s="20">
        <v>110.98</v>
      </c>
      <c r="I901" s="20">
        <v>2108.62</v>
      </c>
      <c r="J901" s="20">
        <v>357.55</v>
      </c>
      <c r="K901" s="20">
        <v>-4684.83</v>
      </c>
      <c r="L901" s="20" t="s">
        <v>49</v>
      </c>
      <c r="M901" s="20" t="s">
        <v>50</v>
      </c>
      <c r="N901" s="20" t="s">
        <v>56</v>
      </c>
      <c r="O901" s="20" t="s">
        <v>59</v>
      </c>
      <c r="P901" s="18"/>
      <c r="Q901" s="18"/>
      <c r="R901" s="18"/>
      <c r="S901" s="18"/>
      <c r="T901" s="18"/>
    </row>
    <row r="902" spans="1:20" x14ac:dyDescent="0.3">
      <c r="A902" s="19">
        <v>2022</v>
      </c>
      <c r="B902" s="19" t="s">
        <v>78</v>
      </c>
      <c r="C902" s="20" t="s">
        <v>26</v>
      </c>
      <c r="D902" s="20" t="s">
        <v>34</v>
      </c>
      <c r="E902" s="20" t="s">
        <v>41</v>
      </c>
      <c r="F902" s="20" t="s">
        <v>44</v>
      </c>
      <c r="G902" s="20">
        <v>18</v>
      </c>
      <c r="H902" s="20">
        <v>252.34</v>
      </c>
      <c r="I902" s="20">
        <v>4542.12</v>
      </c>
      <c r="J902" s="20">
        <v>277.02</v>
      </c>
      <c r="K902" s="20">
        <v>-444.23999999999978</v>
      </c>
      <c r="L902" s="20" t="s">
        <v>47</v>
      </c>
      <c r="M902" s="20" t="s">
        <v>50</v>
      </c>
      <c r="N902" s="20" t="s">
        <v>53</v>
      </c>
      <c r="O902" s="20" t="s">
        <v>59</v>
      </c>
      <c r="P902" s="18"/>
      <c r="Q902" s="18"/>
      <c r="R902" s="18"/>
      <c r="S902" s="18"/>
      <c r="T902" s="18"/>
    </row>
    <row r="903" spans="1:20" x14ac:dyDescent="0.3">
      <c r="A903" s="19">
        <v>2022</v>
      </c>
      <c r="B903" s="19" t="s">
        <v>78</v>
      </c>
      <c r="C903" s="20" t="s">
        <v>18</v>
      </c>
      <c r="D903" s="20" t="s">
        <v>36</v>
      </c>
      <c r="E903" s="20" t="s">
        <v>38</v>
      </c>
      <c r="F903" s="20" t="s">
        <v>44</v>
      </c>
      <c r="G903" s="20">
        <v>2</v>
      </c>
      <c r="H903" s="20">
        <v>271.74</v>
      </c>
      <c r="I903" s="20">
        <v>543.48</v>
      </c>
      <c r="J903" s="20">
        <v>398.81</v>
      </c>
      <c r="K903" s="20">
        <v>-254.14</v>
      </c>
      <c r="L903" s="20" t="s">
        <v>48</v>
      </c>
      <c r="M903" s="20" t="s">
        <v>50</v>
      </c>
      <c r="N903" s="20" t="s">
        <v>53</v>
      </c>
      <c r="O903" s="20" t="s">
        <v>57</v>
      </c>
      <c r="P903" s="18"/>
      <c r="Q903" s="18"/>
      <c r="R903" s="18"/>
      <c r="S903" s="18"/>
      <c r="T903" s="18"/>
    </row>
    <row r="904" spans="1:20" x14ac:dyDescent="0.3">
      <c r="A904" s="19">
        <v>2022</v>
      </c>
      <c r="B904" s="19" t="s">
        <v>78</v>
      </c>
      <c r="C904" s="20" t="s">
        <v>13</v>
      </c>
      <c r="D904" s="20" t="s">
        <v>35</v>
      </c>
      <c r="E904" s="20" t="s">
        <v>40</v>
      </c>
      <c r="F904" s="20" t="s">
        <v>43</v>
      </c>
      <c r="G904" s="20">
        <v>5</v>
      </c>
      <c r="H904" s="20">
        <v>141.55000000000001</v>
      </c>
      <c r="I904" s="20">
        <v>707.75</v>
      </c>
      <c r="J904" s="20">
        <v>54.6</v>
      </c>
      <c r="K904" s="20">
        <v>434.75</v>
      </c>
      <c r="L904" s="20" t="s">
        <v>48</v>
      </c>
      <c r="M904" s="20" t="s">
        <v>50</v>
      </c>
      <c r="N904" s="20" t="s">
        <v>55</v>
      </c>
      <c r="O904" s="20" t="s">
        <v>58</v>
      </c>
      <c r="P904" s="18"/>
      <c r="Q904" s="18"/>
      <c r="R904" s="18"/>
      <c r="S904" s="18"/>
      <c r="T904" s="18"/>
    </row>
    <row r="905" spans="1:20" x14ac:dyDescent="0.3">
      <c r="A905" s="19">
        <v>2022</v>
      </c>
      <c r="B905" s="19" t="s">
        <v>78</v>
      </c>
      <c r="C905" s="20" t="s">
        <v>32</v>
      </c>
      <c r="D905" s="20" t="s">
        <v>36</v>
      </c>
      <c r="E905" s="20" t="s">
        <v>40</v>
      </c>
      <c r="F905" s="20" t="s">
        <v>44</v>
      </c>
      <c r="G905" s="20">
        <v>2</v>
      </c>
      <c r="H905" s="20">
        <v>160.16</v>
      </c>
      <c r="I905" s="20">
        <v>320.32</v>
      </c>
      <c r="J905" s="20">
        <v>59.72</v>
      </c>
      <c r="K905" s="20">
        <v>200.88</v>
      </c>
      <c r="L905" s="20" t="s">
        <v>47</v>
      </c>
      <c r="M905" s="20" t="s">
        <v>50</v>
      </c>
      <c r="N905" s="20" t="s">
        <v>54</v>
      </c>
      <c r="O905" s="20" t="s">
        <v>57</v>
      </c>
      <c r="P905" s="18"/>
      <c r="Q905" s="18"/>
      <c r="R905" s="18"/>
      <c r="S905" s="18"/>
      <c r="T905" s="18"/>
    </row>
    <row r="906" spans="1:20" x14ac:dyDescent="0.3">
      <c r="A906" s="19">
        <v>2022</v>
      </c>
      <c r="B906" s="19" t="s">
        <v>78</v>
      </c>
      <c r="C906" s="20" t="s">
        <v>20</v>
      </c>
      <c r="D906" s="20" t="s">
        <v>33</v>
      </c>
      <c r="E906" s="20" t="s">
        <v>39</v>
      </c>
      <c r="F906" s="20" t="s">
        <v>46</v>
      </c>
      <c r="G906" s="20">
        <v>18</v>
      </c>
      <c r="H906" s="20">
        <v>220.66</v>
      </c>
      <c r="I906" s="20">
        <v>3971.88</v>
      </c>
      <c r="J906" s="20">
        <v>305.23</v>
      </c>
      <c r="K906" s="20">
        <v>-1522.26</v>
      </c>
      <c r="L906" s="20" t="s">
        <v>47</v>
      </c>
      <c r="M906" s="20" t="s">
        <v>50</v>
      </c>
      <c r="N906" s="20" t="s">
        <v>55</v>
      </c>
      <c r="O906" s="20" t="s">
        <v>58</v>
      </c>
      <c r="P906" s="18"/>
      <c r="Q906" s="18"/>
      <c r="R906" s="18"/>
      <c r="S906" s="18"/>
      <c r="T906" s="18"/>
    </row>
    <row r="907" spans="1:20" x14ac:dyDescent="0.3">
      <c r="A907" s="19">
        <v>2022</v>
      </c>
      <c r="B907" s="19" t="s">
        <v>78</v>
      </c>
      <c r="C907" s="20" t="s">
        <v>27</v>
      </c>
      <c r="D907" s="20" t="s">
        <v>35</v>
      </c>
      <c r="E907" s="20" t="s">
        <v>42</v>
      </c>
      <c r="F907" s="20" t="s">
        <v>46</v>
      </c>
      <c r="G907" s="20">
        <v>8</v>
      </c>
      <c r="H907" s="20">
        <v>218.62</v>
      </c>
      <c r="I907" s="20">
        <v>1748.96</v>
      </c>
      <c r="J907" s="20">
        <v>38.299999999999997</v>
      </c>
      <c r="K907" s="20">
        <v>1442.56</v>
      </c>
      <c r="L907" s="20" t="s">
        <v>47</v>
      </c>
      <c r="M907" s="20" t="s">
        <v>50</v>
      </c>
      <c r="N907" s="20" t="s">
        <v>53</v>
      </c>
      <c r="O907" s="20" t="s">
        <v>58</v>
      </c>
      <c r="P907" s="18"/>
      <c r="Q907" s="18"/>
      <c r="R907" s="18"/>
      <c r="S907" s="18"/>
      <c r="T907" s="18"/>
    </row>
    <row r="908" spans="1:20" x14ac:dyDescent="0.3">
      <c r="A908" s="19">
        <v>2022</v>
      </c>
      <c r="B908" s="19" t="s">
        <v>78</v>
      </c>
      <c r="C908" s="20" t="s">
        <v>24</v>
      </c>
      <c r="D908" s="20" t="s">
        <v>36</v>
      </c>
      <c r="E908" s="20" t="s">
        <v>41</v>
      </c>
      <c r="F908" s="20" t="s">
        <v>46</v>
      </c>
      <c r="G908" s="20">
        <v>15</v>
      </c>
      <c r="H908" s="20">
        <v>388.19</v>
      </c>
      <c r="I908" s="20">
        <v>5822.85</v>
      </c>
      <c r="J908" s="20">
        <v>284.68</v>
      </c>
      <c r="K908" s="20">
        <v>1552.650000000001</v>
      </c>
      <c r="L908" s="20" t="s">
        <v>48</v>
      </c>
      <c r="M908" s="20" t="s">
        <v>50</v>
      </c>
      <c r="N908" s="20" t="s">
        <v>56</v>
      </c>
      <c r="O908" s="20" t="s">
        <v>57</v>
      </c>
      <c r="P908" s="18"/>
      <c r="Q908" s="18"/>
      <c r="R908" s="18"/>
      <c r="S908" s="18"/>
      <c r="T908" s="18"/>
    </row>
    <row r="909" spans="1:20" x14ac:dyDescent="0.3">
      <c r="A909" s="19">
        <v>2022</v>
      </c>
      <c r="B909" s="19" t="s">
        <v>78</v>
      </c>
      <c r="C909" s="20" t="s">
        <v>24</v>
      </c>
      <c r="D909" s="20" t="s">
        <v>36</v>
      </c>
      <c r="E909" s="20" t="s">
        <v>42</v>
      </c>
      <c r="F909" s="20" t="s">
        <v>43</v>
      </c>
      <c r="G909" s="20">
        <v>6</v>
      </c>
      <c r="H909" s="20">
        <v>248.39</v>
      </c>
      <c r="I909" s="20">
        <v>1490.34</v>
      </c>
      <c r="J909" s="20">
        <v>151.63</v>
      </c>
      <c r="K909" s="20">
        <v>580.55999999999995</v>
      </c>
      <c r="L909" s="20" t="s">
        <v>48</v>
      </c>
      <c r="M909" s="20" t="s">
        <v>50</v>
      </c>
      <c r="N909" s="20" t="s">
        <v>55</v>
      </c>
      <c r="O909" s="20" t="s">
        <v>59</v>
      </c>
      <c r="P909" s="18"/>
      <c r="Q909" s="18"/>
      <c r="R909" s="18"/>
      <c r="S909" s="18"/>
      <c r="T909" s="18"/>
    </row>
    <row r="910" spans="1:20" x14ac:dyDescent="0.3">
      <c r="A910" s="19">
        <v>2022</v>
      </c>
      <c r="B910" s="19" t="s">
        <v>78</v>
      </c>
      <c r="C910" s="20" t="s">
        <v>14</v>
      </c>
      <c r="D910" s="20" t="s">
        <v>34</v>
      </c>
      <c r="E910" s="20" t="s">
        <v>41</v>
      </c>
      <c r="F910" s="20" t="s">
        <v>44</v>
      </c>
      <c r="G910" s="20">
        <v>10</v>
      </c>
      <c r="H910" s="20">
        <v>75.150000000000006</v>
      </c>
      <c r="I910" s="20">
        <v>751.5</v>
      </c>
      <c r="J910" s="20">
        <v>209.65</v>
      </c>
      <c r="K910" s="20">
        <v>-1345</v>
      </c>
      <c r="L910" s="20" t="s">
        <v>47</v>
      </c>
      <c r="M910" s="20" t="s">
        <v>50</v>
      </c>
      <c r="N910" s="20" t="s">
        <v>55</v>
      </c>
      <c r="O910" s="20" t="s">
        <v>59</v>
      </c>
      <c r="P910" s="18"/>
      <c r="Q910" s="18"/>
      <c r="R910" s="18"/>
      <c r="S910" s="18"/>
      <c r="T910" s="18"/>
    </row>
    <row r="911" spans="1:20" x14ac:dyDescent="0.3">
      <c r="A911" s="19">
        <v>2022</v>
      </c>
      <c r="B911" s="19" t="s">
        <v>78</v>
      </c>
      <c r="C911" s="20" t="s">
        <v>17</v>
      </c>
      <c r="D911" s="20" t="s">
        <v>35</v>
      </c>
      <c r="E911" s="20" t="s">
        <v>40</v>
      </c>
      <c r="F911" s="20" t="s">
        <v>43</v>
      </c>
      <c r="G911" s="20">
        <v>11</v>
      </c>
      <c r="H911" s="20">
        <v>166.92</v>
      </c>
      <c r="I911" s="20">
        <v>1836.12</v>
      </c>
      <c r="J911" s="20">
        <v>362.31</v>
      </c>
      <c r="K911" s="20">
        <v>-2149.29</v>
      </c>
      <c r="L911" s="20" t="s">
        <v>47</v>
      </c>
      <c r="M911" s="20" t="s">
        <v>50</v>
      </c>
      <c r="N911" s="20" t="s">
        <v>56</v>
      </c>
      <c r="O911" s="20" t="s">
        <v>58</v>
      </c>
      <c r="P911" s="18"/>
      <c r="Q911" s="18"/>
      <c r="R911" s="18"/>
      <c r="S911" s="18"/>
      <c r="T911" s="18"/>
    </row>
    <row r="912" spans="1:20" x14ac:dyDescent="0.3">
      <c r="A912" s="19">
        <v>2022</v>
      </c>
      <c r="B912" s="19" t="s">
        <v>78</v>
      </c>
      <c r="C912" s="20" t="s">
        <v>32</v>
      </c>
      <c r="D912" s="20" t="s">
        <v>35</v>
      </c>
      <c r="E912" s="20" t="s">
        <v>38</v>
      </c>
      <c r="F912" s="20" t="s">
        <v>46</v>
      </c>
      <c r="G912" s="20">
        <v>16</v>
      </c>
      <c r="H912" s="20">
        <v>400.22</v>
      </c>
      <c r="I912" s="20">
        <v>6403.52</v>
      </c>
      <c r="J912" s="20">
        <v>381.72</v>
      </c>
      <c r="K912" s="20">
        <v>296</v>
      </c>
      <c r="L912" s="20" t="s">
        <v>47</v>
      </c>
      <c r="M912" s="20" t="s">
        <v>50</v>
      </c>
      <c r="N912" s="20" t="s">
        <v>55</v>
      </c>
      <c r="O912" s="20" t="s">
        <v>58</v>
      </c>
      <c r="P912" s="18"/>
      <c r="Q912" s="18"/>
      <c r="R912" s="18"/>
      <c r="S912" s="18"/>
      <c r="T912" s="18"/>
    </row>
    <row r="913" spans="1:20" x14ac:dyDescent="0.3">
      <c r="A913" s="19">
        <v>2022</v>
      </c>
      <c r="B913" s="19" t="s">
        <v>78</v>
      </c>
      <c r="C913" s="20" t="s">
        <v>25</v>
      </c>
      <c r="D913" s="20" t="s">
        <v>35</v>
      </c>
      <c r="E913" s="20" t="s">
        <v>39</v>
      </c>
      <c r="F913" s="20" t="s">
        <v>43</v>
      </c>
      <c r="G913" s="20">
        <v>9</v>
      </c>
      <c r="H913" s="20">
        <v>77.77</v>
      </c>
      <c r="I913" s="20">
        <v>699.93</v>
      </c>
      <c r="J913" s="20">
        <v>356.47</v>
      </c>
      <c r="K913" s="20">
        <v>-2508.3000000000011</v>
      </c>
      <c r="L913" s="20" t="s">
        <v>49</v>
      </c>
      <c r="M913" s="20" t="s">
        <v>50</v>
      </c>
      <c r="N913" s="20" t="s">
        <v>56</v>
      </c>
      <c r="O913" s="20" t="s">
        <v>59</v>
      </c>
      <c r="P913" s="18"/>
      <c r="Q913" s="18"/>
      <c r="R913" s="18"/>
      <c r="S913" s="18"/>
      <c r="T913" s="18"/>
    </row>
    <row r="914" spans="1:20" x14ac:dyDescent="0.3">
      <c r="A914" s="19">
        <v>2022</v>
      </c>
      <c r="B914" s="19" t="s">
        <v>78</v>
      </c>
      <c r="C914" s="20" t="s">
        <v>21</v>
      </c>
      <c r="D914" s="20" t="s">
        <v>37</v>
      </c>
      <c r="E914" s="20" t="s">
        <v>40</v>
      </c>
      <c r="F914" s="20" t="s">
        <v>45</v>
      </c>
      <c r="G914" s="20">
        <v>19</v>
      </c>
      <c r="H914" s="20">
        <v>226.93</v>
      </c>
      <c r="I914" s="20">
        <v>4311.67</v>
      </c>
      <c r="J914" s="20">
        <v>58.92</v>
      </c>
      <c r="K914" s="20">
        <v>3192.19</v>
      </c>
      <c r="L914" s="20" t="s">
        <v>47</v>
      </c>
      <c r="M914" s="20" t="s">
        <v>50</v>
      </c>
      <c r="N914" s="20" t="s">
        <v>56</v>
      </c>
      <c r="O914" s="20" t="s">
        <v>58</v>
      </c>
      <c r="P914" s="18"/>
      <c r="Q914" s="18"/>
      <c r="R914" s="18"/>
      <c r="S914" s="18"/>
      <c r="T914" s="18"/>
    </row>
    <row r="915" spans="1:20" x14ac:dyDescent="0.3">
      <c r="A915" s="19">
        <v>2022</v>
      </c>
      <c r="B915" s="19" t="s">
        <v>78</v>
      </c>
      <c r="C915" s="20" t="s">
        <v>19</v>
      </c>
      <c r="D915" s="20" t="s">
        <v>34</v>
      </c>
      <c r="E915" s="20" t="s">
        <v>40</v>
      </c>
      <c r="F915" s="20" t="s">
        <v>46</v>
      </c>
      <c r="G915" s="20">
        <v>10</v>
      </c>
      <c r="H915" s="20">
        <v>344.96</v>
      </c>
      <c r="I915" s="20">
        <v>3449.6</v>
      </c>
      <c r="J915" s="20">
        <v>287.94</v>
      </c>
      <c r="K915" s="20">
        <v>570.19999999999982</v>
      </c>
      <c r="L915" s="20" t="s">
        <v>48</v>
      </c>
      <c r="M915" s="20" t="s">
        <v>50</v>
      </c>
      <c r="N915" s="20" t="s">
        <v>55</v>
      </c>
      <c r="O915" s="20" t="s">
        <v>58</v>
      </c>
      <c r="P915" s="18"/>
      <c r="Q915" s="18"/>
      <c r="R915" s="18"/>
      <c r="S915" s="18"/>
      <c r="T915" s="18"/>
    </row>
    <row r="916" spans="1:20" x14ac:dyDescent="0.3">
      <c r="A916" s="19">
        <v>2022</v>
      </c>
      <c r="B916" s="19" t="s">
        <v>78</v>
      </c>
      <c r="C916" s="20" t="s">
        <v>23</v>
      </c>
      <c r="D916" s="20" t="s">
        <v>33</v>
      </c>
      <c r="E916" s="20" t="s">
        <v>42</v>
      </c>
      <c r="F916" s="20" t="s">
        <v>44</v>
      </c>
      <c r="G916" s="20">
        <v>10</v>
      </c>
      <c r="H916" s="20">
        <v>412.89</v>
      </c>
      <c r="I916" s="20">
        <v>4128.8999999999996</v>
      </c>
      <c r="J916" s="20">
        <v>361.78</v>
      </c>
      <c r="K916" s="20">
        <v>511.09999999999991</v>
      </c>
      <c r="L916" s="20" t="s">
        <v>49</v>
      </c>
      <c r="M916" s="20" t="s">
        <v>50</v>
      </c>
      <c r="N916" s="20" t="s">
        <v>56</v>
      </c>
      <c r="O916" s="20" t="s">
        <v>59</v>
      </c>
      <c r="P916" s="18"/>
      <c r="Q916" s="18"/>
      <c r="R916" s="18"/>
      <c r="S916" s="18"/>
      <c r="T916" s="18"/>
    </row>
    <row r="917" spans="1:20" x14ac:dyDescent="0.3">
      <c r="A917" s="19">
        <v>2022</v>
      </c>
      <c r="B917" s="19" t="s">
        <v>78</v>
      </c>
      <c r="C917" s="20" t="s">
        <v>20</v>
      </c>
      <c r="D917" s="20" t="s">
        <v>37</v>
      </c>
      <c r="E917" s="20" t="s">
        <v>42</v>
      </c>
      <c r="F917" s="20" t="s">
        <v>44</v>
      </c>
      <c r="G917" s="20">
        <v>18</v>
      </c>
      <c r="H917" s="20">
        <v>171.3</v>
      </c>
      <c r="I917" s="20">
        <v>3083.4</v>
      </c>
      <c r="J917" s="20">
        <v>369.3</v>
      </c>
      <c r="K917" s="20">
        <v>-3564</v>
      </c>
      <c r="L917" s="20" t="s">
        <v>47</v>
      </c>
      <c r="M917" s="20" t="s">
        <v>50</v>
      </c>
      <c r="N917" s="20" t="s">
        <v>55</v>
      </c>
      <c r="O917" s="20" t="s">
        <v>59</v>
      </c>
      <c r="P917" s="18"/>
      <c r="Q917" s="18"/>
      <c r="R917" s="18"/>
      <c r="S917" s="18"/>
      <c r="T917" s="18"/>
    </row>
    <row r="918" spans="1:20" x14ac:dyDescent="0.3">
      <c r="A918" s="19">
        <v>2022</v>
      </c>
      <c r="B918" s="19" t="s">
        <v>78</v>
      </c>
      <c r="C918" s="20" t="s">
        <v>21</v>
      </c>
      <c r="D918" s="20" t="s">
        <v>36</v>
      </c>
      <c r="E918" s="20" t="s">
        <v>38</v>
      </c>
      <c r="F918" s="20" t="s">
        <v>43</v>
      </c>
      <c r="G918" s="20">
        <v>9</v>
      </c>
      <c r="H918" s="20">
        <v>374.63</v>
      </c>
      <c r="I918" s="20">
        <v>3371.67</v>
      </c>
      <c r="J918" s="20">
        <v>331.01</v>
      </c>
      <c r="K918" s="20">
        <v>392.57999999999993</v>
      </c>
      <c r="L918" s="20" t="s">
        <v>49</v>
      </c>
      <c r="M918" s="20" t="s">
        <v>50</v>
      </c>
      <c r="N918" s="20" t="s">
        <v>56</v>
      </c>
      <c r="O918" s="20" t="s">
        <v>57</v>
      </c>
      <c r="P918" s="18"/>
      <c r="Q918" s="18"/>
      <c r="R918" s="18"/>
      <c r="S918" s="18"/>
      <c r="T918" s="18"/>
    </row>
    <row r="919" spans="1:20" x14ac:dyDescent="0.3">
      <c r="A919" s="19">
        <v>2022</v>
      </c>
      <c r="B919" s="19" t="s">
        <v>73</v>
      </c>
      <c r="C919" s="20" t="s">
        <v>23</v>
      </c>
      <c r="D919" s="20" t="s">
        <v>34</v>
      </c>
      <c r="E919" s="20" t="s">
        <v>41</v>
      </c>
      <c r="F919" s="20" t="s">
        <v>46</v>
      </c>
      <c r="G919" s="20">
        <v>16</v>
      </c>
      <c r="H919" s="20">
        <v>469.33</v>
      </c>
      <c r="I919" s="20">
        <v>7509.28</v>
      </c>
      <c r="J919" s="20">
        <v>96.65</v>
      </c>
      <c r="K919" s="20">
        <v>5962.8799999999992</v>
      </c>
      <c r="L919" s="20" t="s">
        <v>49</v>
      </c>
      <c r="M919" s="20" t="s">
        <v>50</v>
      </c>
      <c r="N919" s="20" t="s">
        <v>55</v>
      </c>
      <c r="O919" s="20" t="s">
        <v>57</v>
      </c>
      <c r="P919" s="18"/>
      <c r="Q919" s="18"/>
      <c r="R919" s="18"/>
      <c r="S919" s="18"/>
      <c r="T919" s="18"/>
    </row>
    <row r="920" spans="1:20" x14ac:dyDescent="0.3">
      <c r="A920" s="19">
        <v>2022</v>
      </c>
      <c r="B920" s="19" t="s">
        <v>73</v>
      </c>
      <c r="C920" s="20" t="s">
        <v>22</v>
      </c>
      <c r="D920" s="20" t="s">
        <v>35</v>
      </c>
      <c r="E920" s="20" t="s">
        <v>41</v>
      </c>
      <c r="F920" s="20" t="s">
        <v>44</v>
      </c>
      <c r="G920" s="20">
        <v>13</v>
      </c>
      <c r="H920" s="20">
        <v>306.29000000000002</v>
      </c>
      <c r="I920" s="20">
        <v>3981.77</v>
      </c>
      <c r="J920" s="20">
        <v>206.39</v>
      </c>
      <c r="K920" s="20">
        <v>1298.700000000001</v>
      </c>
      <c r="L920" s="20" t="s">
        <v>49</v>
      </c>
      <c r="M920" s="20" t="s">
        <v>50</v>
      </c>
      <c r="N920" s="20" t="s">
        <v>53</v>
      </c>
      <c r="O920" s="20" t="s">
        <v>59</v>
      </c>
      <c r="P920" s="18"/>
      <c r="Q920" s="18"/>
      <c r="R920" s="18"/>
      <c r="S920" s="18"/>
      <c r="T920" s="18"/>
    </row>
    <row r="921" spans="1:20" x14ac:dyDescent="0.3">
      <c r="A921" s="19">
        <v>2022</v>
      </c>
      <c r="B921" s="19" t="s">
        <v>73</v>
      </c>
      <c r="C921" s="20" t="s">
        <v>14</v>
      </c>
      <c r="D921" s="20" t="s">
        <v>36</v>
      </c>
      <c r="E921" s="20" t="s">
        <v>38</v>
      </c>
      <c r="F921" s="20" t="s">
        <v>46</v>
      </c>
      <c r="G921" s="20">
        <v>15</v>
      </c>
      <c r="H921" s="20">
        <v>93.84</v>
      </c>
      <c r="I921" s="20">
        <v>1407.6</v>
      </c>
      <c r="J921" s="20">
        <v>167.36</v>
      </c>
      <c r="K921" s="20">
        <v>-1102.8</v>
      </c>
      <c r="L921" s="20" t="s">
        <v>48</v>
      </c>
      <c r="M921" s="20" t="s">
        <v>50</v>
      </c>
      <c r="N921" s="20" t="s">
        <v>55</v>
      </c>
      <c r="O921" s="20" t="s">
        <v>57</v>
      </c>
      <c r="P921" s="18"/>
      <c r="Q921" s="18"/>
      <c r="R921" s="18"/>
      <c r="S921" s="18"/>
      <c r="T921" s="18"/>
    </row>
    <row r="922" spans="1:20" x14ac:dyDescent="0.3">
      <c r="A922" s="19">
        <v>2022</v>
      </c>
      <c r="B922" s="19" t="s">
        <v>73</v>
      </c>
      <c r="C922" s="20" t="s">
        <v>18</v>
      </c>
      <c r="D922" s="20" t="s">
        <v>33</v>
      </c>
      <c r="E922" s="20" t="s">
        <v>39</v>
      </c>
      <c r="F922" s="20" t="s">
        <v>44</v>
      </c>
      <c r="G922" s="20">
        <v>5</v>
      </c>
      <c r="H922" s="20">
        <v>151.78</v>
      </c>
      <c r="I922" s="20">
        <v>758.9</v>
      </c>
      <c r="J922" s="20">
        <v>160.80000000000001</v>
      </c>
      <c r="K922" s="20">
        <v>-45.100000000000023</v>
      </c>
      <c r="L922" s="20" t="s">
        <v>48</v>
      </c>
      <c r="M922" s="20" t="s">
        <v>50</v>
      </c>
      <c r="N922" s="20" t="s">
        <v>54</v>
      </c>
      <c r="O922" s="20" t="s">
        <v>59</v>
      </c>
      <c r="P922" s="18"/>
      <c r="Q922" s="18"/>
      <c r="R922" s="18"/>
      <c r="S922" s="18"/>
      <c r="T922" s="18"/>
    </row>
    <row r="923" spans="1:20" x14ac:dyDescent="0.3">
      <c r="A923" s="19">
        <v>2022</v>
      </c>
      <c r="B923" s="19" t="s">
        <v>73</v>
      </c>
      <c r="C923" s="20" t="s">
        <v>17</v>
      </c>
      <c r="D923" s="20" t="s">
        <v>35</v>
      </c>
      <c r="E923" s="20" t="s">
        <v>41</v>
      </c>
      <c r="F923" s="20" t="s">
        <v>46</v>
      </c>
      <c r="G923" s="20">
        <v>4</v>
      </c>
      <c r="H923" s="20">
        <v>455.59</v>
      </c>
      <c r="I923" s="20">
        <v>1822.36</v>
      </c>
      <c r="J923" s="20">
        <v>31.54</v>
      </c>
      <c r="K923" s="20">
        <v>1696.2</v>
      </c>
      <c r="L923" s="20" t="s">
        <v>47</v>
      </c>
      <c r="M923" s="20" t="s">
        <v>50</v>
      </c>
      <c r="N923" s="20" t="s">
        <v>55</v>
      </c>
      <c r="O923" s="20" t="s">
        <v>58</v>
      </c>
      <c r="P923" s="18"/>
      <c r="Q923" s="18"/>
      <c r="R923" s="18"/>
      <c r="S923" s="18"/>
      <c r="T923" s="18"/>
    </row>
    <row r="924" spans="1:20" x14ac:dyDescent="0.3">
      <c r="A924" s="19">
        <v>2022</v>
      </c>
      <c r="B924" s="19" t="s">
        <v>73</v>
      </c>
      <c r="C924" s="20" t="s">
        <v>17</v>
      </c>
      <c r="D924" s="20" t="s">
        <v>35</v>
      </c>
      <c r="E924" s="20" t="s">
        <v>40</v>
      </c>
      <c r="F924" s="20" t="s">
        <v>44</v>
      </c>
      <c r="G924" s="20">
        <v>17</v>
      </c>
      <c r="H924" s="20">
        <v>254.26</v>
      </c>
      <c r="I924" s="20">
        <v>4322.42</v>
      </c>
      <c r="J924" s="20">
        <v>204.12</v>
      </c>
      <c r="K924" s="20">
        <v>852.38000000000011</v>
      </c>
      <c r="L924" s="20" t="s">
        <v>47</v>
      </c>
      <c r="M924" s="20" t="s">
        <v>50</v>
      </c>
      <c r="N924" s="20" t="s">
        <v>55</v>
      </c>
      <c r="O924" s="20" t="s">
        <v>58</v>
      </c>
      <c r="P924" s="18"/>
      <c r="Q924" s="18"/>
      <c r="R924" s="18"/>
      <c r="S924" s="18"/>
      <c r="T924" s="18"/>
    </row>
    <row r="925" spans="1:20" x14ac:dyDescent="0.3">
      <c r="A925" s="19">
        <v>2022</v>
      </c>
      <c r="B925" s="19" t="s">
        <v>73</v>
      </c>
      <c r="C925" s="20" t="s">
        <v>22</v>
      </c>
      <c r="D925" s="20" t="s">
        <v>36</v>
      </c>
      <c r="E925" s="20" t="s">
        <v>39</v>
      </c>
      <c r="F925" s="20" t="s">
        <v>44</v>
      </c>
      <c r="G925" s="20">
        <v>11</v>
      </c>
      <c r="H925" s="20">
        <v>88.1</v>
      </c>
      <c r="I925" s="20">
        <v>969.09999999999991</v>
      </c>
      <c r="J925" s="20">
        <v>34.1</v>
      </c>
      <c r="K925" s="20">
        <v>593.99999999999989</v>
      </c>
      <c r="L925" s="20" t="s">
        <v>48</v>
      </c>
      <c r="M925" s="20" t="s">
        <v>50</v>
      </c>
      <c r="N925" s="20" t="s">
        <v>55</v>
      </c>
      <c r="O925" s="20" t="s">
        <v>58</v>
      </c>
      <c r="P925" s="18"/>
      <c r="Q925" s="18"/>
      <c r="R925" s="18"/>
      <c r="S925" s="18"/>
      <c r="T925" s="18"/>
    </row>
    <row r="926" spans="1:20" x14ac:dyDescent="0.3">
      <c r="A926" s="19">
        <v>2022</v>
      </c>
      <c r="B926" s="19" t="s">
        <v>73</v>
      </c>
      <c r="C926" s="20" t="s">
        <v>28</v>
      </c>
      <c r="D926" s="20" t="s">
        <v>37</v>
      </c>
      <c r="E926" s="20" t="s">
        <v>38</v>
      </c>
      <c r="F926" s="20" t="s">
        <v>46</v>
      </c>
      <c r="G926" s="20">
        <v>15</v>
      </c>
      <c r="H926" s="20">
        <v>324.77999999999997</v>
      </c>
      <c r="I926" s="20">
        <v>4871.7</v>
      </c>
      <c r="J926" s="20">
        <v>315.74</v>
      </c>
      <c r="K926" s="20">
        <v>135.59999999999951</v>
      </c>
      <c r="L926" s="20" t="s">
        <v>47</v>
      </c>
      <c r="M926" s="20" t="s">
        <v>50</v>
      </c>
      <c r="N926" s="20" t="s">
        <v>55</v>
      </c>
      <c r="O926" s="20" t="s">
        <v>57</v>
      </c>
      <c r="P926" s="18"/>
      <c r="Q926" s="18"/>
      <c r="R926" s="18"/>
      <c r="S926" s="18"/>
      <c r="T926" s="18"/>
    </row>
    <row r="927" spans="1:20" x14ac:dyDescent="0.3">
      <c r="A927" s="19">
        <v>2022</v>
      </c>
      <c r="B927" s="19" t="s">
        <v>73</v>
      </c>
      <c r="C927" s="20" t="s">
        <v>31</v>
      </c>
      <c r="D927" s="20" t="s">
        <v>34</v>
      </c>
      <c r="E927" s="20" t="s">
        <v>42</v>
      </c>
      <c r="F927" s="20" t="s">
        <v>44</v>
      </c>
      <c r="G927" s="20">
        <v>12</v>
      </c>
      <c r="H927" s="20">
        <v>130.99</v>
      </c>
      <c r="I927" s="20">
        <v>1571.88</v>
      </c>
      <c r="J927" s="20">
        <v>303.17</v>
      </c>
      <c r="K927" s="20">
        <v>-2066.16</v>
      </c>
      <c r="L927" s="20" t="s">
        <v>47</v>
      </c>
      <c r="M927" s="20" t="s">
        <v>50</v>
      </c>
      <c r="N927" s="20" t="s">
        <v>54</v>
      </c>
      <c r="O927" s="20" t="s">
        <v>57</v>
      </c>
      <c r="P927" s="18"/>
      <c r="Q927" s="18"/>
      <c r="R927" s="18"/>
      <c r="S927" s="18"/>
      <c r="T927" s="18"/>
    </row>
    <row r="928" spans="1:20" x14ac:dyDescent="0.3">
      <c r="A928" s="19">
        <v>2022</v>
      </c>
      <c r="B928" s="19" t="s">
        <v>73</v>
      </c>
      <c r="C928" s="20" t="s">
        <v>29</v>
      </c>
      <c r="D928" s="20" t="s">
        <v>36</v>
      </c>
      <c r="E928" s="20" t="s">
        <v>39</v>
      </c>
      <c r="F928" s="20" t="s">
        <v>43</v>
      </c>
      <c r="G928" s="20">
        <v>4</v>
      </c>
      <c r="H928" s="20">
        <v>265.38</v>
      </c>
      <c r="I928" s="20">
        <v>1061.52</v>
      </c>
      <c r="J928" s="20">
        <v>330.86</v>
      </c>
      <c r="K928" s="20">
        <v>-261.92000000000007</v>
      </c>
      <c r="L928" s="20" t="s">
        <v>48</v>
      </c>
      <c r="M928" s="20" t="s">
        <v>50</v>
      </c>
      <c r="N928" s="20" t="s">
        <v>56</v>
      </c>
      <c r="O928" s="20" t="s">
        <v>57</v>
      </c>
      <c r="P928" s="18"/>
      <c r="Q928" s="18"/>
      <c r="R928" s="18"/>
      <c r="S928" s="18"/>
      <c r="T928" s="18"/>
    </row>
    <row r="929" spans="1:20" x14ac:dyDescent="0.3">
      <c r="A929" s="19">
        <v>2022</v>
      </c>
      <c r="B929" s="19" t="s">
        <v>73</v>
      </c>
      <c r="C929" s="20" t="s">
        <v>14</v>
      </c>
      <c r="D929" s="20" t="s">
        <v>36</v>
      </c>
      <c r="E929" s="20" t="s">
        <v>41</v>
      </c>
      <c r="F929" s="20" t="s">
        <v>43</v>
      </c>
      <c r="G929" s="20">
        <v>6</v>
      </c>
      <c r="H929" s="20">
        <v>440.49</v>
      </c>
      <c r="I929" s="20">
        <v>2642.94</v>
      </c>
      <c r="J929" s="20">
        <v>191.65</v>
      </c>
      <c r="K929" s="20">
        <v>1493.04</v>
      </c>
      <c r="L929" s="20" t="s">
        <v>47</v>
      </c>
      <c r="M929" s="20" t="s">
        <v>50</v>
      </c>
      <c r="N929" s="20" t="s">
        <v>53</v>
      </c>
      <c r="O929" s="20" t="s">
        <v>57</v>
      </c>
      <c r="P929" s="18"/>
      <c r="Q929" s="18"/>
      <c r="R929" s="18"/>
      <c r="S929" s="18"/>
      <c r="T929" s="18"/>
    </row>
    <row r="930" spans="1:20" x14ac:dyDescent="0.3">
      <c r="A930" s="19">
        <v>2022</v>
      </c>
      <c r="B930" s="19" t="s">
        <v>73</v>
      </c>
      <c r="C930" s="20" t="s">
        <v>28</v>
      </c>
      <c r="D930" s="20" t="s">
        <v>34</v>
      </c>
      <c r="E930" s="20" t="s">
        <v>42</v>
      </c>
      <c r="F930" s="20" t="s">
        <v>45</v>
      </c>
      <c r="G930" s="20">
        <v>16</v>
      </c>
      <c r="H930" s="20">
        <v>88.83</v>
      </c>
      <c r="I930" s="20">
        <v>1421.28</v>
      </c>
      <c r="J930" s="20">
        <v>166.09</v>
      </c>
      <c r="K930" s="20">
        <v>-1236.1600000000001</v>
      </c>
      <c r="L930" s="20" t="s">
        <v>47</v>
      </c>
      <c r="M930" s="20" t="s">
        <v>50</v>
      </c>
      <c r="N930" s="20" t="s">
        <v>56</v>
      </c>
      <c r="O930" s="20" t="s">
        <v>58</v>
      </c>
      <c r="P930" s="18"/>
      <c r="Q930" s="18"/>
      <c r="R930" s="18"/>
      <c r="S930" s="18"/>
      <c r="T930" s="18"/>
    </row>
    <row r="931" spans="1:20" x14ac:dyDescent="0.3">
      <c r="A931" s="19">
        <v>2022</v>
      </c>
      <c r="B931" s="19" t="s">
        <v>73</v>
      </c>
      <c r="C931" s="20" t="s">
        <v>15</v>
      </c>
      <c r="D931" s="20" t="s">
        <v>34</v>
      </c>
      <c r="E931" s="20" t="s">
        <v>42</v>
      </c>
      <c r="F931" s="20" t="s">
        <v>45</v>
      </c>
      <c r="G931" s="20">
        <v>2</v>
      </c>
      <c r="H931" s="20">
        <v>251.78</v>
      </c>
      <c r="I931" s="20">
        <v>503.56</v>
      </c>
      <c r="J931" s="20">
        <v>76.64</v>
      </c>
      <c r="K931" s="20">
        <v>350.28</v>
      </c>
      <c r="L931" s="20" t="s">
        <v>48</v>
      </c>
      <c r="M931" s="20" t="s">
        <v>50</v>
      </c>
      <c r="N931" s="20" t="s">
        <v>56</v>
      </c>
      <c r="O931" s="20" t="s">
        <v>58</v>
      </c>
      <c r="P931" s="18"/>
      <c r="Q931" s="18"/>
      <c r="R931" s="18"/>
      <c r="S931" s="18"/>
      <c r="T931" s="18"/>
    </row>
    <row r="932" spans="1:20" x14ac:dyDescent="0.3">
      <c r="A932" s="19">
        <v>2022</v>
      </c>
      <c r="B932" s="19" t="s">
        <v>73</v>
      </c>
      <c r="C932" s="20" t="s">
        <v>25</v>
      </c>
      <c r="D932" s="20" t="s">
        <v>37</v>
      </c>
      <c r="E932" s="20" t="s">
        <v>41</v>
      </c>
      <c r="F932" s="20" t="s">
        <v>44</v>
      </c>
      <c r="G932" s="20">
        <v>7</v>
      </c>
      <c r="H932" s="20">
        <v>452.4</v>
      </c>
      <c r="I932" s="20">
        <v>3166.8</v>
      </c>
      <c r="J932" s="20">
        <v>275.49</v>
      </c>
      <c r="K932" s="20">
        <v>1238.3699999999999</v>
      </c>
      <c r="L932" s="20" t="s">
        <v>47</v>
      </c>
      <c r="M932" s="20" t="s">
        <v>50</v>
      </c>
      <c r="N932" s="20" t="s">
        <v>53</v>
      </c>
      <c r="O932" s="20" t="s">
        <v>59</v>
      </c>
      <c r="P932" s="18"/>
      <c r="Q932" s="18"/>
      <c r="R932" s="18"/>
      <c r="S932" s="18"/>
      <c r="T932" s="18"/>
    </row>
    <row r="933" spans="1:20" x14ac:dyDescent="0.3">
      <c r="A933" s="19">
        <v>2022</v>
      </c>
      <c r="B933" s="19" t="s">
        <v>73</v>
      </c>
      <c r="C933" s="20" t="s">
        <v>15</v>
      </c>
      <c r="D933" s="20" t="s">
        <v>36</v>
      </c>
      <c r="E933" s="20" t="s">
        <v>42</v>
      </c>
      <c r="F933" s="20" t="s">
        <v>45</v>
      </c>
      <c r="G933" s="20">
        <v>7</v>
      </c>
      <c r="H933" s="20">
        <v>143.22999999999999</v>
      </c>
      <c r="I933" s="20">
        <v>1002.61</v>
      </c>
      <c r="J933" s="20">
        <v>344.78</v>
      </c>
      <c r="K933" s="20">
        <v>-1410.85</v>
      </c>
      <c r="L933" s="20" t="s">
        <v>48</v>
      </c>
      <c r="M933" s="20" t="s">
        <v>50</v>
      </c>
      <c r="N933" s="20" t="s">
        <v>54</v>
      </c>
      <c r="O933" s="20" t="s">
        <v>59</v>
      </c>
      <c r="P933" s="18"/>
      <c r="Q933" s="18"/>
      <c r="R933" s="18"/>
      <c r="S933" s="18"/>
      <c r="T933" s="18"/>
    </row>
    <row r="934" spans="1:20" x14ac:dyDescent="0.3">
      <c r="A934" s="19">
        <v>2022</v>
      </c>
      <c r="B934" s="19" t="s">
        <v>73</v>
      </c>
      <c r="C934" s="20" t="s">
        <v>23</v>
      </c>
      <c r="D934" s="20" t="s">
        <v>36</v>
      </c>
      <c r="E934" s="20" t="s">
        <v>42</v>
      </c>
      <c r="F934" s="20" t="s">
        <v>45</v>
      </c>
      <c r="G934" s="20">
        <v>11</v>
      </c>
      <c r="H934" s="20">
        <v>230.18</v>
      </c>
      <c r="I934" s="20">
        <v>2531.98</v>
      </c>
      <c r="J934" s="20">
        <v>317.86</v>
      </c>
      <c r="K934" s="20">
        <v>-964.48</v>
      </c>
      <c r="L934" s="20" t="s">
        <v>48</v>
      </c>
      <c r="M934" s="20" t="s">
        <v>50</v>
      </c>
      <c r="N934" s="20" t="s">
        <v>54</v>
      </c>
      <c r="O934" s="20" t="s">
        <v>59</v>
      </c>
      <c r="P934" s="18"/>
      <c r="Q934" s="18"/>
      <c r="R934" s="18"/>
      <c r="S934" s="18"/>
      <c r="T934" s="18"/>
    </row>
    <row r="935" spans="1:20" x14ac:dyDescent="0.3">
      <c r="A935" s="19">
        <v>2022</v>
      </c>
      <c r="B935" s="19" t="s">
        <v>73</v>
      </c>
      <c r="C935" s="20" t="s">
        <v>28</v>
      </c>
      <c r="D935" s="20" t="s">
        <v>33</v>
      </c>
      <c r="E935" s="20" t="s">
        <v>42</v>
      </c>
      <c r="F935" s="20" t="s">
        <v>44</v>
      </c>
      <c r="G935" s="20">
        <v>3</v>
      </c>
      <c r="H935" s="20">
        <v>70.900000000000006</v>
      </c>
      <c r="I935" s="20">
        <v>212.7</v>
      </c>
      <c r="J935" s="20">
        <v>187.11</v>
      </c>
      <c r="K935" s="20">
        <v>-348.63</v>
      </c>
      <c r="L935" s="20" t="s">
        <v>49</v>
      </c>
      <c r="M935" s="20" t="s">
        <v>50</v>
      </c>
      <c r="N935" s="20" t="s">
        <v>56</v>
      </c>
      <c r="O935" s="20" t="s">
        <v>59</v>
      </c>
      <c r="P935" s="18"/>
      <c r="Q935" s="18"/>
      <c r="R935" s="18"/>
      <c r="S935" s="18"/>
      <c r="T935" s="18"/>
    </row>
    <row r="936" spans="1:20" x14ac:dyDescent="0.3">
      <c r="A936" s="19">
        <v>2022</v>
      </c>
      <c r="B936" s="19" t="s">
        <v>73</v>
      </c>
      <c r="C936" s="20" t="s">
        <v>23</v>
      </c>
      <c r="D936" s="20" t="s">
        <v>36</v>
      </c>
      <c r="E936" s="20" t="s">
        <v>38</v>
      </c>
      <c r="F936" s="20" t="s">
        <v>45</v>
      </c>
      <c r="G936" s="20">
        <v>5</v>
      </c>
      <c r="H936" s="20">
        <v>162.84</v>
      </c>
      <c r="I936" s="20">
        <v>814.2</v>
      </c>
      <c r="J936" s="20">
        <v>103.63</v>
      </c>
      <c r="K936" s="20">
        <v>296.05000000000013</v>
      </c>
      <c r="L936" s="20" t="s">
        <v>48</v>
      </c>
      <c r="M936" s="20" t="s">
        <v>50</v>
      </c>
      <c r="N936" s="20" t="s">
        <v>54</v>
      </c>
      <c r="O936" s="20" t="s">
        <v>58</v>
      </c>
      <c r="P936" s="18"/>
      <c r="Q936" s="18"/>
      <c r="R936" s="18"/>
      <c r="S936" s="18"/>
      <c r="T936" s="18"/>
    </row>
    <row r="937" spans="1:20" x14ac:dyDescent="0.3">
      <c r="A937" s="19">
        <v>2022</v>
      </c>
      <c r="B937" s="19" t="s">
        <v>73</v>
      </c>
      <c r="C937" s="20" t="s">
        <v>28</v>
      </c>
      <c r="D937" s="20" t="s">
        <v>33</v>
      </c>
      <c r="E937" s="20" t="s">
        <v>38</v>
      </c>
      <c r="F937" s="20" t="s">
        <v>46</v>
      </c>
      <c r="G937" s="20">
        <v>19</v>
      </c>
      <c r="H937" s="20">
        <v>57.58</v>
      </c>
      <c r="I937" s="20">
        <v>1094.02</v>
      </c>
      <c r="J937" s="20">
        <v>46.68</v>
      </c>
      <c r="K937" s="20">
        <v>207.1</v>
      </c>
      <c r="L937" s="20" t="s">
        <v>49</v>
      </c>
      <c r="M937" s="20" t="s">
        <v>50</v>
      </c>
      <c r="N937" s="20" t="s">
        <v>54</v>
      </c>
      <c r="O937" s="20" t="s">
        <v>57</v>
      </c>
      <c r="P937" s="18"/>
      <c r="Q937" s="18"/>
      <c r="R937" s="18"/>
      <c r="S937" s="18"/>
      <c r="T937" s="18"/>
    </row>
    <row r="938" spans="1:20" x14ac:dyDescent="0.3">
      <c r="A938" s="19">
        <v>2022</v>
      </c>
      <c r="B938" s="19" t="s">
        <v>73</v>
      </c>
      <c r="C938" s="20" t="s">
        <v>23</v>
      </c>
      <c r="D938" s="20" t="s">
        <v>37</v>
      </c>
      <c r="E938" s="20" t="s">
        <v>38</v>
      </c>
      <c r="F938" s="20" t="s">
        <v>43</v>
      </c>
      <c r="G938" s="20">
        <v>11</v>
      </c>
      <c r="H938" s="20">
        <v>234.32</v>
      </c>
      <c r="I938" s="20">
        <v>2577.52</v>
      </c>
      <c r="J938" s="20">
        <v>108.49</v>
      </c>
      <c r="K938" s="20">
        <v>1384.13</v>
      </c>
      <c r="L938" s="20" t="s">
        <v>48</v>
      </c>
      <c r="M938" s="20" t="s">
        <v>50</v>
      </c>
      <c r="N938" s="20" t="s">
        <v>53</v>
      </c>
      <c r="O938" s="20" t="s">
        <v>57</v>
      </c>
      <c r="P938" s="18"/>
      <c r="Q938" s="18"/>
      <c r="R938" s="18"/>
      <c r="S938" s="18"/>
      <c r="T938" s="18"/>
    </row>
    <row r="939" spans="1:20" x14ac:dyDescent="0.3">
      <c r="A939" s="19">
        <v>2022</v>
      </c>
      <c r="B939" s="19" t="s">
        <v>73</v>
      </c>
      <c r="C939" s="20" t="s">
        <v>22</v>
      </c>
      <c r="D939" s="20" t="s">
        <v>34</v>
      </c>
      <c r="E939" s="20" t="s">
        <v>42</v>
      </c>
      <c r="F939" s="20" t="s">
        <v>44</v>
      </c>
      <c r="G939" s="20">
        <v>6</v>
      </c>
      <c r="H939" s="20">
        <v>243.13</v>
      </c>
      <c r="I939" s="20">
        <v>1458.78</v>
      </c>
      <c r="J939" s="20">
        <v>119.89</v>
      </c>
      <c r="K939" s="20">
        <v>739.43999999999994</v>
      </c>
      <c r="L939" s="20" t="s">
        <v>49</v>
      </c>
      <c r="M939" s="20" t="s">
        <v>50</v>
      </c>
      <c r="N939" s="20" t="s">
        <v>53</v>
      </c>
      <c r="O939" s="20" t="s">
        <v>58</v>
      </c>
      <c r="P939" s="18"/>
      <c r="Q939" s="18"/>
      <c r="R939" s="18"/>
      <c r="S939" s="18"/>
      <c r="T939" s="18"/>
    </row>
    <row r="940" spans="1:20" x14ac:dyDescent="0.3">
      <c r="A940" s="19">
        <v>2022</v>
      </c>
      <c r="B940" s="19" t="s">
        <v>73</v>
      </c>
      <c r="C940" s="20" t="s">
        <v>14</v>
      </c>
      <c r="D940" s="20" t="s">
        <v>33</v>
      </c>
      <c r="E940" s="20" t="s">
        <v>40</v>
      </c>
      <c r="F940" s="20" t="s">
        <v>44</v>
      </c>
      <c r="G940" s="20">
        <v>4</v>
      </c>
      <c r="H940" s="20">
        <v>432.75</v>
      </c>
      <c r="I940" s="20">
        <v>1731</v>
      </c>
      <c r="J940" s="20">
        <v>63.16</v>
      </c>
      <c r="K940" s="20">
        <v>1478.36</v>
      </c>
      <c r="L940" s="20" t="s">
        <v>48</v>
      </c>
      <c r="M940" s="20" t="s">
        <v>50</v>
      </c>
      <c r="N940" s="20" t="s">
        <v>54</v>
      </c>
      <c r="O940" s="20" t="s">
        <v>59</v>
      </c>
      <c r="P940" s="18"/>
      <c r="Q940" s="18"/>
      <c r="R940" s="18"/>
      <c r="S940" s="18"/>
      <c r="T940" s="18"/>
    </row>
    <row r="941" spans="1:20" x14ac:dyDescent="0.3">
      <c r="A941" s="19">
        <v>2022</v>
      </c>
      <c r="B941" s="19" t="s">
        <v>73</v>
      </c>
      <c r="C941" s="20" t="s">
        <v>28</v>
      </c>
      <c r="D941" s="20" t="s">
        <v>34</v>
      </c>
      <c r="E941" s="20" t="s">
        <v>38</v>
      </c>
      <c r="F941" s="20" t="s">
        <v>45</v>
      </c>
      <c r="G941" s="20">
        <v>17</v>
      </c>
      <c r="H941" s="20">
        <v>156.30000000000001</v>
      </c>
      <c r="I941" s="20">
        <v>2657.1</v>
      </c>
      <c r="J941" s="20">
        <v>257.35000000000002</v>
      </c>
      <c r="K941" s="20">
        <v>-1717.85</v>
      </c>
      <c r="L941" s="20" t="s">
        <v>47</v>
      </c>
      <c r="M941" s="20" t="s">
        <v>50</v>
      </c>
      <c r="N941" s="20" t="s">
        <v>56</v>
      </c>
      <c r="O941" s="20" t="s">
        <v>58</v>
      </c>
      <c r="P941" s="18"/>
      <c r="Q941" s="18"/>
      <c r="R941" s="18"/>
      <c r="S941" s="18"/>
      <c r="T941" s="18"/>
    </row>
    <row r="942" spans="1:20" x14ac:dyDescent="0.3">
      <c r="A942" s="19">
        <v>2022</v>
      </c>
      <c r="B942" s="19" t="s">
        <v>73</v>
      </c>
      <c r="C942" s="20" t="s">
        <v>21</v>
      </c>
      <c r="D942" s="20" t="s">
        <v>37</v>
      </c>
      <c r="E942" s="20" t="s">
        <v>40</v>
      </c>
      <c r="F942" s="20" t="s">
        <v>46</v>
      </c>
      <c r="G942" s="20">
        <v>11</v>
      </c>
      <c r="H942" s="20">
        <v>118.09</v>
      </c>
      <c r="I942" s="20">
        <v>1298.99</v>
      </c>
      <c r="J942" s="20">
        <v>320.02</v>
      </c>
      <c r="K942" s="20">
        <v>-2221.23</v>
      </c>
      <c r="L942" s="20" t="s">
        <v>48</v>
      </c>
      <c r="M942" s="20" t="s">
        <v>50</v>
      </c>
      <c r="N942" s="20" t="s">
        <v>55</v>
      </c>
      <c r="O942" s="20" t="s">
        <v>59</v>
      </c>
      <c r="P942" s="18"/>
      <c r="Q942" s="18"/>
      <c r="R942" s="18"/>
      <c r="S942" s="18"/>
      <c r="T942" s="18"/>
    </row>
    <row r="943" spans="1:20" x14ac:dyDescent="0.3">
      <c r="A943" s="19">
        <v>2022</v>
      </c>
      <c r="B943" s="19" t="s">
        <v>73</v>
      </c>
      <c r="C943" s="20" t="s">
        <v>30</v>
      </c>
      <c r="D943" s="20" t="s">
        <v>37</v>
      </c>
      <c r="E943" s="20" t="s">
        <v>39</v>
      </c>
      <c r="F943" s="20" t="s">
        <v>44</v>
      </c>
      <c r="G943" s="20">
        <v>17</v>
      </c>
      <c r="H943" s="20">
        <v>93.81</v>
      </c>
      <c r="I943" s="20">
        <v>1594.77</v>
      </c>
      <c r="J943" s="20">
        <v>245.87</v>
      </c>
      <c r="K943" s="20">
        <v>-2585.02</v>
      </c>
      <c r="L943" s="20" t="s">
        <v>47</v>
      </c>
      <c r="M943" s="20" t="s">
        <v>50</v>
      </c>
      <c r="N943" s="20" t="s">
        <v>53</v>
      </c>
      <c r="O943" s="20" t="s">
        <v>59</v>
      </c>
      <c r="P943" s="18"/>
      <c r="Q943" s="18"/>
      <c r="R943" s="18"/>
      <c r="S943" s="18"/>
      <c r="T943" s="18"/>
    </row>
    <row r="944" spans="1:20" x14ac:dyDescent="0.3">
      <c r="A944" s="19">
        <v>2022</v>
      </c>
      <c r="B944" s="19" t="s">
        <v>73</v>
      </c>
      <c r="C944" s="20" t="s">
        <v>25</v>
      </c>
      <c r="D944" s="20" t="s">
        <v>34</v>
      </c>
      <c r="E944" s="20" t="s">
        <v>42</v>
      </c>
      <c r="F944" s="20" t="s">
        <v>45</v>
      </c>
      <c r="G944" s="20">
        <v>1</v>
      </c>
      <c r="H944" s="20">
        <v>335.56</v>
      </c>
      <c r="I944" s="20">
        <v>335.56</v>
      </c>
      <c r="J944" s="20">
        <v>385.61</v>
      </c>
      <c r="K944" s="20">
        <v>-50.050000000000011</v>
      </c>
      <c r="L944" s="20" t="s">
        <v>47</v>
      </c>
      <c r="M944" s="20" t="s">
        <v>50</v>
      </c>
      <c r="N944" s="20" t="s">
        <v>55</v>
      </c>
      <c r="O944" s="20" t="s">
        <v>58</v>
      </c>
      <c r="P944" s="18"/>
      <c r="Q944" s="18"/>
      <c r="R944" s="18"/>
      <c r="S944" s="18"/>
      <c r="T944" s="18"/>
    </row>
    <row r="945" spans="1:20" x14ac:dyDescent="0.3">
      <c r="A945" s="19">
        <v>2022</v>
      </c>
      <c r="B945" s="19" t="s">
        <v>73</v>
      </c>
      <c r="C945" s="20" t="s">
        <v>14</v>
      </c>
      <c r="D945" s="20" t="s">
        <v>35</v>
      </c>
      <c r="E945" s="20" t="s">
        <v>39</v>
      </c>
      <c r="F945" s="20" t="s">
        <v>46</v>
      </c>
      <c r="G945" s="20">
        <v>8</v>
      </c>
      <c r="H945" s="20">
        <v>377.78</v>
      </c>
      <c r="I945" s="20">
        <v>3022.24</v>
      </c>
      <c r="J945" s="20">
        <v>81.63</v>
      </c>
      <c r="K945" s="20">
        <v>2369.1999999999998</v>
      </c>
      <c r="L945" s="20" t="s">
        <v>49</v>
      </c>
      <c r="M945" s="20" t="s">
        <v>50</v>
      </c>
      <c r="N945" s="20" t="s">
        <v>54</v>
      </c>
      <c r="O945" s="20" t="s">
        <v>57</v>
      </c>
      <c r="P945" s="18"/>
      <c r="Q945" s="18"/>
      <c r="R945" s="18"/>
      <c r="S945" s="18"/>
      <c r="T945" s="18"/>
    </row>
    <row r="946" spans="1:20" x14ac:dyDescent="0.3">
      <c r="A946" s="19">
        <v>2022</v>
      </c>
      <c r="B946" s="19" t="s">
        <v>73</v>
      </c>
      <c r="C946" s="20" t="s">
        <v>30</v>
      </c>
      <c r="D946" s="20" t="s">
        <v>34</v>
      </c>
      <c r="E946" s="20" t="s">
        <v>41</v>
      </c>
      <c r="F946" s="20" t="s">
        <v>45</v>
      </c>
      <c r="G946" s="20">
        <v>13</v>
      </c>
      <c r="H946" s="20">
        <v>136.38</v>
      </c>
      <c r="I946" s="20">
        <v>1772.94</v>
      </c>
      <c r="J946" s="20">
        <v>154.74</v>
      </c>
      <c r="K946" s="20">
        <v>-238.68000000000009</v>
      </c>
      <c r="L946" s="20" t="s">
        <v>48</v>
      </c>
      <c r="M946" s="20" t="s">
        <v>50</v>
      </c>
      <c r="N946" s="20" t="s">
        <v>55</v>
      </c>
      <c r="O946" s="20" t="s">
        <v>59</v>
      </c>
      <c r="P946" s="18"/>
      <c r="Q946" s="18"/>
      <c r="R946" s="18"/>
      <c r="S946" s="18"/>
      <c r="T946" s="18"/>
    </row>
    <row r="947" spans="1:20" x14ac:dyDescent="0.3">
      <c r="A947" s="19">
        <v>2022</v>
      </c>
      <c r="B947" s="19" t="s">
        <v>73</v>
      </c>
      <c r="C947" s="20" t="s">
        <v>15</v>
      </c>
      <c r="D947" s="20" t="s">
        <v>37</v>
      </c>
      <c r="E947" s="20" t="s">
        <v>42</v>
      </c>
      <c r="F947" s="20" t="s">
        <v>46</v>
      </c>
      <c r="G947" s="20">
        <v>16</v>
      </c>
      <c r="H947" s="20">
        <v>110.64</v>
      </c>
      <c r="I947" s="20">
        <v>1770.24</v>
      </c>
      <c r="J947" s="20">
        <v>274.88</v>
      </c>
      <c r="K947" s="20">
        <v>-2627.84</v>
      </c>
      <c r="L947" s="20" t="s">
        <v>47</v>
      </c>
      <c r="M947" s="20" t="s">
        <v>50</v>
      </c>
      <c r="N947" s="20" t="s">
        <v>56</v>
      </c>
      <c r="O947" s="20" t="s">
        <v>58</v>
      </c>
      <c r="P947" s="18"/>
      <c r="Q947" s="18"/>
      <c r="R947" s="18"/>
      <c r="S947" s="18"/>
      <c r="T947" s="18"/>
    </row>
    <row r="948" spans="1:20" x14ac:dyDescent="0.3">
      <c r="A948" s="19">
        <v>2022</v>
      </c>
      <c r="B948" s="19" t="s">
        <v>73</v>
      </c>
      <c r="C948" s="20" t="s">
        <v>15</v>
      </c>
      <c r="D948" s="20" t="s">
        <v>35</v>
      </c>
      <c r="E948" s="20" t="s">
        <v>38</v>
      </c>
      <c r="F948" s="20" t="s">
        <v>44</v>
      </c>
      <c r="G948" s="20">
        <v>1</v>
      </c>
      <c r="H948" s="20">
        <v>433.09</v>
      </c>
      <c r="I948" s="20">
        <v>433.09</v>
      </c>
      <c r="J948" s="20">
        <v>363.24</v>
      </c>
      <c r="K948" s="20">
        <v>69.849999999999966</v>
      </c>
      <c r="L948" s="20" t="s">
        <v>49</v>
      </c>
      <c r="M948" s="20" t="s">
        <v>50</v>
      </c>
      <c r="N948" s="20" t="s">
        <v>54</v>
      </c>
      <c r="O948" s="20" t="s">
        <v>59</v>
      </c>
      <c r="P948" s="18"/>
      <c r="Q948" s="18"/>
      <c r="R948" s="18"/>
      <c r="S948" s="18"/>
      <c r="T948" s="18"/>
    </row>
    <row r="949" spans="1:20" x14ac:dyDescent="0.3">
      <c r="A949" s="19">
        <v>2022</v>
      </c>
      <c r="B949" s="19" t="s">
        <v>73</v>
      </c>
      <c r="C949" s="20" t="s">
        <v>30</v>
      </c>
      <c r="D949" s="20" t="s">
        <v>34</v>
      </c>
      <c r="E949" s="20" t="s">
        <v>42</v>
      </c>
      <c r="F949" s="20" t="s">
        <v>44</v>
      </c>
      <c r="G949" s="20">
        <v>7</v>
      </c>
      <c r="H949" s="20">
        <v>103.6</v>
      </c>
      <c r="I949" s="20">
        <v>725.19999999999993</v>
      </c>
      <c r="J949" s="20">
        <v>55.01</v>
      </c>
      <c r="K949" s="20">
        <v>340.12999999999988</v>
      </c>
      <c r="L949" s="20" t="s">
        <v>47</v>
      </c>
      <c r="M949" s="20" t="s">
        <v>50</v>
      </c>
      <c r="N949" s="20" t="s">
        <v>56</v>
      </c>
      <c r="O949" s="20" t="s">
        <v>59</v>
      </c>
      <c r="P949" s="18"/>
      <c r="Q949" s="18"/>
      <c r="R949" s="18"/>
      <c r="S949" s="18"/>
      <c r="T949" s="18"/>
    </row>
    <row r="950" spans="1:20" x14ac:dyDescent="0.3">
      <c r="A950" s="19">
        <v>2022</v>
      </c>
      <c r="B950" s="19" t="s">
        <v>73</v>
      </c>
      <c r="C950" s="20" t="s">
        <v>17</v>
      </c>
      <c r="D950" s="20" t="s">
        <v>37</v>
      </c>
      <c r="E950" s="20" t="s">
        <v>41</v>
      </c>
      <c r="F950" s="20" t="s">
        <v>44</v>
      </c>
      <c r="G950" s="20">
        <v>3</v>
      </c>
      <c r="H950" s="20">
        <v>420.24</v>
      </c>
      <c r="I950" s="20">
        <v>1260.72</v>
      </c>
      <c r="J950" s="20">
        <v>297.77</v>
      </c>
      <c r="K950" s="20">
        <v>367.41000000000008</v>
      </c>
      <c r="L950" s="20" t="s">
        <v>47</v>
      </c>
      <c r="M950" s="20" t="s">
        <v>50</v>
      </c>
      <c r="N950" s="20" t="s">
        <v>54</v>
      </c>
      <c r="O950" s="20" t="s">
        <v>57</v>
      </c>
      <c r="P950" s="18"/>
      <c r="Q950" s="18"/>
      <c r="R950" s="18"/>
      <c r="S950" s="18"/>
      <c r="T950" s="18"/>
    </row>
    <row r="951" spans="1:20" x14ac:dyDescent="0.3">
      <c r="A951" s="19">
        <v>2022</v>
      </c>
      <c r="B951" s="19" t="s">
        <v>73</v>
      </c>
      <c r="C951" s="20" t="s">
        <v>16</v>
      </c>
      <c r="D951" s="20" t="s">
        <v>36</v>
      </c>
      <c r="E951" s="20" t="s">
        <v>39</v>
      </c>
      <c r="F951" s="20" t="s">
        <v>45</v>
      </c>
      <c r="G951" s="20">
        <v>12</v>
      </c>
      <c r="H951" s="20">
        <v>224.86</v>
      </c>
      <c r="I951" s="20">
        <v>2698.32</v>
      </c>
      <c r="J951" s="20">
        <v>49.06</v>
      </c>
      <c r="K951" s="20">
        <v>2109.6</v>
      </c>
      <c r="L951" s="20" t="s">
        <v>47</v>
      </c>
      <c r="M951" s="20" t="s">
        <v>50</v>
      </c>
      <c r="N951" s="20" t="s">
        <v>54</v>
      </c>
      <c r="O951" s="20" t="s">
        <v>57</v>
      </c>
      <c r="P951" s="18"/>
      <c r="Q951" s="18"/>
      <c r="R951" s="18"/>
      <c r="S951" s="18"/>
      <c r="T951" s="18"/>
    </row>
    <row r="952" spans="1:20" x14ac:dyDescent="0.3">
      <c r="A952" s="19">
        <v>2022</v>
      </c>
      <c r="B952" s="19" t="s">
        <v>73</v>
      </c>
      <c r="C952" s="20" t="s">
        <v>13</v>
      </c>
      <c r="D952" s="20" t="s">
        <v>34</v>
      </c>
      <c r="E952" s="20" t="s">
        <v>38</v>
      </c>
      <c r="F952" s="20" t="s">
        <v>43</v>
      </c>
      <c r="G952" s="20">
        <v>18</v>
      </c>
      <c r="H952" s="20">
        <v>147.21</v>
      </c>
      <c r="I952" s="20">
        <v>2649.78</v>
      </c>
      <c r="J952" s="20">
        <v>123.55</v>
      </c>
      <c r="K952" s="20">
        <v>425.88000000000011</v>
      </c>
      <c r="L952" s="20" t="s">
        <v>47</v>
      </c>
      <c r="M952" s="20" t="s">
        <v>50</v>
      </c>
      <c r="N952" s="20" t="s">
        <v>53</v>
      </c>
      <c r="O952" s="20" t="s">
        <v>58</v>
      </c>
      <c r="P952" s="18"/>
      <c r="Q952" s="18"/>
      <c r="R952" s="18"/>
      <c r="S952" s="18"/>
      <c r="T952" s="18"/>
    </row>
    <row r="953" spans="1:20" x14ac:dyDescent="0.3">
      <c r="A953" s="19">
        <v>2022</v>
      </c>
      <c r="B953" s="19" t="s">
        <v>64</v>
      </c>
      <c r="C953" s="20" t="s">
        <v>23</v>
      </c>
      <c r="D953" s="20" t="s">
        <v>37</v>
      </c>
      <c r="E953" s="20" t="s">
        <v>39</v>
      </c>
      <c r="F953" s="20" t="s">
        <v>44</v>
      </c>
      <c r="G953" s="20">
        <v>19</v>
      </c>
      <c r="H953" s="20">
        <v>339.3</v>
      </c>
      <c r="I953" s="20">
        <v>6446.7</v>
      </c>
      <c r="J953" s="20">
        <v>342.07</v>
      </c>
      <c r="K953" s="20">
        <v>-52.630000000000109</v>
      </c>
      <c r="L953" s="20" t="s">
        <v>48</v>
      </c>
      <c r="M953" s="20" t="s">
        <v>50</v>
      </c>
      <c r="N953" s="20" t="s">
        <v>56</v>
      </c>
      <c r="O953" s="20" t="s">
        <v>58</v>
      </c>
      <c r="P953" s="18"/>
      <c r="Q953" s="18"/>
      <c r="R953" s="18"/>
      <c r="S953" s="18"/>
      <c r="T953" s="18"/>
    </row>
    <row r="954" spans="1:20" x14ac:dyDescent="0.3">
      <c r="A954" s="19">
        <v>2022</v>
      </c>
      <c r="B954" s="19" t="s">
        <v>64</v>
      </c>
      <c r="C954" s="20" t="s">
        <v>13</v>
      </c>
      <c r="D954" s="20" t="s">
        <v>33</v>
      </c>
      <c r="E954" s="20" t="s">
        <v>39</v>
      </c>
      <c r="F954" s="20" t="s">
        <v>45</v>
      </c>
      <c r="G954" s="20">
        <v>14</v>
      </c>
      <c r="H954" s="20">
        <v>495.71</v>
      </c>
      <c r="I954" s="20">
        <v>6939.94</v>
      </c>
      <c r="J954" s="20">
        <v>142.44</v>
      </c>
      <c r="K954" s="20">
        <v>4945.78</v>
      </c>
      <c r="L954" s="20" t="s">
        <v>49</v>
      </c>
      <c r="M954" s="20" t="s">
        <v>50</v>
      </c>
      <c r="N954" s="20" t="s">
        <v>55</v>
      </c>
      <c r="O954" s="20" t="s">
        <v>58</v>
      </c>
      <c r="P954" s="18"/>
      <c r="Q954" s="18"/>
      <c r="R954" s="18"/>
      <c r="S954" s="18"/>
      <c r="T954" s="18"/>
    </row>
    <row r="955" spans="1:20" x14ac:dyDescent="0.3">
      <c r="A955" s="19">
        <v>2022</v>
      </c>
      <c r="B955" s="19" t="s">
        <v>64</v>
      </c>
      <c r="C955" s="20" t="s">
        <v>26</v>
      </c>
      <c r="D955" s="20" t="s">
        <v>36</v>
      </c>
      <c r="E955" s="20" t="s">
        <v>40</v>
      </c>
      <c r="F955" s="20" t="s">
        <v>46</v>
      </c>
      <c r="G955" s="20">
        <v>3</v>
      </c>
      <c r="H955" s="20">
        <v>223.84</v>
      </c>
      <c r="I955" s="20">
        <v>671.52</v>
      </c>
      <c r="J955" s="20">
        <v>207.44</v>
      </c>
      <c r="K955" s="20">
        <v>49.200000000000053</v>
      </c>
      <c r="L955" s="20" t="s">
        <v>47</v>
      </c>
      <c r="M955" s="20" t="s">
        <v>50</v>
      </c>
      <c r="N955" s="20" t="s">
        <v>55</v>
      </c>
      <c r="O955" s="20" t="s">
        <v>59</v>
      </c>
      <c r="P955" s="18"/>
      <c r="Q955" s="18"/>
      <c r="R955" s="18"/>
      <c r="S955" s="18"/>
      <c r="T955" s="18"/>
    </row>
    <row r="956" spans="1:20" x14ac:dyDescent="0.3">
      <c r="A956" s="19">
        <v>2022</v>
      </c>
      <c r="B956" s="19" t="s">
        <v>64</v>
      </c>
      <c r="C956" s="20" t="s">
        <v>13</v>
      </c>
      <c r="D956" s="20" t="s">
        <v>33</v>
      </c>
      <c r="E956" s="20" t="s">
        <v>42</v>
      </c>
      <c r="F956" s="20" t="s">
        <v>46</v>
      </c>
      <c r="G956" s="20">
        <v>7</v>
      </c>
      <c r="H956" s="20">
        <v>242.25</v>
      </c>
      <c r="I956" s="20">
        <v>1695.75</v>
      </c>
      <c r="J956" s="20">
        <v>381.32</v>
      </c>
      <c r="K956" s="20">
        <v>-973.48999999999978</v>
      </c>
      <c r="L956" s="20" t="s">
        <v>49</v>
      </c>
      <c r="M956" s="20" t="s">
        <v>50</v>
      </c>
      <c r="N956" s="20" t="s">
        <v>53</v>
      </c>
      <c r="O956" s="20" t="s">
        <v>57</v>
      </c>
      <c r="P956" s="18"/>
      <c r="Q956" s="18"/>
      <c r="R956" s="18"/>
      <c r="S956" s="18"/>
      <c r="T956" s="18"/>
    </row>
    <row r="957" spans="1:20" x14ac:dyDescent="0.3">
      <c r="A957" s="19">
        <v>2022</v>
      </c>
      <c r="B957" s="19" t="s">
        <v>64</v>
      </c>
      <c r="C957" s="20" t="s">
        <v>17</v>
      </c>
      <c r="D957" s="20" t="s">
        <v>36</v>
      </c>
      <c r="E957" s="20" t="s">
        <v>39</v>
      </c>
      <c r="F957" s="20" t="s">
        <v>44</v>
      </c>
      <c r="G957" s="20">
        <v>15</v>
      </c>
      <c r="H957" s="20">
        <v>482.35</v>
      </c>
      <c r="I957" s="20">
        <v>7235.25</v>
      </c>
      <c r="J957" s="20">
        <v>358.18</v>
      </c>
      <c r="K957" s="20">
        <v>1862.55</v>
      </c>
      <c r="L957" s="20" t="s">
        <v>48</v>
      </c>
      <c r="M957" s="20" t="s">
        <v>50</v>
      </c>
      <c r="N957" s="20" t="s">
        <v>55</v>
      </c>
      <c r="O957" s="20" t="s">
        <v>57</v>
      </c>
      <c r="P957" s="18"/>
      <c r="Q957" s="18"/>
      <c r="R957" s="18"/>
      <c r="S957" s="18"/>
      <c r="T957" s="18"/>
    </row>
    <row r="958" spans="1:20" x14ac:dyDescent="0.3">
      <c r="A958" s="19">
        <v>2022</v>
      </c>
      <c r="B958" s="19" t="s">
        <v>64</v>
      </c>
      <c r="C958" s="20" t="s">
        <v>20</v>
      </c>
      <c r="D958" s="20" t="s">
        <v>33</v>
      </c>
      <c r="E958" s="20" t="s">
        <v>39</v>
      </c>
      <c r="F958" s="20" t="s">
        <v>45</v>
      </c>
      <c r="G958" s="20">
        <v>8</v>
      </c>
      <c r="H958" s="20">
        <v>269.69</v>
      </c>
      <c r="I958" s="20">
        <v>2157.52</v>
      </c>
      <c r="J958" s="20">
        <v>218.52</v>
      </c>
      <c r="K958" s="20">
        <v>409.3599999999999</v>
      </c>
      <c r="L958" s="20" t="s">
        <v>47</v>
      </c>
      <c r="M958" s="20" t="s">
        <v>50</v>
      </c>
      <c r="N958" s="20" t="s">
        <v>55</v>
      </c>
      <c r="O958" s="20" t="s">
        <v>57</v>
      </c>
      <c r="P958" s="18"/>
      <c r="Q958" s="18"/>
      <c r="R958" s="18"/>
      <c r="S958" s="18"/>
      <c r="T958" s="18"/>
    </row>
    <row r="959" spans="1:20" x14ac:dyDescent="0.3">
      <c r="A959" s="19">
        <v>2022</v>
      </c>
      <c r="B959" s="19" t="s">
        <v>64</v>
      </c>
      <c r="C959" s="20" t="s">
        <v>31</v>
      </c>
      <c r="D959" s="20" t="s">
        <v>36</v>
      </c>
      <c r="E959" s="20" t="s">
        <v>38</v>
      </c>
      <c r="F959" s="20" t="s">
        <v>46</v>
      </c>
      <c r="G959" s="20">
        <v>10</v>
      </c>
      <c r="H959" s="20">
        <v>67.94</v>
      </c>
      <c r="I959" s="20">
        <v>679.4</v>
      </c>
      <c r="J959" s="20">
        <v>49.3</v>
      </c>
      <c r="K959" s="20">
        <v>186.4</v>
      </c>
      <c r="L959" s="20" t="s">
        <v>47</v>
      </c>
      <c r="M959" s="20" t="s">
        <v>50</v>
      </c>
      <c r="N959" s="20" t="s">
        <v>56</v>
      </c>
      <c r="O959" s="20" t="s">
        <v>58</v>
      </c>
      <c r="P959" s="18"/>
      <c r="Q959" s="18"/>
      <c r="R959" s="18"/>
      <c r="S959" s="18"/>
      <c r="T959" s="18"/>
    </row>
    <row r="960" spans="1:20" x14ac:dyDescent="0.3">
      <c r="A960" s="19">
        <v>2022</v>
      </c>
      <c r="B960" s="19" t="s">
        <v>64</v>
      </c>
      <c r="C960" s="20" t="s">
        <v>19</v>
      </c>
      <c r="D960" s="20" t="s">
        <v>37</v>
      </c>
      <c r="E960" s="20" t="s">
        <v>41</v>
      </c>
      <c r="F960" s="20" t="s">
        <v>44</v>
      </c>
      <c r="G960" s="20">
        <v>2</v>
      </c>
      <c r="H960" s="20">
        <v>346.5</v>
      </c>
      <c r="I960" s="20">
        <v>693</v>
      </c>
      <c r="J960" s="20">
        <v>195.81</v>
      </c>
      <c r="K960" s="20">
        <v>301.38</v>
      </c>
      <c r="L960" s="20" t="s">
        <v>48</v>
      </c>
      <c r="M960" s="20" t="s">
        <v>50</v>
      </c>
      <c r="N960" s="20" t="s">
        <v>54</v>
      </c>
      <c r="O960" s="20" t="s">
        <v>57</v>
      </c>
      <c r="P960" s="18"/>
      <c r="Q960" s="18"/>
      <c r="R960" s="18"/>
      <c r="S960" s="18"/>
      <c r="T960" s="18"/>
    </row>
    <row r="961" spans="1:20" x14ac:dyDescent="0.3">
      <c r="A961" s="19">
        <v>2022</v>
      </c>
      <c r="B961" s="19" t="s">
        <v>64</v>
      </c>
      <c r="C961" s="20" t="s">
        <v>31</v>
      </c>
      <c r="D961" s="20" t="s">
        <v>35</v>
      </c>
      <c r="E961" s="20" t="s">
        <v>39</v>
      </c>
      <c r="F961" s="20" t="s">
        <v>46</v>
      </c>
      <c r="G961" s="20">
        <v>10</v>
      </c>
      <c r="H961" s="20">
        <v>423.8</v>
      </c>
      <c r="I961" s="20">
        <v>4238</v>
      </c>
      <c r="J961" s="20">
        <v>236.54</v>
      </c>
      <c r="K961" s="20">
        <v>1872.6</v>
      </c>
      <c r="L961" s="20" t="s">
        <v>47</v>
      </c>
      <c r="M961" s="20" t="s">
        <v>50</v>
      </c>
      <c r="N961" s="20" t="s">
        <v>54</v>
      </c>
      <c r="O961" s="20" t="s">
        <v>57</v>
      </c>
      <c r="P961" s="18"/>
      <c r="Q961" s="18"/>
      <c r="R961" s="18"/>
      <c r="S961" s="18"/>
      <c r="T961" s="18"/>
    </row>
    <row r="962" spans="1:20" x14ac:dyDescent="0.3">
      <c r="A962" s="19">
        <v>2022</v>
      </c>
      <c r="B962" s="19" t="s">
        <v>64</v>
      </c>
      <c r="C962" s="20" t="s">
        <v>27</v>
      </c>
      <c r="D962" s="20" t="s">
        <v>37</v>
      </c>
      <c r="E962" s="20" t="s">
        <v>40</v>
      </c>
      <c r="F962" s="20" t="s">
        <v>44</v>
      </c>
      <c r="G962" s="20">
        <v>3</v>
      </c>
      <c r="H962" s="20">
        <v>269.11</v>
      </c>
      <c r="I962" s="20">
        <v>807.33</v>
      </c>
      <c r="J962" s="20">
        <v>170.47</v>
      </c>
      <c r="K962" s="20">
        <v>295.92000000000007</v>
      </c>
      <c r="L962" s="20" t="s">
        <v>49</v>
      </c>
      <c r="M962" s="20" t="s">
        <v>50</v>
      </c>
      <c r="N962" s="20" t="s">
        <v>53</v>
      </c>
      <c r="O962" s="20" t="s">
        <v>59</v>
      </c>
      <c r="P962" s="18"/>
      <c r="Q962" s="18"/>
      <c r="R962" s="18"/>
      <c r="S962" s="18"/>
      <c r="T962" s="18"/>
    </row>
    <row r="963" spans="1:20" x14ac:dyDescent="0.3">
      <c r="A963" s="19">
        <v>2022</v>
      </c>
      <c r="B963" s="19" t="s">
        <v>64</v>
      </c>
      <c r="C963" s="20" t="s">
        <v>20</v>
      </c>
      <c r="D963" s="20" t="s">
        <v>36</v>
      </c>
      <c r="E963" s="20" t="s">
        <v>39</v>
      </c>
      <c r="F963" s="20" t="s">
        <v>43</v>
      </c>
      <c r="G963" s="20">
        <v>3</v>
      </c>
      <c r="H963" s="20">
        <v>100.23</v>
      </c>
      <c r="I963" s="20">
        <v>300.69</v>
      </c>
      <c r="J963" s="20">
        <v>132.62</v>
      </c>
      <c r="K963" s="20">
        <v>-97.170000000000016</v>
      </c>
      <c r="L963" s="20" t="s">
        <v>48</v>
      </c>
      <c r="M963" s="20" t="s">
        <v>50</v>
      </c>
      <c r="N963" s="20" t="s">
        <v>54</v>
      </c>
      <c r="O963" s="20" t="s">
        <v>59</v>
      </c>
      <c r="P963" s="18"/>
      <c r="Q963" s="18"/>
      <c r="R963" s="18"/>
      <c r="S963" s="18"/>
      <c r="T963" s="18"/>
    </row>
    <row r="964" spans="1:20" x14ac:dyDescent="0.3">
      <c r="A964" s="19">
        <v>2022</v>
      </c>
      <c r="B964" s="19" t="s">
        <v>64</v>
      </c>
      <c r="C964" s="20" t="s">
        <v>20</v>
      </c>
      <c r="D964" s="20" t="s">
        <v>34</v>
      </c>
      <c r="E964" s="20" t="s">
        <v>40</v>
      </c>
      <c r="F964" s="20" t="s">
        <v>45</v>
      </c>
      <c r="G964" s="20">
        <v>4</v>
      </c>
      <c r="H964" s="20">
        <v>465.27</v>
      </c>
      <c r="I964" s="20">
        <v>1861.08</v>
      </c>
      <c r="J964" s="20">
        <v>247.83</v>
      </c>
      <c r="K964" s="20">
        <v>869.75999999999988</v>
      </c>
      <c r="L964" s="20" t="s">
        <v>47</v>
      </c>
      <c r="M964" s="20" t="s">
        <v>50</v>
      </c>
      <c r="N964" s="20" t="s">
        <v>53</v>
      </c>
      <c r="O964" s="20" t="s">
        <v>57</v>
      </c>
      <c r="P964" s="18"/>
      <c r="Q964" s="18"/>
      <c r="R964" s="18"/>
      <c r="S964" s="18"/>
      <c r="T964" s="18"/>
    </row>
    <row r="965" spans="1:20" x14ac:dyDescent="0.3">
      <c r="A965" s="19">
        <v>2022</v>
      </c>
      <c r="B965" s="19" t="s">
        <v>64</v>
      </c>
      <c r="C965" s="20" t="s">
        <v>26</v>
      </c>
      <c r="D965" s="20" t="s">
        <v>34</v>
      </c>
      <c r="E965" s="20" t="s">
        <v>39</v>
      </c>
      <c r="F965" s="20" t="s">
        <v>46</v>
      </c>
      <c r="G965" s="20">
        <v>11</v>
      </c>
      <c r="H965" s="20">
        <v>198.53</v>
      </c>
      <c r="I965" s="20">
        <v>2183.83</v>
      </c>
      <c r="J965" s="20">
        <v>253.61</v>
      </c>
      <c r="K965" s="20">
        <v>-605.88000000000011</v>
      </c>
      <c r="L965" s="20" t="s">
        <v>47</v>
      </c>
      <c r="M965" s="20" t="s">
        <v>50</v>
      </c>
      <c r="N965" s="20" t="s">
        <v>55</v>
      </c>
      <c r="O965" s="20" t="s">
        <v>58</v>
      </c>
      <c r="P965" s="18"/>
      <c r="Q965" s="18"/>
      <c r="R965" s="18"/>
      <c r="S965" s="18"/>
      <c r="T965" s="18"/>
    </row>
    <row r="966" spans="1:20" x14ac:dyDescent="0.3">
      <c r="A966" s="19">
        <v>2022</v>
      </c>
      <c r="B966" s="19" t="s">
        <v>64</v>
      </c>
      <c r="C966" s="20" t="s">
        <v>24</v>
      </c>
      <c r="D966" s="20" t="s">
        <v>33</v>
      </c>
      <c r="E966" s="20" t="s">
        <v>39</v>
      </c>
      <c r="F966" s="20" t="s">
        <v>46</v>
      </c>
      <c r="G966" s="20">
        <v>6</v>
      </c>
      <c r="H966" s="20">
        <v>431.29</v>
      </c>
      <c r="I966" s="20">
        <v>2587.7399999999998</v>
      </c>
      <c r="J966" s="20">
        <v>37.82</v>
      </c>
      <c r="K966" s="20">
        <v>2360.8200000000002</v>
      </c>
      <c r="L966" s="20" t="s">
        <v>49</v>
      </c>
      <c r="M966" s="20" t="s">
        <v>50</v>
      </c>
      <c r="N966" s="20" t="s">
        <v>56</v>
      </c>
      <c r="O966" s="20" t="s">
        <v>57</v>
      </c>
      <c r="P966" s="18"/>
      <c r="Q966" s="18"/>
      <c r="R966" s="18"/>
      <c r="S966" s="18"/>
      <c r="T966" s="18"/>
    </row>
    <row r="967" spans="1:20" x14ac:dyDescent="0.3">
      <c r="A967" s="19">
        <v>2022</v>
      </c>
      <c r="B967" s="19" t="s">
        <v>64</v>
      </c>
      <c r="C967" s="20" t="s">
        <v>19</v>
      </c>
      <c r="D967" s="20" t="s">
        <v>37</v>
      </c>
      <c r="E967" s="20" t="s">
        <v>38</v>
      </c>
      <c r="F967" s="20" t="s">
        <v>44</v>
      </c>
      <c r="G967" s="20">
        <v>7</v>
      </c>
      <c r="H967" s="20">
        <v>399.44</v>
      </c>
      <c r="I967" s="20">
        <v>2796.08</v>
      </c>
      <c r="J967" s="20">
        <v>81.599999999999994</v>
      </c>
      <c r="K967" s="20">
        <v>2224.88</v>
      </c>
      <c r="L967" s="20" t="s">
        <v>47</v>
      </c>
      <c r="M967" s="20" t="s">
        <v>50</v>
      </c>
      <c r="N967" s="20" t="s">
        <v>55</v>
      </c>
      <c r="O967" s="20" t="s">
        <v>57</v>
      </c>
      <c r="P967" s="18"/>
      <c r="Q967" s="18"/>
      <c r="R967" s="18"/>
      <c r="S967" s="18"/>
      <c r="T967" s="18"/>
    </row>
    <row r="968" spans="1:20" x14ac:dyDescent="0.3">
      <c r="A968" s="19">
        <v>2022</v>
      </c>
      <c r="B968" s="19" t="s">
        <v>64</v>
      </c>
      <c r="C968" s="20" t="s">
        <v>22</v>
      </c>
      <c r="D968" s="20" t="s">
        <v>33</v>
      </c>
      <c r="E968" s="20" t="s">
        <v>38</v>
      </c>
      <c r="F968" s="20" t="s">
        <v>45</v>
      </c>
      <c r="G968" s="20">
        <v>5</v>
      </c>
      <c r="H968" s="20">
        <v>329.51</v>
      </c>
      <c r="I968" s="20">
        <v>1647.55</v>
      </c>
      <c r="J968" s="20">
        <v>329.35</v>
      </c>
      <c r="K968" s="20">
        <v>0.79999999999995453</v>
      </c>
      <c r="L968" s="20" t="s">
        <v>49</v>
      </c>
      <c r="M968" s="20" t="s">
        <v>50</v>
      </c>
      <c r="N968" s="20" t="s">
        <v>56</v>
      </c>
      <c r="O968" s="20" t="s">
        <v>58</v>
      </c>
      <c r="P968" s="18"/>
      <c r="Q968" s="18"/>
      <c r="R968" s="18"/>
      <c r="S968" s="18"/>
      <c r="T968" s="18"/>
    </row>
    <row r="969" spans="1:20" x14ac:dyDescent="0.3">
      <c r="A969" s="19">
        <v>2022</v>
      </c>
      <c r="B969" s="19" t="s">
        <v>64</v>
      </c>
      <c r="C969" s="20" t="s">
        <v>17</v>
      </c>
      <c r="D969" s="20" t="s">
        <v>36</v>
      </c>
      <c r="E969" s="20" t="s">
        <v>42</v>
      </c>
      <c r="F969" s="20" t="s">
        <v>45</v>
      </c>
      <c r="G969" s="20">
        <v>19</v>
      </c>
      <c r="H969" s="20">
        <v>313.99</v>
      </c>
      <c r="I969" s="20">
        <v>5965.81</v>
      </c>
      <c r="J969" s="20">
        <v>223.18</v>
      </c>
      <c r="K969" s="20">
        <v>1725.39</v>
      </c>
      <c r="L969" s="20" t="s">
        <v>47</v>
      </c>
      <c r="M969" s="20" t="s">
        <v>50</v>
      </c>
      <c r="N969" s="20" t="s">
        <v>56</v>
      </c>
      <c r="O969" s="20" t="s">
        <v>58</v>
      </c>
      <c r="P969" s="18"/>
      <c r="Q969" s="18"/>
      <c r="R969" s="18"/>
      <c r="S969" s="18"/>
      <c r="T969" s="18"/>
    </row>
    <row r="970" spans="1:20" x14ac:dyDescent="0.3">
      <c r="A970" s="19">
        <v>2022</v>
      </c>
      <c r="B970" s="19" t="s">
        <v>64</v>
      </c>
      <c r="C970" s="20" t="s">
        <v>17</v>
      </c>
      <c r="D970" s="20" t="s">
        <v>34</v>
      </c>
      <c r="E970" s="20" t="s">
        <v>40</v>
      </c>
      <c r="F970" s="20" t="s">
        <v>45</v>
      </c>
      <c r="G970" s="20">
        <v>19</v>
      </c>
      <c r="H970" s="20">
        <v>274.51</v>
      </c>
      <c r="I970" s="20">
        <v>5215.6899999999996</v>
      </c>
      <c r="J970" s="20">
        <v>31.63</v>
      </c>
      <c r="K970" s="20">
        <v>4614.7199999999993</v>
      </c>
      <c r="L970" s="20" t="s">
        <v>49</v>
      </c>
      <c r="M970" s="20" t="s">
        <v>50</v>
      </c>
      <c r="N970" s="20" t="s">
        <v>53</v>
      </c>
      <c r="O970" s="20" t="s">
        <v>58</v>
      </c>
      <c r="P970" s="18"/>
      <c r="Q970" s="18"/>
      <c r="R970" s="18"/>
      <c r="S970" s="18"/>
      <c r="T970" s="18"/>
    </row>
    <row r="971" spans="1:20" x14ac:dyDescent="0.3">
      <c r="A971" s="19">
        <v>2022</v>
      </c>
      <c r="B971" s="19" t="s">
        <v>64</v>
      </c>
      <c r="C971" s="20" t="s">
        <v>30</v>
      </c>
      <c r="D971" s="20" t="s">
        <v>36</v>
      </c>
      <c r="E971" s="20" t="s">
        <v>38</v>
      </c>
      <c r="F971" s="20" t="s">
        <v>44</v>
      </c>
      <c r="G971" s="20">
        <v>16</v>
      </c>
      <c r="H971" s="20">
        <v>151.21</v>
      </c>
      <c r="I971" s="20">
        <v>2419.36</v>
      </c>
      <c r="J971" s="20">
        <v>257.64</v>
      </c>
      <c r="K971" s="20">
        <v>-1702.88</v>
      </c>
      <c r="L971" s="20" t="s">
        <v>48</v>
      </c>
      <c r="M971" s="20" t="s">
        <v>50</v>
      </c>
      <c r="N971" s="20" t="s">
        <v>53</v>
      </c>
      <c r="O971" s="20" t="s">
        <v>59</v>
      </c>
      <c r="P971" s="18"/>
      <c r="Q971" s="18"/>
      <c r="R971" s="18"/>
      <c r="S971" s="18"/>
      <c r="T971" s="18"/>
    </row>
    <row r="972" spans="1:20" x14ac:dyDescent="0.3">
      <c r="A972" s="19">
        <v>2022</v>
      </c>
      <c r="B972" s="19" t="s">
        <v>64</v>
      </c>
      <c r="C972" s="20" t="s">
        <v>20</v>
      </c>
      <c r="D972" s="20" t="s">
        <v>34</v>
      </c>
      <c r="E972" s="20" t="s">
        <v>40</v>
      </c>
      <c r="F972" s="20" t="s">
        <v>45</v>
      </c>
      <c r="G972" s="20">
        <v>5</v>
      </c>
      <c r="H972" s="20">
        <v>135.27000000000001</v>
      </c>
      <c r="I972" s="20">
        <v>676.35</v>
      </c>
      <c r="J972" s="20">
        <v>147.33000000000001</v>
      </c>
      <c r="K972" s="20">
        <v>-60.300000000000068</v>
      </c>
      <c r="L972" s="20" t="s">
        <v>48</v>
      </c>
      <c r="M972" s="20" t="s">
        <v>50</v>
      </c>
      <c r="N972" s="20" t="s">
        <v>55</v>
      </c>
      <c r="O972" s="20" t="s">
        <v>58</v>
      </c>
      <c r="P972" s="18"/>
      <c r="Q972" s="18"/>
      <c r="R972" s="18"/>
      <c r="S972" s="18"/>
      <c r="T972" s="18"/>
    </row>
    <row r="973" spans="1:20" x14ac:dyDescent="0.3">
      <c r="A973" s="19">
        <v>2022</v>
      </c>
      <c r="B973" s="19" t="s">
        <v>64</v>
      </c>
      <c r="C973" s="20" t="s">
        <v>21</v>
      </c>
      <c r="D973" s="20" t="s">
        <v>35</v>
      </c>
      <c r="E973" s="20" t="s">
        <v>40</v>
      </c>
      <c r="F973" s="20" t="s">
        <v>45</v>
      </c>
      <c r="G973" s="20">
        <v>18</v>
      </c>
      <c r="H973" s="20">
        <v>415.15</v>
      </c>
      <c r="I973" s="20">
        <v>7472.7</v>
      </c>
      <c r="J973" s="20">
        <v>183.21</v>
      </c>
      <c r="K973" s="20">
        <v>4174.92</v>
      </c>
      <c r="L973" s="20" t="s">
        <v>49</v>
      </c>
      <c r="M973" s="20" t="s">
        <v>50</v>
      </c>
      <c r="N973" s="20" t="s">
        <v>55</v>
      </c>
      <c r="O973" s="20" t="s">
        <v>58</v>
      </c>
      <c r="P973" s="18"/>
      <c r="Q973" s="18"/>
      <c r="R973" s="18"/>
      <c r="S973" s="18"/>
      <c r="T973" s="18"/>
    </row>
    <row r="974" spans="1:20" x14ac:dyDescent="0.3">
      <c r="A974" s="19">
        <v>2022</v>
      </c>
      <c r="B974" s="19" t="s">
        <v>64</v>
      </c>
      <c r="C974" s="20" t="s">
        <v>18</v>
      </c>
      <c r="D974" s="20" t="s">
        <v>36</v>
      </c>
      <c r="E974" s="20" t="s">
        <v>40</v>
      </c>
      <c r="F974" s="20" t="s">
        <v>46</v>
      </c>
      <c r="G974" s="20">
        <v>1</v>
      </c>
      <c r="H974" s="20">
        <v>64.489999999999995</v>
      </c>
      <c r="I974" s="20">
        <v>64.489999999999995</v>
      </c>
      <c r="J974" s="20">
        <v>359.52</v>
      </c>
      <c r="K974" s="20">
        <v>-295.02999999999997</v>
      </c>
      <c r="L974" s="20" t="s">
        <v>49</v>
      </c>
      <c r="M974" s="20" t="s">
        <v>50</v>
      </c>
      <c r="N974" s="20" t="s">
        <v>56</v>
      </c>
      <c r="O974" s="20" t="s">
        <v>58</v>
      </c>
      <c r="P974" s="18"/>
      <c r="Q974" s="18"/>
      <c r="R974" s="18"/>
      <c r="S974" s="18"/>
      <c r="T974" s="18"/>
    </row>
    <row r="975" spans="1:20" x14ac:dyDescent="0.3">
      <c r="A975" s="19">
        <v>2022</v>
      </c>
      <c r="B975" s="19" t="s">
        <v>64</v>
      </c>
      <c r="C975" s="20" t="s">
        <v>13</v>
      </c>
      <c r="D975" s="20" t="s">
        <v>37</v>
      </c>
      <c r="E975" s="20" t="s">
        <v>39</v>
      </c>
      <c r="F975" s="20" t="s">
        <v>46</v>
      </c>
      <c r="G975" s="20">
        <v>9</v>
      </c>
      <c r="H975" s="20">
        <v>320.19</v>
      </c>
      <c r="I975" s="20">
        <v>2881.71</v>
      </c>
      <c r="J975" s="20">
        <v>66.19</v>
      </c>
      <c r="K975" s="20">
        <v>2286</v>
      </c>
      <c r="L975" s="20" t="s">
        <v>48</v>
      </c>
      <c r="M975" s="20" t="s">
        <v>50</v>
      </c>
      <c r="N975" s="20" t="s">
        <v>53</v>
      </c>
      <c r="O975" s="20" t="s">
        <v>59</v>
      </c>
      <c r="P975" s="18"/>
      <c r="Q975" s="18"/>
      <c r="R975" s="18"/>
      <c r="S975" s="18"/>
      <c r="T975" s="18"/>
    </row>
    <row r="976" spans="1:20" x14ac:dyDescent="0.3">
      <c r="A976" s="19">
        <v>2022</v>
      </c>
      <c r="B976" s="19" t="s">
        <v>64</v>
      </c>
      <c r="C976" s="20" t="s">
        <v>18</v>
      </c>
      <c r="D976" s="20" t="s">
        <v>33</v>
      </c>
      <c r="E976" s="20" t="s">
        <v>38</v>
      </c>
      <c r="F976" s="20" t="s">
        <v>43</v>
      </c>
      <c r="G976" s="20">
        <v>3</v>
      </c>
      <c r="H976" s="20">
        <v>121.11</v>
      </c>
      <c r="I976" s="20">
        <v>363.33</v>
      </c>
      <c r="J976" s="20">
        <v>334.95</v>
      </c>
      <c r="K976" s="20">
        <v>-641.52</v>
      </c>
      <c r="L976" s="20" t="s">
        <v>49</v>
      </c>
      <c r="M976" s="20" t="s">
        <v>50</v>
      </c>
      <c r="N976" s="20" t="s">
        <v>53</v>
      </c>
      <c r="O976" s="20" t="s">
        <v>57</v>
      </c>
      <c r="P976" s="18"/>
      <c r="Q976" s="18"/>
      <c r="R976" s="18"/>
      <c r="S976" s="18"/>
      <c r="T976" s="18"/>
    </row>
    <row r="977" spans="1:20" x14ac:dyDescent="0.3">
      <c r="A977" s="19">
        <v>2022</v>
      </c>
      <c r="B977" s="19" t="s">
        <v>64</v>
      </c>
      <c r="C977" s="20" t="s">
        <v>27</v>
      </c>
      <c r="D977" s="20" t="s">
        <v>36</v>
      </c>
      <c r="E977" s="20" t="s">
        <v>41</v>
      </c>
      <c r="F977" s="20" t="s">
        <v>43</v>
      </c>
      <c r="G977" s="20">
        <v>8</v>
      </c>
      <c r="H977" s="20">
        <v>452.12</v>
      </c>
      <c r="I977" s="20">
        <v>3616.96</v>
      </c>
      <c r="J977" s="20">
        <v>381.4</v>
      </c>
      <c r="K977" s="20">
        <v>565.76000000000022</v>
      </c>
      <c r="L977" s="20" t="s">
        <v>48</v>
      </c>
      <c r="M977" s="20" t="s">
        <v>50</v>
      </c>
      <c r="N977" s="20" t="s">
        <v>56</v>
      </c>
      <c r="O977" s="20" t="s">
        <v>58</v>
      </c>
      <c r="P977" s="18"/>
      <c r="Q977" s="18"/>
      <c r="R977" s="18"/>
      <c r="S977" s="18"/>
      <c r="T977" s="18"/>
    </row>
    <row r="978" spans="1:20" x14ac:dyDescent="0.3">
      <c r="A978" s="19">
        <v>2022</v>
      </c>
      <c r="B978" s="19" t="s">
        <v>64</v>
      </c>
      <c r="C978" s="20" t="s">
        <v>13</v>
      </c>
      <c r="D978" s="20" t="s">
        <v>33</v>
      </c>
      <c r="E978" s="20" t="s">
        <v>38</v>
      </c>
      <c r="F978" s="20" t="s">
        <v>43</v>
      </c>
      <c r="G978" s="20">
        <v>17</v>
      </c>
      <c r="H978" s="20">
        <v>307.64</v>
      </c>
      <c r="I978" s="20">
        <v>5229.88</v>
      </c>
      <c r="J978" s="20">
        <v>346.38</v>
      </c>
      <c r="K978" s="20">
        <v>-658.57999999999993</v>
      </c>
      <c r="L978" s="20" t="s">
        <v>49</v>
      </c>
      <c r="M978" s="20" t="s">
        <v>50</v>
      </c>
      <c r="N978" s="20" t="s">
        <v>53</v>
      </c>
      <c r="O978" s="20" t="s">
        <v>59</v>
      </c>
      <c r="P978" s="18"/>
      <c r="Q978" s="18"/>
      <c r="R978" s="18"/>
      <c r="S978" s="18"/>
      <c r="T978" s="18"/>
    </row>
    <row r="979" spans="1:20" x14ac:dyDescent="0.3">
      <c r="A979" s="19">
        <v>2022</v>
      </c>
      <c r="B979" s="19" t="s">
        <v>64</v>
      </c>
      <c r="C979" s="20" t="s">
        <v>30</v>
      </c>
      <c r="D979" s="20" t="s">
        <v>35</v>
      </c>
      <c r="E979" s="20" t="s">
        <v>40</v>
      </c>
      <c r="F979" s="20" t="s">
        <v>45</v>
      </c>
      <c r="G979" s="20">
        <v>6</v>
      </c>
      <c r="H979" s="20">
        <v>304.82</v>
      </c>
      <c r="I979" s="20">
        <v>1828.92</v>
      </c>
      <c r="J979" s="20">
        <v>84.85</v>
      </c>
      <c r="K979" s="20">
        <v>1319.82</v>
      </c>
      <c r="L979" s="20" t="s">
        <v>48</v>
      </c>
      <c r="M979" s="20" t="s">
        <v>50</v>
      </c>
      <c r="N979" s="20" t="s">
        <v>54</v>
      </c>
      <c r="O979" s="20" t="s">
        <v>57</v>
      </c>
      <c r="P979" s="18"/>
      <c r="Q979" s="18"/>
      <c r="R979" s="18"/>
      <c r="S979" s="18"/>
      <c r="T979" s="18"/>
    </row>
    <row r="980" spans="1:20" x14ac:dyDescent="0.3">
      <c r="A980" s="19">
        <v>2022</v>
      </c>
      <c r="B980" s="19" t="s">
        <v>64</v>
      </c>
      <c r="C980" s="20" t="s">
        <v>22</v>
      </c>
      <c r="D980" s="20" t="s">
        <v>37</v>
      </c>
      <c r="E980" s="20" t="s">
        <v>40</v>
      </c>
      <c r="F980" s="20" t="s">
        <v>43</v>
      </c>
      <c r="G980" s="20">
        <v>11</v>
      </c>
      <c r="H980" s="20">
        <v>436.35</v>
      </c>
      <c r="I980" s="20">
        <v>4799.8500000000004</v>
      </c>
      <c r="J980" s="20">
        <v>252.96</v>
      </c>
      <c r="K980" s="20">
        <v>2017.29</v>
      </c>
      <c r="L980" s="20" t="s">
        <v>48</v>
      </c>
      <c r="M980" s="20" t="s">
        <v>50</v>
      </c>
      <c r="N980" s="20" t="s">
        <v>56</v>
      </c>
      <c r="O980" s="20" t="s">
        <v>59</v>
      </c>
      <c r="P980" s="18"/>
      <c r="Q980" s="18"/>
      <c r="R980" s="18"/>
      <c r="S980" s="18"/>
      <c r="T980" s="18"/>
    </row>
    <row r="981" spans="1:20" x14ac:dyDescent="0.3">
      <c r="A981" s="19">
        <v>2022</v>
      </c>
      <c r="B981" s="19" t="s">
        <v>64</v>
      </c>
      <c r="C981" s="20" t="s">
        <v>24</v>
      </c>
      <c r="D981" s="20" t="s">
        <v>33</v>
      </c>
      <c r="E981" s="20" t="s">
        <v>39</v>
      </c>
      <c r="F981" s="20" t="s">
        <v>44</v>
      </c>
      <c r="G981" s="20">
        <v>15</v>
      </c>
      <c r="H981" s="20">
        <v>69.36</v>
      </c>
      <c r="I981" s="20">
        <v>1040.4000000000001</v>
      </c>
      <c r="J981" s="20">
        <v>301.2</v>
      </c>
      <c r="K981" s="20">
        <v>-3477.6</v>
      </c>
      <c r="L981" s="20" t="s">
        <v>49</v>
      </c>
      <c r="M981" s="20" t="s">
        <v>50</v>
      </c>
      <c r="N981" s="20" t="s">
        <v>53</v>
      </c>
      <c r="O981" s="20" t="s">
        <v>58</v>
      </c>
      <c r="P981" s="18"/>
      <c r="Q981" s="18"/>
      <c r="R981" s="18"/>
      <c r="S981" s="18"/>
      <c r="T981" s="18"/>
    </row>
    <row r="982" spans="1:20" x14ac:dyDescent="0.3">
      <c r="A982" s="19">
        <v>2022</v>
      </c>
      <c r="B982" s="19" t="s">
        <v>64</v>
      </c>
      <c r="C982" s="20" t="s">
        <v>17</v>
      </c>
      <c r="D982" s="20" t="s">
        <v>35</v>
      </c>
      <c r="E982" s="20" t="s">
        <v>40</v>
      </c>
      <c r="F982" s="20" t="s">
        <v>45</v>
      </c>
      <c r="G982" s="20">
        <v>1</v>
      </c>
      <c r="H982" s="20">
        <v>172.33</v>
      </c>
      <c r="I982" s="20">
        <v>172.33</v>
      </c>
      <c r="J982" s="20">
        <v>267.56</v>
      </c>
      <c r="K982" s="20">
        <v>-95.22999999999999</v>
      </c>
      <c r="L982" s="20" t="s">
        <v>49</v>
      </c>
      <c r="M982" s="20" t="s">
        <v>50</v>
      </c>
      <c r="N982" s="20" t="s">
        <v>54</v>
      </c>
      <c r="O982" s="20" t="s">
        <v>59</v>
      </c>
      <c r="P982" s="18"/>
      <c r="Q982" s="18"/>
      <c r="R982" s="18"/>
      <c r="S982" s="18"/>
      <c r="T982" s="18"/>
    </row>
    <row r="983" spans="1:20" x14ac:dyDescent="0.3">
      <c r="A983" s="19">
        <v>2022</v>
      </c>
      <c r="B983" s="19" t="s">
        <v>64</v>
      </c>
      <c r="C983" s="20" t="s">
        <v>30</v>
      </c>
      <c r="D983" s="20" t="s">
        <v>33</v>
      </c>
      <c r="E983" s="20" t="s">
        <v>42</v>
      </c>
      <c r="F983" s="20" t="s">
        <v>45</v>
      </c>
      <c r="G983" s="20">
        <v>16</v>
      </c>
      <c r="H983" s="20">
        <v>385.25</v>
      </c>
      <c r="I983" s="20">
        <v>6164</v>
      </c>
      <c r="J983" s="20">
        <v>85.08</v>
      </c>
      <c r="K983" s="20">
        <v>4802.72</v>
      </c>
      <c r="L983" s="20" t="s">
        <v>48</v>
      </c>
      <c r="M983" s="20" t="s">
        <v>50</v>
      </c>
      <c r="N983" s="20" t="s">
        <v>53</v>
      </c>
      <c r="O983" s="20" t="s">
        <v>58</v>
      </c>
      <c r="P983" s="18"/>
      <c r="Q983" s="18"/>
      <c r="R983" s="18"/>
      <c r="S983" s="18"/>
      <c r="T983" s="18"/>
    </row>
    <row r="984" spans="1:20" x14ac:dyDescent="0.3">
      <c r="A984" s="19">
        <v>2022</v>
      </c>
      <c r="B984" s="19" t="s">
        <v>64</v>
      </c>
      <c r="C984" s="20" t="s">
        <v>22</v>
      </c>
      <c r="D984" s="20" t="s">
        <v>35</v>
      </c>
      <c r="E984" s="20" t="s">
        <v>40</v>
      </c>
      <c r="F984" s="20" t="s">
        <v>45</v>
      </c>
      <c r="G984" s="20">
        <v>15</v>
      </c>
      <c r="H984" s="20">
        <v>447.14</v>
      </c>
      <c r="I984" s="20">
        <v>6707.0999999999995</v>
      </c>
      <c r="J984" s="20">
        <v>194.95</v>
      </c>
      <c r="K984" s="20">
        <v>3782.849999999999</v>
      </c>
      <c r="L984" s="20" t="s">
        <v>47</v>
      </c>
      <c r="M984" s="20" t="s">
        <v>50</v>
      </c>
      <c r="N984" s="20" t="s">
        <v>56</v>
      </c>
      <c r="O984" s="20" t="s">
        <v>57</v>
      </c>
      <c r="P984" s="18"/>
      <c r="Q984" s="18"/>
      <c r="R984" s="18"/>
      <c r="S984" s="18"/>
      <c r="T984" s="18"/>
    </row>
    <row r="985" spans="1:20" x14ac:dyDescent="0.3">
      <c r="A985" s="19">
        <v>2022</v>
      </c>
      <c r="B985" s="19" t="s">
        <v>64</v>
      </c>
      <c r="C985" s="20" t="s">
        <v>28</v>
      </c>
      <c r="D985" s="20" t="s">
        <v>36</v>
      </c>
      <c r="E985" s="20" t="s">
        <v>42</v>
      </c>
      <c r="F985" s="20" t="s">
        <v>44</v>
      </c>
      <c r="G985" s="20">
        <v>8</v>
      </c>
      <c r="H985" s="20">
        <v>386.72</v>
      </c>
      <c r="I985" s="20">
        <v>3093.76</v>
      </c>
      <c r="J985" s="20">
        <v>178.81</v>
      </c>
      <c r="K985" s="20">
        <v>1663.28</v>
      </c>
      <c r="L985" s="20" t="s">
        <v>48</v>
      </c>
      <c r="M985" s="20" t="s">
        <v>50</v>
      </c>
      <c r="N985" s="20" t="s">
        <v>55</v>
      </c>
      <c r="O985" s="20" t="s">
        <v>57</v>
      </c>
      <c r="P985" s="18"/>
      <c r="Q985" s="18"/>
      <c r="R985" s="18"/>
      <c r="S985" s="18"/>
      <c r="T985" s="18"/>
    </row>
    <row r="986" spans="1:20" x14ac:dyDescent="0.3">
      <c r="A986" s="19">
        <v>2022</v>
      </c>
      <c r="B986" s="19" t="s">
        <v>64</v>
      </c>
      <c r="C986" s="20" t="s">
        <v>26</v>
      </c>
      <c r="D986" s="20" t="s">
        <v>36</v>
      </c>
      <c r="E986" s="20" t="s">
        <v>39</v>
      </c>
      <c r="F986" s="20" t="s">
        <v>46</v>
      </c>
      <c r="G986" s="20">
        <v>13</v>
      </c>
      <c r="H986" s="20">
        <v>155.76</v>
      </c>
      <c r="I986" s="20">
        <v>2023.88</v>
      </c>
      <c r="J986" s="20">
        <v>391.15</v>
      </c>
      <c r="K986" s="20">
        <v>-3060.07</v>
      </c>
      <c r="L986" s="20" t="s">
        <v>47</v>
      </c>
      <c r="M986" s="20" t="s">
        <v>50</v>
      </c>
      <c r="N986" s="20" t="s">
        <v>55</v>
      </c>
      <c r="O986" s="20" t="s">
        <v>58</v>
      </c>
      <c r="P986" s="18"/>
      <c r="Q986" s="18"/>
      <c r="R986" s="18"/>
      <c r="S986" s="18"/>
      <c r="T986" s="18"/>
    </row>
    <row r="987" spans="1:20" x14ac:dyDescent="0.3">
      <c r="A987" s="19">
        <v>2022</v>
      </c>
      <c r="B987" s="19" t="s">
        <v>77</v>
      </c>
      <c r="C987" s="20" t="s">
        <v>18</v>
      </c>
      <c r="D987" s="20" t="s">
        <v>34</v>
      </c>
      <c r="E987" s="20" t="s">
        <v>39</v>
      </c>
      <c r="F987" s="20" t="s">
        <v>44</v>
      </c>
      <c r="G987" s="20">
        <v>6</v>
      </c>
      <c r="H987" s="20">
        <v>484.45</v>
      </c>
      <c r="I987" s="20">
        <v>2906.7</v>
      </c>
      <c r="J987" s="20">
        <v>398</v>
      </c>
      <c r="K987" s="20">
        <v>518.69999999999982</v>
      </c>
      <c r="L987" s="20" t="s">
        <v>49</v>
      </c>
      <c r="M987" s="20" t="s">
        <v>50</v>
      </c>
      <c r="N987" s="20" t="s">
        <v>55</v>
      </c>
      <c r="O987" s="20" t="s">
        <v>58</v>
      </c>
      <c r="P987" s="18"/>
      <c r="Q987" s="18"/>
      <c r="R987" s="18"/>
      <c r="S987" s="18"/>
      <c r="T987" s="18"/>
    </row>
    <row r="988" spans="1:20" x14ac:dyDescent="0.3">
      <c r="A988" s="19">
        <v>2022</v>
      </c>
      <c r="B988" s="19" t="s">
        <v>77</v>
      </c>
      <c r="C988" s="20" t="s">
        <v>21</v>
      </c>
      <c r="D988" s="20" t="s">
        <v>33</v>
      </c>
      <c r="E988" s="20" t="s">
        <v>40</v>
      </c>
      <c r="F988" s="20" t="s">
        <v>43</v>
      </c>
      <c r="G988" s="20">
        <v>13</v>
      </c>
      <c r="H988" s="20">
        <v>281.95999999999998</v>
      </c>
      <c r="I988" s="20">
        <v>3665.48</v>
      </c>
      <c r="J988" s="20">
        <v>117.55</v>
      </c>
      <c r="K988" s="20">
        <v>2137.33</v>
      </c>
      <c r="L988" s="20" t="s">
        <v>47</v>
      </c>
      <c r="M988" s="20" t="s">
        <v>50</v>
      </c>
      <c r="N988" s="20" t="s">
        <v>55</v>
      </c>
      <c r="O988" s="20" t="s">
        <v>57</v>
      </c>
      <c r="P988" s="18"/>
      <c r="Q988" s="18"/>
      <c r="R988" s="18"/>
      <c r="S988" s="18"/>
      <c r="T988" s="18"/>
    </row>
    <row r="989" spans="1:20" x14ac:dyDescent="0.3">
      <c r="A989" s="19">
        <v>2022</v>
      </c>
      <c r="B989" s="19" t="s">
        <v>77</v>
      </c>
      <c r="C989" s="20" t="s">
        <v>24</v>
      </c>
      <c r="D989" s="20" t="s">
        <v>33</v>
      </c>
      <c r="E989" s="20" t="s">
        <v>40</v>
      </c>
      <c r="F989" s="20" t="s">
        <v>45</v>
      </c>
      <c r="G989" s="20">
        <v>17</v>
      </c>
      <c r="H989" s="20">
        <v>210.45</v>
      </c>
      <c r="I989" s="20">
        <v>3577.65</v>
      </c>
      <c r="J989" s="20">
        <v>314.16000000000003</v>
      </c>
      <c r="K989" s="20">
        <v>-1763.0700000000011</v>
      </c>
      <c r="L989" s="20" t="s">
        <v>49</v>
      </c>
      <c r="M989" s="20" t="s">
        <v>50</v>
      </c>
      <c r="N989" s="20" t="s">
        <v>54</v>
      </c>
      <c r="O989" s="20" t="s">
        <v>59</v>
      </c>
      <c r="P989" s="18"/>
      <c r="Q989" s="18"/>
      <c r="R989" s="18"/>
      <c r="S989" s="18"/>
      <c r="T989" s="18"/>
    </row>
    <row r="990" spans="1:20" x14ac:dyDescent="0.3">
      <c r="A990" s="19">
        <v>2022</v>
      </c>
      <c r="B990" s="19" t="s">
        <v>77</v>
      </c>
      <c r="C990" s="20" t="s">
        <v>17</v>
      </c>
      <c r="D990" s="20" t="s">
        <v>34</v>
      </c>
      <c r="E990" s="20" t="s">
        <v>40</v>
      </c>
      <c r="F990" s="20" t="s">
        <v>45</v>
      </c>
      <c r="G990" s="20">
        <v>1</v>
      </c>
      <c r="H990" s="20">
        <v>365.09</v>
      </c>
      <c r="I990" s="20">
        <v>365.09</v>
      </c>
      <c r="J990" s="20">
        <v>320.76</v>
      </c>
      <c r="K990" s="20">
        <v>44.329999999999977</v>
      </c>
      <c r="L990" s="20" t="s">
        <v>48</v>
      </c>
      <c r="M990" s="20" t="s">
        <v>50</v>
      </c>
      <c r="N990" s="20" t="s">
        <v>54</v>
      </c>
      <c r="O990" s="20" t="s">
        <v>57</v>
      </c>
      <c r="P990" s="18"/>
      <c r="Q990" s="18"/>
      <c r="R990" s="18"/>
      <c r="S990" s="18"/>
      <c r="T990" s="18"/>
    </row>
    <row r="991" spans="1:20" x14ac:dyDescent="0.3">
      <c r="A991" s="19">
        <v>2022</v>
      </c>
      <c r="B991" s="19" t="s">
        <v>77</v>
      </c>
      <c r="C991" s="20" t="s">
        <v>25</v>
      </c>
      <c r="D991" s="20" t="s">
        <v>34</v>
      </c>
      <c r="E991" s="20" t="s">
        <v>41</v>
      </c>
      <c r="F991" s="20" t="s">
        <v>44</v>
      </c>
      <c r="G991" s="20">
        <v>16</v>
      </c>
      <c r="H991" s="20">
        <v>234.2</v>
      </c>
      <c r="I991" s="20">
        <v>3747.2</v>
      </c>
      <c r="J991" s="20">
        <v>84</v>
      </c>
      <c r="K991" s="20">
        <v>2403.1999999999998</v>
      </c>
      <c r="L991" s="20" t="s">
        <v>47</v>
      </c>
      <c r="M991" s="20" t="s">
        <v>50</v>
      </c>
      <c r="N991" s="20" t="s">
        <v>54</v>
      </c>
      <c r="O991" s="20" t="s">
        <v>57</v>
      </c>
      <c r="P991" s="18"/>
      <c r="Q991" s="18"/>
      <c r="R991" s="18"/>
      <c r="S991" s="18"/>
      <c r="T991" s="18"/>
    </row>
    <row r="992" spans="1:20" x14ac:dyDescent="0.3">
      <c r="A992" s="19">
        <v>2022</v>
      </c>
      <c r="B992" s="19" t="s">
        <v>77</v>
      </c>
      <c r="C992" s="20" t="s">
        <v>17</v>
      </c>
      <c r="D992" s="20" t="s">
        <v>33</v>
      </c>
      <c r="E992" s="20" t="s">
        <v>39</v>
      </c>
      <c r="F992" s="20" t="s">
        <v>43</v>
      </c>
      <c r="G992" s="20">
        <v>9</v>
      </c>
      <c r="H992" s="20">
        <v>70.180000000000007</v>
      </c>
      <c r="I992" s="20">
        <v>631.62000000000012</v>
      </c>
      <c r="J992" s="20">
        <v>385.55</v>
      </c>
      <c r="K992" s="20">
        <v>-2838.33</v>
      </c>
      <c r="L992" s="20" t="s">
        <v>47</v>
      </c>
      <c r="M992" s="20" t="s">
        <v>50</v>
      </c>
      <c r="N992" s="20" t="s">
        <v>56</v>
      </c>
      <c r="O992" s="20" t="s">
        <v>59</v>
      </c>
      <c r="P992" s="18"/>
      <c r="Q992" s="18"/>
      <c r="R992" s="18"/>
      <c r="S992" s="18"/>
      <c r="T992" s="18"/>
    </row>
    <row r="993" spans="1:20" x14ac:dyDescent="0.3">
      <c r="A993" s="19">
        <v>2022</v>
      </c>
      <c r="B993" s="19" t="s">
        <v>77</v>
      </c>
      <c r="C993" s="20" t="s">
        <v>14</v>
      </c>
      <c r="D993" s="20" t="s">
        <v>34</v>
      </c>
      <c r="E993" s="20" t="s">
        <v>40</v>
      </c>
      <c r="F993" s="20" t="s">
        <v>46</v>
      </c>
      <c r="G993" s="20">
        <v>11</v>
      </c>
      <c r="H993" s="20">
        <v>345.62</v>
      </c>
      <c r="I993" s="20">
        <v>3801.82</v>
      </c>
      <c r="J993" s="20">
        <v>113.69</v>
      </c>
      <c r="K993" s="20">
        <v>2551.23</v>
      </c>
      <c r="L993" s="20" t="s">
        <v>48</v>
      </c>
      <c r="M993" s="20" t="s">
        <v>50</v>
      </c>
      <c r="N993" s="20" t="s">
        <v>53</v>
      </c>
      <c r="O993" s="20" t="s">
        <v>57</v>
      </c>
      <c r="P993" s="18"/>
      <c r="Q993" s="18"/>
      <c r="R993" s="18"/>
      <c r="S993" s="18"/>
      <c r="T993" s="18"/>
    </row>
    <row r="994" spans="1:20" x14ac:dyDescent="0.3">
      <c r="A994" s="19">
        <v>2022</v>
      </c>
      <c r="B994" s="19" t="s">
        <v>77</v>
      </c>
      <c r="C994" s="20" t="s">
        <v>32</v>
      </c>
      <c r="D994" s="20" t="s">
        <v>36</v>
      </c>
      <c r="E994" s="20" t="s">
        <v>39</v>
      </c>
      <c r="F994" s="20" t="s">
        <v>45</v>
      </c>
      <c r="G994" s="20">
        <v>19</v>
      </c>
      <c r="H994" s="20">
        <v>52.2</v>
      </c>
      <c r="I994" s="20">
        <v>991.80000000000007</v>
      </c>
      <c r="J994" s="20">
        <v>83.3</v>
      </c>
      <c r="K994" s="20">
        <v>-590.9</v>
      </c>
      <c r="L994" s="20" t="s">
        <v>47</v>
      </c>
      <c r="M994" s="20" t="s">
        <v>50</v>
      </c>
      <c r="N994" s="20" t="s">
        <v>53</v>
      </c>
      <c r="O994" s="20" t="s">
        <v>57</v>
      </c>
      <c r="P994" s="18"/>
      <c r="Q994" s="18"/>
      <c r="R994" s="18"/>
      <c r="S994" s="18"/>
      <c r="T994" s="18"/>
    </row>
    <row r="995" spans="1:20" x14ac:dyDescent="0.3">
      <c r="A995" s="19">
        <v>2022</v>
      </c>
      <c r="B995" s="19" t="s">
        <v>77</v>
      </c>
      <c r="C995" s="20" t="s">
        <v>17</v>
      </c>
      <c r="D995" s="20" t="s">
        <v>35</v>
      </c>
      <c r="E995" s="20" t="s">
        <v>40</v>
      </c>
      <c r="F995" s="20" t="s">
        <v>46</v>
      </c>
      <c r="G995" s="20">
        <v>1</v>
      </c>
      <c r="H995" s="20">
        <v>127.03</v>
      </c>
      <c r="I995" s="20">
        <v>127.03</v>
      </c>
      <c r="J995" s="20">
        <v>127.65</v>
      </c>
      <c r="K995" s="20">
        <v>-0.62000000000000455</v>
      </c>
      <c r="L995" s="20" t="s">
        <v>48</v>
      </c>
      <c r="M995" s="20" t="s">
        <v>50</v>
      </c>
      <c r="N995" s="20" t="s">
        <v>55</v>
      </c>
      <c r="O995" s="20" t="s">
        <v>58</v>
      </c>
      <c r="P995" s="18"/>
      <c r="Q995" s="18"/>
      <c r="R995" s="18"/>
      <c r="S995" s="18"/>
      <c r="T995" s="18"/>
    </row>
    <row r="996" spans="1:20" x14ac:dyDescent="0.3">
      <c r="A996" s="19">
        <v>2022</v>
      </c>
      <c r="B996" s="19" t="s">
        <v>77</v>
      </c>
      <c r="C996" s="20" t="s">
        <v>24</v>
      </c>
      <c r="D996" s="20" t="s">
        <v>33</v>
      </c>
      <c r="E996" s="20" t="s">
        <v>39</v>
      </c>
      <c r="F996" s="20" t="s">
        <v>44</v>
      </c>
      <c r="G996" s="20">
        <v>9</v>
      </c>
      <c r="H996" s="20">
        <v>285.87</v>
      </c>
      <c r="I996" s="20">
        <v>2572.83</v>
      </c>
      <c r="J996" s="20">
        <v>148.34</v>
      </c>
      <c r="K996" s="20">
        <v>1237.77</v>
      </c>
      <c r="L996" s="20" t="s">
        <v>49</v>
      </c>
      <c r="M996" s="20" t="s">
        <v>50</v>
      </c>
      <c r="N996" s="20" t="s">
        <v>53</v>
      </c>
      <c r="O996" s="20" t="s">
        <v>58</v>
      </c>
      <c r="P996" s="18"/>
      <c r="Q996" s="18"/>
      <c r="R996" s="18"/>
      <c r="S996" s="18"/>
      <c r="T996" s="18"/>
    </row>
    <row r="997" spans="1:20" x14ac:dyDescent="0.3">
      <c r="A997" s="19">
        <v>2022</v>
      </c>
      <c r="B997" s="19" t="s">
        <v>77</v>
      </c>
      <c r="C997" s="20" t="s">
        <v>24</v>
      </c>
      <c r="D997" s="20" t="s">
        <v>34</v>
      </c>
      <c r="E997" s="20" t="s">
        <v>38</v>
      </c>
      <c r="F997" s="20" t="s">
        <v>46</v>
      </c>
      <c r="G997" s="20">
        <v>12</v>
      </c>
      <c r="H997" s="20">
        <v>257.26</v>
      </c>
      <c r="I997" s="20">
        <v>3087.12</v>
      </c>
      <c r="J997" s="20">
        <v>357.1</v>
      </c>
      <c r="K997" s="20">
        <v>-1198.0800000000011</v>
      </c>
      <c r="L997" s="20" t="s">
        <v>49</v>
      </c>
      <c r="M997" s="20" t="s">
        <v>50</v>
      </c>
      <c r="N997" s="20" t="s">
        <v>56</v>
      </c>
      <c r="O997" s="20" t="s">
        <v>59</v>
      </c>
      <c r="P997" s="18"/>
      <c r="Q997" s="18"/>
      <c r="R997" s="18"/>
      <c r="S997" s="18"/>
      <c r="T997" s="18"/>
    </row>
    <row r="998" spans="1:20" x14ac:dyDescent="0.3">
      <c r="A998" s="19">
        <v>2022</v>
      </c>
      <c r="B998" s="19" t="s">
        <v>77</v>
      </c>
      <c r="C998" s="20" t="s">
        <v>23</v>
      </c>
      <c r="D998" s="20" t="s">
        <v>36</v>
      </c>
      <c r="E998" s="20" t="s">
        <v>40</v>
      </c>
      <c r="F998" s="20" t="s">
        <v>43</v>
      </c>
      <c r="G998" s="20">
        <v>1</v>
      </c>
      <c r="H998" s="20">
        <v>332.32</v>
      </c>
      <c r="I998" s="20">
        <v>332.32</v>
      </c>
      <c r="J998" s="20">
        <v>42.71</v>
      </c>
      <c r="K998" s="20">
        <v>289.61</v>
      </c>
      <c r="L998" s="20" t="s">
        <v>49</v>
      </c>
      <c r="M998" s="20" t="s">
        <v>50</v>
      </c>
      <c r="N998" s="20" t="s">
        <v>53</v>
      </c>
      <c r="O998" s="20" t="s">
        <v>57</v>
      </c>
      <c r="P998" s="18"/>
      <c r="Q998" s="18"/>
      <c r="R998" s="18"/>
      <c r="S998" s="18"/>
      <c r="T998" s="18"/>
    </row>
    <row r="999" spans="1:20" x14ac:dyDescent="0.3">
      <c r="A999" s="19">
        <v>2022</v>
      </c>
      <c r="B999" s="19" t="s">
        <v>77</v>
      </c>
      <c r="C999" s="20" t="s">
        <v>28</v>
      </c>
      <c r="D999" s="20" t="s">
        <v>35</v>
      </c>
      <c r="E999" s="20" t="s">
        <v>39</v>
      </c>
      <c r="F999" s="20" t="s">
        <v>44</v>
      </c>
      <c r="G999" s="20">
        <v>9</v>
      </c>
      <c r="H999" s="20">
        <v>183.07</v>
      </c>
      <c r="I999" s="20">
        <v>1647.63</v>
      </c>
      <c r="J999" s="20">
        <v>306.27999999999997</v>
      </c>
      <c r="K999" s="20">
        <v>-1108.8900000000001</v>
      </c>
      <c r="L999" s="20" t="s">
        <v>48</v>
      </c>
      <c r="M999" s="20" t="s">
        <v>50</v>
      </c>
      <c r="N999" s="20" t="s">
        <v>55</v>
      </c>
      <c r="O999" s="20" t="s">
        <v>59</v>
      </c>
      <c r="P999" s="18"/>
      <c r="Q999" s="18"/>
      <c r="R999" s="18"/>
      <c r="S999" s="18"/>
      <c r="T999" s="18"/>
    </row>
    <row r="1000" spans="1:20" x14ac:dyDescent="0.3">
      <c r="A1000" s="19">
        <v>2022</v>
      </c>
      <c r="B1000" s="19" t="s">
        <v>77</v>
      </c>
      <c r="C1000" s="20" t="s">
        <v>18</v>
      </c>
      <c r="D1000" s="20" t="s">
        <v>35</v>
      </c>
      <c r="E1000" s="20" t="s">
        <v>38</v>
      </c>
      <c r="F1000" s="20" t="s">
        <v>44</v>
      </c>
      <c r="G1000" s="20">
        <v>13</v>
      </c>
      <c r="H1000" s="20">
        <v>345.68</v>
      </c>
      <c r="I1000" s="20">
        <v>4493.84</v>
      </c>
      <c r="J1000" s="20">
        <v>337.63</v>
      </c>
      <c r="K1000" s="20">
        <v>104.6500000000005</v>
      </c>
      <c r="L1000" s="20" t="s">
        <v>49</v>
      </c>
      <c r="M1000" s="20" t="s">
        <v>50</v>
      </c>
      <c r="N1000" s="20" t="s">
        <v>53</v>
      </c>
      <c r="O1000" s="20" t="s">
        <v>57</v>
      </c>
      <c r="P1000" s="18"/>
      <c r="Q1000" s="18"/>
      <c r="R1000" s="18"/>
      <c r="S1000" s="18"/>
      <c r="T1000" s="18"/>
    </row>
    <row r="1001" spans="1:20" x14ac:dyDescent="0.3">
      <c r="A1001" s="19">
        <v>2022</v>
      </c>
      <c r="B1001" s="19" t="s">
        <v>77</v>
      </c>
      <c r="C1001" s="20" t="s">
        <v>29</v>
      </c>
      <c r="D1001" s="20" t="s">
        <v>33</v>
      </c>
      <c r="E1001" s="20" t="s">
        <v>41</v>
      </c>
      <c r="F1001" s="20" t="s">
        <v>45</v>
      </c>
      <c r="G1001" s="20">
        <v>3</v>
      </c>
      <c r="H1001" s="20">
        <v>284.39999999999998</v>
      </c>
      <c r="I1001" s="20">
        <v>853.19999999999993</v>
      </c>
      <c r="J1001" s="20">
        <v>197.2</v>
      </c>
      <c r="K1001" s="20">
        <v>261.60000000000002</v>
      </c>
      <c r="L1001" s="20" t="s">
        <v>47</v>
      </c>
      <c r="M1001" s="20" t="s">
        <v>50</v>
      </c>
      <c r="N1001" s="20" t="s">
        <v>55</v>
      </c>
      <c r="O1001" s="20" t="s">
        <v>58</v>
      </c>
      <c r="P1001" s="18"/>
      <c r="Q1001" s="18"/>
      <c r="R1001" s="18"/>
      <c r="S1001" s="18"/>
      <c r="T1001" s="18"/>
    </row>
    <row r="1002" spans="1:20" x14ac:dyDescent="0.3">
      <c r="A1002" s="19">
        <v>2022</v>
      </c>
      <c r="B1002" s="19" t="s">
        <v>77</v>
      </c>
      <c r="C1002" s="20" t="s">
        <v>23</v>
      </c>
      <c r="D1002" s="20" t="s">
        <v>35</v>
      </c>
      <c r="E1002" s="20" t="s">
        <v>39</v>
      </c>
      <c r="F1002" s="20" t="s">
        <v>44</v>
      </c>
      <c r="G1002" s="20">
        <v>7</v>
      </c>
      <c r="H1002" s="20">
        <v>192.05</v>
      </c>
      <c r="I1002" s="20">
        <v>1344.35</v>
      </c>
      <c r="J1002" s="20">
        <v>189.26</v>
      </c>
      <c r="K1002" s="20">
        <v>19.5300000000002</v>
      </c>
      <c r="L1002" s="20" t="s">
        <v>48</v>
      </c>
      <c r="M1002" s="20" t="s">
        <v>50</v>
      </c>
      <c r="N1002" s="20" t="s">
        <v>55</v>
      </c>
      <c r="O1002" s="20" t="s">
        <v>58</v>
      </c>
      <c r="P1002" s="18"/>
      <c r="Q1002" s="18"/>
      <c r="R1002" s="18"/>
      <c r="S1002" s="18"/>
      <c r="T1002" s="18"/>
    </row>
    <row r="1003" spans="1:20" x14ac:dyDescent="0.3">
      <c r="A1003" s="19">
        <v>2022</v>
      </c>
      <c r="B1003" s="19" t="s">
        <v>77</v>
      </c>
      <c r="C1003" s="20" t="s">
        <v>25</v>
      </c>
      <c r="D1003" s="20" t="s">
        <v>35</v>
      </c>
      <c r="E1003" s="20" t="s">
        <v>38</v>
      </c>
      <c r="F1003" s="20" t="s">
        <v>43</v>
      </c>
      <c r="G1003" s="20">
        <v>19</v>
      </c>
      <c r="H1003" s="20">
        <v>90.37</v>
      </c>
      <c r="I1003" s="20">
        <v>1717.03</v>
      </c>
      <c r="J1003" s="20">
        <v>302.38</v>
      </c>
      <c r="K1003" s="20">
        <v>-4028.19</v>
      </c>
      <c r="L1003" s="20" t="s">
        <v>49</v>
      </c>
      <c r="M1003" s="20" t="s">
        <v>50</v>
      </c>
      <c r="N1003" s="20" t="s">
        <v>56</v>
      </c>
      <c r="O1003" s="20" t="s">
        <v>58</v>
      </c>
      <c r="P1003" s="18"/>
      <c r="Q1003" s="18"/>
      <c r="R1003" s="18"/>
      <c r="S1003" s="18"/>
      <c r="T1003" s="18"/>
    </row>
    <row r="1004" spans="1:20" x14ac:dyDescent="0.3">
      <c r="A1004" s="19">
        <v>2022</v>
      </c>
      <c r="B1004" s="19" t="s">
        <v>77</v>
      </c>
      <c r="C1004" s="20" t="s">
        <v>25</v>
      </c>
      <c r="D1004" s="20" t="s">
        <v>36</v>
      </c>
      <c r="E1004" s="20" t="s">
        <v>41</v>
      </c>
      <c r="F1004" s="20" t="s">
        <v>46</v>
      </c>
      <c r="G1004" s="20">
        <v>10</v>
      </c>
      <c r="H1004" s="20">
        <v>474.55</v>
      </c>
      <c r="I1004" s="20">
        <v>4745.5</v>
      </c>
      <c r="J1004" s="20">
        <v>244.22</v>
      </c>
      <c r="K1004" s="20">
        <v>2303.3000000000002</v>
      </c>
      <c r="L1004" s="20" t="s">
        <v>48</v>
      </c>
      <c r="M1004" s="20" t="s">
        <v>50</v>
      </c>
      <c r="N1004" s="20" t="s">
        <v>54</v>
      </c>
      <c r="O1004" s="20" t="s">
        <v>58</v>
      </c>
      <c r="P1004" s="18"/>
      <c r="Q1004" s="18"/>
      <c r="R1004" s="18"/>
      <c r="S1004" s="18"/>
      <c r="T1004" s="18"/>
    </row>
    <row r="1005" spans="1:20" x14ac:dyDescent="0.3">
      <c r="A1005" s="19">
        <v>2022</v>
      </c>
      <c r="B1005" s="19" t="s">
        <v>77</v>
      </c>
      <c r="C1005" s="20" t="s">
        <v>19</v>
      </c>
      <c r="D1005" s="20" t="s">
        <v>33</v>
      </c>
      <c r="E1005" s="20" t="s">
        <v>42</v>
      </c>
      <c r="F1005" s="20" t="s">
        <v>46</v>
      </c>
      <c r="G1005" s="20">
        <v>5</v>
      </c>
      <c r="H1005" s="20">
        <v>238.38</v>
      </c>
      <c r="I1005" s="20">
        <v>1191.9000000000001</v>
      </c>
      <c r="J1005" s="20">
        <v>143.91</v>
      </c>
      <c r="K1005" s="20">
        <v>472.35000000000008</v>
      </c>
      <c r="L1005" s="20" t="s">
        <v>47</v>
      </c>
      <c r="M1005" s="20" t="s">
        <v>50</v>
      </c>
      <c r="N1005" s="20" t="s">
        <v>55</v>
      </c>
      <c r="O1005" s="20" t="s">
        <v>58</v>
      </c>
      <c r="P1005" s="18"/>
      <c r="Q1005" s="18"/>
      <c r="R1005" s="18"/>
      <c r="S1005" s="18"/>
      <c r="T1005" s="18"/>
    </row>
    <row r="1006" spans="1:20" x14ac:dyDescent="0.3">
      <c r="A1006" s="19">
        <v>2022</v>
      </c>
      <c r="B1006" s="19" t="s">
        <v>77</v>
      </c>
      <c r="C1006" s="20" t="s">
        <v>30</v>
      </c>
      <c r="D1006" s="20" t="s">
        <v>35</v>
      </c>
      <c r="E1006" s="20" t="s">
        <v>41</v>
      </c>
      <c r="F1006" s="20" t="s">
        <v>44</v>
      </c>
      <c r="G1006" s="20">
        <v>15</v>
      </c>
      <c r="H1006" s="20">
        <v>199.62</v>
      </c>
      <c r="I1006" s="20">
        <v>2994.3</v>
      </c>
      <c r="J1006" s="20">
        <v>334.44</v>
      </c>
      <c r="K1006" s="20">
        <v>-2021.3</v>
      </c>
      <c r="L1006" s="20" t="s">
        <v>48</v>
      </c>
      <c r="M1006" s="20" t="s">
        <v>50</v>
      </c>
      <c r="N1006" s="20" t="s">
        <v>54</v>
      </c>
      <c r="O1006" s="20" t="s">
        <v>58</v>
      </c>
      <c r="P1006" s="18"/>
      <c r="Q1006" s="18"/>
      <c r="R1006" s="18"/>
      <c r="S1006" s="18"/>
      <c r="T1006" s="18"/>
    </row>
    <row r="1007" spans="1:20" x14ac:dyDescent="0.3">
      <c r="A1007" s="19">
        <v>2022</v>
      </c>
      <c r="B1007" s="19" t="s">
        <v>77</v>
      </c>
      <c r="C1007" s="20" t="s">
        <v>32</v>
      </c>
      <c r="D1007" s="20" t="s">
        <v>34</v>
      </c>
      <c r="E1007" s="20" t="s">
        <v>38</v>
      </c>
      <c r="F1007" s="20" t="s">
        <v>44</v>
      </c>
      <c r="G1007" s="20">
        <v>3</v>
      </c>
      <c r="H1007" s="20">
        <v>456.93</v>
      </c>
      <c r="I1007" s="20">
        <v>1370.79</v>
      </c>
      <c r="J1007" s="20">
        <v>325.19</v>
      </c>
      <c r="K1007" s="20">
        <v>395.22</v>
      </c>
      <c r="L1007" s="20" t="s">
        <v>48</v>
      </c>
      <c r="M1007" s="20" t="s">
        <v>50</v>
      </c>
      <c r="N1007" s="20" t="s">
        <v>56</v>
      </c>
      <c r="O1007" s="20" t="s">
        <v>57</v>
      </c>
      <c r="P1007" s="18"/>
      <c r="Q1007" s="18"/>
      <c r="R1007" s="18"/>
      <c r="S1007" s="18"/>
      <c r="T1007" s="18"/>
    </row>
    <row r="1008" spans="1:20" x14ac:dyDescent="0.3">
      <c r="A1008" s="19">
        <v>2022</v>
      </c>
      <c r="B1008" s="19" t="s">
        <v>77</v>
      </c>
      <c r="C1008" s="20" t="s">
        <v>28</v>
      </c>
      <c r="D1008" s="20" t="s">
        <v>34</v>
      </c>
      <c r="E1008" s="20" t="s">
        <v>39</v>
      </c>
      <c r="F1008" s="20" t="s">
        <v>43</v>
      </c>
      <c r="G1008" s="20">
        <v>6</v>
      </c>
      <c r="H1008" s="20">
        <v>202.5</v>
      </c>
      <c r="I1008" s="20">
        <v>1215</v>
      </c>
      <c r="J1008" s="20">
        <v>320.18</v>
      </c>
      <c r="K1008" s="20">
        <v>-706.07999999999993</v>
      </c>
      <c r="L1008" s="20" t="s">
        <v>48</v>
      </c>
      <c r="M1008" s="20" t="s">
        <v>50</v>
      </c>
      <c r="N1008" s="20" t="s">
        <v>53</v>
      </c>
      <c r="O1008" s="20" t="s">
        <v>58</v>
      </c>
      <c r="P1008" s="18"/>
      <c r="Q1008" s="18"/>
      <c r="R1008" s="18"/>
      <c r="S1008" s="18"/>
      <c r="T1008" s="18"/>
    </row>
    <row r="1009" spans="1:20" x14ac:dyDescent="0.3">
      <c r="A1009" s="19">
        <v>2022</v>
      </c>
      <c r="B1009" s="19" t="s">
        <v>77</v>
      </c>
      <c r="C1009" s="20" t="s">
        <v>28</v>
      </c>
      <c r="D1009" s="20" t="s">
        <v>35</v>
      </c>
      <c r="E1009" s="20" t="s">
        <v>41</v>
      </c>
      <c r="F1009" s="20" t="s">
        <v>43</v>
      </c>
      <c r="G1009" s="20">
        <v>18</v>
      </c>
      <c r="H1009" s="20">
        <v>371.18</v>
      </c>
      <c r="I1009" s="20">
        <v>6681.24</v>
      </c>
      <c r="J1009" s="20">
        <v>237.04</v>
      </c>
      <c r="K1009" s="20">
        <v>2414.52</v>
      </c>
      <c r="L1009" s="20" t="s">
        <v>48</v>
      </c>
      <c r="M1009" s="20" t="s">
        <v>50</v>
      </c>
      <c r="N1009" s="20" t="s">
        <v>56</v>
      </c>
      <c r="O1009" s="20" t="s">
        <v>58</v>
      </c>
      <c r="P1009" s="18"/>
      <c r="Q1009" s="18"/>
      <c r="R1009" s="18"/>
      <c r="S1009" s="18"/>
      <c r="T1009" s="18"/>
    </row>
    <row r="1010" spans="1:20" x14ac:dyDescent="0.3">
      <c r="A1010" s="19">
        <v>2022</v>
      </c>
      <c r="B1010" s="19" t="s">
        <v>77</v>
      </c>
      <c r="C1010" s="20" t="s">
        <v>32</v>
      </c>
      <c r="D1010" s="20" t="s">
        <v>33</v>
      </c>
      <c r="E1010" s="20" t="s">
        <v>38</v>
      </c>
      <c r="F1010" s="20" t="s">
        <v>43</v>
      </c>
      <c r="G1010" s="20">
        <v>17</v>
      </c>
      <c r="H1010" s="20">
        <v>86.24</v>
      </c>
      <c r="I1010" s="20">
        <v>1466.08</v>
      </c>
      <c r="J1010" s="20">
        <v>46.72</v>
      </c>
      <c r="K1010" s="20">
        <v>671.83999999999992</v>
      </c>
      <c r="L1010" s="20" t="s">
        <v>49</v>
      </c>
      <c r="M1010" s="20" t="s">
        <v>50</v>
      </c>
      <c r="N1010" s="20" t="s">
        <v>56</v>
      </c>
      <c r="O1010" s="20" t="s">
        <v>59</v>
      </c>
      <c r="P1010" s="18"/>
      <c r="Q1010" s="18"/>
      <c r="R1010" s="18"/>
      <c r="S1010" s="18"/>
      <c r="T1010" s="18"/>
    </row>
    <row r="1011" spans="1:20" x14ac:dyDescent="0.3">
      <c r="A1011" s="19">
        <v>2022</v>
      </c>
      <c r="B1011" s="19" t="s">
        <v>77</v>
      </c>
      <c r="C1011" s="20" t="s">
        <v>26</v>
      </c>
      <c r="D1011" s="20" t="s">
        <v>36</v>
      </c>
      <c r="E1011" s="20" t="s">
        <v>41</v>
      </c>
      <c r="F1011" s="20" t="s">
        <v>45</v>
      </c>
      <c r="G1011" s="20">
        <v>16</v>
      </c>
      <c r="H1011" s="20">
        <v>232.16</v>
      </c>
      <c r="I1011" s="20">
        <v>3714.56</v>
      </c>
      <c r="J1011" s="20">
        <v>392.97</v>
      </c>
      <c r="K1011" s="20">
        <v>-2572.96</v>
      </c>
      <c r="L1011" s="20" t="s">
        <v>49</v>
      </c>
      <c r="M1011" s="20" t="s">
        <v>50</v>
      </c>
      <c r="N1011" s="20" t="s">
        <v>56</v>
      </c>
      <c r="O1011" s="20" t="s">
        <v>57</v>
      </c>
      <c r="P1011" s="18"/>
      <c r="Q1011" s="18"/>
      <c r="R1011" s="18"/>
      <c r="S1011" s="18"/>
      <c r="T1011" s="18"/>
    </row>
    <row r="1012" spans="1:20" x14ac:dyDescent="0.3">
      <c r="A1012" s="19">
        <v>2022</v>
      </c>
      <c r="B1012" s="19" t="s">
        <v>77</v>
      </c>
      <c r="C1012" s="20" t="s">
        <v>14</v>
      </c>
      <c r="D1012" s="20" t="s">
        <v>35</v>
      </c>
      <c r="E1012" s="20" t="s">
        <v>41</v>
      </c>
      <c r="F1012" s="20" t="s">
        <v>45</v>
      </c>
      <c r="G1012" s="20">
        <v>4</v>
      </c>
      <c r="H1012" s="20">
        <v>377.74</v>
      </c>
      <c r="I1012" s="20">
        <v>1510.96</v>
      </c>
      <c r="J1012" s="20">
        <v>210.01</v>
      </c>
      <c r="K1012" s="20">
        <v>670.92000000000007</v>
      </c>
      <c r="L1012" s="20" t="s">
        <v>47</v>
      </c>
      <c r="M1012" s="20" t="s">
        <v>50</v>
      </c>
      <c r="N1012" s="20" t="s">
        <v>56</v>
      </c>
      <c r="O1012" s="20" t="s">
        <v>57</v>
      </c>
      <c r="P1012" s="18"/>
      <c r="Q1012" s="18"/>
      <c r="R1012" s="18"/>
      <c r="S1012" s="18"/>
      <c r="T1012" s="18"/>
    </row>
    <row r="1013" spans="1:20" x14ac:dyDescent="0.3">
      <c r="A1013" s="19">
        <v>2022</v>
      </c>
      <c r="B1013" s="19" t="s">
        <v>77</v>
      </c>
      <c r="C1013" s="20" t="s">
        <v>22</v>
      </c>
      <c r="D1013" s="20" t="s">
        <v>34</v>
      </c>
      <c r="E1013" s="20" t="s">
        <v>42</v>
      </c>
      <c r="F1013" s="20" t="s">
        <v>44</v>
      </c>
      <c r="G1013" s="20">
        <v>15</v>
      </c>
      <c r="H1013" s="20">
        <v>230.38</v>
      </c>
      <c r="I1013" s="20">
        <v>3455.7</v>
      </c>
      <c r="J1013" s="20">
        <v>210.61</v>
      </c>
      <c r="K1013" s="20">
        <v>296.54999999999973</v>
      </c>
      <c r="L1013" s="20" t="s">
        <v>48</v>
      </c>
      <c r="M1013" s="20" t="s">
        <v>50</v>
      </c>
      <c r="N1013" s="20" t="s">
        <v>55</v>
      </c>
      <c r="O1013" s="20" t="s">
        <v>59</v>
      </c>
      <c r="P1013" s="18"/>
      <c r="Q1013" s="18"/>
      <c r="R1013" s="18"/>
      <c r="S1013" s="18"/>
      <c r="T1013" s="18"/>
    </row>
    <row r="1014" spans="1:20" x14ac:dyDescent="0.3">
      <c r="A1014" s="19">
        <v>2022</v>
      </c>
      <c r="B1014" s="19" t="s">
        <v>77</v>
      </c>
      <c r="C1014" s="20" t="s">
        <v>27</v>
      </c>
      <c r="D1014" s="20" t="s">
        <v>33</v>
      </c>
      <c r="E1014" s="20" t="s">
        <v>40</v>
      </c>
      <c r="F1014" s="20" t="s">
        <v>45</v>
      </c>
      <c r="G1014" s="20">
        <v>5</v>
      </c>
      <c r="H1014" s="20">
        <v>104.95</v>
      </c>
      <c r="I1014" s="20">
        <v>524.75</v>
      </c>
      <c r="J1014" s="20">
        <v>262.14</v>
      </c>
      <c r="K1014" s="20">
        <v>-785.94999999999982</v>
      </c>
      <c r="L1014" s="20" t="s">
        <v>47</v>
      </c>
      <c r="M1014" s="20" t="s">
        <v>50</v>
      </c>
      <c r="N1014" s="20" t="s">
        <v>54</v>
      </c>
      <c r="O1014" s="20" t="s">
        <v>58</v>
      </c>
      <c r="P1014" s="18"/>
      <c r="Q1014" s="18"/>
      <c r="R1014" s="18"/>
      <c r="S1014" s="18"/>
      <c r="T1014" s="18"/>
    </row>
    <row r="1015" spans="1:20" x14ac:dyDescent="0.3">
      <c r="A1015" s="19">
        <v>2022</v>
      </c>
      <c r="B1015" s="19" t="s">
        <v>77</v>
      </c>
      <c r="C1015" s="20" t="s">
        <v>15</v>
      </c>
      <c r="D1015" s="20" t="s">
        <v>34</v>
      </c>
      <c r="E1015" s="20" t="s">
        <v>39</v>
      </c>
      <c r="F1015" s="20" t="s">
        <v>44</v>
      </c>
      <c r="G1015" s="20">
        <v>4</v>
      </c>
      <c r="H1015" s="20">
        <v>476.03</v>
      </c>
      <c r="I1015" s="20">
        <v>1904.12</v>
      </c>
      <c r="J1015" s="20">
        <v>381.86</v>
      </c>
      <c r="K1015" s="20">
        <v>376.67999999999978</v>
      </c>
      <c r="L1015" s="20" t="s">
        <v>47</v>
      </c>
      <c r="M1015" s="20" t="s">
        <v>50</v>
      </c>
      <c r="N1015" s="20" t="s">
        <v>56</v>
      </c>
      <c r="O1015" s="20" t="s">
        <v>57</v>
      </c>
      <c r="P1015" s="18"/>
      <c r="Q1015" s="18"/>
      <c r="R1015" s="18"/>
      <c r="S1015" s="18"/>
      <c r="T1015" s="18"/>
    </row>
    <row r="1016" spans="1:20" x14ac:dyDescent="0.3">
      <c r="A1016" s="19">
        <v>2022</v>
      </c>
      <c r="B1016" s="19" t="s">
        <v>77</v>
      </c>
      <c r="C1016" s="20" t="s">
        <v>27</v>
      </c>
      <c r="D1016" s="20" t="s">
        <v>36</v>
      </c>
      <c r="E1016" s="20" t="s">
        <v>41</v>
      </c>
      <c r="F1016" s="20" t="s">
        <v>45</v>
      </c>
      <c r="G1016" s="20">
        <v>11</v>
      </c>
      <c r="H1016" s="20">
        <v>78.680000000000007</v>
      </c>
      <c r="I1016" s="20">
        <v>865.48</v>
      </c>
      <c r="J1016" s="20">
        <v>98.53</v>
      </c>
      <c r="K1016" s="20">
        <v>-218.34999999999991</v>
      </c>
      <c r="L1016" s="20" t="s">
        <v>47</v>
      </c>
      <c r="M1016" s="20" t="s">
        <v>50</v>
      </c>
      <c r="N1016" s="20" t="s">
        <v>53</v>
      </c>
      <c r="O1016" s="20" t="s">
        <v>57</v>
      </c>
      <c r="P1016" s="18"/>
      <c r="Q1016" s="18"/>
      <c r="R1016" s="18"/>
      <c r="S1016" s="18"/>
      <c r="T1016" s="18"/>
    </row>
    <row r="1017" spans="1:20" x14ac:dyDescent="0.3">
      <c r="A1017" s="19">
        <v>2022</v>
      </c>
      <c r="B1017" s="19" t="s">
        <v>77</v>
      </c>
      <c r="C1017" s="20" t="s">
        <v>15</v>
      </c>
      <c r="D1017" s="20" t="s">
        <v>37</v>
      </c>
      <c r="E1017" s="20" t="s">
        <v>42</v>
      </c>
      <c r="F1017" s="20" t="s">
        <v>46</v>
      </c>
      <c r="G1017" s="20">
        <v>9</v>
      </c>
      <c r="H1017" s="20">
        <v>90.58</v>
      </c>
      <c r="I1017" s="20">
        <v>815.22</v>
      </c>
      <c r="J1017" s="20">
        <v>112.26</v>
      </c>
      <c r="K1017" s="20">
        <v>-195.12</v>
      </c>
      <c r="L1017" s="20" t="s">
        <v>48</v>
      </c>
      <c r="M1017" s="20" t="s">
        <v>50</v>
      </c>
      <c r="N1017" s="20" t="s">
        <v>55</v>
      </c>
      <c r="O1017" s="20" t="s">
        <v>59</v>
      </c>
      <c r="P1017" s="18"/>
      <c r="Q1017" s="18"/>
      <c r="R1017" s="18"/>
      <c r="S1017" s="18"/>
      <c r="T1017" s="18"/>
    </row>
    <row r="1018" spans="1:20" x14ac:dyDescent="0.3">
      <c r="A1018" s="19">
        <v>2022</v>
      </c>
      <c r="B1018" s="19" t="s">
        <v>77</v>
      </c>
      <c r="C1018" s="20" t="s">
        <v>27</v>
      </c>
      <c r="D1018" s="20" t="s">
        <v>33</v>
      </c>
      <c r="E1018" s="20" t="s">
        <v>39</v>
      </c>
      <c r="F1018" s="20" t="s">
        <v>46</v>
      </c>
      <c r="G1018" s="20">
        <v>11</v>
      </c>
      <c r="H1018" s="20">
        <v>211.33</v>
      </c>
      <c r="I1018" s="20">
        <v>2324.63</v>
      </c>
      <c r="J1018" s="20">
        <v>36.020000000000003</v>
      </c>
      <c r="K1018" s="20">
        <v>1928.41</v>
      </c>
      <c r="L1018" s="20" t="s">
        <v>48</v>
      </c>
      <c r="M1018" s="20" t="s">
        <v>50</v>
      </c>
      <c r="N1018" s="20" t="s">
        <v>54</v>
      </c>
      <c r="O1018" s="20" t="s">
        <v>57</v>
      </c>
      <c r="P1018" s="18"/>
      <c r="Q1018" s="18"/>
      <c r="R1018" s="18"/>
      <c r="S1018" s="18"/>
      <c r="T1018" s="18"/>
    </row>
    <row r="1019" spans="1:20" x14ac:dyDescent="0.3">
      <c r="A1019" s="19">
        <v>2022</v>
      </c>
      <c r="B1019" s="19" t="s">
        <v>77</v>
      </c>
      <c r="C1019" s="20" t="s">
        <v>17</v>
      </c>
      <c r="D1019" s="20" t="s">
        <v>36</v>
      </c>
      <c r="E1019" s="20" t="s">
        <v>41</v>
      </c>
      <c r="F1019" s="20" t="s">
        <v>43</v>
      </c>
      <c r="G1019" s="20">
        <v>3</v>
      </c>
      <c r="H1019" s="20">
        <v>60.31</v>
      </c>
      <c r="I1019" s="20">
        <v>180.93</v>
      </c>
      <c r="J1019" s="20">
        <v>172.24</v>
      </c>
      <c r="K1019" s="20">
        <v>-335.79</v>
      </c>
      <c r="L1019" s="20" t="s">
        <v>49</v>
      </c>
      <c r="M1019" s="20" t="s">
        <v>50</v>
      </c>
      <c r="N1019" s="20" t="s">
        <v>53</v>
      </c>
      <c r="O1019" s="20" t="s">
        <v>57</v>
      </c>
      <c r="P1019" s="18"/>
      <c r="Q1019" s="18"/>
      <c r="R1019" s="18"/>
      <c r="S1019" s="18"/>
      <c r="T1019" s="18"/>
    </row>
    <row r="1020" spans="1:20" x14ac:dyDescent="0.3">
      <c r="A1020" s="19">
        <v>2022</v>
      </c>
      <c r="B1020" s="19" t="s">
        <v>77</v>
      </c>
      <c r="C1020" s="20" t="s">
        <v>30</v>
      </c>
      <c r="D1020" s="20" t="s">
        <v>37</v>
      </c>
      <c r="E1020" s="20" t="s">
        <v>42</v>
      </c>
      <c r="F1020" s="20" t="s">
        <v>46</v>
      </c>
      <c r="G1020" s="20">
        <v>14</v>
      </c>
      <c r="H1020" s="20">
        <v>418.32</v>
      </c>
      <c r="I1020" s="20">
        <v>5856.48</v>
      </c>
      <c r="J1020" s="20">
        <v>51.6</v>
      </c>
      <c r="K1020" s="20">
        <v>5134.08</v>
      </c>
      <c r="L1020" s="20" t="s">
        <v>49</v>
      </c>
      <c r="M1020" s="20" t="s">
        <v>50</v>
      </c>
      <c r="N1020" s="20" t="s">
        <v>54</v>
      </c>
      <c r="O1020" s="20" t="s">
        <v>59</v>
      </c>
      <c r="P1020" s="18"/>
      <c r="Q1020" s="18"/>
      <c r="R1020" s="18"/>
      <c r="S1020" s="18"/>
      <c r="T1020" s="18"/>
    </row>
    <row r="1021" spans="1:20" x14ac:dyDescent="0.3">
      <c r="A1021" s="19">
        <v>2022</v>
      </c>
      <c r="B1021" s="19" t="s">
        <v>76</v>
      </c>
      <c r="C1021" s="20" t="s">
        <v>13</v>
      </c>
      <c r="D1021" s="20" t="s">
        <v>36</v>
      </c>
      <c r="E1021" s="20" t="s">
        <v>42</v>
      </c>
      <c r="F1021" s="20" t="s">
        <v>46</v>
      </c>
      <c r="G1021" s="20">
        <v>17</v>
      </c>
      <c r="H1021" s="20">
        <v>338.66</v>
      </c>
      <c r="I1021" s="20">
        <v>5757.22</v>
      </c>
      <c r="J1021" s="20">
        <v>392.4</v>
      </c>
      <c r="K1021" s="20">
        <v>-913.57999999999902</v>
      </c>
      <c r="L1021" s="20" t="s">
        <v>48</v>
      </c>
      <c r="M1021" s="20" t="s">
        <v>50</v>
      </c>
      <c r="N1021" s="20" t="s">
        <v>55</v>
      </c>
      <c r="O1021" s="20" t="s">
        <v>59</v>
      </c>
      <c r="P1021" s="18"/>
      <c r="Q1021" s="18"/>
      <c r="R1021" s="18"/>
      <c r="S1021" s="18"/>
      <c r="T1021" s="18"/>
    </row>
    <row r="1022" spans="1:20" x14ac:dyDescent="0.3">
      <c r="A1022" s="19">
        <v>2022</v>
      </c>
      <c r="B1022" s="19" t="s">
        <v>76</v>
      </c>
      <c r="C1022" s="20" t="s">
        <v>15</v>
      </c>
      <c r="D1022" s="20" t="s">
        <v>37</v>
      </c>
      <c r="E1022" s="20" t="s">
        <v>38</v>
      </c>
      <c r="F1022" s="20" t="s">
        <v>46</v>
      </c>
      <c r="G1022" s="20">
        <v>11</v>
      </c>
      <c r="H1022" s="20">
        <v>487.84</v>
      </c>
      <c r="I1022" s="20">
        <v>5366.24</v>
      </c>
      <c r="J1022" s="20">
        <v>143.12</v>
      </c>
      <c r="K1022" s="20">
        <v>3791.92</v>
      </c>
      <c r="L1022" s="20" t="s">
        <v>47</v>
      </c>
      <c r="M1022" s="20" t="s">
        <v>50</v>
      </c>
      <c r="N1022" s="20" t="s">
        <v>56</v>
      </c>
      <c r="O1022" s="20" t="s">
        <v>58</v>
      </c>
      <c r="P1022" s="18"/>
      <c r="Q1022" s="18"/>
      <c r="R1022" s="18"/>
      <c r="S1022" s="18"/>
      <c r="T1022" s="18"/>
    </row>
    <row r="1023" spans="1:20" x14ac:dyDescent="0.3">
      <c r="A1023" s="19">
        <v>2022</v>
      </c>
      <c r="B1023" s="19" t="s">
        <v>76</v>
      </c>
      <c r="C1023" s="20" t="s">
        <v>32</v>
      </c>
      <c r="D1023" s="20" t="s">
        <v>34</v>
      </c>
      <c r="E1023" s="20" t="s">
        <v>41</v>
      </c>
      <c r="F1023" s="20" t="s">
        <v>43</v>
      </c>
      <c r="G1023" s="20">
        <v>14</v>
      </c>
      <c r="H1023" s="20">
        <v>265.3</v>
      </c>
      <c r="I1023" s="20">
        <v>3714.2</v>
      </c>
      <c r="J1023" s="20">
        <v>88.01</v>
      </c>
      <c r="K1023" s="20">
        <v>2482.06</v>
      </c>
      <c r="L1023" s="20" t="s">
        <v>48</v>
      </c>
      <c r="M1023" s="20" t="s">
        <v>50</v>
      </c>
      <c r="N1023" s="20" t="s">
        <v>56</v>
      </c>
      <c r="O1023" s="20" t="s">
        <v>58</v>
      </c>
      <c r="P1023" s="18"/>
      <c r="Q1023" s="18"/>
      <c r="R1023" s="18"/>
      <c r="S1023" s="18"/>
      <c r="T1023" s="18"/>
    </row>
    <row r="1024" spans="1:20" x14ac:dyDescent="0.3">
      <c r="A1024" s="19">
        <v>2022</v>
      </c>
      <c r="B1024" s="19" t="s">
        <v>76</v>
      </c>
      <c r="C1024" s="20" t="s">
        <v>25</v>
      </c>
      <c r="D1024" s="20" t="s">
        <v>36</v>
      </c>
      <c r="E1024" s="20" t="s">
        <v>39</v>
      </c>
      <c r="F1024" s="20" t="s">
        <v>45</v>
      </c>
      <c r="G1024" s="20">
        <v>15</v>
      </c>
      <c r="H1024" s="20">
        <v>158.62</v>
      </c>
      <c r="I1024" s="20">
        <v>2379.3000000000002</v>
      </c>
      <c r="J1024" s="20">
        <v>366.59</v>
      </c>
      <c r="K1024" s="20">
        <v>-3119.5499999999988</v>
      </c>
      <c r="L1024" s="20" t="s">
        <v>47</v>
      </c>
      <c r="M1024" s="20" t="s">
        <v>50</v>
      </c>
      <c r="N1024" s="20" t="s">
        <v>56</v>
      </c>
      <c r="O1024" s="20" t="s">
        <v>58</v>
      </c>
      <c r="P1024" s="18"/>
      <c r="Q1024" s="18"/>
      <c r="R1024" s="18"/>
      <c r="S1024" s="18"/>
      <c r="T1024" s="18"/>
    </row>
    <row r="1025" spans="1:20" x14ac:dyDescent="0.3">
      <c r="A1025" s="19">
        <v>2022</v>
      </c>
      <c r="B1025" s="19" t="s">
        <v>76</v>
      </c>
      <c r="C1025" s="20" t="s">
        <v>18</v>
      </c>
      <c r="D1025" s="20" t="s">
        <v>33</v>
      </c>
      <c r="E1025" s="20" t="s">
        <v>42</v>
      </c>
      <c r="F1025" s="20" t="s">
        <v>44</v>
      </c>
      <c r="G1025" s="20">
        <v>4</v>
      </c>
      <c r="H1025" s="20">
        <v>109.93</v>
      </c>
      <c r="I1025" s="20">
        <v>439.72</v>
      </c>
      <c r="J1025" s="20">
        <v>72.209999999999994</v>
      </c>
      <c r="K1025" s="20">
        <v>150.88000000000011</v>
      </c>
      <c r="L1025" s="20" t="s">
        <v>47</v>
      </c>
      <c r="M1025" s="20" t="s">
        <v>50</v>
      </c>
      <c r="N1025" s="20" t="s">
        <v>55</v>
      </c>
      <c r="O1025" s="20" t="s">
        <v>57</v>
      </c>
      <c r="P1025" s="18"/>
      <c r="Q1025" s="18"/>
      <c r="R1025" s="18"/>
      <c r="S1025" s="18"/>
      <c r="T1025" s="18"/>
    </row>
    <row r="1026" spans="1:20" x14ac:dyDescent="0.3">
      <c r="A1026" s="19">
        <v>2022</v>
      </c>
      <c r="B1026" s="19" t="s">
        <v>76</v>
      </c>
      <c r="C1026" s="20" t="s">
        <v>15</v>
      </c>
      <c r="D1026" s="20" t="s">
        <v>33</v>
      </c>
      <c r="E1026" s="20" t="s">
        <v>42</v>
      </c>
      <c r="F1026" s="20" t="s">
        <v>43</v>
      </c>
      <c r="G1026" s="20">
        <v>16</v>
      </c>
      <c r="H1026" s="20">
        <v>201.71</v>
      </c>
      <c r="I1026" s="20">
        <v>3227.36</v>
      </c>
      <c r="J1026" s="20">
        <v>53.33</v>
      </c>
      <c r="K1026" s="20">
        <v>2374.08</v>
      </c>
      <c r="L1026" s="20" t="s">
        <v>49</v>
      </c>
      <c r="M1026" s="20" t="s">
        <v>50</v>
      </c>
      <c r="N1026" s="20" t="s">
        <v>53</v>
      </c>
      <c r="O1026" s="20" t="s">
        <v>57</v>
      </c>
      <c r="P1026" s="18"/>
      <c r="Q1026" s="18"/>
      <c r="R1026" s="18"/>
      <c r="S1026" s="18"/>
      <c r="T1026" s="18"/>
    </row>
    <row r="1027" spans="1:20" x14ac:dyDescent="0.3">
      <c r="A1027" s="19">
        <v>2022</v>
      </c>
      <c r="B1027" s="19" t="s">
        <v>76</v>
      </c>
      <c r="C1027" s="20" t="s">
        <v>30</v>
      </c>
      <c r="D1027" s="20" t="s">
        <v>37</v>
      </c>
      <c r="E1027" s="20" t="s">
        <v>40</v>
      </c>
      <c r="F1027" s="20" t="s">
        <v>45</v>
      </c>
      <c r="G1027" s="20">
        <v>4</v>
      </c>
      <c r="H1027" s="20">
        <v>142.88999999999999</v>
      </c>
      <c r="I1027" s="20">
        <v>571.55999999999995</v>
      </c>
      <c r="J1027" s="20">
        <v>73.13</v>
      </c>
      <c r="K1027" s="20">
        <v>279.04000000000002</v>
      </c>
      <c r="L1027" s="20" t="s">
        <v>48</v>
      </c>
      <c r="M1027" s="20" t="s">
        <v>50</v>
      </c>
      <c r="N1027" s="20" t="s">
        <v>54</v>
      </c>
      <c r="O1027" s="20" t="s">
        <v>59</v>
      </c>
      <c r="P1027" s="18"/>
      <c r="Q1027" s="18"/>
      <c r="R1027" s="18"/>
      <c r="S1027" s="18"/>
      <c r="T1027" s="18"/>
    </row>
    <row r="1028" spans="1:20" x14ac:dyDescent="0.3">
      <c r="A1028" s="19">
        <v>2022</v>
      </c>
      <c r="B1028" s="19" t="s">
        <v>76</v>
      </c>
      <c r="C1028" s="20" t="s">
        <v>30</v>
      </c>
      <c r="D1028" s="20" t="s">
        <v>37</v>
      </c>
      <c r="E1028" s="20" t="s">
        <v>41</v>
      </c>
      <c r="F1028" s="20" t="s">
        <v>44</v>
      </c>
      <c r="G1028" s="20">
        <v>1</v>
      </c>
      <c r="H1028" s="20">
        <v>119.56</v>
      </c>
      <c r="I1028" s="20">
        <v>119.56</v>
      </c>
      <c r="J1028" s="20">
        <v>250.39</v>
      </c>
      <c r="K1028" s="20">
        <v>-130.83000000000001</v>
      </c>
      <c r="L1028" s="20" t="s">
        <v>49</v>
      </c>
      <c r="M1028" s="20" t="s">
        <v>50</v>
      </c>
      <c r="N1028" s="20" t="s">
        <v>54</v>
      </c>
      <c r="O1028" s="20" t="s">
        <v>57</v>
      </c>
      <c r="P1028" s="18"/>
      <c r="Q1028" s="18"/>
      <c r="R1028" s="18"/>
      <c r="S1028" s="18"/>
      <c r="T1028" s="18"/>
    </row>
    <row r="1029" spans="1:20" x14ac:dyDescent="0.3">
      <c r="A1029" s="19">
        <v>2022</v>
      </c>
      <c r="B1029" s="19" t="s">
        <v>76</v>
      </c>
      <c r="C1029" s="20" t="s">
        <v>28</v>
      </c>
      <c r="D1029" s="20" t="s">
        <v>34</v>
      </c>
      <c r="E1029" s="20" t="s">
        <v>40</v>
      </c>
      <c r="F1029" s="20" t="s">
        <v>43</v>
      </c>
      <c r="G1029" s="20">
        <v>14</v>
      </c>
      <c r="H1029" s="20">
        <v>390.76</v>
      </c>
      <c r="I1029" s="20">
        <v>5470.6399999999994</v>
      </c>
      <c r="J1029" s="20">
        <v>239.12</v>
      </c>
      <c r="K1029" s="20">
        <v>2122.9599999999991</v>
      </c>
      <c r="L1029" s="20" t="s">
        <v>47</v>
      </c>
      <c r="M1029" s="20" t="s">
        <v>50</v>
      </c>
      <c r="N1029" s="20" t="s">
        <v>53</v>
      </c>
      <c r="O1029" s="20" t="s">
        <v>59</v>
      </c>
      <c r="P1029" s="18"/>
      <c r="Q1029" s="18"/>
      <c r="R1029" s="18"/>
      <c r="S1029" s="18"/>
      <c r="T1029" s="18"/>
    </row>
    <row r="1030" spans="1:20" x14ac:dyDescent="0.3">
      <c r="A1030" s="19">
        <v>2022</v>
      </c>
      <c r="B1030" s="19" t="s">
        <v>76</v>
      </c>
      <c r="C1030" s="20" t="s">
        <v>13</v>
      </c>
      <c r="D1030" s="20" t="s">
        <v>36</v>
      </c>
      <c r="E1030" s="20" t="s">
        <v>39</v>
      </c>
      <c r="F1030" s="20" t="s">
        <v>44</v>
      </c>
      <c r="G1030" s="20">
        <v>8</v>
      </c>
      <c r="H1030" s="20">
        <v>217.33</v>
      </c>
      <c r="I1030" s="20">
        <v>1738.64</v>
      </c>
      <c r="J1030" s="20">
        <v>377.81</v>
      </c>
      <c r="K1030" s="20">
        <v>-1283.8399999999999</v>
      </c>
      <c r="L1030" s="20" t="s">
        <v>48</v>
      </c>
      <c r="M1030" s="20" t="s">
        <v>50</v>
      </c>
      <c r="N1030" s="20" t="s">
        <v>54</v>
      </c>
      <c r="O1030" s="20" t="s">
        <v>57</v>
      </c>
      <c r="P1030" s="18"/>
      <c r="Q1030" s="18"/>
      <c r="R1030" s="18"/>
      <c r="S1030" s="18"/>
      <c r="T1030" s="18"/>
    </row>
    <row r="1031" spans="1:20" x14ac:dyDescent="0.3">
      <c r="A1031" s="19">
        <v>2022</v>
      </c>
      <c r="B1031" s="19" t="s">
        <v>76</v>
      </c>
      <c r="C1031" s="20" t="s">
        <v>21</v>
      </c>
      <c r="D1031" s="20" t="s">
        <v>33</v>
      </c>
      <c r="E1031" s="20" t="s">
        <v>41</v>
      </c>
      <c r="F1031" s="20" t="s">
        <v>43</v>
      </c>
      <c r="G1031" s="20">
        <v>13</v>
      </c>
      <c r="H1031" s="20">
        <v>444.72</v>
      </c>
      <c r="I1031" s="20">
        <v>5781.3600000000006</v>
      </c>
      <c r="J1031" s="20">
        <v>173.9</v>
      </c>
      <c r="K1031" s="20">
        <v>3520.66</v>
      </c>
      <c r="L1031" s="20" t="s">
        <v>47</v>
      </c>
      <c r="M1031" s="20" t="s">
        <v>50</v>
      </c>
      <c r="N1031" s="20" t="s">
        <v>53</v>
      </c>
      <c r="O1031" s="20" t="s">
        <v>59</v>
      </c>
      <c r="P1031" s="18"/>
      <c r="Q1031" s="18"/>
      <c r="R1031" s="18"/>
      <c r="S1031" s="18"/>
      <c r="T1031" s="18"/>
    </row>
    <row r="1032" spans="1:20" x14ac:dyDescent="0.3">
      <c r="A1032" s="19">
        <v>2022</v>
      </c>
      <c r="B1032" s="19" t="s">
        <v>76</v>
      </c>
      <c r="C1032" s="20" t="s">
        <v>25</v>
      </c>
      <c r="D1032" s="20" t="s">
        <v>34</v>
      </c>
      <c r="E1032" s="20" t="s">
        <v>38</v>
      </c>
      <c r="F1032" s="20" t="s">
        <v>43</v>
      </c>
      <c r="G1032" s="20">
        <v>3</v>
      </c>
      <c r="H1032" s="20">
        <v>216.46</v>
      </c>
      <c r="I1032" s="20">
        <v>649.38</v>
      </c>
      <c r="J1032" s="20">
        <v>376.98</v>
      </c>
      <c r="K1032" s="20">
        <v>-481.56000000000012</v>
      </c>
      <c r="L1032" s="20" t="s">
        <v>49</v>
      </c>
      <c r="M1032" s="20" t="s">
        <v>50</v>
      </c>
      <c r="N1032" s="20" t="s">
        <v>56</v>
      </c>
      <c r="O1032" s="20" t="s">
        <v>57</v>
      </c>
      <c r="P1032" s="18"/>
      <c r="Q1032" s="18"/>
      <c r="R1032" s="18"/>
      <c r="S1032" s="18"/>
      <c r="T1032" s="18"/>
    </row>
    <row r="1033" spans="1:20" x14ac:dyDescent="0.3">
      <c r="A1033" s="19">
        <v>2022</v>
      </c>
      <c r="B1033" s="19" t="s">
        <v>76</v>
      </c>
      <c r="C1033" s="20" t="s">
        <v>13</v>
      </c>
      <c r="D1033" s="20" t="s">
        <v>33</v>
      </c>
      <c r="E1033" s="20" t="s">
        <v>41</v>
      </c>
      <c r="F1033" s="20" t="s">
        <v>43</v>
      </c>
      <c r="G1033" s="20">
        <v>11</v>
      </c>
      <c r="H1033" s="20">
        <v>344.27</v>
      </c>
      <c r="I1033" s="20">
        <v>3786.97</v>
      </c>
      <c r="J1033" s="20">
        <v>282.93</v>
      </c>
      <c r="K1033" s="20">
        <v>674.73999999999978</v>
      </c>
      <c r="L1033" s="20" t="s">
        <v>48</v>
      </c>
      <c r="M1033" s="20" t="s">
        <v>50</v>
      </c>
      <c r="N1033" s="20" t="s">
        <v>56</v>
      </c>
      <c r="O1033" s="20" t="s">
        <v>58</v>
      </c>
      <c r="P1033" s="18"/>
      <c r="Q1033" s="18"/>
      <c r="R1033" s="18"/>
      <c r="S1033" s="18"/>
      <c r="T1033" s="18"/>
    </row>
    <row r="1034" spans="1:20" x14ac:dyDescent="0.3">
      <c r="A1034" s="19">
        <v>2022</v>
      </c>
      <c r="B1034" s="19" t="s">
        <v>76</v>
      </c>
      <c r="C1034" s="20" t="s">
        <v>19</v>
      </c>
      <c r="D1034" s="20" t="s">
        <v>33</v>
      </c>
      <c r="E1034" s="20" t="s">
        <v>42</v>
      </c>
      <c r="F1034" s="20" t="s">
        <v>45</v>
      </c>
      <c r="G1034" s="20">
        <v>15</v>
      </c>
      <c r="H1034" s="20">
        <v>243.56</v>
      </c>
      <c r="I1034" s="20">
        <v>3653.4</v>
      </c>
      <c r="J1034" s="20">
        <v>226.05</v>
      </c>
      <c r="K1034" s="20">
        <v>262.65000000000009</v>
      </c>
      <c r="L1034" s="20" t="s">
        <v>49</v>
      </c>
      <c r="M1034" s="20" t="s">
        <v>50</v>
      </c>
      <c r="N1034" s="20" t="s">
        <v>56</v>
      </c>
      <c r="O1034" s="20" t="s">
        <v>58</v>
      </c>
      <c r="P1034" s="18"/>
      <c r="Q1034" s="18"/>
      <c r="R1034" s="18"/>
      <c r="S1034" s="18"/>
      <c r="T1034" s="18"/>
    </row>
    <row r="1035" spans="1:20" x14ac:dyDescent="0.3">
      <c r="A1035" s="19">
        <v>2022</v>
      </c>
      <c r="B1035" s="19" t="s">
        <v>76</v>
      </c>
      <c r="C1035" s="20" t="s">
        <v>22</v>
      </c>
      <c r="D1035" s="20" t="s">
        <v>34</v>
      </c>
      <c r="E1035" s="20" t="s">
        <v>40</v>
      </c>
      <c r="F1035" s="20" t="s">
        <v>46</v>
      </c>
      <c r="G1035" s="20">
        <v>9</v>
      </c>
      <c r="H1035" s="20">
        <v>484.92</v>
      </c>
      <c r="I1035" s="20">
        <v>4364.28</v>
      </c>
      <c r="J1035" s="20">
        <v>249.42</v>
      </c>
      <c r="K1035" s="20">
        <v>2119.5</v>
      </c>
      <c r="L1035" s="20" t="s">
        <v>49</v>
      </c>
      <c r="M1035" s="20" t="s">
        <v>50</v>
      </c>
      <c r="N1035" s="20" t="s">
        <v>53</v>
      </c>
      <c r="O1035" s="20" t="s">
        <v>57</v>
      </c>
      <c r="P1035" s="18"/>
      <c r="Q1035" s="18"/>
      <c r="R1035" s="18"/>
      <c r="S1035" s="18"/>
      <c r="T1035" s="18"/>
    </row>
    <row r="1036" spans="1:20" x14ac:dyDescent="0.3">
      <c r="A1036" s="19">
        <v>2022</v>
      </c>
      <c r="B1036" s="19" t="s">
        <v>76</v>
      </c>
      <c r="C1036" s="20" t="s">
        <v>21</v>
      </c>
      <c r="D1036" s="20" t="s">
        <v>33</v>
      </c>
      <c r="E1036" s="20" t="s">
        <v>41</v>
      </c>
      <c r="F1036" s="20" t="s">
        <v>45</v>
      </c>
      <c r="G1036" s="20">
        <v>16</v>
      </c>
      <c r="H1036" s="20">
        <v>346.26</v>
      </c>
      <c r="I1036" s="20">
        <v>5540.16</v>
      </c>
      <c r="J1036" s="20">
        <v>30.87</v>
      </c>
      <c r="K1036" s="20">
        <v>5046.24</v>
      </c>
      <c r="L1036" s="20" t="s">
        <v>48</v>
      </c>
      <c r="M1036" s="20" t="s">
        <v>50</v>
      </c>
      <c r="N1036" s="20" t="s">
        <v>54</v>
      </c>
      <c r="O1036" s="20" t="s">
        <v>59</v>
      </c>
      <c r="P1036" s="18"/>
      <c r="Q1036" s="18"/>
      <c r="R1036" s="18"/>
      <c r="S1036" s="18"/>
      <c r="T1036" s="18"/>
    </row>
    <row r="1037" spans="1:20" x14ac:dyDescent="0.3">
      <c r="A1037" s="19">
        <v>2022</v>
      </c>
      <c r="B1037" s="19" t="s">
        <v>76</v>
      </c>
      <c r="C1037" s="20" t="s">
        <v>32</v>
      </c>
      <c r="D1037" s="20" t="s">
        <v>35</v>
      </c>
      <c r="E1037" s="20" t="s">
        <v>42</v>
      </c>
      <c r="F1037" s="20" t="s">
        <v>43</v>
      </c>
      <c r="G1037" s="20">
        <v>16</v>
      </c>
      <c r="H1037" s="20">
        <v>311.04000000000002</v>
      </c>
      <c r="I1037" s="20">
        <v>4976.6400000000003</v>
      </c>
      <c r="J1037" s="20">
        <v>59.07</v>
      </c>
      <c r="K1037" s="20">
        <v>4031.52</v>
      </c>
      <c r="L1037" s="20" t="s">
        <v>49</v>
      </c>
      <c r="M1037" s="20" t="s">
        <v>50</v>
      </c>
      <c r="N1037" s="20" t="s">
        <v>55</v>
      </c>
      <c r="O1037" s="20" t="s">
        <v>57</v>
      </c>
      <c r="P1037" s="18"/>
      <c r="Q1037" s="18"/>
      <c r="R1037" s="18"/>
      <c r="S1037" s="18"/>
      <c r="T1037" s="18"/>
    </row>
    <row r="1038" spans="1:20" x14ac:dyDescent="0.3">
      <c r="A1038" s="19">
        <v>2022</v>
      </c>
      <c r="B1038" s="19" t="s">
        <v>76</v>
      </c>
      <c r="C1038" s="20" t="s">
        <v>17</v>
      </c>
      <c r="D1038" s="20" t="s">
        <v>37</v>
      </c>
      <c r="E1038" s="20" t="s">
        <v>38</v>
      </c>
      <c r="F1038" s="20" t="s">
        <v>43</v>
      </c>
      <c r="G1038" s="20">
        <v>5</v>
      </c>
      <c r="H1038" s="20">
        <v>458.11</v>
      </c>
      <c r="I1038" s="20">
        <v>2290.5500000000002</v>
      </c>
      <c r="J1038" s="20">
        <v>305.22000000000003</v>
      </c>
      <c r="K1038" s="20">
        <v>764.45</v>
      </c>
      <c r="L1038" s="20" t="s">
        <v>49</v>
      </c>
      <c r="M1038" s="20" t="s">
        <v>50</v>
      </c>
      <c r="N1038" s="20" t="s">
        <v>54</v>
      </c>
      <c r="O1038" s="20" t="s">
        <v>59</v>
      </c>
      <c r="P1038" s="18"/>
      <c r="Q1038" s="18"/>
      <c r="R1038" s="18"/>
      <c r="S1038" s="18"/>
      <c r="T1038" s="18"/>
    </row>
    <row r="1039" spans="1:20" x14ac:dyDescent="0.3">
      <c r="A1039" s="19">
        <v>2022</v>
      </c>
      <c r="B1039" s="19" t="s">
        <v>76</v>
      </c>
      <c r="C1039" s="20" t="s">
        <v>23</v>
      </c>
      <c r="D1039" s="20" t="s">
        <v>33</v>
      </c>
      <c r="E1039" s="20" t="s">
        <v>40</v>
      </c>
      <c r="F1039" s="20" t="s">
        <v>43</v>
      </c>
      <c r="G1039" s="20">
        <v>15</v>
      </c>
      <c r="H1039" s="20">
        <v>95.66</v>
      </c>
      <c r="I1039" s="20">
        <v>1434.9</v>
      </c>
      <c r="J1039" s="20">
        <v>388.82</v>
      </c>
      <c r="K1039" s="20">
        <v>-4397.4000000000005</v>
      </c>
      <c r="L1039" s="20" t="s">
        <v>48</v>
      </c>
      <c r="M1039" s="20" t="s">
        <v>50</v>
      </c>
      <c r="N1039" s="20" t="s">
        <v>55</v>
      </c>
      <c r="O1039" s="20" t="s">
        <v>59</v>
      </c>
      <c r="P1039" s="18"/>
      <c r="Q1039" s="18"/>
      <c r="R1039" s="18"/>
      <c r="S1039" s="18"/>
      <c r="T1039" s="18"/>
    </row>
    <row r="1040" spans="1:20" x14ac:dyDescent="0.3">
      <c r="A1040" s="19">
        <v>2022</v>
      </c>
      <c r="B1040" s="19" t="s">
        <v>76</v>
      </c>
      <c r="C1040" s="20" t="s">
        <v>26</v>
      </c>
      <c r="D1040" s="20" t="s">
        <v>35</v>
      </c>
      <c r="E1040" s="20" t="s">
        <v>38</v>
      </c>
      <c r="F1040" s="20" t="s">
        <v>43</v>
      </c>
      <c r="G1040" s="20">
        <v>8</v>
      </c>
      <c r="H1040" s="20">
        <v>332.36</v>
      </c>
      <c r="I1040" s="20">
        <v>2658.88</v>
      </c>
      <c r="J1040" s="20">
        <v>151.56</v>
      </c>
      <c r="K1040" s="20">
        <v>1446.4</v>
      </c>
      <c r="L1040" s="20" t="s">
        <v>49</v>
      </c>
      <c r="M1040" s="20" t="s">
        <v>50</v>
      </c>
      <c r="N1040" s="20" t="s">
        <v>55</v>
      </c>
      <c r="O1040" s="20" t="s">
        <v>57</v>
      </c>
      <c r="P1040" s="18"/>
      <c r="Q1040" s="18"/>
      <c r="R1040" s="18"/>
      <c r="S1040" s="18"/>
      <c r="T1040" s="18"/>
    </row>
    <row r="1041" spans="1:20" x14ac:dyDescent="0.3">
      <c r="A1041" s="19">
        <v>2022</v>
      </c>
      <c r="B1041" s="19" t="s">
        <v>76</v>
      </c>
      <c r="C1041" s="20" t="s">
        <v>14</v>
      </c>
      <c r="D1041" s="20" t="s">
        <v>35</v>
      </c>
      <c r="E1041" s="20" t="s">
        <v>42</v>
      </c>
      <c r="F1041" s="20" t="s">
        <v>46</v>
      </c>
      <c r="G1041" s="20">
        <v>18</v>
      </c>
      <c r="H1041" s="20">
        <v>470.29</v>
      </c>
      <c r="I1041" s="20">
        <v>8465.2200000000012</v>
      </c>
      <c r="J1041" s="20">
        <v>379.95</v>
      </c>
      <c r="K1041" s="20">
        <v>1626.1200000000019</v>
      </c>
      <c r="L1041" s="20" t="s">
        <v>47</v>
      </c>
      <c r="M1041" s="20" t="s">
        <v>50</v>
      </c>
      <c r="N1041" s="20" t="s">
        <v>54</v>
      </c>
      <c r="O1041" s="20" t="s">
        <v>58</v>
      </c>
      <c r="P1041" s="18"/>
      <c r="Q1041" s="18"/>
      <c r="R1041" s="18"/>
      <c r="S1041" s="18"/>
      <c r="T1041" s="18"/>
    </row>
    <row r="1042" spans="1:20" x14ac:dyDescent="0.3">
      <c r="A1042" s="19">
        <v>2022</v>
      </c>
      <c r="B1042" s="19" t="s">
        <v>76</v>
      </c>
      <c r="C1042" s="20" t="s">
        <v>21</v>
      </c>
      <c r="D1042" s="20" t="s">
        <v>33</v>
      </c>
      <c r="E1042" s="20" t="s">
        <v>41</v>
      </c>
      <c r="F1042" s="20" t="s">
        <v>44</v>
      </c>
      <c r="G1042" s="20">
        <v>19</v>
      </c>
      <c r="H1042" s="20">
        <v>462.49</v>
      </c>
      <c r="I1042" s="20">
        <v>8787.31</v>
      </c>
      <c r="J1042" s="20">
        <v>151.79</v>
      </c>
      <c r="K1042" s="20">
        <v>5903.2999999999993</v>
      </c>
      <c r="L1042" s="20" t="s">
        <v>47</v>
      </c>
      <c r="M1042" s="20" t="s">
        <v>50</v>
      </c>
      <c r="N1042" s="20" t="s">
        <v>55</v>
      </c>
      <c r="O1042" s="20" t="s">
        <v>59</v>
      </c>
      <c r="P1042" s="18"/>
      <c r="Q1042" s="18"/>
      <c r="R1042" s="18"/>
      <c r="S1042" s="18"/>
      <c r="T1042" s="18"/>
    </row>
    <row r="1043" spans="1:20" x14ac:dyDescent="0.3">
      <c r="A1043" s="19">
        <v>2022</v>
      </c>
      <c r="B1043" s="19" t="s">
        <v>76</v>
      </c>
      <c r="C1043" s="20" t="s">
        <v>16</v>
      </c>
      <c r="D1043" s="20" t="s">
        <v>34</v>
      </c>
      <c r="E1043" s="20" t="s">
        <v>40</v>
      </c>
      <c r="F1043" s="20" t="s">
        <v>45</v>
      </c>
      <c r="G1043" s="20">
        <v>3</v>
      </c>
      <c r="H1043" s="20">
        <v>126.17</v>
      </c>
      <c r="I1043" s="20">
        <v>378.51</v>
      </c>
      <c r="J1043" s="20">
        <v>112.18</v>
      </c>
      <c r="K1043" s="20">
        <v>41.96999999999997</v>
      </c>
      <c r="L1043" s="20" t="s">
        <v>47</v>
      </c>
      <c r="M1043" s="20" t="s">
        <v>50</v>
      </c>
      <c r="N1043" s="20" t="s">
        <v>56</v>
      </c>
      <c r="O1043" s="20" t="s">
        <v>58</v>
      </c>
      <c r="P1043" s="18"/>
      <c r="Q1043" s="18"/>
      <c r="R1043" s="18"/>
      <c r="S1043" s="18"/>
      <c r="T1043" s="18"/>
    </row>
    <row r="1044" spans="1:20" x14ac:dyDescent="0.3">
      <c r="A1044" s="19">
        <v>2022</v>
      </c>
      <c r="B1044" s="19" t="s">
        <v>76</v>
      </c>
      <c r="C1044" s="20" t="s">
        <v>20</v>
      </c>
      <c r="D1044" s="20" t="s">
        <v>33</v>
      </c>
      <c r="E1044" s="20" t="s">
        <v>39</v>
      </c>
      <c r="F1044" s="20" t="s">
        <v>44</v>
      </c>
      <c r="G1044" s="20">
        <v>15</v>
      </c>
      <c r="H1044" s="20">
        <v>65.72</v>
      </c>
      <c r="I1044" s="20">
        <v>985.8</v>
      </c>
      <c r="J1044" s="20">
        <v>263.86</v>
      </c>
      <c r="K1044" s="20">
        <v>-2972.1</v>
      </c>
      <c r="L1044" s="20" t="s">
        <v>48</v>
      </c>
      <c r="M1044" s="20" t="s">
        <v>50</v>
      </c>
      <c r="N1044" s="20" t="s">
        <v>53</v>
      </c>
      <c r="O1044" s="20" t="s">
        <v>58</v>
      </c>
      <c r="P1044" s="18"/>
      <c r="Q1044" s="18"/>
      <c r="R1044" s="18"/>
      <c r="S1044" s="18"/>
      <c r="T1044" s="18"/>
    </row>
    <row r="1045" spans="1:20" x14ac:dyDescent="0.3">
      <c r="A1045" s="19">
        <v>2022</v>
      </c>
      <c r="B1045" s="19" t="s">
        <v>76</v>
      </c>
      <c r="C1045" s="20" t="s">
        <v>29</v>
      </c>
      <c r="D1045" s="20" t="s">
        <v>37</v>
      </c>
      <c r="E1045" s="20" t="s">
        <v>39</v>
      </c>
      <c r="F1045" s="20" t="s">
        <v>46</v>
      </c>
      <c r="G1045" s="20">
        <v>14</v>
      </c>
      <c r="H1045" s="20">
        <v>137.78</v>
      </c>
      <c r="I1045" s="20">
        <v>1928.92</v>
      </c>
      <c r="J1045" s="20">
        <v>270.62</v>
      </c>
      <c r="K1045" s="20">
        <v>-1859.76</v>
      </c>
      <c r="L1045" s="20" t="s">
        <v>47</v>
      </c>
      <c r="M1045" s="20" t="s">
        <v>50</v>
      </c>
      <c r="N1045" s="20" t="s">
        <v>56</v>
      </c>
      <c r="O1045" s="20" t="s">
        <v>59</v>
      </c>
      <c r="P1045" s="18"/>
      <c r="Q1045" s="18"/>
      <c r="R1045" s="18"/>
      <c r="S1045" s="18"/>
      <c r="T1045" s="18"/>
    </row>
    <row r="1046" spans="1:20" x14ac:dyDescent="0.3">
      <c r="A1046" s="19">
        <v>2022</v>
      </c>
      <c r="B1046" s="19" t="s">
        <v>76</v>
      </c>
      <c r="C1046" s="20" t="s">
        <v>23</v>
      </c>
      <c r="D1046" s="20" t="s">
        <v>33</v>
      </c>
      <c r="E1046" s="20" t="s">
        <v>40</v>
      </c>
      <c r="F1046" s="20" t="s">
        <v>43</v>
      </c>
      <c r="G1046" s="20">
        <v>11</v>
      </c>
      <c r="H1046" s="20">
        <v>248.55</v>
      </c>
      <c r="I1046" s="20">
        <v>2734.05</v>
      </c>
      <c r="J1046" s="20">
        <v>276.77</v>
      </c>
      <c r="K1046" s="20">
        <v>-310.41999999999962</v>
      </c>
      <c r="L1046" s="20" t="s">
        <v>48</v>
      </c>
      <c r="M1046" s="20" t="s">
        <v>50</v>
      </c>
      <c r="N1046" s="20" t="s">
        <v>55</v>
      </c>
      <c r="O1046" s="20" t="s">
        <v>57</v>
      </c>
      <c r="P1046" s="18"/>
      <c r="Q1046" s="18"/>
      <c r="R1046" s="18"/>
      <c r="S1046" s="18"/>
      <c r="T1046" s="18"/>
    </row>
    <row r="1047" spans="1:20" x14ac:dyDescent="0.3">
      <c r="A1047" s="19">
        <v>2022</v>
      </c>
      <c r="B1047" s="19" t="s">
        <v>76</v>
      </c>
      <c r="C1047" s="20" t="s">
        <v>25</v>
      </c>
      <c r="D1047" s="20" t="s">
        <v>34</v>
      </c>
      <c r="E1047" s="20" t="s">
        <v>42</v>
      </c>
      <c r="F1047" s="20" t="s">
        <v>44</v>
      </c>
      <c r="G1047" s="20">
        <v>7</v>
      </c>
      <c r="H1047" s="20">
        <v>439.85</v>
      </c>
      <c r="I1047" s="20">
        <v>3078.95</v>
      </c>
      <c r="J1047" s="20">
        <v>359.56</v>
      </c>
      <c r="K1047" s="20">
        <v>562.0300000000002</v>
      </c>
      <c r="L1047" s="20" t="s">
        <v>48</v>
      </c>
      <c r="M1047" s="20" t="s">
        <v>50</v>
      </c>
      <c r="N1047" s="20" t="s">
        <v>53</v>
      </c>
      <c r="O1047" s="20" t="s">
        <v>58</v>
      </c>
      <c r="P1047" s="18"/>
      <c r="Q1047" s="18"/>
      <c r="R1047" s="18"/>
      <c r="S1047" s="18"/>
      <c r="T1047" s="18"/>
    </row>
    <row r="1048" spans="1:20" x14ac:dyDescent="0.3">
      <c r="A1048" s="19">
        <v>2022</v>
      </c>
      <c r="B1048" s="19" t="s">
        <v>76</v>
      </c>
      <c r="C1048" s="20" t="s">
        <v>28</v>
      </c>
      <c r="D1048" s="20" t="s">
        <v>36</v>
      </c>
      <c r="E1048" s="20" t="s">
        <v>40</v>
      </c>
      <c r="F1048" s="20" t="s">
        <v>44</v>
      </c>
      <c r="G1048" s="20">
        <v>15</v>
      </c>
      <c r="H1048" s="20">
        <v>274.06</v>
      </c>
      <c r="I1048" s="20">
        <v>4110.8999999999996</v>
      </c>
      <c r="J1048" s="20">
        <v>276.60000000000002</v>
      </c>
      <c r="K1048" s="20">
        <v>-38.100000000000357</v>
      </c>
      <c r="L1048" s="20" t="s">
        <v>48</v>
      </c>
      <c r="M1048" s="20" t="s">
        <v>50</v>
      </c>
      <c r="N1048" s="20" t="s">
        <v>56</v>
      </c>
      <c r="O1048" s="20" t="s">
        <v>59</v>
      </c>
      <c r="P1048" s="18"/>
      <c r="Q1048" s="18"/>
      <c r="R1048" s="18"/>
      <c r="S1048" s="18"/>
      <c r="T1048" s="18"/>
    </row>
    <row r="1049" spans="1:20" x14ac:dyDescent="0.3">
      <c r="A1049" s="19">
        <v>2022</v>
      </c>
      <c r="B1049" s="19" t="s">
        <v>76</v>
      </c>
      <c r="C1049" s="20" t="s">
        <v>18</v>
      </c>
      <c r="D1049" s="20" t="s">
        <v>37</v>
      </c>
      <c r="E1049" s="20" t="s">
        <v>38</v>
      </c>
      <c r="F1049" s="20" t="s">
        <v>46</v>
      </c>
      <c r="G1049" s="20">
        <v>16</v>
      </c>
      <c r="H1049" s="20">
        <v>320.74</v>
      </c>
      <c r="I1049" s="20">
        <v>5131.84</v>
      </c>
      <c r="J1049" s="20">
        <v>383.14</v>
      </c>
      <c r="K1049" s="20">
        <v>-998.39999999999964</v>
      </c>
      <c r="L1049" s="20" t="s">
        <v>49</v>
      </c>
      <c r="M1049" s="20" t="s">
        <v>50</v>
      </c>
      <c r="N1049" s="20" t="s">
        <v>56</v>
      </c>
      <c r="O1049" s="20" t="s">
        <v>57</v>
      </c>
      <c r="P1049" s="18"/>
      <c r="Q1049" s="18"/>
      <c r="R1049" s="18"/>
      <c r="S1049" s="18"/>
      <c r="T1049" s="18"/>
    </row>
    <row r="1050" spans="1:20" x14ac:dyDescent="0.3">
      <c r="A1050" s="19">
        <v>2022</v>
      </c>
      <c r="B1050" s="19" t="s">
        <v>76</v>
      </c>
      <c r="C1050" s="20" t="s">
        <v>25</v>
      </c>
      <c r="D1050" s="20" t="s">
        <v>33</v>
      </c>
      <c r="E1050" s="20" t="s">
        <v>41</v>
      </c>
      <c r="F1050" s="20" t="s">
        <v>45</v>
      </c>
      <c r="G1050" s="20">
        <v>10</v>
      </c>
      <c r="H1050" s="20">
        <v>112.43</v>
      </c>
      <c r="I1050" s="20">
        <v>1124.3</v>
      </c>
      <c r="J1050" s="20">
        <v>248.23</v>
      </c>
      <c r="K1050" s="20">
        <v>-1358</v>
      </c>
      <c r="L1050" s="20" t="s">
        <v>47</v>
      </c>
      <c r="M1050" s="20" t="s">
        <v>50</v>
      </c>
      <c r="N1050" s="20" t="s">
        <v>56</v>
      </c>
      <c r="O1050" s="20" t="s">
        <v>58</v>
      </c>
      <c r="P1050" s="18"/>
      <c r="Q1050" s="18"/>
      <c r="R1050" s="18"/>
      <c r="S1050" s="18"/>
      <c r="T1050" s="18"/>
    </row>
    <row r="1051" spans="1:20" x14ac:dyDescent="0.3">
      <c r="A1051" s="19">
        <v>2022</v>
      </c>
      <c r="B1051" s="19" t="s">
        <v>76</v>
      </c>
      <c r="C1051" s="20" t="s">
        <v>17</v>
      </c>
      <c r="D1051" s="20" t="s">
        <v>34</v>
      </c>
      <c r="E1051" s="20" t="s">
        <v>38</v>
      </c>
      <c r="F1051" s="20" t="s">
        <v>46</v>
      </c>
      <c r="G1051" s="20">
        <v>14</v>
      </c>
      <c r="H1051" s="20">
        <v>411.48</v>
      </c>
      <c r="I1051" s="20">
        <v>5760.72</v>
      </c>
      <c r="J1051" s="20">
        <v>380.15</v>
      </c>
      <c r="K1051" s="20">
        <v>438.6200000000008</v>
      </c>
      <c r="L1051" s="20" t="s">
        <v>48</v>
      </c>
      <c r="M1051" s="20" t="s">
        <v>50</v>
      </c>
      <c r="N1051" s="20" t="s">
        <v>53</v>
      </c>
      <c r="O1051" s="20" t="s">
        <v>59</v>
      </c>
      <c r="P1051" s="18"/>
      <c r="Q1051" s="18"/>
      <c r="R1051" s="18"/>
      <c r="S1051" s="18"/>
      <c r="T1051" s="18"/>
    </row>
    <row r="1052" spans="1:20" x14ac:dyDescent="0.3">
      <c r="A1052" s="19">
        <v>2022</v>
      </c>
      <c r="B1052" s="19" t="s">
        <v>76</v>
      </c>
      <c r="C1052" s="20" t="s">
        <v>16</v>
      </c>
      <c r="D1052" s="20" t="s">
        <v>37</v>
      </c>
      <c r="E1052" s="20" t="s">
        <v>38</v>
      </c>
      <c r="F1052" s="20" t="s">
        <v>43</v>
      </c>
      <c r="G1052" s="20">
        <v>17</v>
      </c>
      <c r="H1052" s="20">
        <v>106.93</v>
      </c>
      <c r="I1052" s="20">
        <v>1817.81</v>
      </c>
      <c r="J1052" s="20">
        <v>94.78</v>
      </c>
      <c r="K1052" s="20">
        <v>206.55000000000021</v>
      </c>
      <c r="L1052" s="20" t="s">
        <v>47</v>
      </c>
      <c r="M1052" s="20" t="s">
        <v>50</v>
      </c>
      <c r="N1052" s="20" t="s">
        <v>54</v>
      </c>
      <c r="O1052" s="20" t="s">
        <v>57</v>
      </c>
      <c r="P1052" s="18"/>
      <c r="Q1052" s="18"/>
      <c r="R1052" s="18"/>
      <c r="S1052" s="18"/>
      <c r="T1052" s="18"/>
    </row>
    <row r="1053" spans="1:20" x14ac:dyDescent="0.3">
      <c r="A1053" s="19">
        <v>2022</v>
      </c>
      <c r="B1053" s="19" t="s">
        <v>76</v>
      </c>
      <c r="C1053" s="20" t="s">
        <v>30</v>
      </c>
      <c r="D1053" s="20" t="s">
        <v>35</v>
      </c>
      <c r="E1053" s="20" t="s">
        <v>41</v>
      </c>
      <c r="F1053" s="20" t="s">
        <v>46</v>
      </c>
      <c r="G1053" s="20">
        <v>7</v>
      </c>
      <c r="H1053" s="20">
        <v>186.73</v>
      </c>
      <c r="I1053" s="20">
        <v>1307.1099999999999</v>
      </c>
      <c r="J1053" s="20">
        <v>353.34</v>
      </c>
      <c r="K1053" s="20">
        <v>-1166.27</v>
      </c>
      <c r="L1053" s="20" t="s">
        <v>47</v>
      </c>
      <c r="M1053" s="20" t="s">
        <v>50</v>
      </c>
      <c r="N1053" s="20" t="s">
        <v>55</v>
      </c>
      <c r="O1053" s="20" t="s">
        <v>58</v>
      </c>
      <c r="P1053" s="18"/>
      <c r="Q1053" s="18"/>
      <c r="R1053" s="18"/>
      <c r="S1053" s="18"/>
      <c r="T1053" s="18"/>
    </row>
    <row r="1054" spans="1:20" x14ac:dyDescent="0.3">
      <c r="A1054" s="19">
        <v>2022</v>
      </c>
      <c r="B1054" s="19" t="s">
        <v>74</v>
      </c>
      <c r="C1054" s="20" t="s">
        <v>25</v>
      </c>
      <c r="D1054" s="20" t="s">
        <v>34</v>
      </c>
      <c r="E1054" s="20" t="s">
        <v>40</v>
      </c>
      <c r="F1054" s="20" t="s">
        <v>43</v>
      </c>
      <c r="G1054" s="20">
        <v>9</v>
      </c>
      <c r="H1054" s="20">
        <v>296.42</v>
      </c>
      <c r="I1054" s="20">
        <v>2667.78</v>
      </c>
      <c r="J1054" s="20">
        <v>182.5</v>
      </c>
      <c r="K1054" s="20">
        <v>1025.28</v>
      </c>
      <c r="L1054" s="20" t="s">
        <v>49</v>
      </c>
      <c r="M1054" s="20" t="s">
        <v>50</v>
      </c>
      <c r="N1054" s="20" t="s">
        <v>53</v>
      </c>
      <c r="O1054" s="20" t="s">
        <v>57</v>
      </c>
      <c r="P1054" s="18"/>
      <c r="Q1054" s="18"/>
      <c r="R1054" s="18"/>
      <c r="S1054" s="18"/>
      <c r="T1054" s="18"/>
    </row>
    <row r="1055" spans="1:20" x14ac:dyDescent="0.3">
      <c r="A1055" s="19">
        <v>2022</v>
      </c>
      <c r="B1055" s="19" t="s">
        <v>74</v>
      </c>
      <c r="C1055" s="20" t="s">
        <v>27</v>
      </c>
      <c r="D1055" s="20" t="s">
        <v>34</v>
      </c>
      <c r="E1055" s="20" t="s">
        <v>40</v>
      </c>
      <c r="F1055" s="20" t="s">
        <v>44</v>
      </c>
      <c r="G1055" s="20">
        <v>18</v>
      </c>
      <c r="H1055" s="20">
        <v>348.76</v>
      </c>
      <c r="I1055" s="20">
        <v>6277.68</v>
      </c>
      <c r="J1055" s="20">
        <v>138.65</v>
      </c>
      <c r="K1055" s="20">
        <v>3781.98</v>
      </c>
      <c r="L1055" s="20" t="s">
        <v>49</v>
      </c>
      <c r="M1055" s="20" t="s">
        <v>50</v>
      </c>
      <c r="N1055" s="20" t="s">
        <v>56</v>
      </c>
      <c r="O1055" s="20" t="s">
        <v>59</v>
      </c>
      <c r="P1055" s="18"/>
      <c r="Q1055" s="18"/>
      <c r="R1055" s="18"/>
      <c r="S1055" s="18"/>
      <c r="T1055" s="18"/>
    </row>
    <row r="1056" spans="1:20" x14ac:dyDescent="0.3">
      <c r="A1056" s="19">
        <v>2022</v>
      </c>
      <c r="B1056" s="19" t="s">
        <v>74</v>
      </c>
      <c r="C1056" s="20" t="s">
        <v>15</v>
      </c>
      <c r="D1056" s="20" t="s">
        <v>36</v>
      </c>
      <c r="E1056" s="20" t="s">
        <v>41</v>
      </c>
      <c r="F1056" s="20" t="s">
        <v>44</v>
      </c>
      <c r="G1056" s="20">
        <v>4</v>
      </c>
      <c r="H1056" s="20">
        <v>156.31</v>
      </c>
      <c r="I1056" s="20">
        <v>625.24</v>
      </c>
      <c r="J1056" s="20">
        <v>98.84</v>
      </c>
      <c r="K1056" s="20">
        <v>229.88</v>
      </c>
      <c r="L1056" s="20" t="s">
        <v>49</v>
      </c>
      <c r="M1056" s="20" t="s">
        <v>50</v>
      </c>
      <c r="N1056" s="20" t="s">
        <v>54</v>
      </c>
      <c r="O1056" s="20" t="s">
        <v>57</v>
      </c>
      <c r="P1056" s="18"/>
      <c r="Q1056" s="18"/>
      <c r="R1056" s="18"/>
      <c r="S1056" s="18"/>
      <c r="T1056" s="18"/>
    </row>
    <row r="1057" spans="1:20" x14ac:dyDescent="0.3">
      <c r="A1057" s="19">
        <v>2022</v>
      </c>
      <c r="B1057" s="19" t="s">
        <v>74</v>
      </c>
      <c r="C1057" s="20" t="s">
        <v>32</v>
      </c>
      <c r="D1057" s="20" t="s">
        <v>36</v>
      </c>
      <c r="E1057" s="20" t="s">
        <v>41</v>
      </c>
      <c r="F1057" s="20" t="s">
        <v>43</v>
      </c>
      <c r="G1057" s="20">
        <v>5</v>
      </c>
      <c r="H1057" s="20">
        <v>228.25</v>
      </c>
      <c r="I1057" s="20">
        <v>1141.25</v>
      </c>
      <c r="J1057" s="20">
        <v>77.349999999999994</v>
      </c>
      <c r="K1057" s="20">
        <v>754.5</v>
      </c>
      <c r="L1057" s="20" t="s">
        <v>49</v>
      </c>
      <c r="M1057" s="20" t="s">
        <v>50</v>
      </c>
      <c r="N1057" s="20" t="s">
        <v>55</v>
      </c>
      <c r="O1057" s="20" t="s">
        <v>58</v>
      </c>
      <c r="P1057" s="18"/>
      <c r="Q1057" s="18"/>
      <c r="R1057" s="18"/>
      <c r="S1057" s="18"/>
      <c r="T1057" s="18"/>
    </row>
    <row r="1058" spans="1:20" x14ac:dyDescent="0.3">
      <c r="A1058" s="19">
        <v>2022</v>
      </c>
      <c r="B1058" s="19" t="s">
        <v>74</v>
      </c>
      <c r="C1058" s="20" t="s">
        <v>20</v>
      </c>
      <c r="D1058" s="20" t="s">
        <v>34</v>
      </c>
      <c r="E1058" s="20" t="s">
        <v>42</v>
      </c>
      <c r="F1058" s="20" t="s">
        <v>44</v>
      </c>
      <c r="G1058" s="20">
        <v>8</v>
      </c>
      <c r="H1058" s="20">
        <v>362.87</v>
      </c>
      <c r="I1058" s="20">
        <v>2902.96</v>
      </c>
      <c r="J1058" s="20">
        <v>114.92</v>
      </c>
      <c r="K1058" s="20">
        <v>1983.6</v>
      </c>
      <c r="L1058" s="20" t="s">
        <v>48</v>
      </c>
      <c r="M1058" s="20" t="s">
        <v>50</v>
      </c>
      <c r="N1058" s="20" t="s">
        <v>56</v>
      </c>
      <c r="O1058" s="20" t="s">
        <v>59</v>
      </c>
      <c r="P1058" s="18"/>
      <c r="Q1058" s="18"/>
      <c r="R1058" s="18"/>
      <c r="S1058" s="18"/>
      <c r="T1058" s="18"/>
    </row>
    <row r="1059" spans="1:20" x14ac:dyDescent="0.3">
      <c r="A1059" s="19">
        <v>2022</v>
      </c>
      <c r="B1059" s="19" t="s">
        <v>74</v>
      </c>
      <c r="C1059" s="20" t="s">
        <v>25</v>
      </c>
      <c r="D1059" s="20" t="s">
        <v>35</v>
      </c>
      <c r="E1059" s="20" t="s">
        <v>39</v>
      </c>
      <c r="F1059" s="20" t="s">
        <v>43</v>
      </c>
      <c r="G1059" s="20">
        <v>18</v>
      </c>
      <c r="H1059" s="20">
        <v>93.83</v>
      </c>
      <c r="I1059" s="20">
        <v>1688.94</v>
      </c>
      <c r="J1059" s="20">
        <v>55.87</v>
      </c>
      <c r="K1059" s="20">
        <v>683.28000000000009</v>
      </c>
      <c r="L1059" s="20" t="s">
        <v>47</v>
      </c>
      <c r="M1059" s="20" t="s">
        <v>50</v>
      </c>
      <c r="N1059" s="20" t="s">
        <v>55</v>
      </c>
      <c r="O1059" s="20" t="s">
        <v>58</v>
      </c>
      <c r="P1059" s="18"/>
      <c r="Q1059" s="18"/>
      <c r="R1059" s="18"/>
      <c r="S1059" s="18"/>
      <c r="T1059" s="18"/>
    </row>
    <row r="1060" spans="1:20" x14ac:dyDescent="0.3">
      <c r="A1060" s="19">
        <v>2022</v>
      </c>
      <c r="B1060" s="19" t="s">
        <v>74</v>
      </c>
      <c r="C1060" s="20" t="s">
        <v>18</v>
      </c>
      <c r="D1060" s="20" t="s">
        <v>35</v>
      </c>
      <c r="E1060" s="20" t="s">
        <v>42</v>
      </c>
      <c r="F1060" s="20" t="s">
        <v>46</v>
      </c>
      <c r="G1060" s="20">
        <v>19</v>
      </c>
      <c r="H1060" s="20">
        <v>390.19</v>
      </c>
      <c r="I1060" s="20">
        <v>7413.61</v>
      </c>
      <c r="J1060" s="20">
        <v>313.88</v>
      </c>
      <c r="K1060" s="20">
        <v>1449.889999999999</v>
      </c>
      <c r="L1060" s="20" t="s">
        <v>49</v>
      </c>
      <c r="M1060" s="20" t="s">
        <v>50</v>
      </c>
      <c r="N1060" s="20" t="s">
        <v>53</v>
      </c>
      <c r="O1060" s="20" t="s">
        <v>57</v>
      </c>
      <c r="P1060" s="18"/>
      <c r="Q1060" s="18"/>
      <c r="R1060" s="18"/>
      <c r="S1060" s="18"/>
      <c r="T1060" s="18"/>
    </row>
    <row r="1061" spans="1:20" x14ac:dyDescent="0.3">
      <c r="A1061" s="19">
        <v>2022</v>
      </c>
      <c r="B1061" s="19" t="s">
        <v>74</v>
      </c>
      <c r="C1061" s="20" t="s">
        <v>30</v>
      </c>
      <c r="D1061" s="20" t="s">
        <v>36</v>
      </c>
      <c r="E1061" s="20" t="s">
        <v>40</v>
      </c>
      <c r="F1061" s="20" t="s">
        <v>45</v>
      </c>
      <c r="G1061" s="20">
        <v>8</v>
      </c>
      <c r="H1061" s="20">
        <v>287.73</v>
      </c>
      <c r="I1061" s="20">
        <v>2301.84</v>
      </c>
      <c r="J1061" s="20">
        <v>162.5</v>
      </c>
      <c r="K1061" s="20">
        <v>1001.84</v>
      </c>
      <c r="L1061" s="20" t="s">
        <v>49</v>
      </c>
      <c r="M1061" s="20" t="s">
        <v>50</v>
      </c>
      <c r="N1061" s="20" t="s">
        <v>55</v>
      </c>
      <c r="O1061" s="20" t="s">
        <v>57</v>
      </c>
      <c r="P1061" s="18"/>
      <c r="Q1061" s="18"/>
      <c r="R1061" s="18"/>
      <c r="S1061" s="18"/>
      <c r="T1061" s="18"/>
    </row>
    <row r="1062" spans="1:20" x14ac:dyDescent="0.3">
      <c r="A1062" s="19">
        <v>2022</v>
      </c>
      <c r="B1062" s="19" t="s">
        <v>74</v>
      </c>
      <c r="C1062" s="20" t="s">
        <v>16</v>
      </c>
      <c r="D1062" s="20" t="s">
        <v>34</v>
      </c>
      <c r="E1062" s="20" t="s">
        <v>40</v>
      </c>
      <c r="F1062" s="20" t="s">
        <v>43</v>
      </c>
      <c r="G1062" s="20">
        <v>7</v>
      </c>
      <c r="H1062" s="20">
        <v>65.13</v>
      </c>
      <c r="I1062" s="20">
        <v>455.91</v>
      </c>
      <c r="J1062" s="20">
        <v>163.06</v>
      </c>
      <c r="K1062" s="20">
        <v>-685.5100000000001</v>
      </c>
      <c r="L1062" s="20" t="s">
        <v>47</v>
      </c>
      <c r="M1062" s="20" t="s">
        <v>50</v>
      </c>
      <c r="N1062" s="20" t="s">
        <v>54</v>
      </c>
      <c r="O1062" s="20" t="s">
        <v>57</v>
      </c>
      <c r="P1062" s="18"/>
      <c r="Q1062" s="18"/>
      <c r="R1062" s="18"/>
      <c r="S1062" s="18"/>
      <c r="T1062" s="18"/>
    </row>
    <row r="1063" spans="1:20" x14ac:dyDescent="0.3">
      <c r="A1063" s="19">
        <v>2022</v>
      </c>
      <c r="B1063" s="19" t="s">
        <v>74</v>
      </c>
      <c r="C1063" s="20" t="s">
        <v>27</v>
      </c>
      <c r="D1063" s="20" t="s">
        <v>36</v>
      </c>
      <c r="E1063" s="20" t="s">
        <v>39</v>
      </c>
      <c r="F1063" s="20" t="s">
        <v>44</v>
      </c>
      <c r="G1063" s="20">
        <v>8</v>
      </c>
      <c r="H1063" s="20">
        <v>176.06</v>
      </c>
      <c r="I1063" s="20">
        <v>1408.48</v>
      </c>
      <c r="J1063" s="20">
        <v>331.03</v>
      </c>
      <c r="K1063" s="20">
        <v>-1239.76</v>
      </c>
      <c r="L1063" s="20" t="s">
        <v>48</v>
      </c>
      <c r="M1063" s="20" t="s">
        <v>50</v>
      </c>
      <c r="N1063" s="20" t="s">
        <v>53</v>
      </c>
      <c r="O1063" s="20" t="s">
        <v>57</v>
      </c>
      <c r="P1063" s="18"/>
      <c r="Q1063" s="18"/>
      <c r="R1063" s="18"/>
      <c r="S1063" s="18"/>
      <c r="T1063" s="18"/>
    </row>
    <row r="1064" spans="1:20" x14ac:dyDescent="0.3">
      <c r="A1064" s="19">
        <v>2022</v>
      </c>
      <c r="B1064" s="19" t="s">
        <v>74</v>
      </c>
      <c r="C1064" s="20" t="s">
        <v>32</v>
      </c>
      <c r="D1064" s="20" t="s">
        <v>34</v>
      </c>
      <c r="E1064" s="20" t="s">
        <v>38</v>
      </c>
      <c r="F1064" s="20" t="s">
        <v>44</v>
      </c>
      <c r="G1064" s="20">
        <v>12</v>
      </c>
      <c r="H1064" s="20">
        <v>344.53</v>
      </c>
      <c r="I1064" s="20">
        <v>4134.3599999999997</v>
      </c>
      <c r="J1064" s="20">
        <v>58.75</v>
      </c>
      <c r="K1064" s="20">
        <v>3429.36</v>
      </c>
      <c r="L1064" s="20" t="s">
        <v>47</v>
      </c>
      <c r="M1064" s="20" t="s">
        <v>50</v>
      </c>
      <c r="N1064" s="20" t="s">
        <v>56</v>
      </c>
      <c r="O1064" s="20" t="s">
        <v>57</v>
      </c>
      <c r="P1064" s="18"/>
      <c r="Q1064" s="18"/>
      <c r="R1064" s="18"/>
      <c r="S1064" s="18"/>
      <c r="T1064" s="18"/>
    </row>
    <row r="1065" spans="1:20" x14ac:dyDescent="0.3">
      <c r="A1065" s="19">
        <v>2022</v>
      </c>
      <c r="B1065" s="19" t="s">
        <v>74</v>
      </c>
      <c r="C1065" s="20" t="s">
        <v>14</v>
      </c>
      <c r="D1065" s="20" t="s">
        <v>35</v>
      </c>
      <c r="E1065" s="20" t="s">
        <v>41</v>
      </c>
      <c r="F1065" s="20" t="s">
        <v>44</v>
      </c>
      <c r="G1065" s="20">
        <v>18</v>
      </c>
      <c r="H1065" s="20">
        <v>480.33</v>
      </c>
      <c r="I1065" s="20">
        <v>8645.94</v>
      </c>
      <c r="J1065" s="20">
        <v>215.44</v>
      </c>
      <c r="K1065" s="20">
        <v>4768.0200000000004</v>
      </c>
      <c r="L1065" s="20" t="s">
        <v>49</v>
      </c>
      <c r="M1065" s="20" t="s">
        <v>50</v>
      </c>
      <c r="N1065" s="20" t="s">
        <v>53</v>
      </c>
      <c r="O1065" s="20" t="s">
        <v>57</v>
      </c>
      <c r="P1065" s="18"/>
      <c r="Q1065" s="18"/>
      <c r="R1065" s="18"/>
      <c r="S1065" s="18"/>
      <c r="T1065" s="18"/>
    </row>
    <row r="1066" spans="1:20" x14ac:dyDescent="0.3">
      <c r="A1066" s="19">
        <v>2022</v>
      </c>
      <c r="B1066" s="19" t="s">
        <v>74</v>
      </c>
      <c r="C1066" s="20" t="s">
        <v>18</v>
      </c>
      <c r="D1066" s="20" t="s">
        <v>35</v>
      </c>
      <c r="E1066" s="20" t="s">
        <v>40</v>
      </c>
      <c r="F1066" s="20" t="s">
        <v>44</v>
      </c>
      <c r="G1066" s="20">
        <v>6</v>
      </c>
      <c r="H1066" s="20">
        <v>133.91999999999999</v>
      </c>
      <c r="I1066" s="20">
        <v>803.52</v>
      </c>
      <c r="J1066" s="20">
        <v>327.08999999999997</v>
      </c>
      <c r="K1066" s="20">
        <v>-1159.02</v>
      </c>
      <c r="L1066" s="20" t="s">
        <v>49</v>
      </c>
      <c r="M1066" s="20" t="s">
        <v>50</v>
      </c>
      <c r="N1066" s="20" t="s">
        <v>53</v>
      </c>
      <c r="O1066" s="20" t="s">
        <v>57</v>
      </c>
      <c r="P1066" s="18"/>
      <c r="Q1066" s="18"/>
      <c r="R1066" s="18"/>
      <c r="S1066" s="18"/>
      <c r="T1066" s="18"/>
    </row>
    <row r="1067" spans="1:20" x14ac:dyDescent="0.3">
      <c r="A1067" s="19">
        <v>2022</v>
      </c>
      <c r="B1067" s="19" t="s">
        <v>74</v>
      </c>
      <c r="C1067" s="20" t="s">
        <v>25</v>
      </c>
      <c r="D1067" s="20" t="s">
        <v>34</v>
      </c>
      <c r="E1067" s="20" t="s">
        <v>40</v>
      </c>
      <c r="F1067" s="20" t="s">
        <v>45</v>
      </c>
      <c r="G1067" s="20">
        <v>7</v>
      </c>
      <c r="H1067" s="20">
        <v>452.88</v>
      </c>
      <c r="I1067" s="20">
        <v>3170.16</v>
      </c>
      <c r="J1067" s="20">
        <v>398.87</v>
      </c>
      <c r="K1067" s="20">
        <v>378.06999999999971</v>
      </c>
      <c r="L1067" s="20" t="s">
        <v>47</v>
      </c>
      <c r="M1067" s="20" t="s">
        <v>50</v>
      </c>
      <c r="N1067" s="20" t="s">
        <v>54</v>
      </c>
      <c r="O1067" s="20" t="s">
        <v>58</v>
      </c>
      <c r="P1067" s="18"/>
      <c r="Q1067" s="18"/>
      <c r="R1067" s="18"/>
      <c r="S1067" s="18"/>
      <c r="T1067" s="18"/>
    </row>
    <row r="1068" spans="1:20" x14ac:dyDescent="0.3">
      <c r="A1068" s="19">
        <v>2022</v>
      </c>
      <c r="B1068" s="19" t="s">
        <v>74</v>
      </c>
      <c r="C1068" s="20" t="s">
        <v>29</v>
      </c>
      <c r="D1068" s="20" t="s">
        <v>35</v>
      </c>
      <c r="E1068" s="20" t="s">
        <v>38</v>
      </c>
      <c r="F1068" s="20" t="s">
        <v>45</v>
      </c>
      <c r="G1068" s="20">
        <v>7</v>
      </c>
      <c r="H1068" s="20">
        <v>185.81</v>
      </c>
      <c r="I1068" s="20">
        <v>1300.67</v>
      </c>
      <c r="J1068" s="20">
        <v>198.51</v>
      </c>
      <c r="K1068" s="20">
        <v>-88.899999999999864</v>
      </c>
      <c r="L1068" s="20" t="s">
        <v>47</v>
      </c>
      <c r="M1068" s="20" t="s">
        <v>50</v>
      </c>
      <c r="N1068" s="20" t="s">
        <v>56</v>
      </c>
      <c r="O1068" s="20" t="s">
        <v>57</v>
      </c>
      <c r="P1068" s="18"/>
      <c r="Q1068" s="18"/>
      <c r="R1068" s="18"/>
      <c r="S1068" s="18"/>
      <c r="T1068" s="18"/>
    </row>
    <row r="1069" spans="1:20" x14ac:dyDescent="0.3">
      <c r="A1069" s="19">
        <v>2022</v>
      </c>
      <c r="B1069" s="19" t="s">
        <v>74</v>
      </c>
      <c r="C1069" s="20" t="s">
        <v>14</v>
      </c>
      <c r="D1069" s="20" t="s">
        <v>34</v>
      </c>
      <c r="E1069" s="20" t="s">
        <v>40</v>
      </c>
      <c r="F1069" s="20" t="s">
        <v>43</v>
      </c>
      <c r="G1069" s="20">
        <v>5</v>
      </c>
      <c r="H1069" s="20">
        <v>142.65</v>
      </c>
      <c r="I1069" s="20">
        <v>713.25</v>
      </c>
      <c r="J1069" s="20">
        <v>277.29000000000002</v>
      </c>
      <c r="K1069" s="20">
        <v>-673.2</v>
      </c>
      <c r="L1069" s="20" t="s">
        <v>47</v>
      </c>
      <c r="M1069" s="20" t="s">
        <v>50</v>
      </c>
      <c r="N1069" s="20" t="s">
        <v>55</v>
      </c>
      <c r="O1069" s="20" t="s">
        <v>59</v>
      </c>
      <c r="P1069" s="18"/>
      <c r="Q1069" s="18"/>
      <c r="R1069" s="18"/>
      <c r="S1069" s="18"/>
      <c r="T1069" s="18"/>
    </row>
    <row r="1070" spans="1:20" x14ac:dyDescent="0.3">
      <c r="A1070" s="19">
        <v>2022</v>
      </c>
      <c r="B1070" s="19" t="s">
        <v>74</v>
      </c>
      <c r="C1070" s="20" t="s">
        <v>23</v>
      </c>
      <c r="D1070" s="20" t="s">
        <v>36</v>
      </c>
      <c r="E1070" s="20" t="s">
        <v>42</v>
      </c>
      <c r="F1070" s="20" t="s">
        <v>46</v>
      </c>
      <c r="G1070" s="20">
        <v>5</v>
      </c>
      <c r="H1070" s="20">
        <v>303.51</v>
      </c>
      <c r="I1070" s="20">
        <v>1517.55</v>
      </c>
      <c r="J1070" s="20">
        <v>315.57</v>
      </c>
      <c r="K1070" s="20">
        <v>-60.299999999999947</v>
      </c>
      <c r="L1070" s="20" t="s">
        <v>48</v>
      </c>
      <c r="M1070" s="20" t="s">
        <v>50</v>
      </c>
      <c r="N1070" s="20" t="s">
        <v>53</v>
      </c>
      <c r="O1070" s="20" t="s">
        <v>59</v>
      </c>
      <c r="P1070" s="18"/>
      <c r="Q1070" s="18"/>
      <c r="R1070" s="18"/>
      <c r="S1070" s="18"/>
      <c r="T1070" s="18"/>
    </row>
    <row r="1071" spans="1:20" x14ac:dyDescent="0.3">
      <c r="A1071" s="19">
        <v>2022</v>
      </c>
      <c r="B1071" s="19" t="s">
        <v>74</v>
      </c>
      <c r="C1071" s="20" t="s">
        <v>16</v>
      </c>
      <c r="D1071" s="20" t="s">
        <v>33</v>
      </c>
      <c r="E1071" s="20" t="s">
        <v>39</v>
      </c>
      <c r="F1071" s="20" t="s">
        <v>44</v>
      </c>
      <c r="G1071" s="20">
        <v>11</v>
      </c>
      <c r="H1071" s="20">
        <v>314.74</v>
      </c>
      <c r="I1071" s="20">
        <v>3462.14</v>
      </c>
      <c r="J1071" s="20">
        <v>112.38</v>
      </c>
      <c r="K1071" s="20">
        <v>2225.96</v>
      </c>
      <c r="L1071" s="20" t="s">
        <v>48</v>
      </c>
      <c r="M1071" s="20" t="s">
        <v>50</v>
      </c>
      <c r="N1071" s="20" t="s">
        <v>53</v>
      </c>
      <c r="O1071" s="20" t="s">
        <v>59</v>
      </c>
      <c r="P1071" s="18"/>
      <c r="Q1071" s="18"/>
      <c r="R1071" s="18"/>
      <c r="S1071" s="18"/>
      <c r="T1071" s="18"/>
    </row>
    <row r="1072" spans="1:20" x14ac:dyDescent="0.3">
      <c r="A1072" s="19">
        <v>2022</v>
      </c>
      <c r="B1072" s="19" t="s">
        <v>74</v>
      </c>
      <c r="C1072" s="20" t="s">
        <v>18</v>
      </c>
      <c r="D1072" s="20" t="s">
        <v>35</v>
      </c>
      <c r="E1072" s="20" t="s">
        <v>39</v>
      </c>
      <c r="F1072" s="20" t="s">
        <v>44</v>
      </c>
      <c r="G1072" s="20">
        <v>3</v>
      </c>
      <c r="H1072" s="20">
        <v>51.39</v>
      </c>
      <c r="I1072" s="20">
        <v>154.16999999999999</v>
      </c>
      <c r="J1072" s="20">
        <v>284.64</v>
      </c>
      <c r="K1072" s="20">
        <v>-699.75</v>
      </c>
      <c r="L1072" s="20" t="s">
        <v>47</v>
      </c>
      <c r="M1072" s="20" t="s">
        <v>50</v>
      </c>
      <c r="N1072" s="20" t="s">
        <v>53</v>
      </c>
      <c r="O1072" s="20" t="s">
        <v>57</v>
      </c>
      <c r="P1072" s="18"/>
      <c r="Q1072" s="18"/>
      <c r="R1072" s="18"/>
      <c r="S1072" s="18"/>
      <c r="T1072" s="18"/>
    </row>
    <row r="1073" spans="1:20" x14ac:dyDescent="0.3">
      <c r="A1073" s="19">
        <v>2022</v>
      </c>
      <c r="B1073" s="19" t="s">
        <v>74</v>
      </c>
      <c r="C1073" s="20" t="s">
        <v>23</v>
      </c>
      <c r="D1073" s="20" t="s">
        <v>37</v>
      </c>
      <c r="E1073" s="20" t="s">
        <v>38</v>
      </c>
      <c r="F1073" s="20" t="s">
        <v>45</v>
      </c>
      <c r="G1073" s="20">
        <v>14</v>
      </c>
      <c r="H1073" s="20">
        <v>455.17</v>
      </c>
      <c r="I1073" s="20">
        <v>6372.38</v>
      </c>
      <c r="J1073" s="20">
        <v>378.66</v>
      </c>
      <c r="K1073" s="20">
        <v>1071.139999999999</v>
      </c>
      <c r="L1073" s="20" t="s">
        <v>47</v>
      </c>
      <c r="M1073" s="20" t="s">
        <v>50</v>
      </c>
      <c r="N1073" s="20" t="s">
        <v>56</v>
      </c>
      <c r="O1073" s="20" t="s">
        <v>57</v>
      </c>
      <c r="P1073" s="18"/>
      <c r="Q1073" s="18"/>
      <c r="R1073" s="18"/>
      <c r="S1073" s="18"/>
      <c r="T1073" s="18"/>
    </row>
    <row r="1074" spans="1:20" x14ac:dyDescent="0.3">
      <c r="A1074" s="19">
        <v>2022</v>
      </c>
      <c r="B1074" s="19" t="s">
        <v>74</v>
      </c>
      <c r="C1074" s="20" t="s">
        <v>24</v>
      </c>
      <c r="D1074" s="20" t="s">
        <v>34</v>
      </c>
      <c r="E1074" s="20" t="s">
        <v>42</v>
      </c>
      <c r="F1074" s="20" t="s">
        <v>44</v>
      </c>
      <c r="G1074" s="20">
        <v>2</v>
      </c>
      <c r="H1074" s="20">
        <v>224.42</v>
      </c>
      <c r="I1074" s="20">
        <v>448.84</v>
      </c>
      <c r="J1074" s="20">
        <v>326.72000000000003</v>
      </c>
      <c r="K1074" s="20">
        <v>-204.60000000000011</v>
      </c>
      <c r="L1074" s="20" t="s">
        <v>49</v>
      </c>
      <c r="M1074" s="20" t="s">
        <v>50</v>
      </c>
      <c r="N1074" s="20" t="s">
        <v>53</v>
      </c>
      <c r="O1074" s="20" t="s">
        <v>57</v>
      </c>
      <c r="P1074" s="18"/>
      <c r="Q1074" s="18"/>
      <c r="R1074" s="18"/>
      <c r="S1074" s="18"/>
      <c r="T1074" s="18"/>
    </row>
    <row r="1075" spans="1:20" x14ac:dyDescent="0.3">
      <c r="A1075" s="19">
        <v>2022</v>
      </c>
      <c r="B1075" s="19" t="s">
        <v>74</v>
      </c>
      <c r="C1075" s="20" t="s">
        <v>16</v>
      </c>
      <c r="D1075" s="20" t="s">
        <v>34</v>
      </c>
      <c r="E1075" s="20" t="s">
        <v>38</v>
      </c>
      <c r="F1075" s="20" t="s">
        <v>43</v>
      </c>
      <c r="G1075" s="20">
        <v>17</v>
      </c>
      <c r="H1075" s="20">
        <v>227.74</v>
      </c>
      <c r="I1075" s="20">
        <v>3871.58</v>
      </c>
      <c r="J1075" s="20">
        <v>351.47</v>
      </c>
      <c r="K1075" s="20">
        <v>-2103.4100000000012</v>
      </c>
      <c r="L1075" s="20" t="s">
        <v>48</v>
      </c>
      <c r="M1075" s="20" t="s">
        <v>50</v>
      </c>
      <c r="N1075" s="20" t="s">
        <v>55</v>
      </c>
      <c r="O1075" s="20" t="s">
        <v>59</v>
      </c>
      <c r="P1075" s="18"/>
      <c r="Q1075" s="18"/>
      <c r="R1075" s="18"/>
      <c r="S1075" s="18"/>
      <c r="T1075" s="18"/>
    </row>
    <row r="1076" spans="1:20" x14ac:dyDescent="0.3">
      <c r="A1076" s="19">
        <v>2022</v>
      </c>
      <c r="B1076" s="19" t="s">
        <v>74</v>
      </c>
      <c r="C1076" s="20" t="s">
        <v>24</v>
      </c>
      <c r="D1076" s="20" t="s">
        <v>33</v>
      </c>
      <c r="E1076" s="20" t="s">
        <v>38</v>
      </c>
      <c r="F1076" s="20" t="s">
        <v>44</v>
      </c>
      <c r="G1076" s="20">
        <v>14</v>
      </c>
      <c r="H1076" s="20">
        <v>231.18</v>
      </c>
      <c r="I1076" s="20">
        <v>3236.52</v>
      </c>
      <c r="J1076" s="20">
        <v>299.2</v>
      </c>
      <c r="K1076" s="20">
        <v>-952.2800000000002</v>
      </c>
      <c r="L1076" s="20" t="s">
        <v>49</v>
      </c>
      <c r="M1076" s="20" t="s">
        <v>50</v>
      </c>
      <c r="N1076" s="20" t="s">
        <v>56</v>
      </c>
      <c r="O1076" s="20" t="s">
        <v>59</v>
      </c>
      <c r="P1076" s="18"/>
      <c r="Q1076" s="18"/>
      <c r="R1076" s="18"/>
      <c r="S1076" s="18"/>
      <c r="T1076" s="18"/>
    </row>
    <row r="1077" spans="1:20" x14ac:dyDescent="0.3">
      <c r="A1077" s="19">
        <v>2022</v>
      </c>
      <c r="B1077" s="19" t="s">
        <v>74</v>
      </c>
      <c r="C1077" s="20" t="s">
        <v>32</v>
      </c>
      <c r="D1077" s="20" t="s">
        <v>37</v>
      </c>
      <c r="E1077" s="20" t="s">
        <v>42</v>
      </c>
      <c r="F1077" s="20" t="s">
        <v>44</v>
      </c>
      <c r="G1077" s="20">
        <v>19</v>
      </c>
      <c r="H1077" s="20">
        <v>476.91</v>
      </c>
      <c r="I1077" s="20">
        <v>9061.2900000000009</v>
      </c>
      <c r="J1077" s="20">
        <v>114.07</v>
      </c>
      <c r="K1077" s="20">
        <v>6893.9600000000009</v>
      </c>
      <c r="L1077" s="20" t="s">
        <v>49</v>
      </c>
      <c r="M1077" s="20" t="s">
        <v>50</v>
      </c>
      <c r="N1077" s="20" t="s">
        <v>55</v>
      </c>
      <c r="O1077" s="20" t="s">
        <v>59</v>
      </c>
      <c r="P1077" s="18"/>
      <c r="Q1077" s="18"/>
      <c r="R1077" s="18"/>
      <c r="S1077" s="18"/>
      <c r="T1077" s="18"/>
    </row>
    <row r="1078" spans="1:20" x14ac:dyDescent="0.3">
      <c r="A1078" s="19">
        <v>2022</v>
      </c>
      <c r="B1078" s="19" t="s">
        <v>74</v>
      </c>
      <c r="C1078" s="20" t="s">
        <v>26</v>
      </c>
      <c r="D1078" s="20" t="s">
        <v>37</v>
      </c>
      <c r="E1078" s="20" t="s">
        <v>41</v>
      </c>
      <c r="F1078" s="20" t="s">
        <v>46</v>
      </c>
      <c r="G1078" s="20">
        <v>10</v>
      </c>
      <c r="H1078" s="20">
        <v>404.41</v>
      </c>
      <c r="I1078" s="20">
        <v>4044.1</v>
      </c>
      <c r="J1078" s="20">
        <v>355.61</v>
      </c>
      <c r="K1078" s="20">
        <v>488</v>
      </c>
      <c r="L1078" s="20" t="s">
        <v>48</v>
      </c>
      <c r="M1078" s="20" t="s">
        <v>50</v>
      </c>
      <c r="N1078" s="20" t="s">
        <v>54</v>
      </c>
      <c r="O1078" s="20" t="s">
        <v>59</v>
      </c>
      <c r="P1078" s="18"/>
      <c r="Q1078" s="18"/>
      <c r="R1078" s="18"/>
      <c r="S1078" s="18"/>
      <c r="T1078" s="18"/>
    </row>
    <row r="1079" spans="1:20" x14ac:dyDescent="0.3">
      <c r="A1079" s="19">
        <v>2022</v>
      </c>
      <c r="B1079" s="19" t="s">
        <v>74</v>
      </c>
      <c r="C1079" s="20" t="s">
        <v>23</v>
      </c>
      <c r="D1079" s="20" t="s">
        <v>35</v>
      </c>
      <c r="E1079" s="20" t="s">
        <v>38</v>
      </c>
      <c r="F1079" s="20" t="s">
        <v>45</v>
      </c>
      <c r="G1079" s="20">
        <v>18</v>
      </c>
      <c r="H1079" s="20">
        <v>200.93</v>
      </c>
      <c r="I1079" s="20">
        <v>3616.74</v>
      </c>
      <c r="J1079" s="20">
        <v>35.57</v>
      </c>
      <c r="K1079" s="20">
        <v>2976.48</v>
      </c>
      <c r="L1079" s="20" t="s">
        <v>47</v>
      </c>
      <c r="M1079" s="20" t="s">
        <v>50</v>
      </c>
      <c r="N1079" s="20" t="s">
        <v>54</v>
      </c>
      <c r="O1079" s="20" t="s">
        <v>59</v>
      </c>
      <c r="P1079" s="18"/>
      <c r="Q1079" s="18"/>
      <c r="R1079" s="18"/>
      <c r="S1079" s="18"/>
      <c r="T1079" s="18"/>
    </row>
    <row r="1080" spans="1:20" x14ac:dyDescent="0.3">
      <c r="A1080" s="19">
        <v>2022</v>
      </c>
      <c r="B1080" s="19" t="s">
        <v>74</v>
      </c>
      <c r="C1080" s="20" t="s">
        <v>26</v>
      </c>
      <c r="D1080" s="20" t="s">
        <v>36</v>
      </c>
      <c r="E1080" s="20" t="s">
        <v>42</v>
      </c>
      <c r="F1080" s="20" t="s">
        <v>46</v>
      </c>
      <c r="G1080" s="20">
        <v>3</v>
      </c>
      <c r="H1080" s="20">
        <v>130.93</v>
      </c>
      <c r="I1080" s="20">
        <v>392.79</v>
      </c>
      <c r="J1080" s="20">
        <v>208.54</v>
      </c>
      <c r="K1080" s="20">
        <v>-232.83</v>
      </c>
      <c r="L1080" s="20" t="s">
        <v>49</v>
      </c>
      <c r="M1080" s="20" t="s">
        <v>50</v>
      </c>
      <c r="N1080" s="20" t="s">
        <v>56</v>
      </c>
      <c r="O1080" s="20" t="s">
        <v>59</v>
      </c>
      <c r="P1080" s="18"/>
      <c r="Q1080" s="18"/>
      <c r="R1080" s="18"/>
      <c r="S1080" s="18"/>
      <c r="T1080" s="18"/>
    </row>
    <row r="1081" spans="1:20" x14ac:dyDescent="0.3">
      <c r="A1081" s="19">
        <v>2022</v>
      </c>
      <c r="B1081" s="19" t="s">
        <v>74</v>
      </c>
      <c r="C1081" s="20" t="s">
        <v>13</v>
      </c>
      <c r="D1081" s="20" t="s">
        <v>35</v>
      </c>
      <c r="E1081" s="20" t="s">
        <v>38</v>
      </c>
      <c r="F1081" s="20" t="s">
        <v>45</v>
      </c>
      <c r="G1081" s="20">
        <v>16</v>
      </c>
      <c r="H1081" s="20">
        <v>316.95999999999998</v>
      </c>
      <c r="I1081" s="20">
        <v>5071.3599999999997</v>
      </c>
      <c r="J1081" s="20">
        <v>152.86000000000001</v>
      </c>
      <c r="K1081" s="20">
        <v>2625.599999999999</v>
      </c>
      <c r="L1081" s="20" t="s">
        <v>49</v>
      </c>
      <c r="M1081" s="20" t="s">
        <v>50</v>
      </c>
      <c r="N1081" s="20" t="s">
        <v>54</v>
      </c>
      <c r="O1081" s="20" t="s">
        <v>57</v>
      </c>
      <c r="P1081" s="18"/>
      <c r="Q1081" s="18"/>
      <c r="R1081" s="18"/>
      <c r="S1081" s="18"/>
      <c r="T1081" s="18"/>
    </row>
    <row r="1082" spans="1:20" x14ac:dyDescent="0.3">
      <c r="A1082" s="19">
        <v>2022</v>
      </c>
      <c r="B1082" s="19" t="s">
        <v>74</v>
      </c>
      <c r="C1082" s="20" t="s">
        <v>15</v>
      </c>
      <c r="D1082" s="20" t="s">
        <v>37</v>
      </c>
      <c r="E1082" s="20" t="s">
        <v>39</v>
      </c>
      <c r="F1082" s="20" t="s">
        <v>46</v>
      </c>
      <c r="G1082" s="20">
        <v>10</v>
      </c>
      <c r="H1082" s="20">
        <v>55.96</v>
      </c>
      <c r="I1082" s="20">
        <v>559.6</v>
      </c>
      <c r="J1082" s="20">
        <v>383.76</v>
      </c>
      <c r="K1082" s="20">
        <v>-3278</v>
      </c>
      <c r="L1082" s="20" t="s">
        <v>47</v>
      </c>
      <c r="M1082" s="20" t="s">
        <v>50</v>
      </c>
      <c r="N1082" s="20" t="s">
        <v>55</v>
      </c>
      <c r="O1082" s="20" t="s">
        <v>58</v>
      </c>
      <c r="P1082" s="18"/>
      <c r="Q1082" s="18"/>
      <c r="R1082" s="18"/>
      <c r="S1082" s="18"/>
      <c r="T1082" s="18"/>
    </row>
    <row r="1083" spans="1:20" x14ac:dyDescent="0.3">
      <c r="A1083" s="19">
        <v>2022</v>
      </c>
      <c r="B1083" s="19" t="s">
        <v>74</v>
      </c>
      <c r="C1083" s="20" t="s">
        <v>14</v>
      </c>
      <c r="D1083" s="20" t="s">
        <v>36</v>
      </c>
      <c r="E1083" s="20" t="s">
        <v>41</v>
      </c>
      <c r="F1083" s="20" t="s">
        <v>46</v>
      </c>
      <c r="G1083" s="20">
        <v>12</v>
      </c>
      <c r="H1083" s="20">
        <v>315.38</v>
      </c>
      <c r="I1083" s="20">
        <v>3784.56</v>
      </c>
      <c r="J1083" s="20">
        <v>67.599999999999994</v>
      </c>
      <c r="K1083" s="20">
        <v>2973.36</v>
      </c>
      <c r="L1083" s="20" t="s">
        <v>47</v>
      </c>
      <c r="M1083" s="20" t="s">
        <v>50</v>
      </c>
      <c r="N1083" s="20" t="s">
        <v>53</v>
      </c>
      <c r="O1083" s="20" t="s">
        <v>58</v>
      </c>
      <c r="P1083" s="18"/>
      <c r="Q1083" s="18"/>
      <c r="R1083" s="18"/>
      <c r="S1083" s="18"/>
      <c r="T1083" s="18"/>
    </row>
    <row r="1084" spans="1:20" x14ac:dyDescent="0.3">
      <c r="A1084" s="19">
        <v>2022</v>
      </c>
      <c r="B1084" s="19" t="s">
        <v>74</v>
      </c>
      <c r="C1084" s="20" t="s">
        <v>19</v>
      </c>
      <c r="D1084" s="20" t="s">
        <v>36</v>
      </c>
      <c r="E1084" s="20" t="s">
        <v>40</v>
      </c>
      <c r="F1084" s="20" t="s">
        <v>45</v>
      </c>
      <c r="G1084" s="20">
        <v>11</v>
      </c>
      <c r="H1084" s="20">
        <v>245.04</v>
      </c>
      <c r="I1084" s="20">
        <v>2695.44</v>
      </c>
      <c r="J1084" s="20">
        <v>244.8</v>
      </c>
      <c r="K1084" s="20">
        <v>2.6399999999998731</v>
      </c>
      <c r="L1084" s="20" t="s">
        <v>48</v>
      </c>
      <c r="M1084" s="20" t="s">
        <v>50</v>
      </c>
      <c r="N1084" s="20" t="s">
        <v>54</v>
      </c>
      <c r="O1084" s="20" t="s">
        <v>58</v>
      </c>
      <c r="P1084" s="18"/>
      <c r="Q1084" s="18"/>
      <c r="R1084" s="18"/>
      <c r="S1084" s="18"/>
      <c r="T1084" s="18"/>
    </row>
    <row r="1085" spans="1:20" x14ac:dyDescent="0.3">
      <c r="A1085" s="19">
        <v>2022</v>
      </c>
      <c r="B1085" s="19" t="s">
        <v>74</v>
      </c>
      <c r="C1085" s="20" t="s">
        <v>25</v>
      </c>
      <c r="D1085" s="20" t="s">
        <v>37</v>
      </c>
      <c r="E1085" s="20" t="s">
        <v>38</v>
      </c>
      <c r="F1085" s="20" t="s">
        <v>46</v>
      </c>
      <c r="G1085" s="20">
        <v>11</v>
      </c>
      <c r="H1085" s="20">
        <v>193.02</v>
      </c>
      <c r="I1085" s="20">
        <v>2123.2199999999998</v>
      </c>
      <c r="J1085" s="20">
        <v>184.92</v>
      </c>
      <c r="K1085" s="20">
        <v>89.100000000000364</v>
      </c>
      <c r="L1085" s="20" t="s">
        <v>49</v>
      </c>
      <c r="M1085" s="20" t="s">
        <v>50</v>
      </c>
      <c r="N1085" s="20" t="s">
        <v>55</v>
      </c>
      <c r="O1085" s="20" t="s">
        <v>58</v>
      </c>
      <c r="P1085" s="18"/>
      <c r="Q1085" s="18"/>
      <c r="R1085" s="18"/>
      <c r="S1085" s="18"/>
      <c r="T1085" s="18"/>
    </row>
    <row r="1086" spans="1:20" x14ac:dyDescent="0.3">
      <c r="A1086" s="19">
        <v>2022</v>
      </c>
      <c r="B1086" s="19" t="s">
        <v>74</v>
      </c>
      <c r="C1086" s="20" t="s">
        <v>29</v>
      </c>
      <c r="D1086" s="20" t="s">
        <v>36</v>
      </c>
      <c r="E1086" s="20" t="s">
        <v>42</v>
      </c>
      <c r="F1086" s="20" t="s">
        <v>45</v>
      </c>
      <c r="G1086" s="20">
        <v>9</v>
      </c>
      <c r="H1086" s="20">
        <v>130.52000000000001</v>
      </c>
      <c r="I1086" s="20">
        <v>1174.68</v>
      </c>
      <c r="J1086" s="20">
        <v>157.44</v>
      </c>
      <c r="K1086" s="20">
        <v>-242.28</v>
      </c>
      <c r="L1086" s="20" t="s">
        <v>47</v>
      </c>
      <c r="M1086" s="20" t="s">
        <v>50</v>
      </c>
      <c r="N1086" s="20" t="s">
        <v>55</v>
      </c>
      <c r="O1086" s="20" t="s">
        <v>59</v>
      </c>
      <c r="P1086" s="18"/>
      <c r="Q1086" s="18"/>
      <c r="R1086" s="18"/>
      <c r="S1086" s="18"/>
      <c r="T1086" s="18"/>
    </row>
    <row r="1087" spans="1:20" x14ac:dyDescent="0.3">
      <c r="A1087" s="19">
        <v>2022</v>
      </c>
      <c r="B1087" s="19" t="s">
        <v>74</v>
      </c>
      <c r="C1087" s="20" t="s">
        <v>16</v>
      </c>
      <c r="D1087" s="20" t="s">
        <v>37</v>
      </c>
      <c r="E1087" s="20" t="s">
        <v>41</v>
      </c>
      <c r="F1087" s="20" t="s">
        <v>45</v>
      </c>
      <c r="G1087" s="20">
        <v>8</v>
      </c>
      <c r="H1087" s="20">
        <v>214.84</v>
      </c>
      <c r="I1087" s="20">
        <v>1718.72</v>
      </c>
      <c r="J1087" s="20">
        <v>238.15</v>
      </c>
      <c r="K1087" s="20">
        <v>-186.48</v>
      </c>
      <c r="L1087" s="20" t="s">
        <v>49</v>
      </c>
      <c r="M1087" s="20" t="s">
        <v>50</v>
      </c>
      <c r="N1087" s="20" t="s">
        <v>53</v>
      </c>
      <c r="O1087" s="20" t="s">
        <v>57</v>
      </c>
      <c r="P1087" s="18"/>
      <c r="Q1087" s="18"/>
      <c r="R1087" s="18"/>
      <c r="S1087" s="18"/>
      <c r="T1087" s="18"/>
    </row>
    <row r="1088" spans="1:20" x14ac:dyDescent="0.3">
      <c r="A1088" s="19">
        <v>2022</v>
      </c>
      <c r="B1088" s="19" t="s">
        <v>81</v>
      </c>
      <c r="C1088" s="20" t="s">
        <v>14</v>
      </c>
      <c r="D1088" s="20" t="s">
        <v>36</v>
      </c>
      <c r="E1088" s="20" t="s">
        <v>42</v>
      </c>
      <c r="F1088" s="20" t="s">
        <v>45</v>
      </c>
      <c r="G1088" s="20">
        <v>1</v>
      </c>
      <c r="H1088" s="20">
        <v>374.97</v>
      </c>
      <c r="I1088" s="20">
        <v>374.97</v>
      </c>
      <c r="J1088" s="20">
        <v>67.08</v>
      </c>
      <c r="K1088" s="20">
        <v>307.89</v>
      </c>
      <c r="L1088" s="20" t="s">
        <v>47</v>
      </c>
      <c r="M1088" s="20" t="s">
        <v>50</v>
      </c>
      <c r="N1088" s="20" t="s">
        <v>54</v>
      </c>
      <c r="O1088" s="20" t="s">
        <v>59</v>
      </c>
      <c r="P1088" s="18"/>
      <c r="Q1088" s="18"/>
      <c r="R1088" s="18"/>
      <c r="S1088" s="18"/>
      <c r="T1088" s="18"/>
    </row>
    <row r="1089" spans="1:20" x14ac:dyDescent="0.3">
      <c r="A1089" s="19">
        <v>2022</v>
      </c>
      <c r="B1089" s="19" t="s">
        <v>81</v>
      </c>
      <c r="C1089" s="20" t="s">
        <v>13</v>
      </c>
      <c r="D1089" s="20" t="s">
        <v>36</v>
      </c>
      <c r="E1089" s="20" t="s">
        <v>41</v>
      </c>
      <c r="F1089" s="20" t="s">
        <v>46</v>
      </c>
      <c r="G1089" s="20">
        <v>11</v>
      </c>
      <c r="H1089" s="20">
        <v>382.18</v>
      </c>
      <c r="I1089" s="20">
        <v>4203.9799999999996</v>
      </c>
      <c r="J1089" s="20">
        <v>381.93</v>
      </c>
      <c r="K1089" s="20">
        <v>2.75</v>
      </c>
      <c r="L1089" s="20" t="s">
        <v>49</v>
      </c>
      <c r="M1089" s="20" t="s">
        <v>50</v>
      </c>
      <c r="N1089" s="20" t="s">
        <v>55</v>
      </c>
      <c r="O1089" s="20" t="s">
        <v>57</v>
      </c>
      <c r="P1089" s="18"/>
      <c r="Q1089" s="18"/>
      <c r="R1089" s="18"/>
      <c r="S1089" s="18"/>
      <c r="T1089" s="18"/>
    </row>
    <row r="1090" spans="1:20" x14ac:dyDescent="0.3">
      <c r="A1090" s="19">
        <v>2022</v>
      </c>
      <c r="B1090" s="19" t="s">
        <v>81</v>
      </c>
      <c r="C1090" s="20" t="s">
        <v>14</v>
      </c>
      <c r="D1090" s="20" t="s">
        <v>37</v>
      </c>
      <c r="E1090" s="20" t="s">
        <v>42</v>
      </c>
      <c r="F1090" s="20" t="s">
        <v>44</v>
      </c>
      <c r="G1090" s="20">
        <v>13</v>
      </c>
      <c r="H1090" s="20">
        <v>415.12</v>
      </c>
      <c r="I1090" s="20">
        <v>5396.56</v>
      </c>
      <c r="J1090" s="20">
        <v>191.99</v>
      </c>
      <c r="K1090" s="20">
        <v>2900.690000000001</v>
      </c>
      <c r="L1090" s="20" t="s">
        <v>47</v>
      </c>
      <c r="M1090" s="20" t="s">
        <v>50</v>
      </c>
      <c r="N1090" s="20" t="s">
        <v>54</v>
      </c>
      <c r="O1090" s="20" t="s">
        <v>57</v>
      </c>
      <c r="P1090" s="18"/>
      <c r="Q1090" s="18"/>
      <c r="R1090" s="18"/>
      <c r="S1090" s="18"/>
      <c r="T1090" s="18"/>
    </row>
    <row r="1091" spans="1:20" x14ac:dyDescent="0.3">
      <c r="A1091" s="19">
        <v>2022</v>
      </c>
      <c r="B1091" s="19" t="s">
        <v>81</v>
      </c>
      <c r="C1091" s="20" t="s">
        <v>28</v>
      </c>
      <c r="D1091" s="20" t="s">
        <v>36</v>
      </c>
      <c r="E1091" s="20" t="s">
        <v>38</v>
      </c>
      <c r="F1091" s="20" t="s">
        <v>45</v>
      </c>
      <c r="G1091" s="20">
        <v>14</v>
      </c>
      <c r="H1091" s="20">
        <v>342.1</v>
      </c>
      <c r="I1091" s="20">
        <v>4789.4000000000005</v>
      </c>
      <c r="J1091" s="20">
        <v>236.54</v>
      </c>
      <c r="K1091" s="20">
        <v>1477.8400000000011</v>
      </c>
      <c r="L1091" s="20" t="s">
        <v>47</v>
      </c>
      <c r="M1091" s="20" t="s">
        <v>50</v>
      </c>
      <c r="N1091" s="20" t="s">
        <v>56</v>
      </c>
      <c r="O1091" s="20" t="s">
        <v>59</v>
      </c>
      <c r="P1091" s="18"/>
      <c r="Q1091" s="18"/>
      <c r="R1091" s="18"/>
      <c r="S1091" s="18"/>
      <c r="T1091" s="18"/>
    </row>
    <row r="1092" spans="1:20" x14ac:dyDescent="0.3">
      <c r="A1092" s="19">
        <v>2022</v>
      </c>
      <c r="B1092" s="19" t="s">
        <v>81</v>
      </c>
      <c r="C1092" s="20" t="s">
        <v>22</v>
      </c>
      <c r="D1092" s="20" t="s">
        <v>36</v>
      </c>
      <c r="E1092" s="20" t="s">
        <v>40</v>
      </c>
      <c r="F1092" s="20" t="s">
        <v>46</v>
      </c>
      <c r="G1092" s="20">
        <v>6</v>
      </c>
      <c r="H1092" s="20">
        <v>172.37</v>
      </c>
      <c r="I1092" s="20">
        <v>1034.22</v>
      </c>
      <c r="J1092" s="20">
        <v>342.74</v>
      </c>
      <c r="K1092" s="20">
        <v>-1022.22</v>
      </c>
      <c r="L1092" s="20" t="s">
        <v>49</v>
      </c>
      <c r="M1092" s="20" t="s">
        <v>50</v>
      </c>
      <c r="N1092" s="20" t="s">
        <v>53</v>
      </c>
      <c r="O1092" s="20" t="s">
        <v>57</v>
      </c>
      <c r="P1092" s="18"/>
      <c r="Q1092" s="18"/>
      <c r="R1092" s="18"/>
      <c r="S1092" s="18"/>
      <c r="T1092" s="18"/>
    </row>
    <row r="1093" spans="1:20" x14ac:dyDescent="0.3">
      <c r="A1093" s="19">
        <v>2022</v>
      </c>
      <c r="B1093" s="19" t="s">
        <v>81</v>
      </c>
      <c r="C1093" s="20" t="s">
        <v>25</v>
      </c>
      <c r="D1093" s="20" t="s">
        <v>33</v>
      </c>
      <c r="E1093" s="20" t="s">
        <v>38</v>
      </c>
      <c r="F1093" s="20" t="s">
        <v>46</v>
      </c>
      <c r="G1093" s="20">
        <v>9</v>
      </c>
      <c r="H1093" s="20">
        <v>222.65</v>
      </c>
      <c r="I1093" s="20">
        <v>2003.85</v>
      </c>
      <c r="J1093" s="20">
        <v>364.87</v>
      </c>
      <c r="K1093" s="20">
        <v>-1279.98</v>
      </c>
      <c r="L1093" s="20" t="s">
        <v>48</v>
      </c>
      <c r="M1093" s="20" t="s">
        <v>50</v>
      </c>
      <c r="N1093" s="20" t="s">
        <v>54</v>
      </c>
      <c r="O1093" s="20" t="s">
        <v>58</v>
      </c>
      <c r="P1093" s="18"/>
      <c r="Q1093" s="18"/>
      <c r="R1093" s="18"/>
      <c r="S1093" s="18"/>
      <c r="T1093" s="18"/>
    </row>
    <row r="1094" spans="1:20" x14ac:dyDescent="0.3">
      <c r="A1094" s="19">
        <v>2022</v>
      </c>
      <c r="B1094" s="19" t="s">
        <v>81</v>
      </c>
      <c r="C1094" s="20" t="s">
        <v>16</v>
      </c>
      <c r="D1094" s="20" t="s">
        <v>35</v>
      </c>
      <c r="E1094" s="20" t="s">
        <v>40</v>
      </c>
      <c r="F1094" s="20" t="s">
        <v>43</v>
      </c>
      <c r="G1094" s="20">
        <v>8</v>
      </c>
      <c r="H1094" s="20">
        <v>137.31</v>
      </c>
      <c r="I1094" s="20">
        <v>1098.48</v>
      </c>
      <c r="J1094" s="20">
        <v>98.01</v>
      </c>
      <c r="K1094" s="20">
        <v>314.39999999999998</v>
      </c>
      <c r="L1094" s="20" t="s">
        <v>49</v>
      </c>
      <c r="M1094" s="20" t="s">
        <v>50</v>
      </c>
      <c r="N1094" s="20" t="s">
        <v>54</v>
      </c>
      <c r="O1094" s="20" t="s">
        <v>59</v>
      </c>
      <c r="P1094" s="18"/>
      <c r="Q1094" s="18"/>
      <c r="R1094" s="18"/>
      <c r="S1094" s="18"/>
      <c r="T1094" s="18"/>
    </row>
    <row r="1095" spans="1:20" x14ac:dyDescent="0.3">
      <c r="A1095" s="19">
        <v>2022</v>
      </c>
      <c r="B1095" s="19" t="s">
        <v>81</v>
      </c>
      <c r="C1095" s="20" t="s">
        <v>24</v>
      </c>
      <c r="D1095" s="20" t="s">
        <v>35</v>
      </c>
      <c r="E1095" s="20" t="s">
        <v>39</v>
      </c>
      <c r="F1095" s="20" t="s">
        <v>46</v>
      </c>
      <c r="G1095" s="20">
        <v>14</v>
      </c>
      <c r="H1095" s="20">
        <v>378.9</v>
      </c>
      <c r="I1095" s="20">
        <v>5304.5999999999995</v>
      </c>
      <c r="J1095" s="20">
        <v>183.92</v>
      </c>
      <c r="K1095" s="20">
        <v>2729.72</v>
      </c>
      <c r="L1095" s="20" t="s">
        <v>47</v>
      </c>
      <c r="M1095" s="20" t="s">
        <v>50</v>
      </c>
      <c r="N1095" s="20" t="s">
        <v>55</v>
      </c>
      <c r="O1095" s="20" t="s">
        <v>59</v>
      </c>
      <c r="P1095" s="18"/>
      <c r="Q1095" s="18"/>
      <c r="R1095" s="18"/>
      <c r="S1095" s="18"/>
      <c r="T1095" s="18"/>
    </row>
    <row r="1096" spans="1:20" x14ac:dyDescent="0.3">
      <c r="A1096" s="19">
        <v>2022</v>
      </c>
      <c r="B1096" s="19" t="s">
        <v>81</v>
      </c>
      <c r="C1096" s="20" t="s">
        <v>26</v>
      </c>
      <c r="D1096" s="20" t="s">
        <v>33</v>
      </c>
      <c r="E1096" s="20" t="s">
        <v>41</v>
      </c>
      <c r="F1096" s="20" t="s">
        <v>45</v>
      </c>
      <c r="G1096" s="20">
        <v>6</v>
      </c>
      <c r="H1096" s="20">
        <v>292.95</v>
      </c>
      <c r="I1096" s="20">
        <v>1757.7</v>
      </c>
      <c r="J1096" s="20">
        <v>185.94</v>
      </c>
      <c r="K1096" s="20">
        <v>642.05999999999995</v>
      </c>
      <c r="L1096" s="20" t="s">
        <v>49</v>
      </c>
      <c r="M1096" s="20" t="s">
        <v>50</v>
      </c>
      <c r="N1096" s="20" t="s">
        <v>56</v>
      </c>
      <c r="O1096" s="20" t="s">
        <v>57</v>
      </c>
      <c r="P1096" s="18"/>
      <c r="Q1096" s="18"/>
      <c r="R1096" s="18"/>
      <c r="S1096" s="18"/>
      <c r="T1096" s="18"/>
    </row>
    <row r="1097" spans="1:20" x14ac:dyDescent="0.3">
      <c r="A1097" s="19">
        <v>2022</v>
      </c>
      <c r="B1097" s="19" t="s">
        <v>81</v>
      </c>
      <c r="C1097" s="20" t="s">
        <v>28</v>
      </c>
      <c r="D1097" s="20" t="s">
        <v>33</v>
      </c>
      <c r="E1097" s="20" t="s">
        <v>40</v>
      </c>
      <c r="F1097" s="20" t="s">
        <v>46</v>
      </c>
      <c r="G1097" s="20">
        <v>16</v>
      </c>
      <c r="H1097" s="20">
        <v>314.27999999999997</v>
      </c>
      <c r="I1097" s="20">
        <v>5028.4799999999996</v>
      </c>
      <c r="J1097" s="20">
        <v>131.78</v>
      </c>
      <c r="K1097" s="20">
        <v>2920</v>
      </c>
      <c r="L1097" s="20" t="s">
        <v>48</v>
      </c>
      <c r="M1097" s="20" t="s">
        <v>50</v>
      </c>
      <c r="N1097" s="20" t="s">
        <v>55</v>
      </c>
      <c r="O1097" s="20" t="s">
        <v>58</v>
      </c>
      <c r="P1097" s="18"/>
      <c r="Q1097" s="18"/>
      <c r="R1097" s="18"/>
      <c r="S1097" s="18"/>
      <c r="T1097" s="18"/>
    </row>
    <row r="1098" spans="1:20" x14ac:dyDescent="0.3">
      <c r="A1098" s="19">
        <v>2022</v>
      </c>
      <c r="B1098" s="19" t="s">
        <v>81</v>
      </c>
      <c r="C1098" s="20" t="s">
        <v>32</v>
      </c>
      <c r="D1098" s="20" t="s">
        <v>37</v>
      </c>
      <c r="E1098" s="20" t="s">
        <v>38</v>
      </c>
      <c r="F1098" s="20" t="s">
        <v>46</v>
      </c>
      <c r="G1098" s="20">
        <v>13</v>
      </c>
      <c r="H1098" s="20">
        <v>107.21</v>
      </c>
      <c r="I1098" s="20">
        <v>1393.73</v>
      </c>
      <c r="J1098" s="20">
        <v>267.19</v>
      </c>
      <c r="K1098" s="20">
        <v>-2079.7399999999998</v>
      </c>
      <c r="L1098" s="20" t="s">
        <v>49</v>
      </c>
      <c r="M1098" s="20" t="s">
        <v>50</v>
      </c>
      <c r="N1098" s="20" t="s">
        <v>55</v>
      </c>
      <c r="O1098" s="20" t="s">
        <v>59</v>
      </c>
      <c r="P1098" s="18"/>
      <c r="Q1098" s="18"/>
      <c r="R1098" s="18"/>
      <c r="S1098" s="18"/>
      <c r="T1098" s="18"/>
    </row>
    <row r="1099" spans="1:20" x14ac:dyDescent="0.3">
      <c r="A1099" s="19">
        <v>2022</v>
      </c>
      <c r="B1099" s="19" t="s">
        <v>81</v>
      </c>
      <c r="C1099" s="20" t="s">
        <v>26</v>
      </c>
      <c r="D1099" s="20" t="s">
        <v>35</v>
      </c>
      <c r="E1099" s="20" t="s">
        <v>38</v>
      </c>
      <c r="F1099" s="20" t="s">
        <v>44</v>
      </c>
      <c r="G1099" s="20">
        <v>7</v>
      </c>
      <c r="H1099" s="20">
        <v>56.42</v>
      </c>
      <c r="I1099" s="20">
        <v>394.94</v>
      </c>
      <c r="J1099" s="20">
        <v>81.239999999999995</v>
      </c>
      <c r="K1099" s="20">
        <v>-173.74</v>
      </c>
      <c r="L1099" s="20" t="s">
        <v>48</v>
      </c>
      <c r="M1099" s="20" t="s">
        <v>50</v>
      </c>
      <c r="N1099" s="20" t="s">
        <v>54</v>
      </c>
      <c r="O1099" s="20" t="s">
        <v>58</v>
      </c>
      <c r="P1099" s="18"/>
      <c r="Q1099" s="18"/>
      <c r="R1099" s="18"/>
      <c r="S1099" s="18"/>
      <c r="T1099" s="18"/>
    </row>
    <row r="1100" spans="1:20" x14ac:dyDescent="0.3">
      <c r="A1100" s="19">
        <v>2022</v>
      </c>
      <c r="B1100" s="19" t="s">
        <v>81</v>
      </c>
      <c r="C1100" s="20" t="s">
        <v>29</v>
      </c>
      <c r="D1100" s="20" t="s">
        <v>36</v>
      </c>
      <c r="E1100" s="20" t="s">
        <v>40</v>
      </c>
      <c r="F1100" s="20" t="s">
        <v>45</v>
      </c>
      <c r="G1100" s="20">
        <v>10</v>
      </c>
      <c r="H1100" s="20">
        <v>277.99</v>
      </c>
      <c r="I1100" s="20">
        <v>2779.9</v>
      </c>
      <c r="J1100" s="20">
        <v>280.89</v>
      </c>
      <c r="K1100" s="20">
        <v>-28.999999999999549</v>
      </c>
      <c r="L1100" s="20" t="s">
        <v>49</v>
      </c>
      <c r="M1100" s="20" t="s">
        <v>50</v>
      </c>
      <c r="N1100" s="20" t="s">
        <v>55</v>
      </c>
      <c r="O1100" s="20" t="s">
        <v>58</v>
      </c>
      <c r="P1100" s="18"/>
      <c r="Q1100" s="18"/>
      <c r="R1100" s="18"/>
      <c r="S1100" s="18"/>
      <c r="T1100" s="18"/>
    </row>
    <row r="1101" spans="1:20" x14ac:dyDescent="0.3">
      <c r="A1101" s="19">
        <v>2022</v>
      </c>
      <c r="B1101" s="19" t="s">
        <v>81</v>
      </c>
      <c r="C1101" s="20" t="s">
        <v>19</v>
      </c>
      <c r="D1101" s="20" t="s">
        <v>37</v>
      </c>
      <c r="E1101" s="20" t="s">
        <v>38</v>
      </c>
      <c r="F1101" s="20" t="s">
        <v>43</v>
      </c>
      <c r="G1101" s="20">
        <v>14</v>
      </c>
      <c r="H1101" s="20">
        <v>408.67</v>
      </c>
      <c r="I1101" s="20">
        <v>5721.38</v>
      </c>
      <c r="J1101" s="20">
        <v>46.26</v>
      </c>
      <c r="K1101" s="20">
        <v>5073.74</v>
      </c>
      <c r="L1101" s="20" t="s">
        <v>48</v>
      </c>
      <c r="M1101" s="20" t="s">
        <v>50</v>
      </c>
      <c r="N1101" s="20" t="s">
        <v>54</v>
      </c>
      <c r="O1101" s="20" t="s">
        <v>57</v>
      </c>
      <c r="P1101" s="18"/>
      <c r="Q1101" s="18"/>
      <c r="R1101" s="18"/>
      <c r="S1101" s="18"/>
      <c r="T1101" s="18"/>
    </row>
    <row r="1102" spans="1:20" x14ac:dyDescent="0.3">
      <c r="A1102" s="19">
        <v>2022</v>
      </c>
      <c r="B1102" s="19" t="s">
        <v>81</v>
      </c>
      <c r="C1102" s="20" t="s">
        <v>27</v>
      </c>
      <c r="D1102" s="20" t="s">
        <v>34</v>
      </c>
      <c r="E1102" s="20" t="s">
        <v>42</v>
      </c>
      <c r="F1102" s="20" t="s">
        <v>46</v>
      </c>
      <c r="G1102" s="20">
        <v>1</v>
      </c>
      <c r="H1102" s="20">
        <v>258.3</v>
      </c>
      <c r="I1102" s="20">
        <v>258.3</v>
      </c>
      <c r="J1102" s="20">
        <v>178.38</v>
      </c>
      <c r="K1102" s="20">
        <v>79.920000000000016</v>
      </c>
      <c r="L1102" s="20" t="s">
        <v>48</v>
      </c>
      <c r="M1102" s="20" t="s">
        <v>50</v>
      </c>
      <c r="N1102" s="20" t="s">
        <v>53</v>
      </c>
      <c r="O1102" s="20" t="s">
        <v>58</v>
      </c>
      <c r="P1102" s="18"/>
      <c r="Q1102" s="18"/>
      <c r="R1102" s="18"/>
      <c r="S1102" s="18"/>
      <c r="T1102" s="18"/>
    </row>
    <row r="1103" spans="1:20" x14ac:dyDescent="0.3">
      <c r="A1103" s="19">
        <v>2022</v>
      </c>
      <c r="B1103" s="19" t="s">
        <v>81</v>
      </c>
      <c r="C1103" s="20" t="s">
        <v>31</v>
      </c>
      <c r="D1103" s="20" t="s">
        <v>34</v>
      </c>
      <c r="E1103" s="20" t="s">
        <v>41</v>
      </c>
      <c r="F1103" s="20" t="s">
        <v>44</v>
      </c>
      <c r="G1103" s="20">
        <v>9</v>
      </c>
      <c r="H1103" s="20">
        <v>186.32</v>
      </c>
      <c r="I1103" s="20">
        <v>1676.88</v>
      </c>
      <c r="J1103" s="20">
        <v>74.48</v>
      </c>
      <c r="K1103" s="20">
        <v>1006.56</v>
      </c>
      <c r="L1103" s="20" t="s">
        <v>49</v>
      </c>
      <c r="M1103" s="20" t="s">
        <v>50</v>
      </c>
      <c r="N1103" s="20" t="s">
        <v>54</v>
      </c>
      <c r="O1103" s="20" t="s">
        <v>57</v>
      </c>
      <c r="P1103" s="18"/>
      <c r="Q1103" s="18"/>
      <c r="R1103" s="18"/>
      <c r="S1103" s="18"/>
      <c r="T1103" s="18"/>
    </row>
    <row r="1104" spans="1:20" x14ac:dyDescent="0.3">
      <c r="A1104" s="19">
        <v>2022</v>
      </c>
      <c r="B1104" s="19" t="s">
        <v>81</v>
      </c>
      <c r="C1104" s="20" t="s">
        <v>13</v>
      </c>
      <c r="D1104" s="20" t="s">
        <v>34</v>
      </c>
      <c r="E1104" s="20" t="s">
        <v>42</v>
      </c>
      <c r="F1104" s="20" t="s">
        <v>43</v>
      </c>
      <c r="G1104" s="20">
        <v>8</v>
      </c>
      <c r="H1104" s="20">
        <v>407.36</v>
      </c>
      <c r="I1104" s="20">
        <v>3258.88</v>
      </c>
      <c r="J1104" s="20">
        <v>126.87</v>
      </c>
      <c r="K1104" s="20">
        <v>2243.92</v>
      </c>
      <c r="L1104" s="20" t="s">
        <v>49</v>
      </c>
      <c r="M1104" s="20" t="s">
        <v>50</v>
      </c>
      <c r="N1104" s="20" t="s">
        <v>56</v>
      </c>
      <c r="O1104" s="20" t="s">
        <v>59</v>
      </c>
      <c r="P1104" s="18"/>
      <c r="Q1104" s="18"/>
      <c r="R1104" s="18"/>
      <c r="S1104" s="18"/>
      <c r="T1104" s="18"/>
    </row>
    <row r="1105" spans="1:20" x14ac:dyDescent="0.3">
      <c r="A1105" s="19">
        <v>2022</v>
      </c>
      <c r="B1105" s="19" t="s">
        <v>81</v>
      </c>
      <c r="C1105" s="20" t="s">
        <v>28</v>
      </c>
      <c r="D1105" s="20" t="s">
        <v>35</v>
      </c>
      <c r="E1105" s="20" t="s">
        <v>38</v>
      </c>
      <c r="F1105" s="20" t="s">
        <v>45</v>
      </c>
      <c r="G1105" s="20">
        <v>19</v>
      </c>
      <c r="H1105" s="20">
        <v>445.98</v>
      </c>
      <c r="I1105" s="20">
        <v>8473.6200000000008</v>
      </c>
      <c r="J1105" s="20">
        <v>147.16999999999999</v>
      </c>
      <c r="K1105" s="20">
        <v>5677.3900000000012</v>
      </c>
      <c r="L1105" s="20" t="s">
        <v>49</v>
      </c>
      <c r="M1105" s="20" t="s">
        <v>50</v>
      </c>
      <c r="N1105" s="20" t="s">
        <v>56</v>
      </c>
      <c r="O1105" s="20" t="s">
        <v>57</v>
      </c>
      <c r="P1105" s="18"/>
      <c r="Q1105" s="18"/>
      <c r="R1105" s="18"/>
      <c r="S1105" s="18"/>
      <c r="T1105" s="18"/>
    </row>
    <row r="1106" spans="1:20" x14ac:dyDescent="0.3">
      <c r="A1106" s="19">
        <v>2022</v>
      </c>
      <c r="B1106" s="19" t="s">
        <v>81</v>
      </c>
      <c r="C1106" s="20" t="s">
        <v>21</v>
      </c>
      <c r="D1106" s="20" t="s">
        <v>35</v>
      </c>
      <c r="E1106" s="20" t="s">
        <v>38</v>
      </c>
      <c r="F1106" s="20" t="s">
        <v>44</v>
      </c>
      <c r="G1106" s="20">
        <v>2</v>
      </c>
      <c r="H1106" s="20">
        <v>405.59</v>
      </c>
      <c r="I1106" s="20">
        <v>811.18</v>
      </c>
      <c r="J1106" s="20">
        <v>39.590000000000003</v>
      </c>
      <c r="K1106" s="20">
        <v>732</v>
      </c>
      <c r="L1106" s="20" t="s">
        <v>48</v>
      </c>
      <c r="M1106" s="20" t="s">
        <v>50</v>
      </c>
      <c r="N1106" s="20" t="s">
        <v>53</v>
      </c>
      <c r="O1106" s="20" t="s">
        <v>57</v>
      </c>
      <c r="P1106" s="18"/>
      <c r="Q1106" s="18"/>
      <c r="R1106" s="18"/>
      <c r="S1106" s="18"/>
      <c r="T1106" s="18"/>
    </row>
    <row r="1107" spans="1:20" x14ac:dyDescent="0.3">
      <c r="A1107" s="19">
        <v>2022</v>
      </c>
      <c r="B1107" s="19" t="s">
        <v>81</v>
      </c>
      <c r="C1107" s="20" t="s">
        <v>18</v>
      </c>
      <c r="D1107" s="20" t="s">
        <v>33</v>
      </c>
      <c r="E1107" s="20" t="s">
        <v>41</v>
      </c>
      <c r="F1107" s="20" t="s">
        <v>43</v>
      </c>
      <c r="G1107" s="20">
        <v>5</v>
      </c>
      <c r="H1107" s="20">
        <v>270.99</v>
      </c>
      <c r="I1107" s="20">
        <v>1354.95</v>
      </c>
      <c r="J1107" s="20">
        <v>193.99</v>
      </c>
      <c r="K1107" s="20">
        <v>385</v>
      </c>
      <c r="L1107" s="20" t="s">
        <v>47</v>
      </c>
      <c r="M1107" s="20" t="s">
        <v>50</v>
      </c>
      <c r="N1107" s="20" t="s">
        <v>55</v>
      </c>
      <c r="O1107" s="20" t="s">
        <v>59</v>
      </c>
      <c r="P1107" s="18"/>
      <c r="Q1107" s="18"/>
      <c r="R1107" s="18"/>
      <c r="S1107" s="18"/>
      <c r="T1107" s="18"/>
    </row>
    <row r="1108" spans="1:20" x14ac:dyDescent="0.3">
      <c r="A1108" s="19">
        <v>2022</v>
      </c>
      <c r="B1108" s="19" t="s">
        <v>81</v>
      </c>
      <c r="C1108" s="20" t="s">
        <v>25</v>
      </c>
      <c r="D1108" s="20" t="s">
        <v>37</v>
      </c>
      <c r="E1108" s="20" t="s">
        <v>40</v>
      </c>
      <c r="F1108" s="20" t="s">
        <v>45</v>
      </c>
      <c r="G1108" s="20">
        <v>6</v>
      </c>
      <c r="H1108" s="20">
        <v>164.81</v>
      </c>
      <c r="I1108" s="20">
        <v>988.86</v>
      </c>
      <c r="J1108" s="20">
        <v>80.61</v>
      </c>
      <c r="K1108" s="20">
        <v>505.2</v>
      </c>
      <c r="L1108" s="20" t="s">
        <v>48</v>
      </c>
      <c r="M1108" s="20" t="s">
        <v>50</v>
      </c>
      <c r="N1108" s="20" t="s">
        <v>55</v>
      </c>
      <c r="O1108" s="20" t="s">
        <v>58</v>
      </c>
      <c r="P1108" s="18"/>
      <c r="Q1108" s="18"/>
      <c r="R1108" s="18"/>
      <c r="S1108" s="18"/>
      <c r="T1108" s="18"/>
    </row>
    <row r="1109" spans="1:20" x14ac:dyDescent="0.3">
      <c r="A1109" s="19">
        <v>2022</v>
      </c>
      <c r="B1109" s="19" t="s">
        <v>81</v>
      </c>
      <c r="C1109" s="20" t="s">
        <v>30</v>
      </c>
      <c r="D1109" s="20" t="s">
        <v>35</v>
      </c>
      <c r="E1109" s="20" t="s">
        <v>41</v>
      </c>
      <c r="F1109" s="20" t="s">
        <v>43</v>
      </c>
      <c r="G1109" s="20">
        <v>2</v>
      </c>
      <c r="H1109" s="20">
        <v>297.77999999999997</v>
      </c>
      <c r="I1109" s="20">
        <v>595.55999999999995</v>
      </c>
      <c r="J1109" s="20">
        <v>48.21</v>
      </c>
      <c r="K1109" s="20">
        <v>499.13999999999987</v>
      </c>
      <c r="L1109" s="20" t="s">
        <v>48</v>
      </c>
      <c r="M1109" s="20" t="s">
        <v>50</v>
      </c>
      <c r="N1109" s="20" t="s">
        <v>53</v>
      </c>
      <c r="O1109" s="20" t="s">
        <v>58</v>
      </c>
      <c r="P1109" s="18"/>
      <c r="Q1109" s="18"/>
      <c r="R1109" s="18"/>
      <c r="S1109" s="18"/>
      <c r="T1109" s="18"/>
    </row>
    <row r="1110" spans="1:20" x14ac:dyDescent="0.3">
      <c r="A1110" s="19">
        <v>2022</v>
      </c>
      <c r="B1110" s="19" t="s">
        <v>81</v>
      </c>
      <c r="C1110" s="20" t="s">
        <v>17</v>
      </c>
      <c r="D1110" s="20" t="s">
        <v>37</v>
      </c>
      <c r="E1110" s="20" t="s">
        <v>42</v>
      </c>
      <c r="F1110" s="20" t="s">
        <v>43</v>
      </c>
      <c r="G1110" s="20">
        <v>7</v>
      </c>
      <c r="H1110" s="20">
        <v>246</v>
      </c>
      <c r="I1110" s="20">
        <v>1722</v>
      </c>
      <c r="J1110" s="20">
        <v>166.26</v>
      </c>
      <c r="K1110" s="20">
        <v>558.18000000000006</v>
      </c>
      <c r="L1110" s="20" t="s">
        <v>48</v>
      </c>
      <c r="M1110" s="20" t="s">
        <v>50</v>
      </c>
      <c r="N1110" s="20" t="s">
        <v>56</v>
      </c>
      <c r="O1110" s="20" t="s">
        <v>58</v>
      </c>
      <c r="P1110" s="18"/>
      <c r="Q1110" s="18"/>
      <c r="R1110" s="18"/>
      <c r="S1110" s="18"/>
      <c r="T1110" s="18"/>
    </row>
    <row r="1111" spans="1:20" x14ac:dyDescent="0.3">
      <c r="A1111" s="19">
        <v>2022</v>
      </c>
      <c r="B1111" s="19" t="s">
        <v>81</v>
      </c>
      <c r="C1111" s="20" t="s">
        <v>14</v>
      </c>
      <c r="D1111" s="20" t="s">
        <v>35</v>
      </c>
      <c r="E1111" s="20" t="s">
        <v>39</v>
      </c>
      <c r="F1111" s="20" t="s">
        <v>44</v>
      </c>
      <c r="G1111" s="20">
        <v>14</v>
      </c>
      <c r="H1111" s="20">
        <v>71.98</v>
      </c>
      <c r="I1111" s="20">
        <v>1007.72</v>
      </c>
      <c r="J1111" s="20">
        <v>371.1</v>
      </c>
      <c r="K1111" s="20">
        <v>-4187.68</v>
      </c>
      <c r="L1111" s="20" t="s">
        <v>47</v>
      </c>
      <c r="M1111" s="20" t="s">
        <v>50</v>
      </c>
      <c r="N1111" s="20" t="s">
        <v>53</v>
      </c>
      <c r="O1111" s="20" t="s">
        <v>58</v>
      </c>
      <c r="P1111" s="18"/>
      <c r="Q1111" s="18"/>
      <c r="R1111" s="18"/>
      <c r="S1111" s="18"/>
      <c r="T1111" s="18"/>
    </row>
    <row r="1112" spans="1:20" x14ac:dyDescent="0.3">
      <c r="A1112" s="19">
        <v>2022</v>
      </c>
      <c r="B1112" s="19" t="s">
        <v>81</v>
      </c>
      <c r="C1112" s="20" t="s">
        <v>16</v>
      </c>
      <c r="D1112" s="20" t="s">
        <v>36</v>
      </c>
      <c r="E1112" s="20" t="s">
        <v>39</v>
      </c>
      <c r="F1112" s="20" t="s">
        <v>43</v>
      </c>
      <c r="G1112" s="20">
        <v>12</v>
      </c>
      <c r="H1112" s="20">
        <v>392.49</v>
      </c>
      <c r="I1112" s="20">
        <v>4709.88</v>
      </c>
      <c r="J1112" s="20">
        <v>223.8</v>
      </c>
      <c r="K1112" s="20">
        <v>2023.28</v>
      </c>
      <c r="L1112" s="20" t="s">
        <v>49</v>
      </c>
      <c r="M1112" s="20" t="s">
        <v>50</v>
      </c>
      <c r="N1112" s="20" t="s">
        <v>54</v>
      </c>
      <c r="O1112" s="20" t="s">
        <v>58</v>
      </c>
      <c r="P1112" s="18"/>
      <c r="Q1112" s="18"/>
      <c r="R1112" s="18"/>
      <c r="S1112" s="18"/>
      <c r="T1112" s="18"/>
    </row>
    <row r="1113" spans="1:20" x14ac:dyDescent="0.3">
      <c r="A1113" s="19">
        <v>2022</v>
      </c>
      <c r="B1113" s="19" t="s">
        <v>81</v>
      </c>
      <c r="C1113" s="20" t="s">
        <v>16</v>
      </c>
      <c r="D1113" s="20" t="s">
        <v>37</v>
      </c>
      <c r="E1113" s="20" t="s">
        <v>40</v>
      </c>
      <c r="F1113" s="20" t="s">
        <v>43</v>
      </c>
      <c r="G1113" s="20">
        <v>6</v>
      </c>
      <c r="H1113" s="20">
        <v>376.96</v>
      </c>
      <c r="I1113" s="20">
        <v>2261.7600000000002</v>
      </c>
      <c r="J1113" s="20">
        <v>217.91</v>
      </c>
      <c r="K1113" s="20">
        <v>954.29999999999973</v>
      </c>
      <c r="L1113" s="20" t="s">
        <v>47</v>
      </c>
      <c r="M1113" s="20" t="s">
        <v>50</v>
      </c>
      <c r="N1113" s="20" t="s">
        <v>55</v>
      </c>
      <c r="O1113" s="20" t="s">
        <v>59</v>
      </c>
      <c r="P1113" s="18"/>
      <c r="Q1113" s="18"/>
      <c r="R1113" s="18"/>
      <c r="S1113" s="18"/>
      <c r="T1113" s="18"/>
    </row>
    <row r="1114" spans="1:20" x14ac:dyDescent="0.3">
      <c r="A1114" s="19">
        <v>2022</v>
      </c>
      <c r="B1114" s="19" t="s">
        <v>81</v>
      </c>
      <c r="C1114" s="20" t="s">
        <v>28</v>
      </c>
      <c r="D1114" s="20" t="s">
        <v>33</v>
      </c>
      <c r="E1114" s="20" t="s">
        <v>40</v>
      </c>
      <c r="F1114" s="20" t="s">
        <v>43</v>
      </c>
      <c r="G1114" s="20">
        <v>12</v>
      </c>
      <c r="H1114" s="20">
        <v>349.92</v>
      </c>
      <c r="I1114" s="20">
        <v>4199.04</v>
      </c>
      <c r="J1114" s="20">
        <v>55.45</v>
      </c>
      <c r="K1114" s="20">
        <v>3533.64</v>
      </c>
      <c r="L1114" s="20" t="s">
        <v>48</v>
      </c>
      <c r="M1114" s="20" t="s">
        <v>50</v>
      </c>
      <c r="N1114" s="20" t="s">
        <v>56</v>
      </c>
      <c r="O1114" s="20" t="s">
        <v>58</v>
      </c>
      <c r="P1114" s="18"/>
      <c r="Q1114" s="18"/>
      <c r="R1114" s="18"/>
      <c r="S1114" s="18"/>
      <c r="T1114" s="18"/>
    </row>
    <row r="1115" spans="1:20" x14ac:dyDescent="0.3">
      <c r="A1115" s="19">
        <v>2022</v>
      </c>
      <c r="B1115" s="19" t="s">
        <v>81</v>
      </c>
      <c r="C1115" s="20" t="s">
        <v>23</v>
      </c>
      <c r="D1115" s="20" t="s">
        <v>35</v>
      </c>
      <c r="E1115" s="20" t="s">
        <v>40</v>
      </c>
      <c r="F1115" s="20" t="s">
        <v>43</v>
      </c>
      <c r="G1115" s="20">
        <v>7</v>
      </c>
      <c r="H1115" s="20">
        <v>133.05000000000001</v>
      </c>
      <c r="I1115" s="20">
        <v>931.35000000000014</v>
      </c>
      <c r="J1115" s="20">
        <v>269.02</v>
      </c>
      <c r="K1115" s="20">
        <v>-951.78999999999974</v>
      </c>
      <c r="L1115" s="20" t="s">
        <v>49</v>
      </c>
      <c r="M1115" s="20" t="s">
        <v>50</v>
      </c>
      <c r="N1115" s="20" t="s">
        <v>55</v>
      </c>
      <c r="O1115" s="20" t="s">
        <v>58</v>
      </c>
      <c r="P1115" s="18"/>
      <c r="Q1115" s="18"/>
      <c r="R1115" s="18"/>
      <c r="S1115" s="18"/>
      <c r="T1115" s="18"/>
    </row>
    <row r="1116" spans="1:20" x14ac:dyDescent="0.3">
      <c r="A1116" s="19">
        <v>2022</v>
      </c>
      <c r="B1116" s="19" t="s">
        <v>81</v>
      </c>
      <c r="C1116" s="20" t="s">
        <v>18</v>
      </c>
      <c r="D1116" s="20" t="s">
        <v>37</v>
      </c>
      <c r="E1116" s="20" t="s">
        <v>38</v>
      </c>
      <c r="F1116" s="20" t="s">
        <v>46</v>
      </c>
      <c r="G1116" s="20">
        <v>6</v>
      </c>
      <c r="H1116" s="20">
        <v>133.61000000000001</v>
      </c>
      <c r="I1116" s="20">
        <v>801.66000000000008</v>
      </c>
      <c r="J1116" s="20">
        <v>245.16</v>
      </c>
      <c r="K1116" s="20">
        <v>-669.3</v>
      </c>
      <c r="L1116" s="20" t="s">
        <v>49</v>
      </c>
      <c r="M1116" s="20" t="s">
        <v>50</v>
      </c>
      <c r="N1116" s="20" t="s">
        <v>56</v>
      </c>
      <c r="O1116" s="20" t="s">
        <v>59</v>
      </c>
      <c r="P1116" s="18"/>
      <c r="Q1116" s="18"/>
      <c r="R1116" s="18"/>
      <c r="S1116" s="18"/>
      <c r="T1116" s="18"/>
    </row>
    <row r="1117" spans="1:20" x14ac:dyDescent="0.3">
      <c r="A1117" s="19">
        <v>2022</v>
      </c>
      <c r="B1117" s="19" t="s">
        <v>81</v>
      </c>
      <c r="C1117" s="20" t="s">
        <v>15</v>
      </c>
      <c r="D1117" s="20" t="s">
        <v>34</v>
      </c>
      <c r="E1117" s="20" t="s">
        <v>41</v>
      </c>
      <c r="F1117" s="20" t="s">
        <v>44</v>
      </c>
      <c r="G1117" s="20">
        <v>4</v>
      </c>
      <c r="H1117" s="20">
        <v>424.41</v>
      </c>
      <c r="I1117" s="20">
        <v>1697.64</v>
      </c>
      <c r="J1117" s="20">
        <v>294.99</v>
      </c>
      <c r="K1117" s="20">
        <v>517.68000000000006</v>
      </c>
      <c r="L1117" s="20" t="s">
        <v>47</v>
      </c>
      <c r="M1117" s="20" t="s">
        <v>50</v>
      </c>
      <c r="N1117" s="20" t="s">
        <v>56</v>
      </c>
      <c r="O1117" s="20" t="s">
        <v>58</v>
      </c>
      <c r="P1117" s="18"/>
      <c r="Q1117" s="18"/>
      <c r="R1117" s="18"/>
      <c r="S1117" s="18"/>
      <c r="T1117" s="18"/>
    </row>
    <row r="1118" spans="1:20" x14ac:dyDescent="0.3">
      <c r="A1118" s="19">
        <v>2022</v>
      </c>
      <c r="B1118" s="19" t="s">
        <v>81</v>
      </c>
      <c r="C1118" s="20" t="s">
        <v>22</v>
      </c>
      <c r="D1118" s="20" t="s">
        <v>37</v>
      </c>
      <c r="E1118" s="20" t="s">
        <v>38</v>
      </c>
      <c r="F1118" s="20" t="s">
        <v>45</v>
      </c>
      <c r="G1118" s="20">
        <v>12</v>
      </c>
      <c r="H1118" s="20">
        <v>82.58</v>
      </c>
      <c r="I1118" s="20">
        <v>990.96</v>
      </c>
      <c r="J1118" s="20">
        <v>239.08</v>
      </c>
      <c r="K1118" s="20">
        <v>-1878</v>
      </c>
      <c r="L1118" s="20" t="s">
        <v>48</v>
      </c>
      <c r="M1118" s="20" t="s">
        <v>50</v>
      </c>
      <c r="N1118" s="20" t="s">
        <v>54</v>
      </c>
      <c r="O1118" s="20" t="s">
        <v>59</v>
      </c>
      <c r="P1118" s="18"/>
      <c r="Q1118" s="18"/>
      <c r="R1118" s="18"/>
      <c r="S1118" s="18"/>
      <c r="T1118" s="18"/>
    </row>
    <row r="1119" spans="1:20" x14ac:dyDescent="0.3">
      <c r="A1119" s="19">
        <v>2022</v>
      </c>
      <c r="B1119" s="19" t="s">
        <v>81</v>
      </c>
      <c r="C1119" s="20" t="s">
        <v>16</v>
      </c>
      <c r="D1119" s="20" t="s">
        <v>35</v>
      </c>
      <c r="E1119" s="20" t="s">
        <v>40</v>
      </c>
      <c r="F1119" s="20" t="s">
        <v>45</v>
      </c>
      <c r="G1119" s="20">
        <v>4</v>
      </c>
      <c r="H1119" s="20">
        <v>378.67</v>
      </c>
      <c r="I1119" s="20">
        <v>1514.68</v>
      </c>
      <c r="J1119" s="20">
        <v>245.27</v>
      </c>
      <c r="K1119" s="20">
        <v>533.6</v>
      </c>
      <c r="L1119" s="20" t="s">
        <v>49</v>
      </c>
      <c r="M1119" s="20" t="s">
        <v>50</v>
      </c>
      <c r="N1119" s="20" t="s">
        <v>56</v>
      </c>
      <c r="O1119" s="20" t="s">
        <v>59</v>
      </c>
      <c r="P1119" s="18"/>
      <c r="Q1119" s="18"/>
      <c r="R1119" s="18"/>
      <c r="S1119" s="18"/>
      <c r="T1119" s="18"/>
    </row>
    <row r="1120" spans="1:20" x14ac:dyDescent="0.3">
      <c r="A1120" s="19">
        <v>2022</v>
      </c>
      <c r="B1120" s="19" t="s">
        <v>81</v>
      </c>
      <c r="C1120" s="20" t="s">
        <v>23</v>
      </c>
      <c r="D1120" s="20" t="s">
        <v>34</v>
      </c>
      <c r="E1120" s="20" t="s">
        <v>38</v>
      </c>
      <c r="F1120" s="20" t="s">
        <v>44</v>
      </c>
      <c r="G1120" s="20">
        <v>18</v>
      </c>
      <c r="H1120" s="20">
        <v>486.23</v>
      </c>
      <c r="I1120" s="20">
        <v>8752.14</v>
      </c>
      <c r="J1120" s="20">
        <v>106.41</v>
      </c>
      <c r="K1120" s="20">
        <v>6836.7599999999993</v>
      </c>
      <c r="L1120" s="20" t="s">
        <v>47</v>
      </c>
      <c r="M1120" s="20" t="s">
        <v>50</v>
      </c>
      <c r="N1120" s="20" t="s">
        <v>53</v>
      </c>
      <c r="O1120" s="20" t="s">
        <v>59</v>
      </c>
      <c r="P1120" s="18"/>
      <c r="Q1120" s="18"/>
      <c r="R1120" s="18"/>
      <c r="S1120" s="18"/>
      <c r="T1120" s="18"/>
    </row>
    <row r="1121" spans="1:20" x14ac:dyDescent="0.3">
      <c r="A1121" s="19">
        <v>2022</v>
      </c>
      <c r="B1121" s="19" t="s">
        <v>81</v>
      </c>
      <c r="C1121" s="20" t="s">
        <v>29</v>
      </c>
      <c r="D1121" s="20" t="s">
        <v>33</v>
      </c>
      <c r="E1121" s="20" t="s">
        <v>40</v>
      </c>
      <c r="F1121" s="20" t="s">
        <v>43</v>
      </c>
      <c r="G1121" s="20">
        <v>8</v>
      </c>
      <c r="H1121" s="20">
        <v>64.45</v>
      </c>
      <c r="I1121" s="20">
        <v>515.6</v>
      </c>
      <c r="J1121" s="20">
        <v>397.12</v>
      </c>
      <c r="K1121" s="20">
        <v>-2661.36</v>
      </c>
      <c r="L1121" s="20" t="s">
        <v>49</v>
      </c>
      <c r="M1121" s="20" t="s">
        <v>50</v>
      </c>
      <c r="N1121" s="20" t="s">
        <v>53</v>
      </c>
      <c r="O1121" s="20" t="s">
        <v>59</v>
      </c>
      <c r="P1121" s="18"/>
      <c r="Q1121" s="18"/>
      <c r="R1121" s="18"/>
      <c r="S1121" s="18"/>
      <c r="T1121" s="18"/>
    </row>
    <row r="1122" spans="1:20" x14ac:dyDescent="0.3">
      <c r="A1122" s="19">
        <v>2022</v>
      </c>
      <c r="B1122" s="19" t="s">
        <v>80</v>
      </c>
      <c r="C1122" s="20" t="s">
        <v>28</v>
      </c>
      <c r="D1122" s="20" t="s">
        <v>35</v>
      </c>
      <c r="E1122" s="20" t="s">
        <v>42</v>
      </c>
      <c r="F1122" s="20" t="s">
        <v>46</v>
      </c>
      <c r="G1122" s="20">
        <v>3</v>
      </c>
      <c r="H1122" s="20">
        <v>366</v>
      </c>
      <c r="I1122" s="20">
        <v>1098</v>
      </c>
      <c r="J1122" s="20">
        <v>390.93</v>
      </c>
      <c r="K1122" s="20">
        <v>-74.789999999999964</v>
      </c>
      <c r="L1122" s="20" t="s">
        <v>49</v>
      </c>
      <c r="M1122" s="20" t="s">
        <v>50</v>
      </c>
      <c r="N1122" s="20" t="s">
        <v>54</v>
      </c>
      <c r="O1122" s="20" t="s">
        <v>58</v>
      </c>
      <c r="P1122" s="18"/>
      <c r="Q1122" s="18"/>
      <c r="R1122" s="18"/>
      <c r="S1122" s="18"/>
      <c r="T1122" s="18"/>
    </row>
    <row r="1123" spans="1:20" x14ac:dyDescent="0.3">
      <c r="A1123" s="19">
        <v>2022</v>
      </c>
      <c r="B1123" s="19" t="s">
        <v>80</v>
      </c>
      <c r="C1123" s="20" t="s">
        <v>29</v>
      </c>
      <c r="D1123" s="20" t="s">
        <v>37</v>
      </c>
      <c r="E1123" s="20" t="s">
        <v>41</v>
      </c>
      <c r="F1123" s="20" t="s">
        <v>44</v>
      </c>
      <c r="G1123" s="20">
        <v>11</v>
      </c>
      <c r="H1123" s="20">
        <v>130.12</v>
      </c>
      <c r="I1123" s="20">
        <v>1431.32</v>
      </c>
      <c r="J1123" s="20">
        <v>137</v>
      </c>
      <c r="K1123" s="20">
        <v>-75.679999999999836</v>
      </c>
      <c r="L1123" s="20" t="s">
        <v>49</v>
      </c>
      <c r="M1123" s="20" t="s">
        <v>50</v>
      </c>
      <c r="N1123" s="20" t="s">
        <v>53</v>
      </c>
      <c r="O1123" s="20" t="s">
        <v>57</v>
      </c>
      <c r="P1123" s="18"/>
      <c r="Q1123" s="18"/>
      <c r="R1123" s="18"/>
      <c r="S1123" s="18"/>
      <c r="T1123" s="18"/>
    </row>
    <row r="1124" spans="1:20" x14ac:dyDescent="0.3">
      <c r="A1124" s="19">
        <v>2022</v>
      </c>
      <c r="B1124" s="19" t="s">
        <v>80</v>
      </c>
      <c r="C1124" s="20" t="s">
        <v>16</v>
      </c>
      <c r="D1124" s="20" t="s">
        <v>36</v>
      </c>
      <c r="E1124" s="20" t="s">
        <v>40</v>
      </c>
      <c r="F1124" s="20" t="s">
        <v>43</v>
      </c>
      <c r="G1124" s="20">
        <v>10</v>
      </c>
      <c r="H1124" s="20">
        <v>414.5</v>
      </c>
      <c r="I1124" s="20">
        <v>4145</v>
      </c>
      <c r="J1124" s="20">
        <v>52.19</v>
      </c>
      <c r="K1124" s="20">
        <v>3623.1</v>
      </c>
      <c r="L1124" s="20" t="s">
        <v>49</v>
      </c>
      <c r="M1124" s="20" t="s">
        <v>50</v>
      </c>
      <c r="N1124" s="20" t="s">
        <v>54</v>
      </c>
      <c r="O1124" s="20" t="s">
        <v>58</v>
      </c>
      <c r="P1124" s="18"/>
      <c r="Q1124" s="18"/>
      <c r="R1124" s="18"/>
      <c r="S1124" s="18"/>
      <c r="T1124" s="18"/>
    </row>
    <row r="1125" spans="1:20" x14ac:dyDescent="0.3">
      <c r="A1125" s="19">
        <v>2022</v>
      </c>
      <c r="B1125" s="19" t="s">
        <v>80</v>
      </c>
      <c r="C1125" s="20" t="s">
        <v>22</v>
      </c>
      <c r="D1125" s="20" t="s">
        <v>37</v>
      </c>
      <c r="E1125" s="20" t="s">
        <v>38</v>
      </c>
      <c r="F1125" s="20" t="s">
        <v>44</v>
      </c>
      <c r="G1125" s="20">
        <v>3</v>
      </c>
      <c r="H1125" s="20">
        <v>400.44</v>
      </c>
      <c r="I1125" s="20">
        <v>1201.32</v>
      </c>
      <c r="J1125" s="20">
        <v>379.46</v>
      </c>
      <c r="K1125" s="20">
        <v>62.940000000000047</v>
      </c>
      <c r="L1125" s="20" t="s">
        <v>49</v>
      </c>
      <c r="M1125" s="20" t="s">
        <v>50</v>
      </c>
      <c r="N1125" s="20" t="s">
        <v>54</v>
      </c>
      <c r="O1125" s="20" t="s">
        <v>57</v>
      </c>
      <c r="P1125" s="18"/>
      <c r="Q1125" s="18"/>
      <c r="R1125" s="18"/>
      <c r="S1125" s="18"/>
      <c r="T1125" s="18"/>
    </row>
    <row r="1126" spans="1:20" x14ac:dyDescent="0.3">
      <c r="A1126" s="19">
        <v>2022</v>
      </c>
      <c r="B1126" s="19" t="s">
        <v>80</v>
      </c>
      <c r="C1126" s="20" t="s">
        <v>27</v>
      </c>
      <c r="D1126" s="20" t="s">
        <v>36</v>
      </c>
      <c r="E1126" s="20" t="s">
        <v>40</v>
      </c>
      <c r="F1126" s="20" t="s">
        <v>44</v>
      </c>
      <c r="G1126" s="20">
        <v>19</v>
      </c>
      <c r="H1126" s="20">
        <v>322.42</v>
      </c>
      <c r="I1126" s="20">
        <v>6125.98</v>
      </c>
      <c r="J1126" s="20">
        <v>266.14</v>
      </c>
      <c r="K1126" s="20">
        <v>1069.3200000000011</v>
      </c>
      <c r="L1126" s="20" t="s">
        <v>49</v>
      </c>
      <c r="M1126" s="20" t="s">
        <v>50</v>
      </c>
      <c r="N1126" s="20" t="s">
        <v>56</v>
      </c>
      <c r="O1126" s="20" t="s">
        <v>57</v>
      </c>
      <c r="P1126" s="18"/>
      <c r="Q1126" s="18"/>
      <c r="R1126" s="18"/>
      <c r="S1126" s="18"/>
      <c r="T1126" s="18"/>
    </row>
    <row r="1127" spans="1:20" x14ac:dyDescent="0.3">
      <c r="A1127" s="19">
        <v>2022</v>
      </c>
      <c r="B1127" s="19" t="s">
        <v>80</v>
      </c>
      <c r="C1127" s="20" t="s">
        <v>15</v>
      </c>
      <c r="D1127" s="20" t="s">
        <v>33</v>
      </c>
      <c r="E1127" s="20" t="s">
        <v>38</v>
      </c>
      <c r="F1127" s="20" t="s">
        <v>46</v>
      </c>
      <c r="G1127" s="20">
        <v>11</v>
      </c>
      <c r="H1127" s="20">
        <v>177.73</v>
      </c>
      <c r="I1127" s="20">
        <v>1955.03</v>
      </c>
      <c r="J1127" s="20">
        <v>84.66</v>
      </c>
      <c r="K1127" s="20">
        <v>1023.77</v>
      </c>
      <c r="L1127" s="20" t="s">
        <v>48</v>
      </c>
      <c r="M1127" s="20" t="s">
        <v>50</v>
      </c>
      <c r="N1127" s="20" t="s">
        <v>53</v>
      </c>
      <c r="O1127" s="20" t="s">
        <v>57</v>
      </c>
      <c r="P1127" s="18"/>
      <c r="Q1127" s="18"/>
      <c r="R1127" s="18"/>
      <c r="S1127" s="18"/>
      <c r="T1127" s="18"/>
    </row>
    <row r="1128" spans="1:20" x14ac:dyDescent="0.3">
      <c r="A1128" s="19">
        <v>2022</v>
      </c>
      <c r="B1128" s="19" t="s">
        <v>80</v>
      </c>
      <c r="C1128" s="20" t="s">
        <v>16</v>
      </c>
      <c r="D1128" s="20" t="s">
        <v>33</v>
      </c>
      <c r="E1128" s="20" t="s">
        <v>40</v>
      </c>
      <c r="F1128" s="20" t="s">
        <v>44</v>
      </c>
      <c r="G1128" s="20">
        <v>10</v>
      </c>
      <c r="H1128" s="20">
        <v>225</v>
      </c>
      <c r="I1128" s="20">
        <v>2250</v>
      </c>
      <c r="J1128" s="20">
        <v>269.10000000000002</v>
      </c>
      <c r="K1128" s="20">
        <v>-441</v>
      </c>
      <c r="L1128" s="20" t="s">
        <v>48</v>
      </c>
      <c r="M1128" s="20" t="s">
        <v>50</v>
      </c>
      <c r="N1128" s="20" t="s">
        <v>54</v>
      </c>
      <c r="O1128" s="20" t="s">
        <v>59</v>
      </c>
      <c r="P1128" s="18"/>
      <c r="Q1128" s="18"/>
      <c r="R1128" s="18"/>
      <c r="S1128" s="18"/>
      <c r="T1128" s="18"/>
    </row>
    <row r="1129" spans="1:20" x14ac:dyDescent="0.3">
      <c r="A1129" s="19">
        <v>2022</v>
      </c>
      <c r="B1129" s="19" t="s">
        <v>80</v>
      </c>
      <c r="C1129" s="20" t="s">
        <v>27</v>
      </c>
      <c r="D1129" s="20" t="s">
        <v>35</v>
      </c>
      <c r="E1129" s="20" t="s">
        <v>41</v>
      </c>
      <c r="F1129" s="20" t="s">
        <v>44</v>
      </c>
      <c r="G1129" s="20">
        <v>10</v>
      </c>
      <c r="H1129" s="20">
        <v>491.89</v>
      </c>
      <c r="I1129" s="20">
        <v>4918.8999999999996</v>
      </c>
      <c r="J1129" s="20">
        <v>279.58</v>
      </c>
      <c r="K1129" s="20">
        <v>2123.1</v>
      </c>
      <c r="L1129" s="20" t="s">
        <v>47</v>
      </c>
      <c r="M1129" s="20" t="s">
        <v>50</v>
      </c>
      <c r="N1129" s="20" t="s">
        <v>53</v>
      </c>
      <c r="O1129" s="20" t="s">
        <v>59</v>
      </c>
      <c r="P1129" s="18"/>
      <c r="Q1129" s="18"/>
      <c r="R1129" s="18"/>
      <c r="S1129" s="18"/>
      <c r="T1129" s="18"/>
    </row>
    <row r="1130" spans="1:20" x14ac:dyDescent="0.3">
      <c r="A1130" s="19">
        <v>2022</v>
      </c>
      <c r="B1130" s="19" t="s">
        <v>80</v>
      </c>
      <c r="C1130" s="20" t="s">
        <v>30</v>
      </c>
      <c r="D1130" s="20" t="s">
        <v>35</v>
      </c>
      <c r="E1130" s="20" t="s">
        <v>42</v>
      </c>
      <c r="F1130" s="20" t="s">
        <v>46</v>
      </c>
      <c r="G1130" s="20">
        <v>12</v>
      </c>
      <c r="H1130" s="20">
        <v>304.12</v>
      </c>
      <c r="I1130" s="20">
        <v>3649.44</v>
      </c>
      <c r="J1130" s="20">
        <v>390.23</v>
      </c>
      <c r="K1130" s="20">
        <v>-1033.32</v>
      </c>
      <c r="L1130" s="20" t="s">
        <v>49</v>
      </c>
      <c r="M1130" s="20" t="s">
        <v>50</v>
      </c>
      <c r="N1130" s="20" t="s">
        <v>56</v>
      </c>
      <c r="O1130" s="20" t="s">
        <v>57</v>
      </c>
      <c r="P1130" s="18"/>
      <c r="Q1130" s="18"/>
      <c r="R1130" s="18"/>
      <c r="S1130" s="18"/>
      <c r="T1130" s="18"/>
    </row>
    <row r="1131" spans="1:20" x14ac:dyDescent="0.3">
      <c r="A1131" s="19">
        <v>2022</v>
      </c>
      <c r="B1131" s="19" t="s">
        <v>80</v>
      </c>
      <c r="C1131" s="20" t="s">
        <v>16</v>
      </c>
      <c r="D1131" s="20" t="s">
        <v>33</v>
      </c>
      <c r="E1131" s="20" t="s">
        <v>41</v>
      </c>
      <c r="F1131" s="20" t="s">
        <v>45</v>
      </c>
      <c r="G1131" s="20">
        <v>1</v>
      </c>
      <c r="H1131" s="20">
        <v>466.29</v>
      </c>
      <c r="I1131" s="20">
        <v>466.29</v>
      </c>
      <c r="J1131" s="20">
        <v>368.81</v>
      </c>
      <c r="K1131" s="20">
        <v>97.480000000000018</v>
      </c>
      <c r="L1131" s="20" t="s">
        <v>48</v>
      </c>
      <c r="M1131" s="20" t="s">
        <v>50</v>
      </c>
      <c r="N1131" s="20" t="s">
        <v>56</v>
      </c>
      <c r="O1131" s="20" t="s">
        <v>58</v>
      </c>
      <c r="P1131" s="18"/>
      <c r="Q1131" s="18"/>
      <c r="R1131" s="18"/>
      <c r="S1131" s="18"/>
      <c r="T1131" s="18"/>
    </row>
    <row r="1132" spans="1:20" x14ac:dyDescent="0.3">
      <c r="A1132" s="19">
        <v>2022</v>
      </c>
      <c r="B1132" s="19" t="s">
        <v>80</v>
      </c>
      <c r="C1132" s="20" t="s">
        <v>20</v>
      </c>
      <c r="D1132" s="20" t="s">
        <v>34</v>
      </c>
      <c r="E1132" s="20" t="s">
        <v>39</v>
      </c>
      <c r="F1132" s="20" t="s">
        <v>43</v>
      </c>
      <c r="G1132" s="20">
        <v>4</v>
      </c>
      <c r="H1132" s="20">
        <v>462.73</v>
      </c>
      <c r="I1132" s="20">
        <v>1850.92</v>
      </c>
      <c r="J1132" s="20">
        <v>40.659999999999997</v>
      </c>
      <c r="K1132" s="20">
        <v>1688.28</v>
      </c>
      <c r="L1132" s="20" t="s">
        <v>47</v>
      </c>
      <c r="M1132" s="20" t="s">
        <v>50</v>
      </c>
      <c r="N1132" s="20" t="s">
        <v>55</v>
      </c>
      <c r="O1132" s="20" t="s">
        <v>58</v>
      </c>
      <c r="P1132" s="18"/>
      <c r="Q1132" s="18"/>
      <c r="R1132" s="18"/>
      <c r="S1132" s="18"/>
      <c r="T1132" s="18"/>
    </row>
    <row r="1133" spans="1:20" x14ac:dyDescent="0.3">
      <c r="A1133" s="19">
        <v>2022</v>
      </c>
      <c r="B1133" s="19" t="s">
        <v>80</v>
      </c>
      <c r="C1133" s="20" t="s">
        <v>31</v>
      </c>
      <c r="D1133" s="20" t="s">
        <v>37</v>
      </c>
      <c r="E1133" s="20" t="s">
        <v>41</v>
      </c>
      <c r="F1133" s="20" t="s">
        <v>44</v>
      </c>
      <c r="G1133" s="20">
        <v>14</v>
      </c>
      <c r="H1133" s="20">
        <v>382.43</v>
      </c>
      <c r="I1133" s="20">
        <v>5354.02</v>
      </c>
      <c r="J1133" s="20">
        <v>79.8</v>
      </c>
      <c r="K1133" s="20">
        <v>4236.8200000000006</v>
      </c>
      <c r="L1133" s="20" t="s">
        <v>47</v>
      </c>
      <c r="M1133" s="20" t="s">
        <v>50</v>
      </c>
      <c r="N1133" s="20" t="s">
        <v>53</v>
      </c>
      <c r="O1133" s="20" t="s">
        <v>59</v>
      </c>
      <c r="P1133" s="18"/>
      <c r="Q1133" s="18"/>
      <c r="R1133" s="18"/>
      <c r="S1133" s="18"/>
      <c r="T1133" s="18"/>
    </row>
    <row r="1134" spans="1:20" x14ac:dyDescent="0.3">
      <c r="A1134" s="19">
        <v>2022</v>
      </c>
      <c r="B1134" s="19" t="s">
        <v>80</v>
      </c>
      <c r="C1134" s="20" t="s">
        <v>22</v>
      </c>
      <c r="D1134" s="20" t="s">
        <v>34</v>
      </c>
      <c r="E1134" s="20" t="s">
        <v>42</v>
      </c>
      <c r="F1134" s="20" t="s">
        <v>43</v>
      </c>
      <c r="G1134" s="20">
        <v>4</v>
      </c>
      <c r="H1134" s="20">
        <v>282.52999999999997</v>
      </c>
      <c r="I1134" s="20">
        <v>1130.1199999999999</v>
      </c>
      <c r="J1134" s="20">
        <v>108.53</v>
      </c>
      <c r="K1134" s="20">
        <v>695.99999999999989</v>
      </c>
      <c r="L1134" s="20" t="s">
        <v>47</v>
      </c>
      <c r="M1134" s="20" t="s">
        <v>50</v>
      </c>
      <c r="N1134" s="20" t="s">
        <v>56</v>
      </c>
      <c r="O1134" s="20" t="s">
        <v>59</v>
      </c>
      <c r="P1134" s="18"/>
      <c r="Q1134" s="18"/>
      <c r="R1134" s="18"/>
      <c r="S1134" s="18"/>
      <c r="T1134" s="18"/>
    </row>
    <row r="1135" spans="1:20" x14ac:dyDescent="0.3">
      <c r="A1135" s="19">
        <v>2022</v>
      </c>
      <c r="B1135" s="19" t="s">
        <v>80</v>
      </c>
      <c r="C1135" s="20" t="s">
        <v>13</v>
      </c>
      <c r="D1135" s="20" t="s">
        <v>35</v>
      </c>
      <c r="E1135" s="20" t="s">
        <v>38</v>
      </c>
      <c r="F1135" s="20" t="s">
        <v>44</v>
      </c>
      <c r="G1135" s="20">
        <v>17</v>
      </c>
      <c r="H1135" s="20">
        <v>414.85</v>
      </c>
      <c r="I1135" s="20">
        <v>7052.4500000000007</v>
      </c>
      <c r="J1135" s="20">
        <v>55.97</v>
      </c>
      <c r="K1135" s="20">
        <v>6100.9600000000009</v>
      </c>
      <c r="L1135" s="20" t="s">
        <v>49</v>
      </c>
      <c r="M1135" s="20" t="s">
        <v>50</v>
      </c>
      <c r="N1135" s="20" t="s">
        <v>53</v>
      </c>
      <c r="O1135" s="20" t="s">
        <v>58</v>
      </c>
      <c r="P1135" s="18"/>
      <c r="Q1135" s="18"/>
      <c r="R1135" s="18"/>
      <c r="S1135" s="18"/>
      <c r="T1135" s="18"/>
    </row>
    <row r="1136" spans="1:20" x14ac:dyDescent="0.3">
      <c r="A1136" s="19">
        <v>2022</v>
      </c>
      <c r="B1136" s="19" t="s">
        <v>80</v>
      </c>
      <c r="C1136" s="20" t="s">
        <v>25</v>
      </c>
      <c r="D1136" s="20" t="s">
        <v>37</v>
      </c>
      <c r="E1136" s="20" t="s">
        <v>41</v>
      </c>
      <c r="F1136" s="20" t="s">
        <v>46</v>
      </c>
      <c r="G1136" s="20">
        <v>3</v>
      </c>
      <c r="H1136" s="20">
        <v>387.25</v>
      </c>
      <c r="I1136" s="20">
        <v>1161.75</v>
      </c>
      <c r="J1136" s="20">
        <v>210.58</v>
      </c>
      <c r="K1136" s="20">
        <v>530.01</v>
      </c>
      <c r="L1136" s="20" t="s">
        <v>49</v>
      </c>
      <c r="M1136" s="20" t="s">
        <v>50</v>
      </c>
      <c r="N1136" s="20" t="s">
        <v>54</v>
      </c>
      <c r="O1136" s="20" t="s">
        <v>57</v>
      </c>
      <c r="P1136" s="18"/>
      <c r="Q1136" s="18"/>
      <c r="R1136" s="18"/>
      <c r="S1136" s="18"/>
      <c r="T1136" s="18"/>
    </row>
    <row r="1137" spans="1:20" x14ac:dyDescent="0.3">
      <c r="A1137" s="19">
        <v>2022</v>
      </c>
      <c r="B1137" s="19" t="s">
        <v>80</v>
      </c>
      <c r="C1137" s="20" t="s">
        <v>16</v>
      </c>
      <c r="D1137" s="20" t="s">
        <v>35</v>
      </c>
      <c r="E1137" s="20" t="s">
        <v>41</v>
      </c>
      <c r="F1137" s="20" t="s">
        <v>46</v>
      </c>
      <c r="G1137" s="20">
        <v>14</v>
      </c>
      <c r="H1137" s="20">
        <v>496.69</v>
      </c>
      <c r="I1137" s="20">
        <v>6953.66</v>
      </c>
      <c r="J1137" s="20">
        <v>38.08</v>
      </c>
      <c r="K1137" s="20">
        <v>6420.54</v>
      </c>
      <c r="L1137" s="20" t="s">
        <v>48</v>
      </c>
      <c r="M1137" s="20" t="s">
        <v>50</v>
      </c>
      <c r="N1137" s="20" t="s">
        <v>53</v>
      </c>
      <c r="O1137" s="20" t="s">
        <v>57</v>
      </c>
      <c r="P1137" s="18"/>
      <c r="Q1137" s="18"/>
      <c r="R1137" s="18"/>
      <c r="S1137" s="18"/>
      <c r="T1137" s="18"/>
    </row>
    <row r="1138" spans="1:20" x14ac:dyDescent="0.3">
      <c r="A1138" s="19">
        <v>2022</v>
      </c>
      <c r="B1138" s="19" t="s">
        <v>80</v>
      </c>
      <c r="C1138" s="20" t="s">
        <v>20</v>
      </c>
      <c r="D1138" s="20" t="s">
        <v>36</v>
      </c>
      <c r="E1138" s="20" t="s">
        <v>41</v>
      </c>
      <c r="F1138" s="20" t="s">
        <v>46</v>
      </c>
      <c r="G1138" s="20">
        <v>6</v>
      </c>
      <c r="H1138" s="20">
        <v>483.33</v>
      </c>
      <c r="I1138" s="20">
        <v>2899.98</v>
      </c>
      <c r="J1138" s="20">
        <v>332.25</v>
      </c>
      <c r="K1138" s="20">
        <v>906.48</v>
      </c>
      <c r="L1138" s="20" t="s">
        <v>49</v>
      </c>
      <c r="M1138" s="20" t="s">
        <v>50</v>
      </c>
      <c r="N1138" s="20" t="s">
        <v>56</v>
      </c>
      <c r="O1138" s="20" t="s">
        <v>58</v>
      </c>
      <c r="P1138" s="18"/>
      <c r="Q1138" s="18"/>
      <c r="R1138" s="18"/>
      <c r="S1138" s="18"/>
      <c r="T1138" s="18"/>
    </row>
    <row r="1139" spans="1:20" x14ac:dyDescent="0.3">
      <c r="A1139" s="19">
        <v>2022</v>
      </c>
      <c r="B1139" s="19" t="s">
        <v>80</v>
      </c>
      <c r="C1139" s="20" t="s">
        <v>15</v>
      </c>
      <c r="D1139" s="20" t="s">
        <v>36</v>
      </c>
      <c r="E1139" s="20" t="s">
        <v>42</v>
      </c>
      <c r="F1139" s="20" t="s">
        <v>43</v>
      </c>
      <c r="G1139" s="20">
        <v>2</v>
      </c>
      <c r="H1139" s="20">
        <v>81.47</v>
      </c>
      <c r="I1139" s="20">
        <v>162.94</v>
      </c>
      <c r="J1139" s="20">
        <v>291.60000000000002</v>
      </c>
      <c r="K1139" s="20">
        <v>-420.26</v>
      </c>
      <c r="L1139" s="20" t="s">
        <v>48</v>
      </c>
      <c r="M1139" s="20" t="s">
        <v>50</v>
      </c>
      <c r="N1139" s="20" t="s">
        <v>54</v>
      </c>
      <c r="O1139" s="20" t="s">
        <v>58</v>
      </c>
      <c r="P1139" s="18"/>
      <c r="Q1139" s="18"/>
      <c r="R1139" s="18"/>
      <c r="S1139" s="18"/>
      <c r="T1139" s="18"/>
    </row>
    <row r="1140" spans="1:20" x14ac:dyDescent="0.3">
      <c r="A1140" s="19">
        <v>2022</v>
      </c>
      <c r="B1140" s="19" t="s">
        <v>80</v>
      </c>
      <c r="C1140" s="20" t="s">
        <v>24</v>
      </c>
      <c r="D1140" s="20" t="s">
        <v>37</v>
      </c>
      <c r="E1140" s="20" t="s">
        <v>42</v>
      </c>
      <c r="F1140" s="20" t="s">
        <v>44</v>
      </c>
      <c r="G1140" s="20">
        <v>10</v>
      </c>
      <c r="H1140" s="20">
        <v>414.62</v>
      </c>
      <c r="I1140" s="20">
        <v>4146.2</v>
      </c>
      <c r="J1140" s="20">
        <v>146.62</v>
      </c>
      <c r="K1140" s="20">
        <v>2680</v>
      </c>
      <c r="L1140" s="20" t="s">
        <v>49</v>
      </c>
      <c r="M1140" s="20" t="s">
        <v>50</v>
      </c>
      <c r="N1140" s="20" t="s">
        <v>53</v>
      </c>
      <c r="O1140" s="20" t="s">
        <v>59</v>
      </c>
      <c r="P1140" s="18"/>
      <c r="Q1140" s="18"/>
      <c r="R1140" s="18"/>
      <c r="S1140" s="18"/>
      <c r="T1140" s="18"/>
    </row>
    <row r="1141" spans="1:20" x14ac:dyDescent="0.3">
      <c r="A1141" s="19">
        <v>2022</v>
      </c>
      <c r="B1141" s="19" t="s">
        <v>80</v>
      </c>
      <c r="C1141" s="20" t="s">
        <v>15</v>
      </c>
      <c r="D1141" s="20" t="s">
        <v>34</v>
      </c>
      <c r="E1141" s="20" t="s">
        <v>39</v>
      </c>
      <c r="F1141" s="20" t="s">
        <v>45</v>
      </c>
      <c r="G1141" s="20">
        <v>16</v>
      </c>
      <c r="H1141" s="20">
        <v>111.87</v>
      </c>
      <c r="I1141" s="20">
        <v>1789.92</v>
      </c>
      <c r="J1141" s="20">
        <v>343.12</v>
      </c>
      <c r="K1141" s="20">
        <v>-3700</v>
      </c>
      <c r="L1141" s="20" t="s">
        <v>48</v>
      </c>
      <c r="M1141" s="20" t="s">
        <v>50</v>
      </c>
      <c r="N1141" s="20" t="s">
        <v>56</v>
      </c>
      <c r="O1141" s="20" t="s">
        <v>59</v>
      </c>
      <c r="P1141" s="18"/>
      <c r="Q1141" s="18"/>
      <c r="R1141" s="18"/>
      <c r="S1141" s="18"/>
      <c r="T1141" s="18"/>
    </row>
    <row r="1142" spans="1:20" x14ac:dyDescent="0.3">
      <c r="A1142" s="19">
        <v>2022</v>
      </c>
      <c r="B1142" s="19" t="s">
        <v>80</v>
      </c>
      <c r="C1142" s="20" t="s">
        <v>29</v>
      </c>
      <c r="D1142" s="20" t="s">
        <v>33</v>
      </c>
      <c r="E1142" s="20" t="s">
        <v>39</v>
      </c>
      <c r="F1142" s="20" t="s">
        <v>43</v>
      </c>
      <c r="G1142" s="20">
        <v>10</v>
      </c>
      <c r="H1142" s="20">
        <v>367.73</v>
      </c>
      <c r="I1142" s="20">
        <v>3677.3</v>
      </c>
      <c r="J1142" s="20">
        <v>199.14</v>
      </c>
      <c r="K1142" s="20">
        <v>1685.9</v>
      </c>
      <c r="L1142" s="20" t="s">
        <v>47</v>
      </c>
      <c r="M1142" s="20" t="s">
        <v>50</v>
      </c>
      <c r="N1142" s="20" t="s">
        <v>55</v>
      </c>
      <c r="O1142" s="20" t="s">
        <v>58</v>
      </c>
      <c r="P1142" s="18"/>
      <c r="Q1142" s="18"/>
      <c r="R1142" s="18"/>
      <c r="S1142" s="18"/>
      <c r="T1142" s="18"/>
    </row>
    <row r="1143" spans="1:20" x14ac:dyDescent="0.3">
      <c r="A1143" s="19">
        <v>2022</v>
      </c>
      <c r="B1143" s="19" t="s">
        <v>80</v>
      </c>
      <c r="C1143" s="20" t="s">
        <v>13</v>
      </c>
      <c r="D1143" s="20" t="s">
        <v>34</v>
      </c>
      <c r="E1143" s="20" t="s">
        <v>39</v>
      </c>
      <c r="F1143" s="20" t="s">
        <v>44</v>
      </c>
      <c r="G1143" s="20">
        <v>12</v>
      </c>
      <c r="H1143" s="20">
        <v>110.18</v>
      </c>
      <c r="I1143" s="20">
        <v>1322.16</v>
      </c>
      <c r="J1143" s="20">
        <v>249.03</v>
      </c>
      <c r="K1143" s="20">
        <v>-1666.2</v>
      </c>
      <c r="L1143" s="20" t="s">
        <v>47</v>
      </c>
      <c r="M1143" s="20" t="s">
        <v>50</v>
      </c>
      <c r="N1143" s="20" t="s">
        <v>54</v>
      </c>
      <c r="O1143" s="20" t="s">
        <v>57</v>
      </c>
      <c r="P1143" s="18"/>
      <c r="Q1143" s="18"/>
      <c r="R1143" s="18"/>
      <c r="S1143" s="18"/>
      <c r="T1143" s="18"/>
    </row>
    <row r="1144" spans="1:20" x14ac:dyDescent="0.3">
      <c r="A1144" s="19">
        <v>2022</v>
      </c>
      <c r="B1144" s="19" t="s">
        <v>80</v>
      </c>
      <c r="C1144" s="20" t="s">
        <v>32</v>
      </c>
      <c r="D1144" s="20" t="s">
        <v>34</v>
      </c>
      <c r="E1144" s="20" t="s">
        <v>41</v>
      </c>
      <c r="F1144" s="20" t="s">
        <v>46</v>
      </c>
      <c r="G1144" s="20">
        <v>5</v>
      </c>
      <c r="H1144" s="20">
        <v>202.67</v>
      </c>
      <c r="I1144" s="20">
        <v>1013.35</v>
      </c>
      <c r="J1144" s="20">
        <v>393.17</v>
      </c>
      <c r="K1144" s="20">
        <v>-952.50000000000023</v>
      </c>
      <c r="L1144" s="20" t="s">
        <v>49</v>
      </c>
      <c r="M1144" s="20" t="s">
        <v>50</v>
      </c>
      <c r="N1144" s="20" t="s">
        <v>53</v>
      </c>
      <c r="O1144" s="20" t="s">
        <v>59</v>
      </c>
      <c r="P1144" s="18"/>
      <c r="Q1144" s="18"/>
      <c r="R1144" s="18"/>
      <c r="S1144" s="18"/>
      <c r="T1144" s="18"/>
    </row>
    <row r="1145" spans="1:20" x14ac:dyDescent="0.3">
      <c r="A1145" s="19">
        <v>2022</v>
      </c>
      <c r="B1145" s="19" t="s">
        <v>80</v>
      </c>
      <c r="C1145" s="20" t="s">
        <v>16</v>
      </c>
      <c r="D1145" s="20" t="s">
        <v>37</v>
      </c>
      <c r="E1145" s="20" t="s">
        <v>42</v>
      </c>
      <c r="F1145" s="20" t="s">
        <v>45</v>
      </c>
      <c r="G1145" s="20">
        <v>4</v>
      </c>
      <c r="H1145" s="20">
        <v>175.31</v>
      </c>
      <c r="I1145" s="20">
        <v>701.24</v>
      </c>
      <c r="J1145" s="20">
        <v>170.51</v>
      </c>
      <c r="K1145" s="20">
        <v>19.200000000000049</v>
      </c>
      <c r="L1145" s="20" t="s">
        <v>47</v>
      </c>
      <c r="M1145" s="20" t="s">
        <v>50</v>
      </c>
      <c r="N1145" s="20" t="s">
        <v>54</v>
      </c>
      <c r="O1145" s="20" t="s">
        <v>58</v>
      </c>
      <c r="P1145" s="18"/>
      <c r="Q1145" s="18"/>
      <c r="R1145" s="18"/>
      <c r="S1145" s="18"/>
      <c r="T1145" s="18"/>
    </row>
    <row r="1146" spans="1:20" x14ac:dyDescent="0.3">
      <c r="A1146" s="19">
        <v>2022</v>
      </c>
      <c r="B1146" s="19" t="s">
        <v>80</v>
      </c>
      <c r="C1146" s="20" t="s">
        <v>14</v>
      </c>
      <c r="D1146" s="20" t="s">
        <v>36</v>
      </c>
      <c r="E1146" s="20" t="s">
        <v>42</v>
      </c>
      <c r="F1146" s="20" t="s">
        <v>44</v>
      </c>
      <c r="G1146" s="20">
        <v>9</v>
      </c>
      <c r="H1146" s="20">
        <v>217.59</v>
      </c>
      <c r="I1146" s="20">
        <v>1958.31</v>
      </c>
      <c r="J1146" s="20">
        <v>249.57</v>
      </c>
      <c r="K1146" s="20">
        <v>-287.82000000000022</v>
      </c>
      <c r="L1146" s="20" t="s">
        <v>48</v>
      </c>
      <c r="M1146" s="20" t="s">
        <v>50</v>
      </c>
      <c r="N1146" s="20" t="s">
        <v>53</v>
      </c>
      <c r="O1146" s="20" t="s">
        <v>58</v>
      </c>
      <c r="P1146" s="18"/>
      <c r="Q1146" s="18"/>
      <c r="R1146" s="18"/>
      <c r="S1146" s="18"/>
      <c r="T1146" s="18"/>
    </row>
    <row r="1147" spans="1:20" x14ac:dyDescent="0.3">
      <c r="A1147" s="19">
        <v>2022</v>
      </c>
      <c r="B1147" s="19" t="s">
        <v>80</v>
      </c>
      <c r="C1147" s="20" t="s">
        <v>31</v>
      </c>
      <c r="D1147" s="20" t="s">
        <v>36</v>
      </c>
      <c r="E1147" s="20" t="s">
        <v>39</v>
      </c>
      <c r="F1147" s="20" t="s">
        <v>45</v>
      </c>
      <c r="G1147" s="20">
        <v>6</v>
      </c>
      <c r="H1147" s="20">
        <v>221.09</v>
      </c>
      <c r="I1147" s="20">
        <v>1326.54</v>
      </c>
      <c r="J1147" s="20">
        <v>376.09</v>
      </c>
      <c r="K1147" s="20">
        <v>-930</v>
      </c>
      <c r="L1147" s="20" t="s">
        <v>49</v>
      </c>
      <c r="M1147" s="20" t="s">
        <v>50</v>
      </c>
      <c r="N1147" s="20" t="s">
        <v>55</v>
      </c>
      <c r="O1147" s="20" t="s">
        <v>59</v>
      </c>
      <c r="P1147" s="18"/>
      <c r="Q1147" s="18"/>
      <c r="R1147" s="18"/>
      <c r="S1147" s="18"/>
      <c r="T1147" s="18"/>
    </row>
    <row r="1148" spans="1:20" x14ac:dyDescent="0.3">
      <c r="A1148" s="19">
        <v>2022</v>
      </c>
      <c r="B1148" s="19" t="s">
        <v>80</v>
      </c>
      <c r="C1148" s="20" t="s">
        <v>25</v>
      </c>
      <c r="D1148" s="20" t="s">
        <v>37</v>
      </c>
      <c r="E1148" s="20" t="s">
        <v>40</v>
      </c>
      <c r="F1148" s="20" t="s">
        <v>46</v>
      </c>
      <c r="G1148" s="20">
        <v>8</v>
      </c>
      <c r="H1148" s="20">
        <v>457.18</v>
      </c>
      <c r="I1148" s="20">
        <v>3657.44</v>
      </c>
      <c r="J1148" s="20">
        <v>134.69</v>
      </c>
      <c r="K1148" s="20">
        <v>2579.92</v>
      </c>
      <c r="L1148" s="20" t="s">
        <v>48</v>
      </c>
      <c r="M1148" s="20" t="s">
        <v>50</v>
      </c>
      <c r="N1148" s="20" t="s">
        <v>55</v>
      </c>
      <c r="O1148" s="20" t="s">
        <v>58</v>
      </c>
      <c r="P1148" s="18"/>
      <c r="Q1148" s="18"/>
      <c r="R1148" s="18"/>
      <c r="S1148" s="18"/>
      <c r="T1148" s="18"/>
    </row>
    <row r="1149" spans="1:20" x14ac:dyDescent="0.3">
      <c r="A1149" s="19">
        <v>2022</v>
      </c>
      <c r="B1149" s="19" t="s">
        <v>80</v>
      </c>
      <c r="C1149" s="20" t="s">
        <v>29</v>
      </c>
      <c r="D1149" s="20" t="s">
        <v>35</v>
      </c>
      <c r="E1149" s="20" t="s">
        <v>38</v>
      </c>
      <c r="F1149" s="20" t="s">
        <v>43</v>
      </c>
      <c r="G1149" s="20">
        <v>5</v>
      </c>
      <c r="H1149" s="20">
        <v>70.63</v>
      </c>
      <c r="I1149" s="20">
        <v>353.15</v>
      </c>
      <c r="J1149" s="20">
        <v>100.96</v>
      </c>
      <c r="K1149" s="20">
        <v>-151.65</v>
      </c>
      <c r="L1149" s="20" t="s">
        <v>47</v>
      </c>
      <c r="M1149" s="20" t="s">
        <v>50</v>
      </c>
      <c r="N1149" s="20" t="s">
        <v>53</v>
      </c>
      <c r="O1149" s="20" t="s">
        <v>57</v>
      </c>
      <c r="P1149" s="18"/>
      <c r="Q1149" s="18"/>
      <c r="R1149" s="18"/>
      <c r="S1149" s="18"/>
      <c r="T1149" s="18"/>
    </row>
    <row r="1150" spans="1:20" x14ac:dyDescent="0.3">
      <c r="A1150" s="19">
        <v>2022</v>
      </c>
      <c r="B1150" s="19" t="s">
        <v>80</v>
      </c>
      <c r="C1150" s="20" t="s">
        <v>30</v>
      </c>
      <c r="D1150" s="20" t="s">
        <v>33</v>
      </c>
      <c r="E1150" s="20" t="s">
        <v>40</v>
      </c>
      <c r="F1150" s="20" t="s">
        <v>43</v>
      </c>
      <c r="G1150" s="20">
        <v>9</v>
      </c>
      <c r="H1150" s="20">
        <v>416.89</v>
      </c>
      <c r="I1150" s="20">
        <v>3752.01</v>
      </c>
      <c r="J1150" s="20">
        <v>60.16</v>
      </c>
      <c r="K1150" s="20">
        <v>3210.57</v>
      </c>
      <c r="L1150" s="20" t="s">
        <v>49</v>
      </c>
      <c r="M1150" s="20" t="s">
        <v>50</v>
      </c>
      <c r="N1150" s="20" t="s">
        <v>55</v>
      </c>
      <c r="O1150" s="20" t="s">
        <v>57</v>
      </c>
      <c r="P1150" s="18"/>
      <c r="Q1150" s="18"/>
      <c r="R1150" s="18"/>
      <c r="S1150" s="18"/>
      <c r="T1150" s="18"/>
    </row>
    <row r="1151" spans="1:20" x14ac:dyDescent="0.3">
      <c r="A1151" s="19">
        <v>2022</v>
      </c>
      <c r="B1151" s="19" t="s">
        <v>80</v>
      </c>
      <c r="C1151" s="20" t="s">
        <v>13</v>
      </c>
      <c r="D1151" s="20" t="s">
        <v>35</v>
      </c>
      <c r="E1151" s="20" t="s">
        <v>41</v>
      </c>
      <c r="F1151" s="20" t="s">
        <v>43</v>
      </c>
      <c r="G1151" s="20">
        <v>13</v>
      </c>
      <c r="H1151" s="20">
        <v>86.39</v>
      </c>
      <c r="I1151" s="20">
        <v>1123.07</v>
      </c>
      <c r="J1151" s="20">
        <v>204.13</v>
      </c>
      <c r="K1151" s="20">
        <v>-1530.62</v>
      </c>
      <c r="L1151" s="20" t="s">
        <v>47</v>
      </c>
      <c r="M1151" s="20" t="s">
        <v>50</v>
      </c>
      <c r="N1151" s="20" t="s">
        <v>56</v>
      </c>
      <c r="O1151" s="20" t="s">
        <v>59</v>
      </c>
      <c r="P1151" s="18"/>
      <c r="Q1151" s="18"/>
      <c r="R1151" s="18"/>
      <c r="S1151" s="18"/>
      <c r="T1151" s="18"/>
    </row>
    <row r="1152" spans="1:20" x14ac:dyDescent="0.3">
      <c r="A1152" s="19">
        <v>2022</v>
      </c>
      <c r="B1152" s="19" t="s">
        <v>80</v>
      </c>
      <c r="C1152" s="20" t="s">
        <v>27</v>
      </c>
      <c r="D1152" s="20" t="s">
        <v>36</v>
      </c>
      <c r="E1152" s="20" t="s">
        <v>38</v>
      </c>
      <c r="F1152" s="20" t="s">
        <v>46</v>
      </c>
      <c r="G1152" s="20">
        <v>10</v>
      </c>
      <c r="H1152" s="20">
        <v>103.25</v>
      </c>
      <c r="I1152" s="20">
        <v>1032.5</v>
      </c>
      <c r="J1152" s="20">
        <v>119.66</v>
      </c>
      <c r="K1152" s="20">
        <v>-164.09999999999991</v>
      </c>
      <c r="L1152" s="20" t="s">
        <v>47</v>
      </c>
      <c r="M1152" s="20" t="s">
        <v>50</v>
      </c>
      <c r="N1152" s="20" t="s">
        <v>55</v>
      </c>
      <c r="O1152" s="20" t="s">
        <v>57</v>
      </c>
      <c r="P1152" s="18"/>
      <c r="Q1152" s="18"/>
      <c r="R1152" s="18"/>
      <c r="S1152" s="18"/>
      <c r="T1152" s="18"/>
    </row>
    <row r="1153" spans="1:20" x14ac:dyDescent="0.3">
      <c r="A1153" s="19">
        <v>2022</v>
      </c>
      <c r="B1153" s="19" t="s">
        <v>80</v>
      </c>
      <c r="C1153" s="20" t="s">
        <v>15</v>
      </c>
      <c r="D1153" s="20" t="s">
        <v>36</v>
      </c>
      <c r="E1153" s="20" t="s">
        <v>38</v>
      </c>
      <c r="F1153" s="20" t="s">
        <v>43</v>
      </c>
      <c r="G1153" s="20">
        <v>8</v>
      </c>
      <c r="H1153" s="20">
        <v>344.83</v>
      </c>
      <c r="I1153" s="20">
        <v>2758.64</v>
      </c>
      <c r="J1153" s="20">
        <v>381.45</v>
      </c>
      <c r="K1153" s="20">
        <v>-292.95999999999998</v>
      </c>
      <c r="L1153" s="20" t="s">
        <v>48</v>
      </c>
      <c r="M1153" s="20" t="s">
        <v>50</v>
      </c>
      <c r="N1153" s="20" t="s">
        <v>55</v>
      </c>
      <c r="O1153" s="20" t="s">
        <v>58</v>
      </c>
      <c r="P1153" s="18"/>
      <c r="Q1153" s="18"/>
      <c r="R1153" s="18"/>
      <c r="S1153" s="18"/>
      <c r="T1153" s="18"/>
    </row>
    <row r="1154" spans="1:20" x14ac:dyDescent="0.3">
      <c r="A1154" s="19">
        <v>2022</v>
      </c>
      <c r="B1154" s="19" t="s">
        <v>80</v>
      </c>
      <c r="C1154" s="20" t="s">
        <v>17</v>
      </c>
      <c r="D1154" s="20" t="s">
        <v>35</v>
      </c>
      <c r="E1154" s="20" t="s">
        <v>41</v>
      </c>
      <c r="F1154" s="20" t="s">
        <v>45</v>
      </c>
      <c r="G1154" s="20">
        <v>1</v>
      </c>
      <c r="H1154" s="20">
        <v>98.88</v>
      </c>
      <c r="I1154" s="20">
        <v>98.88</v>
      </c>
      <c r="J1154" s="20">
        <v>114.41</v>
      </c>
      <c r="K1154" s="20">
        <v>-15.53</v>
      </c>
      <c r="L1154" s="20" t="s">
        <v>47</v>
      </c>
      <c r="M1154" s="20" t="s">
        <v>50</v>
      </c>
      <c r="N1154" s="20" t="s">
        <v>54</v>
      </c>
      <c r="O1154" s="20" t="s">
        <v>59</v>
      </c>
      <c r="P1154" s="18"/>
      <c r="Q1154" s="18"/>
      <c r="R1154" s="18"/>
      <c r="S1154" s="18"/>
      <c r="T1154" s="18"/>
    </row>
    <row r="1155" spans="1:20" x14ac:dyDescent="0.3">
      <c r="A1155" s="19">
        <v>2022</v>
      </c>
      <c r="B1155" s="19" t="s">
        <v>80</v>
      </c>
      <c r="C1155" s="20" t="s">
        <v>32</v>
      </c>
      <c r="D1155" s="20" t="s">
        <v>34</v>
      </c>
      <c r="E1155" s="20" t="s">
        <v>39</v>
      </c>
      <c r="F1155" s="20" t="s">
        <v>45</v>
      </c>
      <c r="G1155" s="20">
        <v>12</v>
      </c>
      <c r="H1155" s="20">
        <v>97.27</v>
      </c>
      <c r="I1155" s="20">
        <v>1167.24</v>
      </c>
      <c r="J1155" s="20">
        <v>230.49</v>
      </c>
      <c r="K1155" s="20">
        <v>-1598.64</v>
      </c>
      <c r="L1155" s="20" t="s">
        <v>48</v>
      </c>
      <c r="M1155" s="20" t="s">
        <v>50</v>
      </c>
      <c r="N1155" s="20" t="s">
        <v>56</v>
      </c>
      <c r="O1155" s="20" t="s">
        <v>59</v>
      </c>
      <c r="P1155" s="18"/>
      <c r="Q1155" s="18"/>
      <c r="R1155" s="18"/>
      <c r="S1155" s="18"/>
      <c r="T1155" s="18"/>
    </row>
    <row r="1156" spans="1:20" x14ac:dyDescent="0.3">
      <c r="A1156" s="19">
        <v>2022</v>
      </c>
      <c r="B1156" s="19" t="s">
        <v>79</v>
      </c>
      <c r="C1156" s="20" t="s">
        <v>25</v>
      </c>
      <c r="D1156" s="20" t="s">
        <v>35</v>
      </c>
      <c r="E1156" s="20" t="s">
        <v>38</v>
      </c>
      <c r="F1156" s="20" t="s">
        <v>44</v>
      </c>
      <c r="G1156" s="20">
        <v>5</v>
      </c>
      <c r="H1156" s="20">
        <v>253.13</v>
      </c>
      <c r="I1156" s="20">
        <v>1265.6500000000001</v>
      </c>
      <c r="J1156" s="20">
        <v>388.71</v>
      </c>
      <c r="K1156" s="20">
        <v>-677.89999999999986</v>
      </c>
      <c r="L1156" s="20" t="s">
        <v>49</v>
      </c>
      <c r="M1156" s="20" t="s">
        <v>50</v>
      </c>
      <c r="N1156" s="20" t="s">
        <v>54</v>
      </c>
      <c r="O1156" s="20" t="s">
        <v>59</v>
      </c>
      <c r="P1156" s="18"/>
      <c r="Q1156" s="18"/>
      <c r="R1156" s="18"/>
      <c r="S1156" s="18"/>
      <c r="T1156" s="18"/>
    </row>
    <row r="1157" spans="1:20" x14ac:dyDescent="0.3">
      <c r="A1157" s="19">
        <v>2022</v>
      </c>
      <c r="B1157" s="19" t="s">
        <v>79</v>
      </c>
      <c r="C1157" s="20" t="s">
        <v>27</v>
      </c>
      <c r="D1157" s="20" t="s">
        <v>37</v>
      </c>
      <c r="E1157" s="20" t="s">
        <v>39</v>
      </c>
      <c r="F1157" s="20" t="s">
        <v>45</v>
      </c>
      <c r="G1157" s="20">
        <v>9</v>
      </c>
      <c r="H1157" s="20">
        <v>160.38</v>
      </c>
      <c r="I1157" s="20">
        <v>1443.42</v>
      </c>
      <c r="J1157" s="20">
        <v>356.25</v>
      </c>
      <c r="K1157" s="20">
        <v>-1762.83</v>
      </c>
      <c r="L1157" s="20" t="s">
        <v>47</v>
      </c>
      <c r="M1157" s="20" t="s">
        <v>50</v>
      </c>
      <c r="N1157" s="20" t="s">
        <v>53</v>
      </c>
      <c r="O1157" s="20" t="s">
        <v>57</v>
      </c>
      <c r="P1157" s="18"/>
      <c r="Q1157" s="18"/>
      <c r="R1157" s="18"/>
      <c r="S1157" s="18"/>
      <c r="T1157" s="18"/>
    </row>
    <row r="1158" spans="1:20" x14ac:dyDescent="0.3">
      <c r="A1158" s="19">
        <v>2022</v>
      </c>
      <c r="B1158" s="19" t="s">
        <v>79</v>
      </c>
      <c r="C1158" s="20" t="s">
        <v>13</v>
      </c>
      <c r="D1158" s="20" t="s">
        <v>33</v>
      </c>
      <c r="E1158" s="20" t="s">
        <v>40</v>
      </c>
      <c r="F1158" s="20" t="s">
        <v>46</v>
      </c>
      <c r="G1158" s="20">
        <v>14</v>
      </c>
      <c r="H1158" s="20">
        <v>492.12</v>
      </c>
      <c r="I1158" s="20">
        <v>6889.68</v>
      </c>
      <c r="J1158" s="20">
        <v>169.85</v>
      </c>
      <c r="K1158" s="20">
        <v>4511.7800000000007</v>
      </c>
      <c r="L1158" s="20" t="s">
        <v>48</v>
      </c>
      <c r="M1158" s="20" t="s">
        <v>50</v>
      </c>
      <c r="N1158" s="20" t="s">
        <v>54</v>
      </c>
      <c r="O1158" s="20" t="s">
        <v>57</v>
      </c>
      <c r="P1158" s="18"/>
      <c r="Q1158" s="18"/>
      <c r="R1158" s="18"/>
      <c r="S1158" s="18"/>
      <c r="T1158" s="18"/>
    </row>
    <row r="1159" spans="1:20" x14ac:dyDescent="0.3">
      <c r="A1159" s="19">
        <v>2022</v>
      </c>
      <c r="B1159" s="19" t="s">
        <v>79</v>
      </c>
      <c r="C1159" s="20" t="s">
        <v>26</v>
      </c>
      <c r="D1159" s="20" t="s">
        <v>37</v>
      </c>
      <c r="E1159" s="20" t="s">
        <v>42</v>
      </c>
      <c r="F1159" s="20" t="s">
        <v>45</v>
      </c>
      <c r="G1159" s="20">
        <v>7</v>
      </c>
      <c r="H1159" s="20">
        <v>147.99</v>
      </c>
      <c r="I1159" s="20">
        <v>1035.93</v>
      </c>
      <c r="J1159" s="20">
        <v>283.92</v>
      </c>
      <c r="K1159" s="20">
        <v>-951.51</v>
      </c>
      <c r="L1159" s="20" t="s">
        <v>48</v>
      </c>
      <c r="M1159" s="20" t="s">
        <v>50</v>
      </c>
      <c r="N1159" s="20" t="s">
        <v>53</v>
      </c>
      <c r="O1159" s="20" t="s">
        <v>58</v>
      </c>
      <c r="P1159" s="18"/>
      <c r="Q1159" s="18"/>
      <c r="R1159" s="18"/>
      <c r="S1159" s="18"/>
      <c r="T1159" s="18"/>
    </row>
    <row r="1160" spans="1:20" x14ac:dyDescent="0.3">
      <c r="A1160" s="19">
        <v>2022</v>
      </c>
      <c r="B1160" s="19" t="s">
        <v>79</v>
      </c>
      <c r="C1160" s="20" t="s">
        <v>21</v>
      </c>
      <c r="D1160" s="20" t="s">
        <v>37</v>
      </c>
      <c r="E1160" s="20" t="s">
        <v>39</v>
      </c>
      <c r="F1160" s="20" t="s">
        <v>46</v>
      </c>
      <c r="G1160" s="20">
        <v>7</v>
      </c>
      <c r="H1160" s="20">
        <v>430.21</v>
      </c>
      <c r="I1160" s="20">
        <v>3011.47</v>
      </c>
      <c r="J1160" s="20">
        <v>260.92</v>
      </c>
      <c r="K1160" s="20">
        <v>1185.03</v>
      </c>
      <c r="L1160" s="20" t="s">
        <v>48</v>
      </c>
      <c r="M1160" s="20" t="s">
        <v>50</v>
      </c>
      <c r="N1160" s="20" t="s">
        <v>53</v>
      </c>
      <c r="O1160" s="20" t="s">
        <v>57</v>
      </c>
      <c r="P1160" s="18"/>
      <c r="Q1160" s="18"/>
      <c r="R1160" s="18"/>
      <c r="S1160" s="18"/>
      <c r="T1160" s="18"/>
    </row>
    <row r="1161" spans="1:20" x14ac:dyDescent="0.3">
      <c r="A1161" s="19">
        <v>2022</v>
      </c>
      <c r="B1161" s="19" t="s">
        <v>79</v>
      </c>
      <c r="C1161" s="20" t="s">
        <v>14</v>
      </c>
      <c r="D1161" s="20" t="s">
        <v>37</v>
      </c>
      <c r="E1161" s="20" t="s">
        <v>42</v>
      </c>
      <c r="F1161" s="20" t="s">
        <v>44</v>
      </c>
      <c r="G1161" s="20">
        <v>4</v>
      </c>
      <c r="H1161" s="20">
        <v>458.11</v>
      </c>
      <c r="I1161" s="20">
        <v>1832.44</v>
      </c>
      <c r="J1161" s="20">
        <v>141.69</v>
      </c>
      <c r="K1161" s="20">
        <v>1265.68</v>
      </c>
      <c r="L1161" s="20" t="s">
        <v>48</v>
      </c>
      <c r="M1161" s="20" t="s">
        <v>50</v>
      </c>
      <c r="N1161" s="20" t="s">
        <v>54</v>
      </c>
      <c r="O1161" s="20" t="s">
        <v>58</v>
      </c>
      <c r="P1161" s="18"/>
      <c r="Q1161" s="18"/>
      <c r="R1161" s="18"/>
      <c r="S1161" s="18"/>
      <c r="T1161" s="18"/>
    </row>
    <row r="1162" spans="1:20" x14ac:dyDescent="0.3">
      <c r="A1162" s="19">
        <v>2022</v>
      </c>
      <c r="B1162" s="19" t="s">
        <v>79</v>
      </c>
      <c r="C1162" s="20" t="s">
        <v>32</v>
      </c>
      <c r="D1162" s="20" t="s">
        <v>37</v>
      </c>
      <c r="E1162" s="20" t="s">
        <v>38</v>
      </c>
      <c r="F1162" s="20" t="s">
        <v>43</v>
      </c>
      <c r="G1162" s="20">
        <v>1</v>
      </c>
      <c r="H1162" s="20">
        <v>80.47</v>
      </c>
      <c r="I1162" s="20">
        <v>80.47</v>
      </c>
      <c r="J1162" s="20">
        <v>276.52999999999997</v>
      </c>
      <c r="K1162" s="20">
        <v>-196.06</v>
      </c>
      <c r="L1162" s="20" t="s">
        <v>47</v>
      </c>
      <c r="M1162" s="20" t="s">
        <v>50</v>
      </c>
      <c r="N1162" s="20" t="s">
        <v>55</v>
      </c>
      <c r="O1162" s="20" t="s">
        <v>57</v>
      </c>
      <c r="P1162" s="18"/>
      <c r="Q1162" s="18"/>
      <c r="R1162" s="18"/>
      <c r="S1162" s="18"/>
      <c r="T1162" s="18"/>
    </row>
    <row r="1163" spans="1:20" x14ac:dyDescent="0.3">
      <c r="A1163" s="19">
        <v>2022</v>
      </c>
      <c r="B1163" s="19" t="s">
        <v>79</v>
      </c>
      <c r="C1163" s="20" t="s">
        <v>26</v>
      </c>
      <c r="D1163" s="20" t="s">
        <v>33</v>
      </c>
      <c r="E1163" s="20" t="s">
        <v>39</v>
      </c>
      <c r="F1163" s="20" t="s">
        <v>45</v>
      </c>
      <c r="G1163" s="20">
        <v>1</v>
      </c>
      <c r="H1163" s="20">
        <v>55.8</v>
      </c>
      <c r="I1163" s="20">
        <v>55.8</v>
      </c>
      <c r="J1163" s="20">
        <v>231.34</v>
      </c>
      <c r="K1163" s="20">
        <v>-175.54</v>
      </c>
      <c r="L1163" s="20" t="s">
        <v>48</v>
      </c>
      <c r="M1163" s="20" t="s">
        <v>50</v>
      </c>
      <c r="N1163" s="20" t="s">
        <v>54</v>
      </c>
      <c r="O1163" s="20" t="s">
        <v>59</v>
      </c>
      <c r="P1163" s="18"/>
      <c r="Q1163" s="18"/>
      <c r="R1163" s="18"/>
      <c r="S1163" s="18"/>
      <c r="T1163" s="18"/>
    </row>
    <row r="1164" spans="1:20" x14ac:dyDescent="0.3">
      <c r="A1164" s="19">
        <v>2022</v>
      </c>
      <c r="B1164" s="19" t="s">
        <v>79</v>
      </c>
      <c r="C1164" s="20" t="s">
        <v>18</v>
      </c>
      <c r="D1164" s="20" t="s">
        <v>34</v>
      </c>
      <c r="E1164" s="20" t="s">
        <v>40</v>
      </c>
      <c r="F1164" s="20" t="s">
        <v>45</v>
      </c>
      <c r="G1164" s="20">
        <v>3</v>
      </c>
      <c r="H1164" s="20">
        <v>397.46</v>
      </c>
      <c r="I1164" s="20">
        <v>1192.3800000000001</v>
      </c>
      <c r="J1164" s="20">
        <v>108.39</v>
      </c>
      <c r="K1164" s="20">
        <v>867.20999999999981</v>
      </c>
      <c r="L1164" s="20" t="s">
        <v>47</v>
      </c>
      <c r="M1164" s="20" t="s">
        <v>50</v>
      </c>
      <c r="N1164" s="20" t="s">
        <v>54</v>
      </c>
      <c r="O1164" s="20" t="s">
        <v>58</v>
      </c>
      <c r="P1164" s="18"/>
      <c r="Q1164" s="18"/>
      <c r="R1164" s="18"/>
      <c r="S1164" s="18"/>
      <c r="T1164" s="18"/>
    </row>
    <row r="1165" spans="1:20" x14ac:dyDescent="0.3">
      <c r="A1165" s="19">
        <v>2022</v>
      </c>
      <c r="B1165" s="19" t="s">
        <v>79</v>
      </c>
      <c r="C1165" s="20" t="s">
        <v>16</v>
      </c>
      <c r="D1165" s="20" t="s">
        <v>35</v>
      </c>
      <c r="E1165" s="20" t="s">
        <v>39</v>
      </c>
      <c r="F1165" s="20" t="s">
        <v>45</v>
      </c>
      <c r="G1165" s="20">
        <v>4</v>
      </c>
      <c r="H1165" s="20">
        <v>356.97</v>
      </c>
      <c r="I1165" s="20">
        <v>1427.88</v>
      </c>
      <c r="J1165" s="20">
        <v>57.48</v>
      </c>
      <c r="K1165" s="20">
        <v>1197.96</v>
      </c>
      <c r="L1165" s="20" t="s">
        <v>48</v>
      </c>
      <c r="M1165" s="20" t="s">
        <v>50</v>
      </c>
      <c r="N1165" s="20" t="s">
        <v>56</v>
      </c>
      <c r="O1165" s="20" t="s">
        <v>58</v>
      </c>
      <c r="P1165" s="18"/>
      <c r="Q1165" s="18"/>
      <c r="R1165" s="18"/>
      <c r="S1165" s="18"/>
      <c r="T1165" s="18"/>
    </row>
    <row r="1166" spans="1:20" x14ac:dyDescent="0.3">
      <c r="A1166" s="19">
        <v>2022</v>
      </c>
      <c r="B1166" s="19" t="s">
        <v>79</v>
      </c>
      <c r="C1166" s="20" t="s">
        <v>20</v>
      </c>
      <c r="D1166" s="20" t="s">
        <v>35</v>
      </c>
      <c r="E1166" s="20" t="s">
        <v>38</v>
      </c>
      <c r="F1166" s="20" t="s">
        <v>45</v>
      </c>
      <c r="G1166" s="20">
        <v>8</v>
      </c>
      <c r="H1166" s="20">
        <v>459.4</v>
      </c>
      <c r="I1166" s="20">
        <v>3675.2</v>
      </c>
      <c r="J1166" s="20">
        <v>205.75</v>
      </c>
      <c r="K1166" s="20">
        <v>2029.2</v>
      </c>
      <c r="L1166" s="20" t="s">
        <v>47</v>
      </c>
      <c r="M1166" s="20" t="s">
        <v>50</v>
      </c>
      <c r="N1166" s="20" t="s">
        <v>56</v>
      </c>
      <c r="O1166" s="20" t="s">
        <v>58</v>
      </c>
      <c r="P1166" s="18"/>
      <c r="Q1166" s="18"/>
      <c r="R1166" s="18"/>
      <c r="S1166" s="18"/>
      <c r="T1166" s="18"/>
    </row>
    <row r="1167" spans="1:20" x14ac:dyDescent="0.3">
      <c r="A1167" s="19">
        <v>2022</v>
      </c>
      <c r="B1167" s="19" t="s">
        <v>79</v>
      </c>
      <c r="C1167" s="20" t="s">
        <v>14</v>
      </c>
      <c r="D1167" s="20" t="s">
        <v>33</v>
      </c>
      <c r="E1167" s="20" t="s">
        <v>39</v>
      </c>
      <c r="F1167" s="20" t="s">
        <v>44</v>
      </c>
      <c r="G1167" s="20">
        <v>16</v>
      </c>
      <c r="H1167" s="20">
        <v>241.07</v>
      </c>
      <c r="I1167" s="20">
        <v>3857.12</v>
      </c>
      <c r="J1167" s="20">
        <v>32.14</v>
      </c>
      <c r="K1167" s="20">
        <v>3342.88</v>
      </c>
      <c r="L1167" s="20" t="s">
        <v>47</v>
      </c>
      <c r="M1167" s="20" t="s">
        <v>50</v>
      </c>
      <c r="N1167" s="20" t="s">
        <v>54</v>
      </c>
      <c r="O1167" s="20" t="s">
        <v>58</v>
      </c>
      <c r="P1167" s="18"/>
      <c r="Q1167" s="18"/>
      <c r="R1167" s="18"/>
      <c r="S1167" s="18"/>
      <c r="T1167" s="18"/>
    </row>
    <row r="1168" spans="1:20" x14ac:dyDescent="0.3">
      <c r="A1168" s="19">
        <v>2022</v>
      </c>
      <c r="B1168" s="19" t="s">
        <v>79</v>
      </c>
      <c r="C1168" s="20" t="s">
        <v>14</v>
      </c>
      <c r="D1168" s="20" t="s">
        <v>37</v>
      </c>
      <c r="E1168" s="20" t="s">
        <v>39</v>
      </c>
      <c r="F1168" s="20" t="s">
        <v>45</v>
      </c>
      <c r="G1168" s="20">
        <v>15</v>
      </c>
      <c r="H1168" s="20">
        <v>402.09</v>
      </c>
      <c r="I1168" s="20">
        <v>6031.3499999999995</v>
      </c>
      <c r="J1168" s="20">
        <v>146.38999999999999</v>
      </c>
      <c r="K1168" s="20">
        <v>3835.5</v>
      </c>
      <c r="L1168" s="20" t="s">
        <v>47</v>
      </c>
      <c r="M1168" s="20" t="s">
        <v>50</v>
      </c>
      <c r="N1168" s="20" t="s">
        <v>56</v>
      </c>
      <c r="O1168" s="20" t="s">
        <v>58</v>
      </c>
      <c r="P1168" s="18"/>
      <c r="Q1168" s="18"/>
      <c r="R1168" s="18"/>
      <c r="S1168" s="18"/>
      <c r="T1168" s="18"/>
    </row>
    <row r="1169" spans="1:20" x14ac:dyDescent="0.3">
      <c r="A1169" s="19">
        <v>2022</v>
      </c>
      <c r="B1169" s="19" t="s">
        <v>79</v>
      </c>
      <c r="C1169" s="20" t="s">
        <v>27</v>
      </c>
      <c r="D1169" s="20" t="s">
        <v>34</v>
      </c>
      <c r="E1169" s="20" t="s">
        <v>42</v>
      </c>
      <c r="F1169" s="20" t="s">
        <v>44</v>
      </c>
      <c r="G1169" s="20">
        <v>13</v>
      </c>
      <c r="H1169" s="20">
        <v>309.58</v>
      </c>
      <c r="I1169" s="20">
        <v>4024.54</v>
      </c>
      <c r="J1169" s="20">
        <v>188.98</v>
      </c>
      <c r="K1169" s="20">
        <v>1567.8</v>
      </c>
      <c r="L1169" s="20" t="s">
        <v>47</v>
      </c>
      <c r="M1169" s="20" t="s">
        <v>50</v>
      </c>
      <c r="N1169" s="20" t="s">
        <v>53</v>
      </c>
      <c r="O1169" s="20" t="s">
        <v>57</v>
      </c>
      <c r="P1169" s="18"/>
      <c r="Q1169" s="18"/>
      <c r="R1169" s="18"/>
      <c r="S1169" s="18"/>
      <c r="T1169" s="18"/>
    </row>
    <row r="1170" spans="1:20" x14ac:dyDescent="0.3">
      <c r="A1170" s="19">
        <v>2022</v>
      </c>
      <c r="B1170" s="19" t="s">
        <v>79</v>
      </c>
      <c r="C1170" s="20" t="s">
        <v>17</v>
      </c>
      <c r="D1170" s="20" t="s">
        <v>37</v>
      </c>
      <c r="E1170" s="20" t="s">
        <v>40</v>
      </c>
      <c r="F1170" s="20" t="s">
        <v>43</v>
      </c>
      <c r="G1170" s="20">
        <v>8</v>
      </c>
      <c r="H1170" s="20">
        <v>361.56</v>
      </c>
      <c r="I1170" s="20">
        <v>2892.48</v>
      </c>
      <c r="J1170" s="20">
        <v>382.8</v>
      </c>
      <c r="K1170" s="20">
        <v>-169.9200000000001</v>
      </c>
      <c r="L1170" s="20" t="s">
        <v>49</v>
      </c>
      <c r="M1170" s="20" t="s">
        <v>50</v>
      </c>
      <c r="N1170" s="20" t="s">
        <v>55</v>
      </c>
      <c r="O1170" s="20" t="s">
        <v>57</v>
      </c>
      <c r="P1170" s="18"/>
      <c r="Q1170" s="18"/>
      <c r="R1170" s="18"/>
      <c r="S1170" s="18"/>
      <c r="T1170" s="18"/>
    </row>
    <row r="1171" spans="1:20" x14ac:dyDescent="0.3">
      <c r="A1171" s="19">
        <v>2022</v>
      </c>
      <c r="B1171" s="19" t="s">
        <v>79</v>
      </c>
      <c r="C1171" s="20" t="s">
        <v>16</v>
      </c>
      <c r="D1171" s="20" t="s">
        <v>35</v>
      </c>
      <c r="E1171" s="20" t="s">
        <v>38</v>
      </c>
      <c r="F1171" s="20" t="s">
        <v>45</v>
      </c>
      <c r="G1171" s="20">
        <v>6</v>
      </c>
      <c r="H1171" s="20">
        <v>91.25</v>
      </c>
      <c r="I1171" s="20">
        <v>547.5</v>
      </c>
      <c r="J1171" s="20">
        <v>153.30000000000001</v>
      </c>
      <c r="K1171" s="20">
        <v>-372.30000000000013</v>
      </c>
      <c r="L1171" s="20" t="s">
        <v>49</v>
      </c>
      <c r="M1171" s="20" t="s">
        <v>50</v>
      </c>
      <c r="N1171" s="20" t="s">
        <v>53</v>
      </c>
      <c r="O1171" s="20" t="s">
        <v>57</v>
      </c>
      <c r="P1171" s="18"/>
      <c r="Q1171" s="18"/>
      <c r="R1171" s="18"/>
      <c r="S1171" s="18"/>
      <c r="T1171" s="18"/>
    </row>
    <row r="1172" spans="1:20" x14ac:dyDescent="0.3">
      <c r="A1172" s="19">
        <v>2022</v>
      </c>
      <c r="B1172" s="19" t="s">
        <v>79</v>
      </c>
      <c r="C1172" s="20" t="s">
        <v>21</v>
      </c>
      <c r="D1172" s="20" t="s">
        <v>36</v>
      </c>
      <c r="E1172" s="20" t="s">
        <v>41</v>
      </c>
      <c r="F1172" s="20" t="s">
        <v>44</v>
      </c>
      <c r="G1172" s="20">
        <v>18</v>
      </c>
      <c r="H1172" s="20">
        <v>330.11</v>
      </c>
      <c r="I1172" s="20">
        <v>5941.98</v>
      </c>
      <c r="J1172" s="20">
        <v>209.43</v>
      </c>
      <c r="K1172" s="20">
        <v>2172.2399999999998</v>
      </c>
      <c r="L1172" s="20" t="s">
        <v>48</v>
      </c>
      <c r="M1172" s="20" t="s">
        <v>50</v>
      </c>
      <c r="N1172" s="20" t="s">
        <v>55</v>
      </c>
      <c r="O1172" s="20" t="s">
        <v>57</v>
      </c>
      <c r="P1172" s="18"/>
      <c r="Q1172" s="18"/>
      <c r="R1172" s="18"/>
      <c r="S1172" s="18"/>
      <c r="T1172" s="18"/>
    </row>
    <row r="1173" spans="1:20" x14ac:dyDescent="0.3">
      <c r="A1173" s="19">
        <v>2022</v>
      </c>
      <c r="B1173" s="19" t="s">
        <v>79</v>
      </c>
      <c r="C1173" s="20" t="s">
        <v>28</v>
      </c>
      <c r="D1173" s="20" t="s">
        <v>36</v>
      </c>
      <c r="E1173" s="20" t="s">
        <v>41</v>
      </c>
      <c r="F1173" s="20" t="s">
        <v>44</v>
      </c>
      <c r="G1173" s="20">
        <v>6</v>
      </c>
      <c r="H1173" s="20">
        <v>352.1</v>
      </c>
      <c r="I1173" s="20">
        <v>2112.6</v>
      </c>
      <c r="J1173" s="20">
        <v>397.14</v>
      </c>
      <c r="K1173" s="20">
        <v>-270.23999999999978</v>
      </c>
      <c r="L1173" s="20" t="s">
        <v>49</v>
      </c>
      <c r="M1173" s="20" t="s">
        <v>50</v>
      </c>
      <c r="N1173" s="20" t="s">
        <v>53</v>
      </c>
      <c r="O1173" s="20" t="s">
        <v>58</v>
      </c>
      <c r="P1173" s="18"/>
      <c r="Q1173" s="18"/>
      <c r="R1173" s="18"/>
      <c r="S1173" s="18"/>
      <c r="T1173" s="18"/>
    </row>
    <row r="1174" spans="1:20" x14ac:dyDescent="0.3">
      <c r="A1174" s="19">
        <v>2022</v>
      </c>
      <c r="B1174" s="19" t="s">
        <v>79</v>
      </c>
      <c r="C1174" s="20" t="s">
        <v>22</v>
      </c>
      <c r="D1174" s="20" t="s">
        <v>37</v>
      </c>
      <c r="E1174" s="20" t="s">
        <v>42</v>
      </c>
      <c r="F1174" s="20" t="s">
        <v>43</v>
      </c>
      <c r="G1174" s="20">
        <v>12</v>
      </c>
      <c r="H1174" s="20">
        <v>472.61</v>
      </c>
      <c r="I1174" s="20">
        <v>5671.32</v>
      </c>
      <c r="J1174" s="20">
        <v>239.91</v>
      </c>
      <c r="K1174" s="20">
        <v>2792.4</v>
      </c>
      <c r="L1174" s="20" t="s">
        <v>48</v>
      </c>
      <c r="M1174" s="20" t="s">
        <v>50</v>
      </c>
      <c r="N1174" s="20" t="s">
        <v>56</v>
      </c>
      <c r="O1174" s="20" t="s">
        <v>57</v>
      </c>
      <c r="P1174" s="18"/>
      <c r="Q1174" s="18"/>
      <c r="R1174" s="18"/>
      <c r="S1174" s="18"/>
      <c r="T1174" s="18"/>
    </row>
    <row r="1175" spans="1:20" x14ac:dyDescent="0.3">
      <c r="A1175" s="19">
        <v>2022</v>
      </c>
      <c r="B1175" s="19" t="s">
        <v>79</v>
      </c>
      <c r="C1175" s="20" t="s">
        <v>32</v>
      </c>
      <c r="D1175" s="20" t="s">
        <v>37</v>
      </c>
      <c r="E1175" s="20" t="s">
        <v>38</v>
      </c>
      <c r="F1175" s="20" t="s">
        <v>45</v>
      </c>
      <c r="G1175" s="20">
        <v>12</v>
      </c>
      <c r="H1175" s="20">
        <v>85.08</v>
      </c>
      <c r="I1175" s="20">
        <v>1020.96</v>
      </c>
      <c r="J1175" s="20">
        <v>99.14</v>
      </c>
      <c r="K1175" s="20">
        <v>-168.72</v>
      </c>
      <c r="L1175" s="20" t="s">
        <v>49</v>
      </c>
      <c r="M1175" s="20" t="s">
        <v>50</v>
      </c>
      <c r="N1175" s="20" t="s">
        <v>55</v>
      </c>
      <c r="O1175" s="20" t="s">
        <v>58</v>
      </c>
      <c r="P1175" s="18"/>
      <c r="Q1175" s="18"/>
      <c r="R1175" s="18"/>
      <c r="S1175" s="18"/>
      <c r="T1175" s="18"/>
    </row>
    <row r="1176" spans="1:20" x14ac:dyDescent="0.3">
      <c r="A1176" s="19">
        <v>2022</v>
      </c>
      <c r="B1176" s="19" t="s">
        <v>79</v>
      </c>
      <c r="C1176" s="20" t="s">
        <v>15</v>
      </c>
      <c r="D1176" s="20" t="s">
        <v>33</v>
      </c>
      <c r="E1176" s="20" t="s">
        <v>39</v>
      </c>
      <c r="F1176" s="20" t="s">
        <v>43</v>
      </c>
      <c r="G1176" s="20">
        <v>7</v>
      </c>
      <c r="H1176" s="20">
        <v>135.44</v>
      </c>
      <c r="I1176" s="20">
        <v>948.07999999999993</v>
      </c>
      <c r="J1176" s="20">
        <v>278.99</v>
      </c>
      <c r="K1176" s="20">
        <v>-1004.85</v>
      </c>
      <c r="L1176" s="20" t="s">
        <v>49</v>
      </c>
      <c r="M1176" s="20" t="s">
        <v>50</v>
      </c>
      <c r="N1176" s="20" t="s">
        <v>56</v>
      </c>
      <c r="O1176" s="20" t="s">
        <v>57</v>
      </c>
      <c r="P1176" s="18"/>
      <c r="Q1176" s="18"/>
      <c r="R1176" s="18"/>
      <c r="S1176" s="18"/>
      <c r="T1176" s="18"/>
    </row>
    <row r="1177" spans="1:20" x14ac:dyDescent="0.3">
      <c r="A1177" s="19">
        <v>2022</v>
      </c>
      <c r="B1177" s="19" t="s">
        <v>79</v>
      </c>
      <c r="C1177" s="20" t="s">
        <v>31</v>
      </c>
      <c r="D1177" s="20" t="s">
        <v>35</v>
      </c>
      <c r="E1177" s="20" t="s">
        <v>38</v>
      </c>
      <c r="F1177" s="20" t="s">
        <v>43</v>
      </c>
      <c r="G1177" s="20">
        <v>1</v>
      </c>
      <c r="H1177" s="20">
        <v>436.62</v>
      </c>
      <c r="I1177" s="20">
        <v>436.62</v>
      </c>
      <c r="J1177" s="20">
        <v>86.53</v>
      </c>
      <c r="K1177" s="20">
        <v>350.09</v>
      </c>
      <c r="L1177" s="20" t="s">
        <v>47</v>
      </c>
      <c r="M1177" s="20" t="s">
        <v>50</v>
      </c>
      <c r="N1177" s="20" t="s">
        <v>53</v>
      </c>
      <c r="O1177" s="20" t="s">
        <v>59</v>
      </c>
      <c r="P1177" s="18"/>
      <c r="Q1177" s="18"/>
      <c r="R1177" s="18"/>
      <c r="S1177" s="18"/>
      <c r="T1177" s="18"/>
    </row>
    <row r="1178" spans="1:20" x14ac:dyDescent="0.3">
      <c r="A1178" s="19">
        <v>2022</v>
      </c>
      <c r="B1178" s="19" t="s">
        <v>79</v>
      </c>
      <c r="C1178" s="20" t="s">
        <v>22</v>
      </c>
      <c r="D1178" s="20" t="s">
        <v>35</v>
      </c>
      <c r="E1178" s="20" t="s">
        <v>41</v>
      </c>
      <c r="F1178" s="20" t="s">
        <v>45</v>
      </c>
      <c r="G1178" s="20">
        <v>18</v>
      </c>
      <c r="H1178" s="20">
        <v>331.93</v>
      </c>
      <c r="I1178" s="20">
        <v>5974.74</v>
      </c>
      <c r="J1178" s="20">
        <v>308.08999999999997</v>
      </c>
      <c r="K1178" s="20">
        <v>429.11999999999989</v>
      </c>
      <c r="L1178" s="20" t="s">
        <v>49</v>
      </c>
      <c r="M1178" s="20" t="s">
        <v>50</v>
      </c>
      <c r="N1178" s="20" t="s">
        <v>54</v>
      </c>
      <c r="O1178" s="20" t="s">
        <v>58</v>
      </c>
      <c r="P1178" s="18"/>
      <c r="Q1178" s="18"/>
      <c r="R1178" s="18"/>
      <c r="S1178" s="18"/>
      <c r="T1178" s="18"/>
    </row>
    <row r="1179" spans="1:20" x14ac:dyDescent="0.3">
      <c r="A1179" s="19">
        <v>2022</v>
      </c>
      <c r="B1179" s="19" t="s">
        <v>79</v>
      </c>
      <c r="C1179" s="20" t="s">
        <v>26</v>
      </c>
      <c r="D1179" s="20" t="s">
        <v>37</v>
      </c>
      <c r="E1179" s="20" t="s">
        <v>38</v>
      </c>
      <c r="F1179" s="20" t="s">
        <v>45</v>
      </c>
      <c r="G1179" s="20">
        <v>9</v>
      </c>
      <c r="H1179" s="20">
        <v>165.09</v>
      </c>
      <c r="I1179" s="20">
        <v>1485.81</v>
      </c>
      <c r="J1179" s="20">
        <v>250.1</v>
      </c>
      <c r="K1179" s="20">
        <v>-765.09000000000015</v>
      </c>
      <c r="L1179" s="20" t="s">
        <v>49</v>
      </c>
      <c r="M1179" s="20" t="s">
        <v>50</v>
      </c>
      <c r="N1179" s="20" t="s">
        <v>54</v>
      </c>
      <c r="O1179" s="20" t="s">
        <v>59</v>
      </c>
      <c r="P1179" s="18"/>
      <c r="Q1179" s="18"/>
      <c r="R1179" s="18"/>
      <c r="S1179" s="18"/>
      <c r="T1179" s="18"/>
    </row>
    <row r="1180" spans="1:20" x14ac:dyDescent="0.3">
      <c r="A1180" s="19">
        <v>2022</v>
      </c>
      <c r="B1180" s="19" t="s">
        <v>79</v>
      </c>
      <c r="C1180" s="20" t="s">
        <v>24</v>
      </c>
      <c r="D1180" s="20" t="s">
        <v>35</v>
      </c>
      <c r="E1180" s="20" t="s">
        <v>41</v>
      </c>
      <c r="F1180" s="20" t="s">
        <v>43</v>
      </c>
      <c r="G1180" s="20">
        <v>14</v>
      </c>
      <c r="H1180" s="20">
        <v>238.85</v>
      </c>
      <c r="I1180" s="20">
        <v>3343.9</v>
      </c>
      <c r="J1180" s="20">
        <v>147.56</v>
      </c>
      <c r="K1180" s="20">
        <v>1278.06</v>
      </c>
      <c r="L1180" s="20" t="s">
        <v>48</v>
      </c>
      <c r="M1180" s="20" t="s">
        <v>50</v>
      </c>
      <c r="N1180" s="20" t="s">
        <v>54</v>
      </c>
      <c r="O1180" s="20" t="s">
        <v>57</v>
      </c>
      <c r="P1180" s="18"/>
      <c r="Q1180" s="18"/>
      <c r="R1180" s="18"/>
      <c r="S1180" s="18"/>
      <c r="T1180" s="18"/>
    </row>
    <row r="1181" spans="1:20" x14ac:dyDescent="0.3">
      <c r="A1181" s="19">
        <v>2022</v>
      </c>
      <c r="B1181" s="19" t="s">
        <v>79</v>
      </c>
      <c r="C1181" s="20" t="s">
        <v>32</v>
      </c>
      <c r="D1181" s="20" t="s">
        <v>36</v>
      </c>
      <c r="E1181" s="20" t="s">
        <v>41</v>
      </c>
      <c r="F1181" s="20" t="s">
        <v>45</v>
      </c>
      <c r="G1181" s="20">
        <v>10</v>
      </c>
      <c r="H1181" s="20">
        <v>153.69</v>
      </c>
      <c r="I1181" s="20">
        <v>1536.9</v>
      </c>
      <c r="J1181" s="20">
        <v>79.8</v>
      </c>
      <c r="K1181" s="20">
        <v>738.90000000000009</v>
      </c>
      <c r="L1181" s="20" t="s">
        <v>48</v>
      </c>
      <c r="M1181" s="20" t="s">
        <v>50</v>
      </c>
      <c r="N1181" s="20" t="s">
        <v>55</v>
      </c>
      <c r="O1181" s="20" t="s">
        <v>58</v>
      </c>
      <c r="P1181" s="18"/>
      <c r="Q1181" s="18"/>
      <c r="R1181" s="18"/>
      <c r="S1181" s="18"/>
      <c r="T1181" s="18"/>
    </row>
    <row r="1182" spans="1:20" x14ac:dyDescent="0.3">
      <c r="A1182" s="19">
        <v>2022</v>
      </c>
      <c r="B1182" s="19" t="s">
        <v>79</v>
      </c>
      <c r="C1182" s="20" t="s">
        <v>26</v>
      </c>
      <c r="D1182" s="20" t="s">
        <v>34</v>
      </c>
      <c r="E1182" s="20" t="s">
        <v>39</v>
      </c>
      <c r="F1182" s="20" t="s">
        <v>45</v>
      </c>
      <c r="G1182" s="20">
        <v>6</v>
      </c>
      <c r="H1182" s="20">
        <v>190.3</v>
      </c>
      <c r="I1182" s="20">
        <v>1141.8</v>
      </c>
      <c r="J1182" s="20">
        <v>332.49</v>
      </c>
      <c r="K1182" s="20">
        <v>-853.13999999999987</v>
      </c>
      <c r="L1182" s="20" t="s">
        <v>48</v>
      </c>
      <c r="M1182" s="20" t="s">
        <v>50</v>
      </c>
      <c r="N1182" s="20" t="s">
        <v>53</v>
      </c>
      <c r="O1182" s="20" t="s">
        <v>58</v>
      </c>
      <c r="P1182" s="18"/>
      <c r="Q1182" s="18"/>
      <c r="R1182" s="18"/>
      <c r="S1182" s="18"/>
      <c r="T1182" s="18"/>
    </row>
    <row r="1183" spans="1:20" x14ac:dyDescent="0.3">
      <c r="A1183" s="19">
        <v>2022</v>
      </c>
      <c r="B1183" s="19" t="s">
        <v>79</v>
      </c>
      <c r="C1183" s="20" t="s">
        <v>28</v>
      </c>
      <c r="D1183" s="20" t="s">
        <v>33</v>
      </c>
      <c r="E1183" s="20" t="s">
        <v>41</v>
      </c>
      <c r="F1183" s="20" t="s">
        <v>46</v>
      </c>
      <c r="G1183" s="20">
        <v>3</v>
      </c>
      <c r="H1183" s="20">
        <v>60.11</v>
      </c>
      <c r="I1183" s="20">
        <v>180.33</v>
      </c>
      <c r="J1183" s="20">
        <v>264.38</v>
      </c>
      <c r="K1183" s="20">
        <v>-612.80999999999995</v>
      </c>
      <c r="L1183" s="20" t="s">
        <v>48</v>
      </c>
      <c r="M1183" s="20" t="s">
        <v>50</v>
      </c>
      <c r="N1183" s="20" t="s">
        <v>55</v>
      </c>
      <c r="O1183" s="20" t="s">
        <v>58</v>
      </c>
      <c r="P1183" s="18"/>
      <c r="Q1183" s="18"/>
      <c r="R1183" s="18"/>
      <c r="S1183" s="18"/>
      <c r="T1183" s="18"/>
    </row>
    <row r="1184" spans="1:20" x14ac:dyDescent="0.3">
      <c r="A1184" s="19">
        <v>2022</v>
      </c>
      <c r="B1184" s="19" t="s">
        <v>79</v>
      </c>
      <c r="C1184" s="20" t="s">
        <v>14</v>
      </c>
      <c r="D1184" s="20" t="s">
        <v>33</v>
      </c>
      <c r="E1184" s="20" t="s">
        <v>38</v>
      </c>
      <c r="F1184" s="20" t="s">
        <v>43</v>
      </c>
      <c r="G1184" s="20">
        <v>14</v>
      </c>
      <c r="H1184" s="20">
        <v>423.12</v>
      </c>
      <c r="I1184" s="20">
        <v>5923.68</v>
      </c>
      <c r="J1184" s="20">
        <v>167.1</v>
      </c>
      <c r="K1184" s="20">
        <v>3584.28</v>
      </c>
      <c r="L1184" s="20" t="s">
        <v>48</v>
      </c>
      <c r="M1184" s="20" t="s">
        <v>50</v>
      </c>
      <c r="N1184" s="20" t="s">
        <v>54</v>
      </c>
      <c r="O1184" s="20" t="s">
        <v>57</v>
      </c>
      <c r="P1184" s="18"/>
      <c r="Q1184" s="18"/>
      <c r="R1184" s="18"/>
      <c r="S1184" s="18"/>
      <c r="T1184" s="18"/>
    </row>
    <row r="1185" spans="1:20" x14ac:dyDescent="0.3">
      <c r="A1185" s="19">
        <v>2022</v>
      </c>
      <c r="B1185" s="19" t="s">
        <v>79</v>
      </c>
      <c r="C1185" s="20" t="s">
        <v>13</v>
      </c>
      <c r="D1185" s="20" t="s">
        <v>37</v>
      </c>
      <c r="E1185" s="20" t="s">
        <v>41</v>
      </c>
      <c r="F1185" s="20" t="s">
        <v>44</v>
      </c>
      <c r="G1185" s="20">
        <v>15</v>
      </c>
      <c r="H1185" s="20">
        <v>287.89999999999998</v>
      </c>
      <c r="I1185" s="20">
        <v>4318.5</v>
      </c>
      <c r="J1185" s="20">
        <v>314.77999999999997</v>
      </c>
      <c r="K1185" s="20">
        <v>-403.19999999999982</v>
      </c>
      <c r="L1185" s="20" t="s">
        <v>48</v>
      </c>
      <c r="M1185" s="20" t="s">
        <v>50</v>
      </c>
      <c r="N1185" s="20" t="s">
        <v>55</v>
      </c>
      <c r="O1185" s="20" t="s">
        <v>58</v>
      </c>
      <c r="P1185" s="18"/>
      <c r="Q1185" s="18"/>
      <c r="R1185" s="18"/>
      <c r="S1185" s="18"/>
      <c r="T1185" s="18"/>
    </row>
    <row r="1186" spans="1:20" x14ac:dyDescent="0.3">
      <c r="A1186" s="19">
        <v>2022</v>
      </c>
      <c r="B1186" s="19" t="s">
        <v>79</v>
      </c>
      <c r="C1186" s="20" t="s">
        <v>20</v>
      </c>
      <c r="D1186" s="20" t="s">
        <v>35</v>
      </c>
      <c r="E1186" s="20" t="s">
        <v>41</v>
      </c>
      <c r="F1186" s="20" t="s">
        <v>43</v>
      </c>
      <c r="G1186" s="20">
        <v>14</v>
      </c>
      <c r="H1186" s="20">
        <v>343.23</v>
      </c>
      <c r="I1186" s="20">
        <v>4805.22</v>
      </c>
      <c r="J1186" s="20">
        <v>173.18</v>
      </c>
      <c r="K1186" s="20">
        <v>2380.6999999999998</v>
      </c>
      <c r="L1186" s="20" t="s">
        <v>49</v>
      </c>
      <c r="M1186" s="20" t="s">
        <v>50</v>
      </c>
      <c r="N1186" s="20" t="s">
        <v>54</v>
      </c>
      <c r="O1186" s="20" t="s">
        <v>58</v>
      </c>
      <c r="P1186" s="18"/>
      <c r="Q1186" s="18"/>
      <c r="R1186" s="18"/>
      <c r="S1186" s="18"/>
      <c r="T1186" s="18"/>
    </row>
    <row r="1187" spans="1:20" x14ac:dyDescent="0.3">
      <c r="A1187" s="19">
        <v>2022</v>
      </c>
      <c r="B1187" s="19" t="s">
        <v>79</v>
      </c>
      <c r="C1187" s="20" t="s">
        <v>23</v>
      </c>
      <c r="D1187" s="20" t="s">
        <v>36</v>
      </c>
      <c r="E1187" s="20" t="s">
        <v>41</v>
      </c>
      <c r="F1187" s="20" t="s">
        <v>44</v>
      </c>
      <c r="G1187" s="20">
        <v>4</v>
      </c>
      <c r="H1187" s="20">
        <v>306.02</v>
      </c>
      <c r="I1187" s="20">
        <v>1224.08</v>
      </c>
      <c r="J1187" s="20">
        <v>74.239999999999995</v>
      </c>
      <c r="K1187" s="20">
        <v>927.11999999999989</v>
      </c>
      <c r="L1187" s="20" t="s">
        <v>49</v>
      </c>
      <c r="M1187" s="20" t="s">
        <v>50</v>
      </c>
      <c r="N1187" s="20" t="s">
        <v>53</v>
      </c>
      <c r="O1187" s="20" t="s">
        <v>57</v>
      </c>
      <c r="P1187" s="18"/>
      <c r="Q1187" s="18"/>
      <c r="R1187" s="18"/>
      <c r="S1187" s="18"/>
      <c r="T1187" s="18"/>
    </row>
    <row r="1188" spans="1:20" x14ac:dyDescent="0.3">
      <c r="A1188" s="19">
        <v>2022</v>
      </c>
      <c r="B1188" s="19" t="s">
        <v>79</v>
      </c>
      <c r="C1188" s="20" t="s">
        <v>16</v>
      </c>
      <c r="D1188" s="20" t="s">
        <v>34</v>
      </c>
      <c r="E1188" s="20" t="s">
        <v>39</v>
      </c>
      <c r="F1188" s="20" t="s">
        <v>43</v>
      </c>
      <c r="G1188" s="20">
        <v>4</v>
      </c>
      <c r="H1188" s="20">
        <v>233.07</v>
      </c>
      <c r="I1188" s="20">
        <v>932.28</v>
      </c>
      <c r="J1188" s="20">
        <v>258.89</v>
      </c>
      <c r="K1188" s="20">
        <v>-103.28</v>
      </c>
      <c r="L1188" s="20" t="s">
        <v>47</v>
      </c>
      <c r="M1188" s="20" t="s">
        <v>50</v>
      </c>
      <c r="N1188" s="20" t="s">
        <v>56</v>
      </c>
      <c r="O1188" s="20" t="s">
        <v>58</v>
      </c>
      <c r="P1188" s="18"/>
      <c r="Q1188" s="18"/>
      <c r="R1188" s="18"/>
      <c r="S1188" s="18"/>
      <c r="T1188" s="18"/>
    </row>
    <row r="1189" spans="1:20" x14ac:dyDescent="0.3">
      <c r="A1189" s="19">
        <v>2022</v>
      </c>
      <c r="B1189" s="19" t="s">
        <v>75</v>
      </c>
      <c r="C1189" s="20" t="s">
        <v>23</v>
      </c>
      <c r="D1189" s="20" t="s">
        <v>33</v>
      </c>
      <c r="E1189" s="20" t="s">
        <v>41</v>
      </c>
      <c r="F1189" s="20" t="s">
        <v>46</v>
      </c>
      <c r="G1189" s="20">
        <v>14</v>
      </c>
      <c r="H1189" s="20">
        <v>457.51</v>
      </c>
      <c r="I1189" s="20">
        <v>6405.1399999999994</v>
      </c>
      <c r="J1189" s="20">
        <v>325.52</v>
      </c>
      <c r="K1189" s="20">
        <v>1847.86</v>
      </c>
      <c r="L1189" s="20" t="s">
        <v>49</v>
      </c>
      <c r="M1189" s="20" t="s">
        <v>50</v>
      </c>
      <c r="N1189" s="20" t="s">
        <v>54</v>
      </c>
      <c r="O1189" s="20" t="s">
        <v>59</v>
      </c>
      <c r="P1189" s="18"/>
      <c r="Q1189" s="18"/>
      <c r="R1189" s="18"/>
      <c r="S1189" s="18"/>
      <c r="T1189" s="18"/>
    </row>
    <row r="1190" spans="1:20" x14ac:dyDescent="0.3">
      <c r="A1190" s="19">
        <v>2022</v>
      </c>
      <c r="B1190" s="19" t="s">
        <v>75</v>
      </c>
      <c r="C1190" s="20" t="s">
        <v>31</v>
      </c>
      <c r="D1190" s="20" t="s">
        <v>35</v>
      </c>
      <c r="E1190" s="20" t="s">
        <v>38</v>
      </c>
      <c r="F1190" s="20" t="s">
        <v>46</v>
      </c>
      <c r="G1190" s="20">
        <v>4</v>
      </c>
      <c r="H1190" s="20">
        <v>149.53</v>
      </c>
      <c r="I1190" s="20">
        <v>598.12</v>
      </c>
      <c r="J1190" s="20">
        <v>65.69</v>
      </c>
      <c r="K1190" s="20">
        <v>335.36</v>
      </c>
      <c r="L1190" s="20" t="s">
        <v>49</v>
      </c>
      <c r="M1190" s="20" t="s">
        <v>50</v>
      </c>
      <c r="N1190" s="20" t="s">
        <v>53</v>
      </c>
      <c r="O1190" s="20" t="s">
        <v>57</v>
      </c>
      <c r="P1190" s="18"/>
      <c r="Q1190" s="18"/>
      <c r="R1190" s="18"/>
      <c r="S1190" s="18"/>
      <c r="T1190" s="18"/>
    </row>
    <row r="1191" spans="1:20" x14ac:dyDescent="0.3">
      <c r="A1191" s="19">
        <v>2022</v>
      </c>
      <c r="B1191" s="19" t="s">
        <v>75</v>
      </c>
      <c r="C1191" s="20" t="s">
        <v>20</v>
      </c>
      <c r="D1191" s="20" t="s">
        <v>33</v>
      </c>
      <c r="E1191" s="20" t="s">
        <v>40</v>
      </c>
      <c r="F1191" s="20" t="s">
        <v>43</v>
      </c>
      <c r="G1191" s="20">
        <v>8</v>
      </c>
      <c r="H1191" s="20">
        <v>67.53</v>
      </c>
      <c r="I1191" s="20">
        <v>540.24</v>
      </c>
      <c r="J1191" s="20">
        <v>66.459999999999994</v>
      </c>
      <c r="K1191" s="20">
        <v>8.5600000000000591</v>
      </c>
      <c r="L1191" s="20" t="s">
        <v>48</v>
      </c>
      <c r="M1191" s="20" t="s">
        <v>50</v>
      </c>
      <c r="N1191" s="20" t="s">
        <v>56</v>
      </c>
      <c r="O1191" s="20" t="s">
        <v>58</v>
      </c>
      <c r="P1191" s="18"/>
      <c r="Q1191" s="18"/>
      <c r="R1191" s="18"/>
      <c r="S1191" s="18"/>
      <c r="T1191" s="18"/>
    </row>
    <row r="1192" spans="1:20" x14ac:dyDescent="0.3">
      <c r="A1192" s="19">
        <v>2022</v>
      </c>
      <c r="B1192" s="19" t="s">
        <v>75</v>
      </c>
      <c r="C1192" s="20" t="s">
        <v>23</v>
      </c>
      <c r="D1192" s="20" t="s">
        <v>35</v>
      </c>
      <c r="E1192" s="20" t="s">
        <v>39</v>
      </c>
      <c r="F1192" s="20" t="s">
        <v>43</v>
      </c>
      <c r="G1192" s="20">
        <v>3</v>
      </c>
      <c r="H1192" s="20">
        <v>124.97</v>
      </c>
      <c r="I1192" s="20">
        <v>374.91</v>
      </c>
      <c r="J1192" s="20">
        <v>309.54000000000002</v>
      </c>
      <c r="K1192" s="20">
        <v>-553.71000000000015</v>
      </c>
      <c r="L1192" s="20" t="s">
        <v>49</v>
      </c>
      <c r="M1192" s="20" t="s">
        <v>50</v>
      </c>
      <c r="N1192" s="20" t="s">
        <v>54</v>
      </c>
      <c r="O1192" s="20" t="s">
        <v>58</v>
      </c>
      <c r="P1192" s="18"/>
      <c r="Q1192" s="18"/>
      <c r="R1192" s="18"/>
      <c r="S1192" s="18"/>
      <c r="T1192" s="18"/>
    </row>
    <row r="1193" spans="1:20" x14ac:dyDescent="0.3">
      <c r="A1193" s="19">
        <v>2022</v>
      </c>
      <c r="B1193" s="19" t="s">
        <v>75</v>
      </c>
      <c r="C1193" s="20" t="s">
        <v>13</v>
      </c>
      <c r="D1193" s="20" t="s">
        <v>34</v>
      </c>
      <c r="E1193" s="20" t="s">
        <v>42</v>
      </c>
      <c r="F1193" s="20" t="s">
        <v>46</v>
      </c>
      <c r="G1193" s="20">
        <v>8</v>
      </c>
      <c r="H1193" s="20">
        <v>188.17</v>
      </c>
      <c r="I1193" s="20">
        <v>1505.36</v>
      </c>
      <c r="J1193" s="20">
        <v>69.989999999999995</v>
      </c>
      <c r="K1193" s="20">
        <v>945.43999999999994</v>
      </c>
      <c r="L1193" s="20" t="s">
        <v>47</v>
      </c>
      <c r="M1193" s="20" t="s">
        <v>50</v>
      </c>
      <c r="N1193" s="20" t="s">
        <v>54</v>
      </c>
      <c r="O1193" s="20" t="s">
        <v>58</v>
      </c>
      <c r="P1193" s="18"/>
      <c r="Q1193" s="18"/>
      <c r="R1193" s="18"/>
      <c r="S1193" s="18"/>
      <c r="T1193" s="18"/>
    </row>
    <row r="1194" spans="1:20" x14ac:dyDescent="0.3">
      <c r="A1194" s="19">
        <v>2022</v>
      </c>
      <c r="B1194" s="19" t="s">
        <v>75</v>
      </c>
      <c r="C1194" s="20" t="s">
        <v>13</v>
      </c>
      <c r="D1194" s="20" t="s">
        <v>33</v>
      </c>
      <c r="E1194" s="20" t="s">
        <v>38</v>
      </c>
      <c r="F1194" s="20" t="s">
        <v>43</v>
      </c>
      <c r="G1194" s="20">
        <v>18</v>
      </c>
      <c r="H1194" s="20">
        <v>376.35</v>
      </c>
      <c r="I1194" s="20">
        <v>6774.3</v>
      </c>
      <c r="J1194" s="20">
        <v>142.58000000000001</v>
      </c>
      <c r="K1194" s="20">
        <v>4207.8600000000006</v>
      </c>
      <c r="L1194" s="20" t="s">
        <v>47</v>
      </c>
      <c r="M1194" s="20" t="s">
        <v>50</v>
      </c>
      <c r="N1194" s="20" t="s">
        <v>56</v>
      </c>
      <c r="O1194" s="20" t="s">
        <v>58</v>
      </c>
      <c r="P1194" s="18"/>
      <c r="Q1194" s="18"/>
      <c r="R1194" s="18"/>
      <c r="S1194" s="18"/>
      <c r="T1194" s="18"/>
    </row>
    <row r="1195" spans="1:20" x14ac:dyDescent="0.3">
      <c r="A1195" s="19">
        <v>2022</v>
      </c>
      <c r="B1195" s="19" t="s">
        <v>75</v>
      </c>
      <c r="C1195" s="20" t="s">
        <v>20</v>
      </c>
      <c r="D1195" s="20" t="s">
        <v>36</v>
      </c>
      <c r="E1195" s="20" t="s">
        <v>38</v>
      </c>
      <c r="F1195" s="20" t="s">
        <v>45</v>
      </c>
      <c r="G1195" s="20">
        <v>5</v>
      </c>
      <c r="H1195" s="20">
        <v>424.99</v>
      </c>
      <c r="I1195" s="20">
        <v>2124.9499999999998</v>
      </c>
      <c r="J1195" s="20">
        <v>321.52999999999997</v>
      </c>
      <c r="K1195" s="20">
        <v>517.29999999999995</v>
      </c>
      <c r="L1195" s="20" t="s">
        <v>48</v>
      </c>
      <c r="M1195" s="20" t="s">
        <v>50</v>
      </c>
      <c r="N1195" s="20" t="s">
        <v>55</v>
      </c>
      <c r="O1195" s="20" t="s">
        <v>58</v>
      </c>
      <c r="P1195" s="18"/>
      <c r="Q1195" s="18"/>
      <c r="R1195" s="18"/>
      <c r="S1195" s="18"/>
      <c r="T1195" s="18"/>
    </row>
    <row r="1196" spans="1:20" x14ac:dyDescent="0.3">
      <c r="A1196" s="19">
        <v>2022</v>
      </c>
      <c r="B1196" s="19" t="s">
        <v>75</v>
      </c>
      <c r="C1196" s="20" t="s">
        <v>18</v>
      </c>
      <c r="D1196" s="20" t="s">
        <v>34</v>
      </c>
      <c r="E1196" s="20" t="s">
        <v>39</v>
      </c>
      <c r="F1196" s="20" t="s">
        <v>43</v>
      </c>
      <c r="G1196" s="20">
        <v>3</v>
      </c>
      <c r="H1196" s="20">
        <v>182.23</v>
      </c>
      <c r="I1196" s="20">
        <v>546.68999999999994</v>
      </c>
      <c r="J1196" s="20">
        <v>337.46</v>
      </c>
      <c r="K1196" s="20">
        <v>-465.68999999999988</v>
      </c>
      <c r="L1196" s="20" t="s">
        <v>47</v>
      </c>
      <c r="M1196" s="20" t="s">
        <v>50</v>
      </c>
      <c r="N1196" s="20" t="s">
        <v>54</v>
      </c>
      <c r="O1196" s="20" t="s">
        <v>58</v>
      </c>
      <c r="P1196" s="18"/>
      <c r="Q1196" s="18"/>
      <c r="R1196" s="18"/>
      <c r="S1196" s="18"/>
      <c r="T1196" s="18"/>
    </row>
    <row r="1197" spans="1:20" x14ac:dyDescent="0.3">
      <c r="A1197" s="19">
        <v>2022</v>
      </c>
      <c r="B1197" s="19" t="s">
        <v>75</v>
      </c>
      <c r="C1197" s="20" t="s">
        <v>24</v>
      </c>
      <c r="D1197" s="20" t="s">
        <v>37</v>
      </c>
      <c r="E1197" s="20" t="s">
        <v>40</v>
      </c>
      <c r="F1197" s="20" t="s">
        <v>44</v>
      </c>
      <c r="G1197" s="20">
        <v>11</v>
      </c>
      <c r="H1197" s="20">
        <v>423.53</v>
      </c>
      <c r="I1197" s="20">
        <v>4658.83</v>
      </c>
      <c r="J1197" s="20">
        <v>345.6</v>
      </c>
      <c r="K1197" s="20">
        <v>857.22999999999956</v>
      </c>
      <c r="L1197" s="20" t="s">
        <v>47</v>
      </c>
      <c r="M1197" s="20" t="s">
        <v>50</v>
      </c>
      <c r="N1197" s="20" t="s">
        <v>53</v>
      </c>
      <c r="O1197" s="20" t="s">
        <v>59</v>
      </c>
      <c r="P1197" s="18"/>
      <c r="Q1197" s="18"/>
      <c r="R1197" s="18"/>
      <c r="S1197" s="18"/>
      <c r="T1197" s="18"/>
    </row>
    <row r="1198" spans="1:20" x14ac:dyDescent="0.3">
      <c r="A1198" s="19">
        <v>2022</v>
      </c>
      <c r="B1198" s="19" t="s">
        <v>75</v>
      </c>
      <c r="C1198" s="20" t="s">
        <v>14</v>
      </c>
      <c r="D1198" s="20" t="s">
        <v>35</v>
      </c>
      <c r="E1198" s="20" t="s">
        <v>41</v>
      </c>
      <c r="F1198" s="20" t="s">
        <v>45</v>
      </c>
      <c r="G1198" s="20">
        <v>6</v>
      </c>
      <c r="H1198" s="20">
        <v>381.59</v>
      </c>
      <c r="I1198" s="20">
        <v>2289.54</v>
      </c>
      <c r="J1198" s="20">
        <v>350.12</v>
      </c>
      <c r="K1198" s="20">
        <v>188.81999999999971</v>
      </c>
      <c r="L1198" s="20" t="s">
        <v>49</v>
      </c>
      <c r="M1198" s="20" t="s">
        <v>50</v>
      </c>
      <c r="N1198" s="20" t="s">
        <v>54</v>
      </c>
      <c r="O1198" s="20" t="s">
        <v>58</v>
      </c>
      <c r="P1198" s="18"/>
      <c r="Q1198" s="18"/>
      <c r="R1198" s="18"/>
      <c r="S1198" s="18"/>
      <c r="T1198" s="18"/>
    </row>
    <row r="1199" spans="1:20" x14ac:dyDescent="0.3">
      <c r="A1199" s="19">
        <v>2022</v>
      </c>
      <c r="B1199" s="19" t="s">
        <v>75</v>
      </c>
      <c r="C1199" s="20" t="s">
        <v>21</v>
      </c>
      <c r="D1199" s="20" t="s">
        <v>34</v>
      </c>
      <c r="E1199" s="20" t="s">
        <v>40</v>
      </c>
      <c r="F1199" s="20" t="s">
        <v>45</v>
      </c>
      <c r="G1199" s="20">
        <v>2</v>
      </c>
      <c r="H1199" s="20">
        <v>266.23</v>
      </c>
      <c r="I1199" s="20">
        <v>532.46</v>
      </c>
      <c r="J1199" s="20">
        <v>227.81</v>
      </c>
      <c r="K1199" s="20">
        <v>76.840000000000032</v>
      </c>
      <c r="L1199" s="20" t="s">
        <v>47</v>
      </c>
      <c r="M1199" s="20" t="s">
        <v>50</v>
      </c>
      <c r="N1199" s="20" t="s">
        <v>55</v>
      </c>
      <c r="O1199" s="20" t="s">
        <v>59</v>
      </c>
      <c r="P1199" s="18"/>
      <c r="Q1199" s="18"/>
      <c r="R1199" s="18"/>
      <c r="S1199" s="18"/>
      <c r="T1199" s="18"/>
    </row>
    <row r="1200" spans="1:20" x14ac:dyDescent="0.3">
      <c r="A1200" s="19">
        <v>2022</v>
      </c>
      <c r="B1200" s="19" t="s">
        <v>75</v>
      </c>
      <c r="C1200" s="20" t="s">
        <v>26</v>
      </c>
      <c r="D1200" s="20" t="s">
        <v>33</v>
      </c>
      <c r="E1200" s="20" t="s">
        <v>39</v>
      </c>
      <c r="F1200" s="20" t="s">
        <v>44</v>
      </c>
      <c r="G1200" s="20">
        <v>5</v>
      </c>
      <c r="H1200" s="20">
        <v>446.26</v>
      </c>
      <c r="I1200" s="20">
        <v>2231.3000000000002</v>
      </c>
      <c r="J1200" s="20">
        <v>99</v>
      </c>
      <c r="K1200" s="20">
        <v>1736.3</v>
      </c>
      <c r="L1200" s="20" t="s">
        <v>47</v>
      </c>
      <c r="M1200" s="20" t="s">
        <v>50</v>
      </c>
      <c r="N1200" s="20" t="s">
        <v>54</v>
      </c>
      <c r="O1200" s="20" t="s">
        <v>58</v>
      </c>
      <c r="P1200" s="18"/>
      <c r="Q1200" s="18"/>
      <c r="R1200" s="18"/>
      <c r="S1200" s="18"/>
      <c r="T1200" s="18"/>
    </row>
    <row r="1201" spans="1:20" x14ac:dyDescent="0.3">
      <c r="A1201" s="19">
        <v>2022</v>
      </c>
      <c r="B1201" s="19" t="s">
        <v>75</v>
      </c>
      <c r="C1201" s="20" t="s">
        <v>28</v>
      </c>
      <c r="D1201" s="20" t="s">
        <v>36</v>
      </c>
      <c r="E1201" s="20" t="s">
        <v>39</v>
      </c>
      <c r="F1201" s="20" t="s">
        <v>44</v>
      </c>
      <c r="G1201" s="20">
        <v>18</v>
      </c>
      <c r="H1201" s="20">
        <v>353.56</v>
      </c>
      <c r="I1201" s="20">
        <v>6364.08</v>
      </c>
      <c r="J1201" s="20">
        <v>183.9</v>
      </c>
      <c r="K1201" s="20">
        <v>3053.88</v>
      </c>
      <c r="L1201" s="20" t="s">
        <v>48</v>
      </c>
      <c r="M1201" s="20" t="s">
        <v>50</v>
      </c>
      <c r="N1201" s="20" t="s">
        <v>54</v>
      </c>
      <c r="O1201" s="20" t="s">
        <v>59</v>
      </c>
      <c r="P1201" s="18"/>
      <c r="Q1201" s="18"/>
      <c r="R1201" s="18"/>
      <c r="S1201" s="18"/>
      <c r="T1201" s="18"/>
    </row>
    <row r="1202" spans="1:20" x14ac:dyDescent="0.3">
      <c r="A1202" s="19">
        <v>2022</v>
      </c>
      <c r="B1202" s="19" t="s">
        <v>75</v>
      </c>
      <c r="C1202" s="20" t="s">
        <v>30</v>
      </c>
      <c r="D1202" s="20" t="s">
        <v>35</v>
      </c>
      <c r="E1202" s="20" t="s">
        <v>42</v>
      </c>
      <c r="F1202" s="20" t="s">
        <v>45</v>
      </c>
      <c r="G1202" s="20">
        <v>5</v>
      </c>
      <c r="H1202" s="20">
        <v>75.95</v>
      </c>
      <c r="I1202" s="20">
        <v>379.75</v>
      </c>
      <c r="J1202" s="20">
        <v>364.75</v>
      </c>
      <c r="K1202" s="20">
        <v>-1444</v>
      </c>
      <c r="L1202" s="20" t="s">
        <v>49</v>
      </c>
      <c r="M1202" s="20" t="s">
        <v>50</v>
      </c>
      <c r="N1202" s="20" t="s">
        <v>53</v>
      </c>
      <c r="O1202" s="20" t="s">
        <v>58</v>
      </c>
      <c r="P1202" s="18"/>
      <c r="Q1202" s="18"/>
      <c r="R1202" s="18"/>
      <c r="S1202" s="18"/>
      <c r="T1202" s="18"/>
    </row>
    <row r="1203" spans="1:20" x14ac:dyDescent="0.3">
      <c r="A1203" s="19">
        <v>2022</v>
      </c>
      <c r="B1203" s="19" t="s">
        <v>75</v>
      </c>
      <c r="C1203" s="20" t="s">
        <v>29</v>
      </c>
      <c r="D1203" s="20" t="s">
        <v>34</v>
      </c>
      <c r="E1203" s="20" t="s">
        <v>42</v>
      </c>
      <c r="F1203" s="20" t="s">
        <v>43</v>
      </c>
      <c r="G1203" s="20">
        <v>15</v>
      </c>
      <c r="H1203" s="20">
        <v>126.85</v>
      </c>
      <c r="I1203" s="20">
        <v>1902.75</v>
      </c>
      <c r="J1203" s="20">
        <v>103.69</v>
      </c>
      <c r="K1203" s="20">
        <v>347.40000000000009</v>
      </c>
      <c r="L1203" s="20" t="s">
        <v>47</v>
      </c>
      <c r="M1203" s="20" t="s">
        <v>50</v>
      </c>
      <c r="N1203" s="20" t="s">
        <v>55</v>
      </c>
      <c r="O1203" s="20" t="s">
        <v>57</v>
      </c>
      <c r="P1203" s="18"/>
      <c r="Q1203" s="18"/>
      <c r="R1203" s="18"/>
      <c r="S1203" s="18"/>
      <c r="T1203" s="18"/>
    </row>
    <row r="1204" spans="1:20" x14ac:dyDescent="0.3">
      <c r="A1204" s="19">
        <v>2022</v>
      </c>
      <c r="B1204" s="19" t="s">
        <v>75</v>
      </c>
      <c r="C1204" s="20" t="s">
        <v>13</v>
      </c>
      <c r="D1204" s="20" t="s">
        <v>35</v>
      </c>
      <c r="E1204" s="20" t="s">
        <v>38</v>
      </c>
      <c r="F1204" s="20" t="s">
        <v>43</v>
      </c>
      <c r="G1204" s="20">
        <v>14</v>
      </c>
      <c r="H1204" s="20">
        <v>372.25</v>
      </c>
      <c r="I1204" s="20">
        <v>5211.5</v>
      </c>
      <c r="J1204" s="20">
        <v>139.85</v>
      </c>
      <c r="K1204" s="20">
        <v>3253.6</v>
      </c>
      <c r="L1204" s="20" t="s">
        <v>47</v>
      </c>
      <c r="M1204" s="20" t="s">
        <v>50</v>
      </c>
      <c r="N1204" s="20" t="s">
        <v>56</v>
      </c>
      <c r="O1204" s="20" t="s">
        <v>58</v>
      </c>
      <c r="P1204" s="18"/>
      <c r="Q1204" s="18"/>
      <c r="R1204" s="18"/>
      <c r="S1204" s="18"/>
      <c r="T1204" s="18"/>
    </row>
    <row r="1205" spans="1:20" x14ac:dyDescent="0.3">
      <c r="A1205" s="19">
        <v>2022</v>
      </c>
      <c r="B1205" s="19" t="s">
        <v>75</v>
      </c>
      <c r="C1205" s="20" t="s">
        <v>19</v>
      </c>
      <c r="D1205" s="20" t="s">
        <v>37</v>
      </c>
      <c r="E1205" s="20" t="s">
        <v>38</v>
      </c>
      <c r="F1205" s="20" t="s">
        <v>46</v>
      </c>
      <c r="G1205" s="20">
        <v>12</v>
      </c>
      <c r="H1205" s="20">
        <v>367.55</v>
      </c>
      <c r="I1205" s="20">
        <v>4410.6000000000004</v>
      </c>
      <c r="J1205" s="20">
        <v>135.69999999999999</v>
      </c>
      <c r="K1205" s="20">
        <v>2782.2000000000012</v>
      </c>
      <c r="L1205" s="20" t="s">
        <v>49</v>
      </c>
      <c r="M1205" s="20" t="s">
        <v>50</v>
      </c>
      <c r="N1205" s="20" t="s">
        <v>56</v>
      </c>
      <c r="O1205" s="20" t="s">
        <v>57</v>
      </c>
      <c r="P1205" s="18"/>
      <c r="Q1205" s="18"/>
      <c r="R1205" s="18"/>
      <c r="S1205" s="18"/>
      <c r="T1205" s="18"/>
    </row>
    <row r="1206" spans="1:20" x14ac:dyDescent="0.3">
      <c r="A1206" s="19">
        <v>2022</v>
      </c>
      <c r="B1206" s="19" t="s">
        <v>75</v>
      </c>
      <c r="C1206" s="20" t="s">
        <v>26</v>
      </c>
      <c r="D1206" s="20" t="s">
        <v>36</v>
      </c>
      <c r="E1206" s="20" t="s">
        <v>40</v>
      </c>
      <c r="F1206" s="20" t="s">
        <v>45</v>
      </c>
      <c r="G1206" s="20">
        <v>12</v>
      </c>
      <c r="H1206" s="20">
        <v>492.85</v>
      </c>
      <c r="I1206" s="20">
        <v>5914.2000000000007</v>
      </c>
      <c r="J1206" s="20">
        <v>212.07</v>
      </c>
      <c r="K1206" s="20">
        <v>3369.360000000001</v>
      </c>
      <c r="L1206" s="20" t="s">
        <v>48</v>
      </c>
      <c r="M1206" s="20" t="s">
        <v>50</v>
      </c>
      <c r="N1206" s="20" t="s">
        <v>53</v>
      </c>
      <c r="O1206" s="20" t="s">
        <v>59</v>
      </c>
      <c r="P1206" s="18"/>
      <c r="Q1206" s="18"/>
      <c r="R1206" s="18"/>
      <c r="S1206" s="18"/>
      <c r="T1206" s="18"/>
    </row>
    <row r="1207" spans="1:20" x14ac:dyDescent="0.3">
      <c r="A1207" s="19">
        <v>2022</v>
      </c>
      <c r="B1207" s="19" t="s">
        <v>75</v>
      </c>
      <c r="C1207" s="20" t="s">
        <v>19</v>
      </c>
      <c r="D1207" s="20" t="s">
        <v>34</v>
      </c>
      <c r="E1207" s="20" t="s">
        <v>40</v>
      </c>
      <c r="F1207" s="20" t="s">
        <v>45</v>
      </c>
      <c r="G1207" s="20">
        <v>5</v>
      </c>
      <c r="H1207" s="20">
        <v>280.14999999999998</v>
      </c>
      <c r="I1207" s="20">
        <v>1400.75</v>
      </c>
      <c r="J1207" s="20">
        <v>94.33</v>
      </c>
      <c r="K1207" s="20">
        <v>929.1</v>
      </c>
      <c r="L1207" s="20" t="s">
        <v>47</v>
      </c>
      <c r="M1207" s="20" t="s">
        <v>50</v>
      </c>
      <c r="N1207" s="20" t="s">
        <v>56</v>
      </c>
      <c r="O1207" s="20" t="s">
        <v>57</v>
      </c>
      <c r="P1207" s="18"/>
      <c r="Q1207" s="18"/>
      <c r="R1207" s="18"/>
      <c r="S1207" s="18"/>
      <c r="T1207" s="18"/>
    </row>
    <row r="1208" spans="1:20" x14ac:dyDescent="0.3">
      <c r="A1208" s="19">
        <v>2022</v>
      </c>
      <c r="B1208" s="19" t="s">
        <v>75</v>
      </c>
      <c r="C1208" s="20" t="s">
        <v>27</v>
      </c>
      <c r="D1208" s="20" t="s">
        <v>37</v>
      </c>
      <c r="E1208" s="20" t="s">
        <v>38</v>
      </c>
      <c r="F1208" s="20" t="s">
        <v>43</v>
      </c>
      <c r="G1208" s="20">
        <v>10</v>
      </c>
      <c r="H1208" s="20">
        <v>302.64</v>
      </c>
      <c r="I1208" s="20">
        <v>3026.4</v>
      </c>
      <c r="J1208" s="20">
        <v>108.57</v>
      </c>
      <c r="K1208" s="20">
        <v>1940.7</v>
      </c>
      <c r="L1208" s="20" t="s">
        <v>48</v>
      </c>
      <c r="M1208" s="20" t="s">
        <v>50</v>
      </c>
      <c r="N1208" s="20" t="s">
        <v>56</v>
      </c>
      <c r="O1208" s="20" t="s">
        <v>57</v>
      </c>
      <c r="P1208" s="18"/>
      <c r="Q1208" s="18"/>
      <c r="R1208" s="18"/>
      <c r="S1208" s="18"/>
      <c r="T1208" s="18"/>
    </row>
    <row r="1209" spans="1:20" x14ac:dyDescent="0.3">
      <c r="A1209" s="19">
        <v>2022</v>
      </c>
      <c r="B1209" s="19" t="s">
        <v>75</v>
      </c>
      <c r="C1209" s="20" t="s">
        <v>19</v>
      </c>
      <c r="D1209" s="20" t="s">
        <v>33</v>
      </c>
      <c r="E1209" s="20" t="s">
        <v>42</v>
      </c>
      <c r="F1209" s="20" t="s">
        <v>46</v>
      </c>
      <c r="G1209" s="20">
        <v>3</v>
      </c>
      <c r="H1209" s="20">
        <v>309.22000000000003</v>
      </c>
      <c r="I1209" s="20">
        <v>927.66000000000008</v>
      </c>
      <c r="J1209" s="20">
        <v>214.08</v>
      </c>
      <c r="K1209" s="20">
        <v>285.42000000000007</v>
      </c>
      <c r="L1209" s="20" t="s">
        <v>47</v>
      </c>
      <c r="M1209" s="20" t="s">
        <v>50</v>
      </c>
      <c r="N1209" s="20" t="s">
        <v>53</v>
      </c>
      <c r="O1209" s="20" t="s">
        <v>57</v>
      </c>
      <c r="P1209" s="18"/>
      <c r="Q1209" s="18"/>
      <c r="R1209" s="18"/>
      <c r="S1209" s="18"/>
      <c r="T1209" s="18"/>
    </row>
    <row r="1210" spans="1:20" x14ac:dyDescent="0.3">
      <c r="A1210" s="19">
        <v>2022</v>
      </c>
      <c r="B1210" s="19" t="s">
        <v>75</v>
      </c>
      <c r="C1210" s="20" t="s">
        <v>29</v>
      </c>
      <c r="D1210" s="20" t="s">
        <v>33</v>
      </c>
      <c r="E1210" s="20" t="s">
        <v>42</v>
      </c>
      <c r="F1210" s="20" t="s">
        <v>43</v>
      </c>
      <c r="G1210" s="20">
        <v>2</v>
      </c>
      <c r="H1210" s="20">
        <v>307.52</v>
      </c>
      <c r="I1210" s="20">
        <v>615.04</v>
      </c>
      <c r="J1210" s="20">
        <v>108.92</v>
      </c>
      <c r="K1210" s="20">
        <v>397.19999999999987</v>
      </c>
      <c r="L1210" s="20" t="s">
        <v>48</v>
      </c>
      <c r="M1210" s="20" t="s">
        <v>50</v>
      </c>
      <c r="N1210" s="20" t="s">
        <v>53</v>
      </c>
      <c r="O1210" s="20" t="s">
        <v>59</v>
      </c>
      <c r="P1210" s="18"/>
      <c r="Q1210" s="18"/>
      <c r="R1210" s="18"/>
      <c r="S1210" s="18"/>
      <c r="T1210" s="18"/>
    </row>
    <row r="1211" spans="1:20" x14ac:dyDescent="0.3">
      <c r="A1211" s="19">
        <v>2022</v>
      </c>
      <c r="B1211" s="19" t="s">
        <v>75</v>
      </c>
      <c r="C1211" s="20" t="s">
        <v>20</v>
      </c>
      <c r="D1211" s="20" t="s">
        <v>35</v>
      </c>
      <c r="E1211" s="20" t="s">
        <v>41</v>
      </c>
      <c r="F1211" s="20" t="s">
        <v>46</v>
      </c>
      <c r="G1211" s="20">
        <v>6</v>
      </c>
      <c r="H1211" s="20">
        <v>163.02000000000001</v>
      </c>
      <c r="I1211" s="20">
        <v>978.12000000000012</v>
      </c>
      <c r="J1211" s="20">
        <v>115.49</v>
      </c>
      <c r="K1211" s="20">
        <v>285.18000000000018</v>
      </c>
      <c r="L1211" s="20" t="s">
        <v>47</v>
      </c>
      <c r="M1211" s="20" t="s">
        <v>50</v>
      </c>
      <c r="N1211" s="20" t="s">
        <v>54</v>
      </c>
      <c r="O1211" s="20" t="s">
        <v>58</v>
      </c>
      <c r="P1211" s="18"/>
      <c r="Q1211" s="18"/>
      <c r="R1211" s="18"/>
      <c r="S1211" s="18"/>
      <c r="T1211" s="18"/>
    </row>
    <row r="1212" spans="1:20" x14ac:dyDescent="0.3">
      <c r="A1212" s="19">
        <v>2022</v>
      </c>
      <c r="B1212" s="19" t="s">
        <v>75</v>
      </c>
      <c r="C1212" s="20" t="s">
        <v>16</v>
      </c>
      <c r="D1212" s="20" t="s">
        <v>33</v>
      </c>
      <c r="E1212" s="20" t="s">
        <v>42</v>
      </c>
      <c r="F1212" s="20" t="s">
        <v>46</v>
      </c>
      <c r="G1212" s="20">
        <v>9</v>
      </c>
      <c r="H1212" s="20">
        <v>246.59</v>
      </c>
      <c r="I1212" s="20">
        <v>2219.31</v>
      </c>
      <c r="J1212" s="20">
        <v>168.05</v>
      </c>
      <c r="K1212" s="20">
        <v>706.8599999999999</v>
      </c>
      <c r="L1212" s="20" t="s">
        <v>47</v>
      </c>
      <c r="M1212" s="20" t="s">
        <v>50</v>
      </c>
      <c r="N1212" s="20" t="s">
        <v>54</v>
      </c>
      <c r="O1212" s="20" t="s">
        <v>57</v>
      </c>
      <c r="P1212" s="18"/>
      <c r="Q1212" s="18"/>
      <c r="R1212" s="18"/>
      <c r="S1212" s="18"/>
      <c r="T1212" s="18"/>
    </row>
    <row r="1213" spans="1:20" x14ac:dyDescent="0.3">
      <c r="A1213" s="19">
        <v>2022</v>
      </c>
      <c r="B1213" s="19" t="s">
        <v>75</v>
      </c>
      <c r="C1213" s="20" t="s">
        <v>19</v>
      </c>
      <c r="D1213" s="20" t="s">
        <v>37</v>
      </c>
      <c r="E1213" s="20" t="s">
        <v>41</v>
      </c>
      <c r="F1213" s="20" t="s">
        <v>46</v>
      </c>
      <c r="G1213" s="20">
        <v>8</v>
      </c>
      <c r="H1213" s="20">
        <v>320.64999999999998</v>
      </c>
      <c r="I1213" s="20">
        <v>2565.1999999999998</v>
      </c>
      <c r="J1213" s="20">
        <v>50.42</v>
      </c>
      <c r="K1213" s="20">
        <v>2161.84</v>
      </c>
      <c r="L1213" s="20" t="s">
        <v>48</v>
      </c>
      <c r="M1213" s="20" t="s">
        <v>50</v>
      </c>
      <c r="N1213" s="20" t="s">
        <v>54</v>
      </c>
      <c r="O1213" s="20" t="s">
        <v>59</v>
      </c>
      <c r="P1213" s="18"/>
      <c r="Q1213" s="18"/>
      <c r="R1213" s="18"/>
      <c r="S1213" s="18"/>
      <c r="T1213" s="18"/>
    </row>
    <row r="1214" spans="1:20" x14ac:dyDescent="0.3">
      <c r="A1214" s="19">
        <v>2022</v>
      </c>
      <c r="B1214" s="19" t="s">
        <v>75</v>
      </c>
      <c r="C1214" s="20" t="s">
        <v>32</v>
      </c>
      <c r="D1214" s="20" t="s">
        <v>37</v>
      </c>
      <c r="E1214" s="20" t="s">
        <v>41</v>
      </c>
      <c r="F1214" s="20" t="s">
        <v>46</v>
      </c>
      <c r="G1214" s="20">
        <v>6</v>
      </c>
      <c r="H1214" s="20">
        <v>456.82</v>
      </c>
      <c r="I1214" s="20">
        <v>2740.92</v>
      </c>
      <c r="J1214" s="20">
        <v>352.62</v>
      </c>
      <c r="K1214" s="20">
        <v>625.19999999999982</v>
      </c>
      <c r="L1214" s="20" t="s">
        <v>47</v>
      </c>
      <c r="M1214" s="20" t="s">
        <v>50</v>
      </c>
      <c r="N1214" s="20" t="s">
        <v>53</v>
      </c>
      <c r="O1214" s="20" t="s">
        <v>57</v>
      </c>
      <c r="P1214" s="18"/>
      <c r="Q1214" s="18"/>
      <c r="R1214" s="18"/>
      <c r="S1214" s="18"/>
      <c r="T1214" s="18"/>
    </row>
    <row r="1215" spans="1:20" x14ac:dyDescent="0.3">
      <c r="A1215" s="19">
        <v>2022</v>
      </c>
      <c r="B1215" s="19" t="s">
        <v>75</v>
      </c>
      <c r="C1215" s="20" t="s">
        <v>20</v>
      </c>
      <c r="D1215" s="20" t="s">
        <v>35</v>
      </c>
      <c r="E1215" s="20" t="s">
        <v>40</v>
      </c>
      <c r="F1215" s="20" t="s">
        <v>43</v>
      </c>
      <c r="G1215" s="20">
        <v>10</v>
      </c>
      <c r="H1215" s="20">
        <v>99.72</v>
      </c>
      <c r="I1215" s="20">
        <v>997.2</v>
      </c>
      <c r="J1215" s="20">
        <v>331.05</v>
      </c>
      <c r="K1215" s="20">
        <v>-2313.3000000000002</v>
      </c>
      <c r="L1215" s="20" t="s">
        <v>47</v>
      </c>
      <c r="M1215" s="20" t="s">
        <v>50</v>
      </c>
      <c r="N1215" s="20" t="s">
        <v>56</v>
      </c>
      <c r="O1215" s="20" t="s">
        <v>59</v>
      </c>
      <c r="P1215" s="18"/>
      <c r="Q1215" s="18"/>
      <c r="R1215" s="18"/>
      <c r="S1215" s="18"/>
      <c r="T1215" s="18"/>
    </row>
    <row r="1216" spans="1:20" x14ac:dyDescent="0.3">
      <c r="A1216" s="19">
        <v>2022</v>
      </c>
      <c r="B1216" s="19" t="s">
        <v>75</v>
      </c>
      <c r="C1216" s="20" t="s">
        <v>23</v>
      </c>
      <c r="D1216" s="20" t="s">
        <v>34</v>
      </c>
      <c r="E1216" s="20" t="s">
        <v>41</v>
      </c>
      <c r="F1216" s="20" t="s">
        <v>46</v>
      </c>
      <c r="G1216" s="20">
        <v>12</v>
      </c>
      <c r="H1216" s="20">
        <v>427.09</v>
      </c>
      <c r="I1216" s="20">
        <v>5125.08</v>
      </c>
      <c r="J1216" s="20">
        <v>82.39</v>
      </c>
      <c r="K1216" s="20">
        <v>4136.3999999999996</v>
      </c>
      <c r="L1216" s="20" t="s">
        <v>49</v>
      </c>
      <c r="M1216" s="20" t="s">
        <v>50</v>
      </c>
      <c r="N1216" s="20" t="s">
        <v>55</v>
      </c>
      <c r="O1216" s="20" t="s">
        <v>58</v>
      </c>
      <c r="P1216" s="18"/>
      <c r="Q1216" s="18"/>
      <c r="R1216" s="18"/>
      <c r="S1216" s="18"/>
      <c r="T1216" s="18"/>
    </row>
    <row r="1217" spans="1:20" x14ac:dyDescent="0.3">
      <c r="A1217" s="19">
        <v>2022</v>
      </c>
      <c r="B1217" s="19" t="s">
        <v>75</v>
      </c>
      <c r="C1217" s="20" t="s">
        <v>13</v>
      </c>
      <c r="D1217" s="20" t="s">
        <v>35</v>
      </c>
      <c r="E1217" s="20" t="s">
        <v>39</v>
      </c>
      <c r="F1217" s="20" t="s">
        <v>43</v>
      </c>
      <c r="G1217" s="20">
        <v>3</v>
      </c>
      <c r="H1217" s="20">
        <v>370.36</v>
      </c>
      <c r="I1217" s="20">
        <v>1111.08</v>
      </c>
      <c r="J1217" s="20">
        <v>237.32</v>
      </c>
      <c r="K1217" s="20">
        <v>399.11999999999989</v>
      </c>
      <c r="L1217" s="20" t="s">
        <v>47</v>
      </c>
      <c r="M1217" s="20" t="s">
        <v>50</v>
      </c>
      <c r="N1217" s="20" t="s">
        <v>53</v>
      </c>
      <c r="O1217" s="20" t="s">
        <v>57</v>
      </c>
      <c r="P1217" s="18"/>
      <c r="Q1217" s="18"/>
      <c r="R1217" s="18"/>
      <c r="S1217" s="18"/>
      <c r="T1217" s="18"/>
    </row>
    <row r="1218" spans="1:20" x14ac:dyDescent="0.3">
      <c r="A1218" s="19">
        <v>2022</v>
      </c>
      <c r="B1218" s="19" t="s">
        <v>75</v>
      </c>
      <c r="C1218" s="20" t="s">
        <v>21</v>
      </c>
      <c r="D1218" s="20" t="s">
        <v>33</v>
      </c>
      <c r="E1218" s="20" t="s">
        <v>38</v>
      </c>
      <c r="F1218" s="20" t="s">
        <v>44</v>
      </c>
      <c r="G1218" s="20">
        <v>14</v>
      </c>
      <c r="H1218" s="20">
        <v>301.58999999999997</v>
      </c>
      <c r="I1218" s="20">
        <v>4222.2599999999993</v>
      </c>
      <c r="J1218" s="20">
        <v>83.04</v>
      </c>
      <c r="K1218" s="20">
        <v>3059.6999999999989</v>
      </c>
      <c r="L1218" s="20" t="s">
        <v>48</v>
      </c>
      <c r="M1218" s="20" t="s">
        <v>50</v>
      </c>
      <c r="N1218" s="20" t="s">
        <v>55</v>
      </c>
      <c r="O1218" s="20" t="s">
        <v>58</v>
      </c>
      <c r="P1218" s="18"/>
      <c r="Q1218" s="18"/>
      <c r="R1218" s="18"/>
      <c r="S1218" s="18"/>
      <c r="T1218" s="18"/>
    </row>
    <row r="1219" spans="1:20" x14ac:dyDescent="0.3">
      <c r="A1219" s="19">
        <v>2022</v>
      </c>
      <c r="B1219" s="19" t="s">
        <v>75</v>
      </c>
      <c r="C1219" s="20" t="s">
        <v>22</v>
      </c>
      <c r="D1219" s="20" t="s">
        <v>36</v>
      </c>
      <c r="E1219" s="20" t="s">
        <v>39</v>
      </c>
      <c r="F1219" s="20" t="s">
        <v>44</v>
      </c>
      <c r="G1219" s="20">
        <v>14</v>
      </c>
      <c r="H1219" s="20">
        <v>308.79000000000002</v>
      </c>
      <c r="I1219" s="20">
        <v>4323.0600000000004</v>
      </c>
      <c r="J1219" s="20">
        <v>380.59</v>
      </c>
      <c r="K1219" s="20">
        <v>-1005.199999999999</v>
      </c>
      <c r="L1219" s="20" t="s">
        <v>48</v>
      </c>
      <c r="M1219" s="20" t="s">
        <v>50</v>
      </c>
      <c r="N1219" s="20" t="s">
        <v>54</v>
      </c>
      <c r="O1219" s="20" t="s">
        <v>59</v>
      </c>
      <c r="P1219" s="18"/>
      <c r="Q1219" s="18"/>
      <c r="R1219" s="18"/>
      <c r="S1219" s="18"/>
      <c r="T1219" s="18"/>
    </row>
    <row r="1220" spans="1:20" x14ac:dyDescent="0.3">
      <c r="A1220" s="19">
        <v>2022</v>
      </c>
      <c r="B1220" s="19" t="s">
        <v>75</v>
      </c>
      <c r="C1220" s="20" t="s">
        <v>22</v>
      </c>
      <c r="D1220" s="20" t="s">
        <v>37</v>
      </c>
      <c r="E1220" s="20" t="s">
        <v>39</v>
      </c>
      <c r="F1220" s="20" t="s">
        <v>45</v>
      </c>
      <c r="G1220" s="20">
        <v>17</v>
      </c>
      <c r="H1220" s="20">
        <v>101.35</v>
      </c>
      <c r="I1220" s="20">
        <v>1722.95</v>
      </c>
      <c r="J1220" s="20">
        <v>320.43</v>
      </c>
      <c r="K1220" s="20">
        <v>-3724.360000000001</v>
      </c>
      <c r="L1220" s="20" t="s">
        <v>49</v>
      </c>
      <c r="M1220" s="20" t="s">
        <v>50</v>
      </c>
      <c r="N1220" s="20" t="s">
        <v>53</v>
      </c>
      <c r="O1220" s="20" t="s">
        <v>58</v>
      </c>
      <c r="P1220" s="18"/>
      <c r="Q1220" s="18"/>
      <c r="R1220" s="18"/>
      <c r="S1220" s="18"/>
      <c r="T1220" s="18"/>
    </row>
    <row r="1221" spans="1:20" x14ac:dyDescent="0.3">
      <c r="A1221" s="19">
        <v>2022</v>
      </c>
      <c r="B1221" s="19" t="s">
        <v>75</v>
      </c>
      <c r="C1221" s="20" t="s">
        <v>27</v>
      </c>
      <c r="D1221" s="20" t="s">
        <v>37</v>
      </c>
      <c r="E1221" s="20" t="s">
        <v>41</v>
      </c>
      <c r="F1221" s="20" t="s">
        <v>44</v>
      </c>
      <c r="G1221" s="20">
        <v>8</v>
      </c>
      <c r="H1221" s="20">
        <v>131.79</v>
      </c>
      <c r="I1221" s="20">
        <v>1054.32</v>
      </c>
      <c r="J1221" s="20">
        <v>167.35</v>
      </c>
      <c r="K1221" s="20">
        <v>-284.48</v>
      </c>
      <c r="L1221" s="20" t="s">
        <v>49</v>
      </c>
      <c r="M1221" s="20" t="s">
        <v>50</v>
      </c>
      <c r="N1221" s="20" t="s">
        <v>55</v>
      </c>
      <c r="O1221" s="20" t="s">
        <v>58</v>
      </c>
      <c r="P1221" s="18"/>
      <c r="Q1221" s="18"/>
      <c r="R1221" s="18"/>
      <c r="S1221" s="18"/>
      <c r="T1221" s="18"/>
    </row>
    <row r="1222" spans="1:20" x14ac:dyDescent="0.3">
      <c r="A1222" s="19">
        <v>2023</v>
      </c>
      <c r="B1222" s="19" t="s">
        <v>71</v>
      </c>
      <c r="C1222" s="20" t="s">
        <v>17</v>
      </c>
      <c r="D1222" s="20" t="s">
        <v>34</v>
      </c>
      <c r="E1222" s="20" t="s">
        <v>40</v>
      </c>
      <c r="F1222" s="20" t="s">
        <v>43</v>
      </c>
      <c r="G1222" s="20">
        <v>10</v>
      </c>
      <c r="H1222" s="20">
        <v>370.42</v>
      </c>
      <c r="I1222" s="20">
        <v>3704.2</v>
      </c>
      <c r="J1222" s="20">
        <v>92.15</v>
      </c>
      <c r="K1222" s="20">
        <v>2782.7</v>
      </c>
      <c r="L1222" s="20" t="s">
        <v>49</v>
      </c>
      <c r="M1222" s="20" t="s">
        <v>50</v>
      </c>
      <c r="N1222" s="20" t="s">
        <v>53</v>
      </c>
      <c r="O1222" s="20" t="s">
        <v>58</v>
      </c>
      <c r="P1222" s="18"/>
      <c r="Q1222" s="18"/>
      <c r="R1222" s="18"/>
      <c r="S1222" s="18"/>
      <c r="T1222" s="18"/>
    </row>
    <row r="1223" spans="1:20" x14ac:dyDescent="0.3">
      <c r="A1223" s="19">
        <v>2023</v>
      </c>
      <c r="B1223" s="19" t="s">
        <v>71</v>
      </c>
      <c r="C1223" s="20" t="s">
        <v>16</v>
      </c>
      <c r="D1223" s="20" t="s">
        <v>35</v>
      </c>
      <c r="E1223" s="20" t="s">
        <v>38</v>
      </c>
      <c r="F1223" s="20" t="s">
        <v>45</v>
      </c>
      <c r="G1223" s="20">
        <v>7</v>
      </c>
      <c r="H1223" s="20">
        <v>223.8</v>
      </c>
      <c r="I1223" s="20">
        <v>1566.6</v>
      </c>
      <c r="J1223" s="20">
        <v>351.66</v>
      </c>
      <c r="K1223" s="20">
        <v>-895.02000000000021</v>
      </c>
      <c r="L1223" s="20" t="s">
        <v>47</v>
      </c>
      <c r="M1223" s="20" t="s">
        <v>50</v>
      </c>
      <c r="N1223" s="20" t="s">
        <v>56</v>
      </c>
      <c r="O1223" s="20" t="s">
        <v>58</v>
      </c>
      <c r="P1223" s="18"/>
      <c r="Q1223" s="18"/>
      <c r="R1223" s="18"/>
      <c r="S1223" s="18"/>
      <c r="T1223" s="18"/>
    </row>
    <row r="1224" spans="1:20" x14ac:dyDescent="0.3">
      <c r="A1224" s="19">
        <v>2023</v>
      </c>
      <c r="B1224" s="19" t="s">
        <v>71</v>
      </c>
      <c r="C1224" s="20" t="s">
        <v>22</v>
      </c>
      <c r="D1224" s="20" t="s">
        <v>33</v>
      </c>
      <c r="E1224" s="20" t="s">
        <v>42</v>
      </c>
      <c r="F1224" s="20" t="s">
        <v>46</v>
      </c>
      <c r="G1224" s="20">
        <v>4</v>
      </c>
      <c r="H1224" s="20">
        <v>129.02000000000001</v>
      </c>
      <c r="I1224" s="20">
        <v>516.08000000000004</v>
      </c>
      <c r="J1224" s="20">
        <v>223.41</v>
      </c>
      <c r="K1224" s="20">
        <v>-377.55999999999989</v>
      </c>
      <c r="L1224" s="20" t="s">
        <v>48</v>
      </c>
      <c r="M1224" s="20" t="s">
        <v>50</v>
      </c>
      <c r="N1224" s="20" t="s">
        <v>55</v>
      </c>
      <c r="O1224" s="20" t="s">
        <v>59</v>
      </c>
      <c r="P1224" s="18"/>
      <c r="Q1224" s="18"/>
      <c r="R1224" s="18"/>
      <c r="S1224" s="18"/>
      <c r="T1224" s="18"/>
    </row>
    <row r="1225" spans="1:20" x14ac:dyDescent="0.3">
      <c r="A1225" s="19">
        <v>2023</v>
      </c>
      <c r="B1225" s="19" t="s">
        <v>71</v>
      </c>
      <c r="C1225" s="20" t="s">
        <v>14</v>
      </c>
      <c r="D1225" s="20" t="s">
        <v>36</v>
      </c>
      <c r="E1225" s="20" t="s">
        <v>39</v>
      </c>
      <c r="F1225" s="20" t="s">
        <v>45</v>
      </c>
      <c r="G1225" s="20">
        <v>12</v>
      </c>
      <c r="H1225" s="20">
        <v>270.70999999999998</v>
      </c>
      <c r="I1225" s="20">
        <v>3248.52</v>
      </c>
      <c r="J1225" s="20">
        <v>160.36000000000001</v>
      </c>
      <c r="K1225" s="20">
        <v>1324.1999999999989</v>
      </c>
      <c r="L1225" s="20" t="s">
        <v>49</v>
      </c>
      <c r="M1225" s="20" t="s">
        <v>50</v>
      </c>
      <c r="N1225" s="20" t="s">
        <v>53</v>
      </c>
      <c r="O1225" s="20" t="s">
        <v>59</v>
      </c>
      <c r="P1225" s="18"/>
      <c r="Q1225" s="18"/>
      <c r="R1225" s="18"/>
      <c r="S1225" s="18"/>
      <c r="T1225" s="18"/>
    </row>
    <row r="1226" spans="1:20" x14ac:dyDescent="0.3">
      <c r="A1226" s="19">
        <v>2023</v>
      </c>
      <c r="B1226" s="19" t="s">
        <v>71</v>
      </c>
      <c r="C1226" s="20" t="s">
        <v>15</v>
      </c>
      <c r="D1226" s="20" t="s">
        <v>35</v>
      </c>
      <c r="E1226" s="20" t="s">
        <v>38</v>
      </c>
      <c r="F1226" s="20" t="s">
        <v>46</v>
      </c>
      <c r="G1226" s="20">
        <v>18</v>
      </c>
      <c r="H1226" s="20">
        <v>387.3</v>
      </c>
      <c r="I1226" s="20">
        <v>6971.4000000000005</v>
      </c>
      <c r="J1226" s="20">
        <v>291.44</v>
      </c>
      <c r="K1226" s="20">
        <v>1725.48</v>
      </c>
      <c r="L1226" s="20" t="s">
        <v>47</v>
      </c>
      <c r="M1226" s="20" t="s">
        <v>50</v>
      </c>
      <c r="N1226" s="20" t="s">
        <v>53</v>
      </c>
      <c r="O1226" s="20" t="s">
        <v>59</v>
      </c>
      <c r="P1226" s="18"/>
      <c r="Q1226" s="18"/>
      <c r="R1226" s="18"/>
      <c r="S1226" s="18"/>
      <c r="T1226" s="18"/>
    </row>
    <row r="1227" spans="1:20" x14ac:dyDescent="0.3">
      <c r="A1227" s="19">
        <v>2023</v>
      </c>
      <c r="B1227" s="19" t="s">
        <v>71</v>
      </c>
      <c r="C1227" s="20" t="s">
        <v>30</v>
      </c>
      <c r="D1227" s="20" t="s">
        <v>33</v>
      </c>
      <c r="E1227" s="20" t="s">
        <v>39</v>
      </c>
      <c r="F1227" s="20" t="s">
        <v>44</v>
      </c>
      <c r="G1227" s="20">
        <v>10</v>
      </c>
      <c r="H1227" s="20">
        <v>343.17</v>
      </c>
      <c r="I1227" s="20">
        <v>3431.7</v>
      </c>
      <c r="J1227" s="20">
        <v>114.76</v>
      </c>
      <c r="K1227" s="20">
        <v>2284.1</v>
      </c>
      <c r="L1227" s="20" t="s">
        <v>49</v>
      </c>
      <c r="M1227" s="20" t="s">
        <v>50</v>
      </c>
      <c r="N1227" s="20" t="s">
        <v>53</v>
      </c>
      <c r="O1227" s="20" t="s">
        <v>57</v>
      </c>
      <c r="P1227" s="18"/>
      <c r="Q1227" s="18"/>
      <c r="R1227" s="18"/>
      <c r="S1227" s="18"/>
      <c r="T1227" s="18"/>
    </row>
    <row r="1228" spans="1:20" x14ac:dyDescent="0.3">
      <c r="A1228" s="19">
        <v>2023</v>
      </c>
      <c r="B1228" s="19" t="s">
        <v>71</v>
      </c>
      <c r="C1228" s="20" t="s">
        <v>23</v>
      </c>
      <c r="D1228" s="20" t="s">
        <v>33</v>
      </c>
      <c r="E1228" s="20" t="s">
        <v>38</v>
      </c>
      <c r="F1228" s="20" t="s">
        <v>44</v>
      </c>
      <c r="G1228" s="20">
        <v>7</v>
      </c>
      <c r="H1228" s="20">
        <v>167.9</v>
      </c>
      <c r="I1228" s="20">
        <v>1175.3</v>
      </c>
      <c r="J1228" s="20">
        <v>213.95</v>
      </c>
      <c r="K1228" s="20">
        <v>-322.34999999999991</v>
      </c>
      <c r="L1228" s="20" t="s">
        <v>47</v>
      </c>
      <c r="M1228" s="20" t="s">
        <v>50</v>
      </c>
      <c r="N1228" s="20" t="s">
        <v>53</v>
      </c>
      <c r="O1228" s="20" t="s">
        <v>57</v>
      </c>
      <c r="P1228" s="18"/>
      <c r="Q1228" s="18"/>
      <c r="R1228" s="18"/>
      <c r="S1228" s="18"/>
      <c r="T1228" s="18"/>
    </row>
    <row r="1229" spans="1:20" x14ac:dyDescent="0.3">
      <c r="A1229" s="19">
        <v>2023</v>
      </c>
      <c r="B1229" s="19" t="s">
        <v>71</v>
      </c>
      <c r="C1229" s="20" t="s">
        <v>30</v>
      </c>
      <c r="D1229" s="20" t="s">
        <v>37</v>
      </c>
      <c r="E1229" s="20" t="s">
        <v>41</v>
      </c>
      <c r="F1229" s="20" t="s">
        <v>45</v>
      </c>
      <c r="G1229" s="20">
        <v>18</v>
      </c>
      <c r="H1229" s="20">
        <v>325.36</v>
      </c>
      <c r="I1229" s="20">
        <v>5856.48</v>
      </c>
      <c r="J1229" s="20">
        <v>180.89</v>
      </c>
      <c r="K1229" s="20">
        <v>2600.4600000000009</v>
      </c>
      <c r="L1229" s="20" t="s">
        <v>48</v>
      </c>
      <c r="M1229" s="20" t="s">
        <v>50</v>
      </c>
      <c r="N1229" s="20" t="s">
        <v>53</v>
      </c>
      <c r="O1229" s="20" t="s">
        <v>57</v>
      </c>
      <c r="P1229" s="18"/>
      <c r="Q1229" s="18"/>
      <c r="R1229" s="18"/>
      <c r="S1229" s="18"/>
      <c r="T1229" s="18"/>
    </row>
    <row r="1230" spans="1:20" x14ac:dyDescent="0.3">
      <c r="A1230" s="19">
        <v>2023</v>
      </c>
      <c r="B1230" s="19" t="s">
        <v>71</v>
      </c>
      <c r="C1230" s="20" t="s">
        <v>18</v>
      </c>
      <c r="D1230" s="20" t="s">
        <v>37</v>
      </c>
      <c r="E1230" s="20" t="s">
        <v>40</v>
      </c>
      <c r="F1230" s="20" t="s">
        <v>46</v>
      </c>
      <c r="G1230" s="20">
        <v>3</v>
      </c>
      <c r="H1230" s="20">
        <v>74.72</v>
      </c>
      <c r="I1230" s="20">
        <v>224.16</v>
      </c>
      <c r="J1230" s="20">
        <v>81.48</v>
      </c>
      <c r="K1230" s="20">
        <v>-20.28</v>
      </c>
      <c r="L1230" s="20" t="s">
        <v>48</v>
      </c>
      <c r="M1230" s="20" t="s">
        <v>50</v>
      </c>
      <c r="N1230" s="20" t="s">
        <v>53</v>
      </c>
      <c r="O1230" s="20" t="s">
        <v>57</v>
      </c>
      <c r="P1230" s="18"/>
      <c r="Q1230" s="18"/>
      <c r="R1230" s="18"/>
      <c r="S1230" s="18"/>
      <c r="T1230" s="18"/>
    </row>
    <row r="1231" spans="1:20" x14ac:dyDescent="0.3">
      <c r="A1231" s="19">
        <v>2023</v>
      </c>
      <c r="B1231" s="19" t="s">
        <v>71</v>
      </c>
      <c r="C1231" s="20" t="s">
        <v>16</v>
      </c>
      <c r="D1231" s="20" t="s">
        <v>36</v>
      </c>
      <c r="E1231" s="20" t="s">
        <v>42</v>
      </c>
      <c r="F1231" s="20" t="s">
        <v>45</v>
      </c>
      <c r="G1231" s="20">
        <v>1</v>
      </c>
      <c r="H1231" s="20">
        <v>317.69</v>
      </c>
      <c r="I1231" s="20">
        <v>317.69</v>
      </c>
      <c r="J1231" s="20">
        <v>106.13</v>
      </c>
      <c r="K1231" s="20">
        <v>211.56</v>
      </c>
      <c r="L1231" s="20" t="s">
        <v>48</v>
      </c>
      <c r="M1231" s="20" t="s">
        <v>50</v>
      </c>
      <c r="N1231" s="20" t="s">
        <v>55</v>
      </c>
      <c r="O1231" s="20" t="s">
        <v>59</v>
      </c>
      <c r="P1231" s="18"/>
      <c r="Q1231" s="18"/>
      <c r="R1231" s="18"/>
      <c r="S1231" s="18"/>
      <c r="T1231" s="18"/>
    </row>
    <row r="1232" spans="1:20" x14ac:dyDescent="0.3">
      <c r="A1232" s="19">
        <v>2023</v>
      </c>
      <c r="B1232" s="19" t="s">
        <v>71</v>
      </c>
      <c r="C1232" s="20" t="s">
        <v>14</v>
      </c>
      <c r="D1232" s="20" t="s">
        <v>34</v>
      </c>
      <c r="E1232" s="20" t="s">
        <v>39</v>
      </c>
      <c r="F1232" s="20" t="s">
        <v>45</v>
      </c>
      <c r="G1232" s="20">
        <v>11</v>
      </c>
      <c r="H1232" s="20">
        <v>183.68</v>
      </c>
      <c r="I1232" s="20">
        <v>2020.48</v>
      </c>
      <c r="J1232" s="20">
        <v>366.47</v>
      </c>
      <c r="K1232" s="20">
        <v>-2010.69</v>
      </c>
      <c r="L1232" s="20" t="s">
        <v>47</v>
      </c>
      <c r="M1232" s="20" t="s">
        <v>50</v>
      </c>
      <c r="N1232" s="20" t="s">
        <v>53</v>
      </c>
      <c r="O1232" s="20" t="s">
        <v>58</v>
      </c>
      <c r="P1232" s="18"/>
      <c r="Q1232" s="18"/>
      <c r="R1232" s="18"/>
      <c r="S1232" s="18"/>
      <c r="T1232" s="18"/>
    </row>
    <row r="1233" spans="1:20" x14ac:dyDescent="0.3">
      <c r="A1233" s="19">
        <v>2023</v>
      </c>
      <c r="B1233" s="19" t="s">
        <v>71</v>
      </c>
      <c r="C1233" s="20" t="s">
        <v>15</v>
      </c>
      <c r="D1233" s="20" t="s">
        <v>33</v>
      </c>
      <c r="E1233" s="20" t="s">
        <v>38</v>
      </c>
      <c r="F1233" s="20" t="s">
        <v>43</v>
      </c>
      <c r="G1233" s="20">
        <v>2</v>
      </c>
      <c r="H1233" s="20">
        <v>119.35</v>
      </c>
      <c r="I1233" s="20">
        <v>238.7</v>
      </c>
      <c r="J1233" s="20">
        <v>309.29000000000002</v>
      </c>
      <c r="K1233" s="20">
        <v>-379.88000000000011</v>
      </c>
      <c r="L1233" s="20" t="s">
        <v>48</v>
      </c>
      <c r="M1233" s="20" t="s">
        <v>50</v>
      </c>
      <c r="N1233" s="20" t="s">
        <v>55</v>
      </c>
      <c r="O1233" s="20" t="s">
        <v>59</v>
      </c>
      <c r="P1233" s="18"/>
      <c r="Q1233" s="18"/>
      <c r="R1233" s="18"/>
      <c r="S1233" s="18"/>
      <c r="T1233" s="18"/>
    </row>
    <row r="1234" spans="1:20" x14ac:dyDescent="0.3">
      <c r="A1234" s="19">
        <v>2023</v>
      </c>
      <c r="B1234" s="19" t="s">
        <v>71</v>
      </c>
      <c r="C1234" s="20" t="s">
        <v>17</v>
      </c>
      <c r="D1234" s="20" t="s">
        <v>34</v>
      </c>
      <c r="E1234" s="20" t="s">
        <v>38</v>
      </c>
      <c r="F1234" s="20" t="s">
        <v>43</v>
      </c>
      <c r="G1234" s="20">
        <v>19</v>
      </c>
      <c r="H1234" s="20">
        <v>102.72</v>
      </c>
      <c r="I1234" s="20">
        <v>1951.68</v>
      </c>
      <c r="J1234" s="20">
        <v>324.37</v>
      </c>
      <c r="K1234" s="20">
        <v>-4211.3499999999995</v>
      </c>
      <c r="L1234" s="20" t="s">
        <v>49</v>
      </c>
      <c r="M1234" s="20" t="s">
        <v>50</v>
      </c>
      <c r="N1234" s="20" t="s">
        <v>54</v>
      </c>
      <c r="O1234" s="20" t="s">
        <v>57</v>
      </c>
      <c r="P1234" s="18"/>
      <c r="Q1234" s="18"/>
      <c r="R1234" s="18"/>
      <c r="S1234" s="18"/>
      <c r="T1234" s="18"/>
    </row>
    <row r="1235" spans="1:20" x14ac:dyDescent="0.3">
      <c r="A1235" s="19">
        <v>2023</v>
      </c>
      <c r="B1235" s="19" t="s">
        <v>71</v>
      </c>
      <c r="C1235" s="20" t="s">
        <v>21</v>
      </c>
      <c r="D1235" s="20" t="s">
        <v>34</v>
      </c>
      <c r="E1235" s="20" t="s">
        <v>39</v>
      </c>
      <c r="F1235" s="20" t="s">
        <v>43</v>
      </c>
      <c r="G1235" s="20">
        <v>5</v>
      </c>
      <c r="H1235" s="20">
        <v>173.64</v>
      </c>
      <c r="I1235" s="20">
        <v>868.19999999999993</v>
      </c>
      <c r="J1235" s="20">
        <v>288.64999999999998</v>
      </c>
      <c r="K1235" s="20">
        <v>-575.05000000000007</v>
      </c>
      <c r="L1235" s="20" t="s">
        <v>47</v>
      </c>
      <c r="M1235" s="20" t="s">
        <v>50</v>
      </c>
      <c r="N1235" s="20" t="s">
        <v>54</v>
      </c>
      <c r="O1235" s="20" t="s">
        <v>57</v>
      </c>
      <c r="P1235" s="18"/>
      <c r="Q1235" s="18"/>
      <c r="R1235" s="18"/>
      <c r="S1235" s="18"/>
      <c r="T1235" s="18"/>
    </row>
    <row r="1236" spans="1:20" x14ac:dyDescent="0.3">
      <c r="A1236" s="19">
        <v>2023</v>
      </c>
      <c r="B1236" s="19" t="s">
        <v>71</v>
      </c>
      <c r="C1236" s="20" t="s">
        <v>17</v>
      </c>
      <c r="D1236" s="20" t="s">
        <v>36</v>
      </c>
      <c r="E1236" s="20" t="s">
        <v>39</v>
      </c>
      <c r="F1236" s="20" t="s">
        <v>43</v>
      </c>
      <c r="G1236" s="20">
        <v>6</v>
      </c>
      <c r="H1236" s="20">
        <v>51.94</v>
      </c>
      <c r="I1236" s="20">
        <v>311.64</v>
      </c>
      <c r="J1236" s="20">
        <v>186.37</v>
      </c>
      <c r="K1236" s="20">
        <v>-806.58</v>
      </c>
      <c r="L1236" s="20" t="s">
        <v>49</v>
      </c>
      <c r="M1236" s="20" t="s">
        <v>50</v>
      </c>
      <c r="N1236" s="20" t="s">
        <v>56</v>
      </c>
      <c r="O1236" s="20" t="s">
        <v>59</v>
      </c>
      <c r="P1236" s="18"/>
      <c r="Q1236" s="18"/>
      <c r="R1236" s="18"/>
      <c r="S1236" s="18"/>
      <c r="T1236" s="18"/>
    </row>
    <row r="1237" spans="1:20" x14ac:dyDescent="0.3">
      <c r="A1237" s="19">
        <v>2023</v>
      </c>
      <c r="B1237" s="19" t="s">
        <v>71</v>
      </c>
      <c r="C1237" s="20" t="s">
        <v>22</v>
      </c>
      <c r="D1237" s="20" t="s">
        <v>37</v>
      </c>
      <c r="E1237" s="20" t="s">
        <v>42</v>
      </c>
      <c r="F1237" s="20" t="s">
        <v>46</v>
      </c>
      <c r="G1237" s="20">
        <v>8</v>
      </c>
      <c r="H1237" s="20">
        <v>60.02</v>
      </c>
      <c r="I1237" s="20">
        <v>480.16</v>
      </c>
      <c r="J1237" s="20">
        <v>133.19</v>
      </c>
      <c r="K1237" s="20">
        <v>-585.3599999999999</v>
      </c>
      <c r="L1237" s="20" t="s">
        <v>49</v>
      </c>
      <c r="M1237" s="20" t="s">
        <v>50</v>
      </c>
      <c r="N1237" s="20" t="s">
        <v>56</v>
      </c>
      <c r="O1237" s="20" t="s">
        <v>58</v>
      </c>
      <c r="P1237" s="18"/>
      <c r="Q1237" s="18"/>
      <c r="R1237" s="18"/>
      <c r="S1237" s="18"/>
      <c r="T1237" s="18"/>
    </row>
    <row r="1238" spans="1:20" x14ac:dyDescent="0.3">
      <c r="A1238" s="19">
        <v>2023</v>
      </c>
      <c r="B1238" s="19" t="s">
        <v>71</v>
      </c>
      <c r="C1238" s="20" t="s">
        <v>19</v>
      </c>
      <c r="D1238" s="20" t="s">
        <v>36</v>
      </c>
      <c r="E1238" s="20" t="s">
        <v>38</v>
      </c>
      <c r="F1238" s="20" t="s">
        <v>45</v>
      </c>
      <c r="G1238" s="20">
        <v>10</v>
      </c>
      <c r="H1238" s="20">
        <v>233.37</v>
      </c>
      <c r="I1238" s="20">
        <v>2333.6999999999998</v>
      </c>
      <c r="J1238" s="20">
        <v>296.64</v>
      </c>
      <c r="K1238" s="20">
        <v>-632.69999999999982</v>
      </c>
      <c r="L1238" s="20" t="s">
        <v>47</v>
      </c>
      <c r="M1238" s="20" t="s">
        <v>50</v>
      </c>
      <c r="N1238" s="20" t="s">
        <v>54</v>
      </c>
      <c r="O1238" s="20" t="s">
        <v>57</v>
      </c>
      <c r="P1238" s="18"/>
      <c r="Q1238" s="18"/>
      <c r="R1238" s="18"/>
      <c r="S1238" s="18"/>
      <c r="T1238" s="18"/>
    </row>
    <row r="1239" spans="1:20" x14ac:dyDescent="0.3">
      <c r="A1239" s="19">
        <v>2023</v>
      </c>
      <c r="B1239" s="19" t="s">
        <v>71</v>
      </c>
      <c r="C1239" s="20" t="s">
        <v>27</v>
      </c>
      <c r="D1239" s="20" t="s">
        <v>37</v>
      </c>
      <c r="E1239" s="20" t="s">
        <v>40</v>
      </c>
      <c r="F1239" s="20" t="s">
        <v>46</v>
      </c>
      <c r="G1239" s="20">
        <v>6</v>
      </c>
      <c r="H1239" s="20">
        <v>57.9</v>
      </c>
      <c r="I1239" s="20">
        <v>347.4</v>
      </c>
      <c r="J1239" s="20">
        <v>266.73</v>
      </c>
      <c r="K1239" s="20">
        <v>-1252.98</v>
      </c>
      <c r="L1239" s="20" t="s">
        <v>47</v>
      </c>
      <c r="M1239" s="20" t="s">
        <v>50</v>
      </c>
      <c r="N1239" s="20" t="s">
        <v>55</v>
      </c>
      <c r="O1239" s="20" t="s">
        <v>58</v>
      </c>
      <c r="P1239" s="18"/>
      <c r="Q1239" s="18"/>
      <c r="R1239" s="18"/>
      <c r="S1239" s="18"/>
      <c r="T1239" s="18"/>
    </row>
    <row r="1240" spans="1:20" x14ac:dyDescent="0.3">
      <c r="A1240" s="19">
        <v>2023</v>
      </c>
      <c r="B1240" s="19" t="s">
        <v>71</v>
      </c>
      <c r="C1240" s="20" t="s">
        <v>32</v>
      </c>
      <c r="D1240" s="20" t="s">
        <v>33</v>
      </c>
      <c r="E1240" s="20" t="s">
        <v>40</v>
      </c>
      <c r="F1240" s="20" t="s">
        <v>45</v>
      </c>
      <c r="G1240" s="20">
        <v>9</v>
      </c>
      <c r="H1240" s="20">
        <v>148.55000000000001</v>
      </c>
      <c r="I1240" s="20">
        <v>1336.95</v>
      </c>
      <c r="J1240" s="20">
        <v>352.55</v>
      </c>
      <c r="K1240" s="20">
        <v>-1836</v>
      </c>
      <c r="L1240" s="20" t="s">
        <v>49</v>
      </c>
      <c r="M1240" s="20" t="s">
        <v>50</v>
      </c>
      <c r="N1240" s="20" t="s">
        <v>55</v>
      </c>
      <c r="O1240" s="20" t="s">
        <v>58</v>
      </c>
      <c r="P1240" s="18"/>
      <c r="Q1240" s="18"/>
      <c r="R1240" s="18"/>
      <c r="S1240" s="18"/>
      <c r="T1240" s="18"/>
    </row>
    <row r="1241" spans="1:20" x14ac:dyDescent="0.3">
      <c r="A1241" s="19">
        <v>2023</v>
      </c>
      <c r="B1241" s="19" t="s">
        <v>71</v>
      </c>
      <c r="C1241" s="20" t="s">
        <v>19</v>
      </c>
      <c r="D1241" s="20" t="s">
        <v>33</v>
      </c>
      <c r="E1241" s="20" t="s">
        <v>38</v>
      </c>
      <c r="F1241" s="20" t="s">
        <v>45</v>
      </c>
      <c r="G1241" s="20">
        <v>16</v>
      </c>
      <c r="H1241" s="20">
        <v>230.21</v>
      </c>
      <c r="I1241" s="20">
        <v>3683.36</v>
      </c>
      <c r="J1241" s="20">
        <v>57.71</v>
      </c>
      <c r="K1241" s="20">
        <v>2760</v>
      </c>
      <c r="L1241" s="20" t="s">
        <v>48</v>
      </c>
      <c r="M1241" s="20" t="s">
        <v>50</v>
      </c>
      <c r="N1241" s="20" t="s">
        <v>54</v>
      </c>
      <c r="O1241" s="20" t="s">
        <v>58</v>
      </c>
      <c r="P1241" s="18"/>
      <c r="Q1241" s="18"/>
      <c r="R1241" s="18"/>
      <c r="S1241" s="18"/>
      <c r="T1241" s="18"/>
    </row>
    <row r="1242" spans="1:20" x14ac:dyDescent="0.3">
      <c r="A1242" s="19">
        <v>2023</v>
      </c>
      <c r="B1242" s="19" t="s">
        <v>71</v>
      </c>
      <c r="C1242" s="20" t="s">
        <v>21</v>
      </c>
      <c r="D1242" s="20" t="s">
        <v>34</v>
      </c>
      <c r="E1242" s="20" t="s">
        <v>38</v>
      </c>
      <c r="F1242" s="20" t="s">
        <v>43</v>
      </c>
      <c r="G1242" s="20">
        <v>18</v>
      </c>
      <c r="H1242" s="20">
        <v>370.52</v>
      </c>
      <c r="I1242" s="20">
        <v>6669.36</v>
      </c>
      <c r="J1242" s="20">
        <v>183.14</v>
      </c>
      <c r="K1242" s="20">
        <v>3372.84</v>
      </c>
      <c r="L1242" s="20" t="s">
        <v>49</v>
      </c>
      <c r="M1242" s="20" t="s">
        <v>50</v>
      </c>
      <c r="N1242" s="20" t="s">
        <v>56</v>
      </c>
      <c r="O1242" s="20" t="s">
        <v>57</v>
      </c>
      <c r="P1242" s="18"/>
      <c r="Q1242" s="18"/>
      <c r="R1242" s="18"/>
      <c r="S1242" s="18"/>
      <c r="T1242" s="18"/>
    </row>
    <row r="1243" spans="1:20" x14ac:dyDescent="0.3">
      <c r="A1243" s="19">
        <v>2023</v>
      </c>
      <c r="B1243" s="19" t="s">
        <v>71</v>
      </c>
      <c r="C1243" s="20" t="s">
        <v>28</v>
      </c>
      <c r="D1243" s="20" t="s">
        <v>35</v>
      </c>
      <c r="E1243" s="20" t="s">
        <v>38</v>
      </c>
      <c r="F1243" s="20" t="s">
        <v>46</v>
      </c>
      <c r="G1243" s="20">
        <v>2</v>
      </c>
      <c r="H1243" s="20">
        <v>191.15</v>
      </c>
      <c r="I1243" s="20">
        <v>382.3</v>
      </c>
      <c r="J1243" s="20">
        <v>389.8</v>
      </c>
      <c r="K1243" s="20">
        <v>-397.3</v>
      </c>
      <c r="L1243" s="20" t="s">
        <v>47</v>
      </c>
      <c r="M1243" s="20" t="s">
        <v>50</v>
      </c>
      <c r="N1243" s="20" t="s">
        <v>53</v>
      </c>
      <c r="O1243" s="20" t="s">
        <v>58</v>
      </c>
      <c r="P1243" s="18"/>
      <c r="Q1243" s="18"/>
      <c r="R1243" s="18"/>
      <c r="S1243" s="18"/>
      <c r="T1243" s="18"/>
    </row>
    <row r="1244" spans="1:20" x14ac:dyDescent="0.3">
      <c r="A1244" s="19">
        <v>2023</v>
      </c>
      <c r="B1244" s="19" t="s">
        <v>71</v>
      </c>
      <c r="C1244" s="20" t="s">
        <v>15</v>
      </c>
      <c r="D1244" s="20" t="s">
        <v>36</v>
      </c>
      <c r="E1244" s="20" t="s">
        <v>39</v>
      </c>
      <c r="F1244" s="20" t="s">
        <v>44</v>
      </c>
      <c r="G1244" s="20">
        <v>7</v>
      </c>
      <c r="H1244" s="20">
        <v>383.63</v>
      </c>
      <c r="I1244" s="20">
        <v>2685.41</v>
      </c>
      <c r="J1244" s="20">
        <v>321.02999999999997</v>
      </c>
      <c r="K1244" s="20">
        <v>438.19999999999982</v>
      </c>
      <c r="L1244" s="20" t="s">
        <v>49</v>
      </c>
      <c r="M1244" s="20" t="s">
        <v>50</v>
      </c>
      <c r="N1244" s="20" t="s">
        <v>53</v>
      </c>
      <c r="O1244" s="20" t="s">
        <v>59</v>
      </c>
      <c r="P1244" s="18"/>
      <c r="Q1244" s="18"/>
      <c r="R1244" s="18"/>
      <c r="S1244" s="18"/>
      <c r="T1244" s="18"/>
    </row>
    <row r="1245" spans="1:20" x14ac:dyDescent="0.3">
      <c r="A1245" s="19">
        <v>2023</v>
      </c>
      <c r="B1245" s="19" t="s">
        <v>71</v>
      </c>
      <c r="C1245" s="20" t="s">
        <v>17</v>
      </c>
      <c r="D1245" s="20" t="s">
        <v>36</v>
      </c>
      <c r="E1245" s="20" t="s">
        <v>40</v>
      </c>
      <c r="F1245" s="20" t="s">
        <v>43</v>
      </c>
      <c r="G1245" s="20">
        <v>8</v>
      </c>
      <c r="H1245" s="20">
        <v>375.27</v>
      </c>
      <c r="I1245" s="20">
        <v>3002.16</v>
      </c>
      <c r="J1245" s="20">
        <v>288.47000000000003</v>
      </c>
      <c r="K1245" s="20">
        <v>694.39999999999964</v>
      </c>
      <c r="L1245" s="20" t="s">
        <v>49</v>
      </c>
      <c r="M1245" s="20" t="s">
        <v>50</v>
      </c>
      <c r="N1245" s="20" t="s">
        <v>53</v>
      </c>
      <c r="O1245" s="20" t="s">
        <v>57</v>
      </c>
      <c r="P1245" s="18"/>
      <c r="Q1245" s="18"/>
      <c r="R1245" s="18"/>
      <c r="S1245" s="18"/>
      <c r="T1245" s="18"/>
    </row>
    <row r="1246" spans="1:20" x14ac:dyDescent="0.3">
      <c r="A1246" s="19">
        <v>2023</v>
      </c>
      <c r="B1246" s="19" t="s">
        <v>71</v>
      </c>
      <c r="C1246" s="20" t="s">
        <v>19</v>
      </c>
      <c r="D1246" s="20" t="s">
        <v>36</v>
      </c>
      <c r="E1246" s="20" t="s">
        <v>42</v>
      </c>
      <c r="F1246" s="20" t="s">
        <v>43</v>
      </c>
      <c r="G1246" s="20">
        <v>3</v>
      </c>
      <c r="H1246" s="20">
        <v>464.78</v>
      </c>
      <c r="I1246" s="20">
        <v>1394.34</v>
      </c>
      <c r="J1246" s="20">
        <v>178.23</v>
      </c>
      <c r="K1246" s="20">
        <v>859.65</v>
      </c>
      <c r="L1246" s="20" t="s">
        <v>47</v>
      </c>
      <c r="M1246" s="20" t="s">
        <v>50</v>
      </c>
      <c r="N1246" s="20" t="s">
        <v>54</v>
      </c>
      <c r="O1246" s="20" t="s">
        <v>59</v>
      </c>
      <c r="P1246" s="18"/>
      <c r="Q1246" s="18"/>
      <c r="R1246" s="18"/>
      <c r="S1246" s="18"/>
      <c r="T1246" s="18"/>
    </row>
    <row r="1247" spans="1:20" x14ac:dyDescent="0.3">
      <c r="A1247" s="19">
        <v>2023</v>
      </c>
      <c r="B1247" s="19" t="s">
        <v>71</v>
      </c>
      <c r="C1247" s="20" t="s">
        <v>15</v>
      </c>
      <c r="D1247" s="20" t="s">
        <v>34</v>
      </c>
      <c r="E1247" s="20" t="s">
        <v>39</v>
      </c>
      <c r="F1247" s="20" t="s">
        <v>43</v>
      </c>
      <c r="G1247" s="20">
        <v>12</v>
      </c>
      <c r="H1247" s="20">
        <v>138.29</v>
      </c>
      <c r="I1247" s="20">
        <v>1659.48</v>
      </c>
      <c r="J1247" s="20">
        <v>234.54</v>
      </c>
      <c r="K1247" s="20">
        <v>-1155</v>
      </c>
      <c r="L1247" s="20" t="s">
        <v>48</v>
      </c>
      <c r="M1247" s="20" t="s">
        <v>50</v>
      </c>
      <c r="N1247" s="20" t="s">
        <v>54</v>
      </c>
      <c r="O1247" s="20" t="s">
        <v>59</v>
      </c>
      <c r="P1247" s="18"/>
      <c r="Q1247" s="18"/>
      <c r="R1247" s="18"/>
      <c r="S1247" s="18"/>
      <c r="T1247" s="18"/>
    </row>
    <row r="1248" spans="1:20" x14ac:dyDescent="0.3">
      <c r="A1248" s="19">
        <v>2023</v>
      </c>
      <c r="B1248" s="19" t="s">
        <v>71</v>
      </c>
      <c r="C1248" s="20" t="s">
        <v>16</v>
      </c>
      <c r="D1248" s="20" t="s">
        <v>33</v>
      </c>
      <c r="E1248" s="20" t="s">
        <v>42</v>
      </c>
      <c r="F1248" s="20" t="s">
        <v>46</v>
      </c>
      <c r="G1248" s="20">
        <v>3</v>
      </c>
      <c r="H1248" s="20">
        <v>151.97999999999999</v>
      </c>
      <c r="I1248" s="20">
        <v>455.93999999999988</v>
      </c>
      <c r="J1248" s="20">
        <v>376.52</v>
      </c>
      <c r="K1248" s="20">
        <v>-673.62</v>
      </c>
      <c r="L1248" s="20" t="s">
        <v>48</v>
      </c>
      <c r="M1248" s="20" t="s">
        <v>50</v>
      </c>
      <c r="N1248" s="20" t="s">
        <v>53</v>
      </c>
      <c r="O1248" s="20" t="s">
        <v>59</v>
      </c>
      <c r="P1248" s="18"/>
      <c r="Q1248" s="18"/>
      <c r="R1248" s="18"/>
      <c r="S1248" s="18"/>
      <c r="T1248" s="18"/>
    </row>
    <row r="1249" spans="1:20" x14ac:dyDescent="0.3">
      <c r="A1249" s="19">
        <v>2023</v>
      </c>
      <c r="B1249" s="19" t="s">
        <v>71</v>
      </c>
      <c r="C1249" s="20" t="s">
        <v>22</v>
      </c>
      <c r="D1249" s="20" t="s">
        <v>36</v>
      </c>
      <c r="E1249" s="20" t="s">
        <v>38</v>
      </c>
      <c r="F1249" s="20" t="s">
        <v>43</v>
      </c>
      <c r="G1249" s="20">
        <v>11</v>
      </c>
      <c r="H1249" s="20">
        <v>141.62</v>
      </c>
      <c r="I1249" s="20">
        <v>1557.82</v>
      </c>
      <c r="J1249" s="20">
        <v>180.73</v>
      </c>
      <c r="K1249" s="20">
        <v>-430.20999999999981</v>
      </c>
      <c r="L1249" s="20" t="s">
        <v>48</v>
      </c>
      <c r="M1249" s="20" t="s">
        <v>50</v>
      </c>
      <c r="N1249" s="20" t="s">
        <v>54</v>
      </c>
      <c r="O1249" s="20" t="s">
        <v>59</v>
      </c>
      <c r="P1249" s="18"/>
      <c r="Q1249" s="18"/>
      <c r="R1249" s="18"/>
      <c r="S1249" s="18"/>
      <c r="T1249" s="18"/>
    </row>
    <row r="1250" spans="1:20" x14ac:dyDescent="0.3">
      <c r="A1250" s="19">
        <v>2023</v>
      </c>
      <c r="B1250" s="19" t="s">
        <v>71</v>
      </c>
      <c r="C1250" s="20" t="s">
        <v>16</v>
      </c>
      <c r="D1250" s="20" t="s">
        <v>34</v>
      </c>
      <c r="E1250" s="20" t="s">
        <v>42</v>
      </c>
      <c r="F1250" s="20" t="s">
        <v>46</v>
      </c>
      <c r="G1250" s="20">
        <v>1</v>
      </c>
      <c r="H1250" s="20">
        <v>180.63</v>
      </c>
      <c r="I1250" s="20">
        <v>180.63</v>
      </c>
      <c r="J1250" s="20">
        <v>127.85</v>
      </c>
      <c r="K1250" s="20">
        <v>52.78</v>
      </c>
      <c r="L1250" s="20" t="s">
        <v>49</v>
      </c>
      <c r="M1250" s="20" t="s">
        <v>50</v>
      </c>
      <c r="N1250" s="20" t="s">
        <v>53</v>
      </c>
      <c r="O1250" s="20" t="s">
        <v>57</v>
      </c>
      <c r="P1250" s="18"/>
      <c r="Q1250" s="18"/>
      <c r="R1250" s="18"/>
      <c r="S1250" s="18"/>
      <c r="T1250" s="18"/>
    </row>
    <row r="1251" spans="1:20" x14ac:dyDescent="0.3">
      <c r="A1251" s="19">
        <v>2023</v>
      </c>
      <c r="B1251" s="19" t="s">
        <v>71</v>
      </c>
      <c r="C1251" s="20" t="s">
        <v>25</v>
      </c>
      <c r="D1251" s="20" t="s">
        <v>35</v>
      </c>
      <c r="E1251" s="20" t="s">
        <v>40</v>
      </c>
      <c r="F1251" s="20" t="s">
        <v>43</v>
      </c>
      <c r="G1251" s="20">
        <v>4</v>
      </c>
      <c r="H1251" s="20">
        <v>55.8</v>
      </c>
      <c r="I1251" s="20">
        <v>223.2</v>
      </c>
      <c r="J1251" s="20">
        <v>258.25</v>
      </c>
      <c r="K1251" s="20">
        <v>-809.8</v>
      </c>
      <c r="L1251" s="20" t="s">
        <v>47</v>
      </c>
      <c r="M1251" s="20" t="s">
        <v>50</v>
      </c>
      <c r="N1251" s="20" t="s">
        <v>56</v>
      </c>
      <c r="O1251" s="20" t="s">
        <v>58</v>
      </c>
      <c r="P1251" s="18"/>
      <c r="Q1251" s="18"/>
      <c r="R1251" s="18"/>
      <c r="S1251" s="18"/>
      <c r="T1251" s="18"/>
    </row>
    <row r="1252" spans="1:20" x14ac:dyDescent="0.3">
      <c r="A1252" s="19">
        <v>2023</v>
      </c>
      <c r="B1252" s="19" t="s">
        <v>71</v>
      </c>
      <c r="C1252" s="20" t="s">
        <v>23</v>
      </c>
      <c r="D1252" s="20" t="s">
        <v>36</v>
      </c>
      <c r="E1252" s="20" t="s">
        <v>40</v>
      </c>
      <c r="F1252" s="20" t="s">
        <v>45</v>
      </c>
      <c r="G1252" s="20">
        <v>12</v>
      </c>
      <c r="H1252" s="20">
        <v>286.41000000000003</v>
      </c>
      <c r="I1252" s="20">
        <v>3436.92</v>
      </c>
      <c r="J1252" s="20">
        <v>379.66</v>
      </c>
      <c r="K1252" s="20">
        <v>-1119</v>
      </c>
      <c r="L1252" s="20" t="s">
        <v>48</v>
      </c>
      <c r="M1252" s="20" t="s">
        <v>50</v>
      </c>
      <c r="N1252" s="20" t="s">
        <v>55</v>
      </c>
      <c r="O1252" s="20" t="s">
        <v>59</v>
      </c>
      <c r="P1252" s="18"/>
      <c r="Q1252" s="18"/>
      <c r="R1252" s="18"/>
      <c r="S1252" s="18"/>
      <c r="T1252" s="18"/>
    </row>
    <row r="1253" spans="1:20" x14ac:dyDescent="0.3">
      <c r="A1253" s="19">
        <v>2023</v>
      </c>
      <c r="B1253" s="19" t="s">
        <v>71</v>
      </c>
      <c r="C1253" s="20" t="s">
        <v>17</v>
      </c>
      <c r="D1253" s="20" t="s">
        <v>34</v>
      </c>
      <c r="E1253" s="20" t="s">
        <v>38</v>
      </c>
      <c r="F1253" s="20" t="s">
        <v>46</v>
      </c>
      <c r="G1253" s="20">
        <v>16</v>
      </c>
      <c r="H1253" s="20">
        <v>158.75</v>
      </c>
      <c r="I1253" s="20">
        <v>2540</v>
      </c>
      <c r="J1253" s="20">
        <v>117.94</v>
      </c>
      <c r="K1253" s="20">
        <v>652.96</v>
      </c>
      <c r="L1253" s="20" t="s">
        <v>48</v>
      </c>
      <c r="M1253" s="20" t="s">
        <v>50</v>
      </c>
      <c r="N1253" s="20" t="s">
        <v>56</v>
      </c>
      <c r="O1253" s="20" t="s">
        <v>57</v>
      </c>
      <c r="P1253" s="18"/>
      <c r="Q1253" s="18"/>
      <c r="R1253" s="18"/>
      <c r="S1253" s="18"/>
      <c r="T1253" s="18"/>
    </row>
    <row r="1254" spans="1:20" x14ac:dyDescent="0.3">
      <c r="A1254" s="19">
        <v>2023</v>
      </c>
      <c r="B1254" s="19" t="s">
        <v>71</v>
      </c>
      <c r="C1254" s="20" t="s">
        <v>20</v>
      </c>
      <c r="D1254" s="20" t="s">
        <v>36</v>
      </c>
      <c r="E1254" s="20" t="s">
        <v>39</v>
      </c>
      <c r="F1254" s="20" t="s">
        <v>44</v>
      </c>
      <c r="G1254" s="20">
        <v>15</v>
      </c>
      <c r="H1254" s="20">
        <v>186.81</v>
      </c>
      <c r="I1254" s="20">
        <v>2802.15</v>
      </c>
      <c r="J1254" s="20">
        <v>379.86</v>
      </c>
      <c r="K1254" s="20">
        <v>-2895.75</v>
      </c>
      <c r="L1254" s="20" t="s">
        <v>47</v>
      </c>
      <c r="M1254" s="20" t="s">
        <v>50</v>
      </c>
      <c r="N1254" s="20" t="s">
        <v>55</v>
      </c>
      <c r="O1254" s="20" t="s">
        <v>59</v>
      </c>
      <c r="P1254" s="18"/>
      <c r="Q1254" s="18"/>
      <c r="R1254" s="18"/>
      <c r="S1254" s="18"/>
      <c r="T1254" s="18"/>
    </row>
    <row r="1255" spans="1:20" x14ac:dyDescent="0.3">
      <c r="A1255" s="19">
        <v>2023</v>
      </c>
      <c r="B1255" s="19" t="s">
        <v>71</v>
      </c>
      <c r="C1255" s="20" t="s">
        <v>14</v>
      </c>
      <c r="D1255" s="20" t="s">
        <v>34</v>
      </c>
      <c r="E1255" s="20" t="s">
        <v>39</v>
      </c>
      <c r="F1255" s="20" t="s">
        <v>43</v>
      </c>
      <c r="G1255" s="20">
        <v>6</v>
      </c>
      <c r="H1255" s="20">
        <v>163.18</v>
      </c>
      <c r="I1255" s="20">
        <v>979.08</v>
      </c>
      <c r="J1255" s="20">
        <v>259.74</v>
      </c>
      <c r="K1255" s="20">
        <v>-579.36</v>
      </c>
      <c r="L1255" s="20" t="s">
        <v>47</v>
      </c>
      <c r="M1255" s="20" t="s">
        <v>50</v>
      </c>
      <c r="N1255" s="20" t="s">
        <v>53</v>
      </c>
      <c r="O1255" s="20" t="s">
        <v>57</v>
      </c>
      <c r="P1255" s="18"/>
      <c r="Q1255" s="18"/>
      <c r="R1255" s="18"/>
      <c r="S1255" s="18"/>
      <c r="T1255" s="18"/>
    </row>
    <row r="1256" spans="1:20" x14ac:dyDescent="0.3">
      <c r="A1256" s="19">
        <v>2023</v>
      </c>
      <c r="B1256" s="19" t="s">
        <v>72</v>
      </c>
      <c r="C1256" s="20" t="s">
        <v>31</v>
      </c>
      <c r="D1256" s="20" t="s">
        <v>35</v>
      </c>
      <c r="E1256" s="20" t="s">
        <v>38</v>
      </c>
      <c r="F1256" s="20" t="s">
        <v>44</v>
      </c>
      <c r="G1256" s="20">
        <v>13</v>
      </c>
      <c r="H1256" s="20">
        <v>206.97</v>
      </c>
      <c r="I1256" s="20">
        <v>2690.61</v>
      </c>
      <c r="J1256" s="20">
        <v>239.49</v>
      </c>
      <c r="K1256" s="20">
        <v>-422.75999999999982</v>
      </c>
      <c r="L1256" s="20" t="s">
        <v>48</v>
      </c>
      <c r="M1256" s="20" t="s">
        <v>50</v>
      </c>
      <c r="N1256" s="20" t="s">
        <v>55</v>
      </c>
      <c r="O1256" s="20" t="s">
        <v>58</v>
      </c>
      <c r="P1256" s="18"/>
      <c r="Q1256" s="18"/>
      <c r="R1256" s="18"/>
      <c r="S1256" s="18"/>
      <c r="T1256" s="18"/>
    </row>
    <row r="1257" spans="1:20" x14ac:dyDescent="0.3">
      <c r="A1257" s="19">
        <v>2023</v>
      </c>
      <c r="B1257" s="19" t="s">
        <v>72</v>
      </c>
      <c r="C1257" s="20" t="s">
        <v>13</v>
      </c>
      <c r="D1257" s="20" t="s">
        <v>36</v>
      </c>
      <c r="E1257" s="20" t="s">
        <v>39</v>
      </c>
      <c r="F1257" s="20" t="s">
        <v>46</v>
      </c>
      <c r="G1257" s="20">
        <v>7</v>
      </c>
      <c r="H1257" s="20">
        <v>317.97000000000003</v>
      </c>
      <c r="I1257" s="20">
        <v>2225.79</v>
      </c>
      <c r="J1257" s="20">
        <v>221.34</v>
      </c>
      <c r="K1257" s="20">
        <v>676.40999999999985</v>
      </c>
      <c r="L1257" s="20" t="s">
        <v>49</v>
      </c>
      <c r="M1257" s="20" t="s">
        <v>50</v>
      </c>
      <c r="N1257" s="20" t="s">
        <v>53</v>
      </c>
      <c r="O1257" s="20" t="s">
        <v>59</v>
      </c>
      <c r="P1257" s="18"/>
      <c r="Q1257" s="18"/>
      <c r="R1257" s="18"/>
      <c r="S1257" s="18"/>
      <c r="T1257" s="18"/>
    </row>
    <row r="1258" spans="1:20" x14ac:dyDescent="0.3">
      <c r="A1258" s="19">
        <v>2023</v>
      </c>
      <c r="B1258" s="19" t="s">
        <v>72</v>
      </c>
      <c r="C1258" s="20" t="s">
        <v>31</v>
      </c>
      <c r="D1258" s="20" t="s">
        <v>36</v>
      </c>
      <c r="E1258" s="20" t="s">
        <v>39</v>
      </c>
      <c r="F1258" s="20" t="s">
        <v>46</v>
      </c>
      <c r="G1258" s="20">
        <v>1</v>
      </c>
      <c r="H1258" s="20">
        <v>146.99</v>
      </c>
      <c r="I1258" s="20">
        <v>146.99</v>
      </c>
      <c r="J1258" s="20">
        <v>326.82</v>
      </c>
      <c r="K1258" s="20">
        <v>-179.83</v>
      </c>
      <c r="L1258" s="20" t="s">
        <v>49</v>
      </c>
      <c r="M1258" s="20" t="s">
        <v>50</v>
      </c>
      <c r="N1258" s="20" t="s">
        <v>54</v>
      </c>
      <c r="O1258" s="20" t="s">
        <v>57</v>
      </c>
      <c r="P1258" s="18"/>
      <c r="Q1258" s="18"/>
      <c r="R1258" s="18"/>
      <c r="S1258" s="18"/>
      <c r="T1258" s="18"/>
    </row>
    <row r="1259" spans="1:20" x14ac:dyDescent="0.3">
      <c r="A1259" s="19">
        <v>2023</v>
      </c>
      <c r="B1259" s="19" t="s">
        <v>72</v>
      </c>
      <c r="C1259" s="20" t="s">
        <v>17</v>
      </c>
      <c r="D1259" s="20" t="s">
        <v>33</v>
      </c>
      <c r="E1259" s="20" t="s">
        <v>38</v>
      </c>
      <c r="F1259" s="20" t="s">
        <v>46</v>
      </c>
      <c r="G1259" s="20">
        <v>5</v>
      </c>
      <c r="H1259" s="20">
        <v>97.96</v>
      </c>
      <c r="I1259" s="20">
        <v>489.8</v>
      </c>
      <c r="J1259" s="20">
        <v>139.63</v>
      </c>
      <c r="K1259" s="20">
        <v>-208.35</v>
      </c>
      <c r="L1259" s="20" t="s">
        <v>47</v>
      </c>
      <c r="M1259" s="20" t="s">
        <v>50</v>
      </c>
      <c r="N1259" s="20" t="s">
        <v>53</v>
      </c>
      <c r="O1259" s="20" t="s">
        <v>59</v>
      </c>
      <c r="P1259" s="18"/>
      <c r="Q1259" s="18"/>
      <c r="R1259" s="18"/>
      <c r="S1259" s="18"/>
      <c r="T1259" s="18"/>
    </row>
    <row r="1260" spans="1:20" x14ac:dyDescent="0.3">
      <c r="A1260" s="19">
        <v>2023</v>
      </c>
      <c r="B1260" s="19" t="s">
        <v>72</v>
      </c>
      <c r="C1260" s="20" t="s">
        <v>19</v>
      </c>
      <c r="D1260" s="20" t="s">
        <v>37</v>
      </c>
      <c r="E1260" s="20" t="s">
        <v>38</v>
      </c>
      <c r="F1260" s="20" t="s">
        <v>45</v>
      </c>
      <c r="G1260" s="20">
        <v>14</v>
      </c>
      <c r="H1260" s="20">
        <v>440.79</v>
      </c>
      <c r="I1260" s="20">
        <v>6171.06</v>
      </c>
      <c r="J1260" s="20">
        <v>353.67</v>
      </c>
      <c r="K1260" s="20">
        <v>1219.68</v>
      </c>
      <c r="L1260" s="20" t="s">
        <v>47</v>
      </c>
      <c r="M1260" s="20" t="s">
        <v>50</v>
      </c>
      <c r="N1260" s="20" t="s">
        <v>56</v>
      </c>
      <c r="O1260" s="20" t="s">
        <v>59</v>
      </c>
      <c r="P1260" s="18"/>
      <c r="Q1260" s="18"/>
      <c r="R1260" s="18"/>
      <c r="S1260" s="18"/>
      <c r="T1260" s="18"/>
    </row>
    <row r="1261" spans="1:20" x14ac:dyDescent="0.3">
      <c r="A1261" s="19">
        <v>2023</v>
      </c>
      <c r="B1261" s="19" t="s">
        <v>72</v>
      </c>
      <c r="C1261" s="20" t="s">
        <v>23</v>
      </c>
      <c r="D1261" s="20" t="s">
        <v>33</v>
      </c>
      <c r="E1261" s="20" t="s">
        <v>42</v>
      </c>
      <c r="F1261" s="20" t="s">
        <v>44</v>
      </c>
      <c r="G1261" s="20">
        <v>10</v>
      </c>
      <c r="H1261" s="20">
        <v>381.87</v>
      </c>
      <c r="I1261" s="20">
        <v>3818.7</v>
      </c>
      <c r="J1261" s="20">
        <v>189.83</v>
      </c>
      <c r="K1261" s="20">
        <v>1920.4</v>
      </c>
      <c r="L1261" s="20" t="s">
        <v>49</v>
      </c>
      <c r="M1261" s="20" t="s">
        <v>50</v>
      </c>
      <c r="N1261" s="20" t="s">
        <v>54</v>
      </c>
      <c r="O1261" s="20" t="s">
        <v>59</v>
      </c>
      <c r="P1261" s="18"/>
      <c r="Q1261" s="18"/>
      <c r="R1261" s="18"/>
      <c r="S1261" s="18"/>
      <c r="T1261" s="18"/>
    </row>
    <row r="1262" spans="1:20" x14ac:dyDescent="0.3">
      <c r="A1262" s="19">
        <v>2023</v>
      </c>
      <c r="B1262" s="19" t="s">
        <v>72</v>
      </c>
      <c r="C1262" s="20" t="s">
        <v>21</v>
      </c>
      <c r="D1262" s="20" t="s">
        <v>36</v>
      </c>
      <c r="E1262" s="20" t="s">
        <v>39</v>
      </c>
      <c r="F1262" s="20" t="s">
        <v>45</v>
      </c>
      <c r="G1262" s="20">
        <v>16</v>
      </c>
      <c r="H1262" s="20">
        <v>159.54</v>
      </c>
      <c r="I1262" s="20">
        <v>2552.64</v>
      </c>
      <c r="J1262" s="20">
        <v>58.09</v>
      </c>
      <c r="K1262" s="20">
        <v>1623.2</v>
      </c>
      <c r="L1262" s="20" t="s">
        <v>49</v>
      </c>
      <c r="M1262" s="20" t="s">
        <v>50</v>
      </c>
      <c r="N1262" s="20" t="s">
        <v>54</v>
      </c>
      <c r="O1262" s="20" t="s">
        <v>57</v>
      </c>
      <c r="P1262" s="18"/>
      <c r="Q1262" s="18"/>
      <c r="R1262" s="18"/>
      <c r="S1262" s="18"/>
      <c r="T1262" s="18"/>
    </row>
    <row r="1263" spans="1:20" x14ac:dyDescent="0.3">
      <c r="A1263" s="19">
        <v>2023</v>
      </c>
      <c r="B1263" s="19" t="s">
        <v>72</v>
      </c>
      <c r="C1263" s="20" t="s">
        <v>16</v>
      </c>
      <c r="D1263" s="20" t="s">
        <v>34</v>
      </c>
      <c r="E1263" s="20" t="s">
        <v>39</v>
      </c>
      <c r="F1263" s="20" t="s">
        <v>46</v>
      </c>
      <c r="G1263" s="20">
        <v>14</v>
      </c>
      <c r="H1263" s="20">
        <v>249.67</v>
      </c>
      <c r="I1263" s="20">
        <v>3495.38</v>
      </c>
      <c r="J1263" s="20">
        <v>335.4</v>
      </c>
      <c r="K1263" s="20">
        <v>-1200.22</v>
      </c>
      <c r="L1263" s="20" t="s">
        <v>47</v>
      </c>
      <c r="M1263" s="20" t="s">
        <v>50</v>
      </c>
      <c r="N1263" s="20" t="s">
        <v>53</v>
      </c>
      <c r="O1263" s="20" t="s">
        <v>57</v>
      </c>
      <c r="P1263" s="18"/>
      <c r="Q1263" s="18"/>
      <c r="R1263" s="18"/>
      <c r="S1263" s="18"/>
      <c r="T1263" s="18"/>
    </row>
    <row r="1264" spans="1:20" x14ac:dyDescent="0.3">
      <c r="A1264" s="19">
        <v>2023</v>
      </c>
      <c r="B1264" s="19" t="s">
        <v>72</v>
      </c>
      <c r="C1264" s="20" t="s">
        <v>31</v>
      </c>
      <c r="D1264" s="20" t="s">
        <v>34</v>
      </c>
      <c r="E1264" s="20" t="s">
        <v>39</v>
      </c>
      <c r="F1264" s="20" t="s">
        <v>45</v>
      </c>
      <c r="G1264" s="20">
        <v>17</v>
      </c>
      <c r="H1264" s="20">
        <v>75.28</v>
      </c>
      <c r="I1264" s="20">
        <v>1279.76</v>
      </c>
      <c r="J1264" s="20">
        <v>392.01</v>
      </c>
      <c r="K1264" s="20">
        <v>-5384.41</v>
      </c>
      <c r="L1264" s="20" t="s">
        <v>47</v>
      </c>
      <c r="M1264" s="20" t="s">
        <v>50</v>
      </c>
      <c r="N1264" s="20" t="s">
        <v>53</v>
      </c>
      <c r="O1264" s="20" t="s">
        <v>58</v>
      </c>
      <c r="P1264" s="18"/>
      <c r="Q1264" s="18"/>
      <c r="R1264" s="18"/>
      <c r="S1264" s="18"/>
      <c r="T1264" s="18"/>
    </row>
    <row r="1265" spans="1:20" x14ac:dyDescent="0.3">
      <c r="A1265" s="19">
        <v>2023</v>
      </c>
      <c r="B1265" s="19" t="s">
        <v>72</v>
      </c>
      <c r="C1265" s="20" t="s">
        <v>27</v>
      </c>
      <c r="D1265" s="20" t="s">
        <v>37</v>
      </c>
      <c r="E1265" s="20" t="s">
        <v>39</v>
      </c>
      <c r="F1265" s="20" t="s">
        <v>43</v>
      </c>
      <c r="G1265" s="20">
        <v>1</v>
      </c>
      <c r="H1265" s="20">
        <v>357.99</v>
      </c>
      <c r="I1265" s="20">
        <v>357.99</v>
      </c>
      <c r="J1265" s="20">
        <v>213.68</v>
      </c>
      <c r="K1265" s="20">
        <v>144.31</v>
      </c>
      <c r="L1265" s="20" t="s">
        <v>47</v>
      </c>
      <c r="M1265" s="20" t="s">
        <v>50</v>
      </c>
      <c r="N1265" s="20" t="s">
        <v>54</v>
      </c>
      <c r="O1265" s="20" t="s">
        <v>59</v>
      </c>
      <c r="P1265" s="18"/>
      <c r="Q1265" s="18"/>
      <c r="R1265" s="18"/>
      <c r="S1265" s="18"/>
      <c r="T1265" s="18"/>
    </row>
    <row r="1266" spans="1:20" x14ac:dyDescent="0.3">
      <c r="A1266" s="19">
        <v>2023</v>
      </c>
      <c r="B1266" s="19" t="s">
        <v>72</v>
      </c>
      <c r="C1266" s="20" t="s">
        <v>31</v>
      </c>
      <c r="D1266" s="20" t="s">
        <v>34</v>
      </c>
      <c r="E1266" s="20" t="s">
        <v>38</v>
      </c>
      <c r="F1266" s="20" t="s">
        <v>46</v>
      </c>
      <c r="G1266" s="20">
        <v>1</v>
      </c>
      <c r="H1266" s="20">
        <v>81.61</v>
      </c>
      <c r="I1266" s="20">
        <v>81.61</v>
      </c>
      <c r="J1266" s="20">
        <v>312.47000000000003</v>
      </c>
      <c r="K1266" s="20">
        <v>-230.86</v>
      </c>
      <c r="L1266" s="20" t="s">
        <v>47</v>
      </c>
      <c r="M1266" s="20" t="s">
        <v>50</v>
      </c>
      <c r="N1266" s="20" t="s">
        <v>54</v>
      </c>
      <c r="O1266" s="20" t="s">
        <v>57</v>
      </c>
      <c r="P1266" s="18"/>
      <c r="Q1266" s="18"/>
      <c r="R1266" s="18"/>
      <c r="S1266" s="18"/>
      <c r="T1266" s="18"/>
    </row>
    <row r="1267" spans="1:20" x14ac:dyDescent="0.3">
      <c r="A1267" s="19">
        <v>2023</v>
      </c>
      <c r="B1267" s="19" t="s">
        <v>72</v>
      </c>
      <c r="C1267" s="20" t="s">
        <v>17</v>
      </c>
      <c r="D1267" s="20" t="s">
        <v>34</v>
      </c>
      <c r="E1267" s="20" t="s">
        <v>39</v>
      </c>
      <c r="F1267" s="20" t="s">
        <v>45</v>
      </c>
      <c r="G1267" s="20">
        <v>5</v>
      </c>
      <c r="H1267" s="20">
        <v>471.35</v>
      </c>
      <c r="I1267" s="20">
        <v>2356.75</v>
      </c>
      <c r="J1267" s="20">
        <v>136.94999999999999</v>
      </c>
      <c r="K1267" s="20">
        <v>1672</v>
      </c>
      <c r="L1267" s="20" t="s">
        <v>47</v>
      </c>
      <c r="M1267" s="20" t="s">
        <v>50</v>
      </c>
      <c r="N1267" s="20" t="s">
        <v>55</v>
      </c>
      <c r="O1267" s="20" t="s">
        <v>59</v>
      </c>
      <c r="P1267" s="18"/>
      <c r="Q1267" s="18"/>
      <c r="R1267" s="18"/>
      <c r="S1267" s="18"/>
      <c r="T1267" s="18"/>
    </row>
    <row r="1268" spans="1:20" x14ac:dyDescent="0.3">
      <c r="A1268" s="19">
        <v>2023</v>
      </c>
      <c r="B1268" s="19" t="s">
        <v>72</v>
      </c>
      <c r="C1268" s="20" t="s">
        <v>26</v>
      </c>
      <c r="D1268" s="20" t="s">
        <v>34</v>
      </c>
      <c r="E1268" s="20" t="s">
        <v>38</v>
      </c>
      <c r="F1268" s="20" t="s">
        <v>46</v>
      </c>
      <c r="G1268" s="20">
        <v>10</v>
      </c>
      <c r="H1268" s="20">
        <v>218.99</v>
      </c>
      <c r="I1268" s="20">
        <v>2189.9</v>
      </c>
      <c r="J1268" s="20">
        <v>252.39</v>
      </c>
      <c r="K1268" s="20">
        <v>-333.99999999999949</v>
      </c>
      <c r="L1268" s="20" t="s">
        <v>49</v>
      </c>
      <c r="M1268" s="20" t="s">
        <v>50</v>
      </c>
      <c r="N1268" s="20" t="s">
        <v>56</v>
      </c>
      <c r="O1268" s="20" t="s">
        <v>58</v>
      </c>
      <c r="P1268" s="18"/>
      <c r="Q1268" s="18"/>
      <c r="R1268" s="18"/>
      <c r="S1268" s="18"/>
      <c r="T1268" s="18"/>
    </row>
    <row r="1269" spans="1:20" x14ac:dyDescent="0.3">
      <c r="A1269" s="19">
        <v>2023</v>
      </c>
      <c r="B1269" s="19" t="s">
        <v>72</v>
      </c>
      <c r="C1269" s="20" t="s">
        <v>29</v>
      </c>
      <c r="D1269" s="20" t="s">
        <v>35</v>
      </c>
      <c r="E1269" s="20" t="s">
        <v>39</v>
      </c>
      <c r="F1269" s="20" t="s">
        <v>45</v>
      </c>
      <c r="G1269" s="20">
        <v>8</v>
      </c>
      <c r="H1269" s="20">
        <v>483.25</v>
      </c>
      <c r="I1269" s="20">
        <v>3866</v>
      </c>
      <c r="J1269" s="20">
        <v>331.87</v>
      </c>
      <c r="K1269" s="20">
        <v>1211.04</v>
      </c>
      <c r="L1269" s="20" t="s">
        <v>49</v>
      </c>
      <c r="M1269" s="20" t="s">
        <v>50</v>
      </c>
      <c r="N1269" s="20" t="s">
        <v>54</v>
      </c>
      <c r="O1269" s="20" t="s">
        <v>59</v>
      </c>
      <c r="P1269" s="18"/>
      <c r="Q1269" s="18"/>
      <c r="R1269" s="18"/>
      <c r="S1269" s="18"/>
      <c r="T1269" s="18"/>
    </row>
    <row r="1270" spans="1:20" x14ac:dyDescent="0.3">
      <c r="A1270" s="19">
        <v>2023</v>
      </c>
      <c r="B1270" s="19" t="s">
        <v>72</v>
      </c>
      <c r="C1270" s="20" t="s">
        <v>21</v>
      </c>
      <c r="D1270" s="20" t="s">
        <v>33</v>
      </c>
      <c r="E1270" s="20" t="s">
        <v>40</v>
      </c>
      <c r="F1270" s="20" t="s">
        <v>43</v>
      </c>
      <c r="G1270" s="20">
        <v>18</v>
      </c>
      <c r="H1270" s="20">
        <v>424.82</v>
      </c>
      <c r="I1270" s="20">
        <v>7646.76</v>
      </c>
      <c r="J1270" s="20">
        <v>203.04</v>
      </c>
      <c r="K1270" s="20">
        <v>3992.04</v>
      </c>
      <c r="L1270" s="20" t="s">
        <v>48</v>
      </c>
      <c r="M1270" s="20" t="s">
        <v>50</v>
      </c>
      <c r="N1270" s="20" t="s">
        <v>56</v>
      </c>
      <c r="O1270" s="20" t="s">
        <v>58</v>
      </c>
      <c r="P1270" s="18"/>
      <c r="Q1270" s="18"/>
      <c r="R1270" s="18"/>
      <c r="S1270" s="18"/>
      <c r="T1270" s="18"/>
    </row>
    <row r="1271" spans="1:20" x14ac:dyDescent="0.3">
      <c r="A1271" s="19">
        <v>2023</v>
      </c>
      <c r="B1271" s="19" t="s">
        <v>72</v>
      </c>
      <c r="C1271" s="20" t="s">
        <v>23</v>
      </c>
      <c r="D1271" s="20" t="s">
        <v>37</v>
      </c>
      <c r="E1271" s="20" t="s">
        <v>41</v>
      </c>
      <c r="F1271" s="20" t="s">
        <v>45</v>
      </c>
      <c r="G1271" s="20">
        <v>16</v>
      </c>
      <c r="H1271" s="20">
        <v>220.35</v>
      </c>
      <c r="I1271" s="20">
        <v>3525.6</v>
      </c>
      <c r="J1271" s="20">
        <v>62.32</v>
      </c>
      <c r="K1271" s="20">
        <v>2528.48</v>
      </c>
      <c r="L1271" s="20" t="s">
        <v>49</v>
      </c>
      <c r="M1271" s="20" t="s">
        <v>50</v>
      </c>
      <c r="N1271" s="20" t="s">
        <v>56</v>
      </c>
      <c r="O1271" s="20" t="s">
        <v>58</v>
      </c>
      <c r="P1271" s="18"/>
      <c r="Q1271" s="18"/>
      <c r="R1271" s="18"/>
      <c r="S1271" s="18"/>
      <c r="T1271" s="18"/>
    </row>
    <row r="1272" spans="1:20" x14ac:dyDescent="0.3">
      <c r="A1272" s="19">
        <v>2023</v>
      </c>
      <c r="B1272" s="19" t="s">
        <v>72</v>
      </c>
      <c r="C1272" s="20" t="s">
        <v>20</v>
      </c>
      <c r="D1272" s="20" t="s">
        <v>35</v>
      </c>
      <c r="E1272" s="20" t="s">
        <v>40</v>
      </c>
      <c r="F1272" s="20" t="s">
        <v>44</v>
      </c>
      <c r="G1272" s="20">
        <v>15</v>
      </c>
      <c r="H1272" s="20">
        <v>447.28</v>
      </c>
      <c r="I1272" s="20">
        <v>6709.2</v>
      </c>
      <c r="J1272" s="20">
        <v>395.67</v>
      </c>
      <c r="K1272" s="20">
        <v>774.14999999999964</v>
      </c>
      <c r="L1272" s="20" t="s">
        <v>48</v>
      </c>
      <c r="M1272" s="20" t="s">
        <v>50</v>
      </c>
      <c r="N1272" s="20" t="s">
        <v>54</v>
      </c>
      <c r="O1272" s="20" t="s">
        <v>58</v>
      </c>
      <c r="P1272" s="18"/>
      <c r="Q1272" s="18"/>
      <c r="R1272" s="18"/>
      <c r="S1272" s="18"/>
      <c r="T1272" s="18"/>
    </row>
    <row r="1273" spans="1:20" x14ac:dyDescent="0.3">
      <c r="A1273" s="19">
        <v>2023</v>
      </c>
      <c r="B1273" s="19" t="s">
        <v>72</v>
      </c>
      <c r="C1273" s="20" t="s">
        <v>29</v>
      </c>
      <c r="D1273" s="20" t="s">
        <v>33</v>
      </c>
      <c r="E1273" s="20" t="s">
        <v>39</v>
      </c>
      <c r="F1273" s="20" t="s">
        <v>46</v>
      </c>
      <c r="G1273" s="20">
        <v>3</v>
      </c>
      <c r="H1273" s="20">
        <v>241.9</v>
      </c>
      <c r="I1273" s="20">
        <v>725.7</v>
      </c>
      <c r="J1273" s="20">
        <v>178.79</v>
      </c>
      <c r="K1273" s="20">
        <v>189.33</v>
      </c>
      <c r="L1273" s="20" t="s">
        <v>49</v>
      </c>
      <c r="M1273" s="20" t="s">
        <v>50</v>
      </c>
      <c r="N1273" s="20" t="s">
        <v>53</v>
      </c>
      <c r="O1273" s="20" t="s">
        <v>58</v>
      </c>
      <c r="P1273" s="18"/>
      <c r="Q1273" s="18"/>
      <c r="R1273" s="18"/>
      <c r="S1273" s="18"/>
      <c r="T1273" s="18"/>
    </row>
    <row r="1274" spans="1:20" x14ac:dyDescent="0.3">
      <c r="A1274" s="19">
        <v>2023</v>
      </c>
      <c r="B1274" s="19" t="s">
        <v>72</v>
      </c>
      <c r="C1274" s="20" t="s">
        <v>19</v>
      </c>
      <c r="D1274" s="20" t="s">
        <v>33</v>
      </c>
      <c r="E1274" s="20" t="s">
        <v>42</v>
      </c>
      <c r="F1274" s="20" t="s">
        <v>43</v>
      </c>
      <c r="G1274" s="20">
        <v>10</v>
      </c>
      <c r="H1274" s="20">
        <v>296.26</v>
      </c>
      <c r="I1274" s="20">
        <v>2962.6</v>
      </c>
      <c r="J1274" s="20">
        <v>128.15</v>
      </c>
      <c r="K1274" s="20">
        <v>1681.1</v>
      </c>
      <c r="L1274" s="20" t="s">
        <v>47</v>
      </c>
      <c r="M1274" s="20" t="s">
        <v>50</v>
      </c>
      <c r="N1274" s="20" t="s">
        <v>53</v>
      </c>
      <c r="O1274" s="20" t="s">
        <v>59</v>
      </c>
      <c r="P1274" s="18"/>
      <c r="Q1274" s="18"/>
      <c r="R1274" s="18"/>
      <c r="S1274" s="18"/>
      <c r="T1274" s="18"/>
    </row>
    <row r="1275" spans="1:20" x14ac:dyDescent="0.3">
      <c r="A1275" s="19">
        <v>2023</v>
      </c>
      <c r="B1275" s="19" t="s">
        <v>72</v>
      </c>
      <c r="C1275" s="20" t="s">
        <v>23</v>
      </c>
      <c r="D1275" s="20" t="s">
        <v>34</v>
      </c>
      <c r="E1275" s="20" t="s">
        <v>42</v>
      </c>
      <c r="F1275" s="20" t="s">
        <v>45</v>
      </c>
      <c r="G1275" s="20">
        <v>14</v>
      </c>
      <c r="H1275" s="20">
        <v>228.13</v>
      </c>
      <c r="I1275" s="20">
        <v>3193.82</v>
      </c>
      <c r="J1275" s="20">
        <v>257.60000000000002</v>
      </c>
      <c r="K1275" s="20">
        <v>-412.58000000000078</v>
      </c>
      <c r="L1275" s="20" t="s">
        <v>48</v>
      </c>
      <c r="M1275" s="20" t="s">
        <v>50</v>
      </c>
      <c r="N1275" s="20" t="s">
        <v>53</v>
      </c>
      <c r="O1275" s="20" t="s">
        <v>58</v>
      </c>
      <c r="P1275" s="18"/>
      <c r="Q1275" s="18"/>
      <c r="R1275" s="18"/>
      <c r="S1275" s="18"/>
      <c r="T1275" s="18"/>
    </row>
    <row r="1276" spans="1:20" x14ac:dyDescent="0.3">
      <c r="A1276" s="19">
        <v>2023</v>
      </c>
      <c r="B1276" s="19" t="s">
        <v>72</v>
      </c>
      <c r="C1276" s="20" t="s">
        <v>14</v>
      </c>
      <c r="D1276" s="20" t="s">
        <v>34</v>
      </c>
      <c r="E1276" s="20" t="s">
        <v>39</v>
      </c>
      <c r="F1276" s="20" t="s">
        <v>46</v>
      </c>
      <c r="G1276" s="20">
        <v>10</v>
      </c>
      <c r="H1276" s="20">
        <v>227.49</v>
      </c>
      <c r="I1276" s="20">
        <v>2274.9</v>
      </c>
      <c r="J1276" s="20">
        <v>73.05</v>
      </c>
      <c r="K1276" s="20">
        <v>1544.4</v>
      </c>
      <c r="L1276" s="20" t="s">
        <v>47</v>
      </c>
      <c r="M1276" s="20" t="s">
        <v>50</v>
      </c>
      <c r="N1276" s="20" t="s">
        <v>56</v>
      </c>
      <c r="O1276" s="20" t="s">
        <v>59</v>
      </c>
      <c r="P1276" s="18"/>
      <c r="Q1276" s="18"/>
      <c r="R1276" s="18"/>
      <c r="S1276" s="18"/>
      <c r="T1276" s="18"/>
    </row>
    <row r="1277" spans="1:20" x14ac:dyDescent="0.3">
      <c r="A1277" s="19">
        <v>2023</v>
      </c>
      <c r="B1277" s="19" t="s">
        <v>72</v>
      </c>
      <c r="C1277" s="20" t="s">
        <v>14</v>
      </c>
      <c r="D1277" s="20" t="s">
        <v>34</v>
      </c>
      <c r="E1277" s="20" t="s">
        <v>38</v>
      </c>
      <c r="F1277" s="20" t="s">
        <v>45</v>
      </c>
      <c r="G1277" s="20">
        <v>1</v>
      </c>
      <c r="H1277" s="20">
        <v>319.64999999999998</v>
      </c>
      <c r="I1277" s="20">
        <v>319.64999999999998</v>
      </c>
      <c r="J1277" s="20">
        <v>361.67</v>
      </c>
      <c r="K1277" s="20">
        <v>-42.020000000000039</v>
      </c>
      <c r="L1277" s="20" t="s">
        <v>48</v>
      </c>
      <c r="M1277" s="20" t="s">
        <v>50</v>
      </c>
      <c r="N1277" s="20" t="s">
        <v>54</v>
      </c>
      <c r="O1277" s="20" t="s">
        <v>57</v>
      </c>
      <c r="P1277" s="18"/>
      <c r="Q1277" s="18"/>
      <c r="R1277" s="18"/>
      <c r="S1277" s="18"/>
      <c r="T1277" s="18"/>
    </row>
    <row r="1278" spans="1:20" x14ac:dyDescent="0.3">
      <c r="A1278" s="19">
        <v>2023</v>
      </c>
      <c r="B1278" s="19" t="s">
        <v>72</v>
      </c>
      <c r="C1278" s="20" t="s">
        <v>22</v>
      </c>
      <c r="D1278" s="20" t="s">
        <v>35</v>
      </c>
      <c r="E1278" s="20" t="s">
        <v>38</v>
      </c>
      <c r="F1278" s="20" t="s">
        <v>46</v>
      </c>
      <c r="G1278" s="20">
        <v>18</v>
      </c>
      <c r="H1278" s="20">
        <v>376.42</v>
      </c>
      <c r="I1278" s="20">
        <v>6775.56</v>
      </c>
      <c r="J1278" s="20">
        <v>219.47</v>
      </c>
      <c r="K1278" s="20">
        <v>2825.1</v>
      </c>
      <c r="L1278" s="20" t="s">
        <v>47</v>
      </c>
      <c r="M1278" s="20" t="s">
        <v>50</v>
      </c>
      <c r="N1278" s="20" t="s">
        <v>55</v>
      </c>
      <c r="O1278" s="20" t="s">
        <v>57</v>
      </c>
      <c r="P1278" s="18"/>
      <c r="Q1278" s="18"/>
      <c r="R1278" s="18"/>
      <c r="S1278" s="18"/>
      <c r="T1278" s="18"/>
    </row>
    <row r="1279" spans="1:20" x14ac:dyDescent="0.3">
      <c r="A1279" s="19">
        <v>2023</v>
      </c>
      <c r="B1279" s="19" t="s">
        <v>72</v>
      </c>
      <c r="C1279" s="20" t="s">
        <v>32</v>
      </c>
      <c r="D1279" s="20" t="s">
        <v>35</v>
      </c>
      <c r="E1279" s="20" t="s">
        <v>42</v>
      </c>
      <c r="F1279" s="20" t="s">
        <v>44</v>
      </c>
      <c r="G1279" s="20">
        <v>5</v>
      </c>
      <c r="H1279" s="20">
        <v>302.52</v>
      </c>
      <c r="I1279" s="20">
        <v>1512.6</v>
      </c>
      <c r="J1279" s="20">
        <v>50.92</v>
      </c>
      <c r="K1279" s="20">
        <v>1258</v>
      </c>
      <c r="L1279" s="20" t="s">
        <v>49</v>
      </c>
      <c r="M1279" s="20" t="s">
        <v>50</v>
      </c>
      <c r="N1279" s="20" t="s">
        <v>54</v>
      </c>
      <c r="O1279" s="20" t="s">
        <v>57</v>
      </c>
      <c r="P1279" s="18"/>
      <c r="Q1279" s="18"/>
      <c r="R1279" s="18"/>
      <c r="S1279" s="18"/>
      <c r="T1279" s="18"/>
    </row>
    <row r="1280" spans="1:20" x14ac:dyDescent="0.3">
      <c r="A1280" s="19">
        <v>2023</v>
      </c>
      <c r="B1280" s="19" t="s">
        <v>72</v>
      </c>
      <c r="C1280" s="20" t="s">
        <v>17</v>
      </c>
      <c r="D1280" s="20" t="s">
        <v>35</v>
      </c>
      <c r="E1280" s="20" t="s">
        <v>40</v>
      </c>
      <c r="F1280" s="20" t="s">
        <v>43</v>
      </c>
      <c r="G1280" s="20">
        <v>18</v>
      </c>
      <c r="H1280" s="20">
        <v>141.63999999999999</v>
      </c>
      <c r="I1280" s="20">
        <v>2549.52</v>
      </c>
      <c r="J1280" s="20">
        <v>136.18</v>
      </c>
      <c r="K1280" s="20">
        <v>98.279999999999291</v>
      </c>
      <c r="L1280" s="20" t="s">
        <v>49</v>
      </c>
      <c r="M1280" s="20" t="s">
        <v>50</v>
      </c>
      <c r="N1280" s="20" t="s">
        <v>56</v>
      </c>
      <c r="O1280" s="20" t="s">
        <v>57</v>
      </c>
      <c r="P1280" s="18"/>
      <c r="Q1280" s="18"/>
      <c r="R1280" s="18"/>
      <c r="S1280" s="18"/>
      <c r="T1280" s="18"/>
    </row>
    <row r="1281" spans="1:20" x14ac:dyDescent="0.3">
      <c r="A1281" s="19">
        <v>2023</v>
      </c>
      <c r="B1281" s="19" t="s">
        <v>72</v>
      </c>
      <c r="C1281" s="20" t="s">
        <v>18</v>
      </c>
      <c r="D1281" s="20" t="s">
        <v>35</v>
      </c>
      <c r="E1281" s="20" t="s">
        <v>38</v>
      </c>
      <c r="F1281" s="20" t="s">
        <v>46</v>
      </c>
      <c r="G1281" s="20">
        <v>5</v>
      </c>
      <c r="H1281" s="20">
        <v>241.83</v>
      </c>
      <c r="I1281" s="20">
        <v>1209.1500000000001</v>
      </c>
      <c r="J1281" s="20">
        <v>59.23</v>
      </c>
      <c r="K1281" s="20">
        <v>913.00000000000011</v>
      </c>
      <c r="L1281" s="20" t="s">
        <v>49</v>
      </c>
      <c r="M1281" s="20" t="s">
        <v>50</v>
      </c>
      <c r="N1281" s="20" t="s">
        <v>54</v>
      </c>
      <c r="O1281" s="20" t="s">
        <v>57</v>
      </c>
      <c r="P1281" s="18"/>
      <c r="Q1281" s="18"/>
      <c r="R1281" s="18"/>
      <c r="S1281" s="18"/>
      <c r="T1281" s="18"/>
    </row>
    <row r="1282" spans="1:20" x14ac:dyDescent="0.3">
      <c r="A1282" s="19">
        <v>2023</v>
      </c>
      <c r="B1282" s="19" t="s">
        <v>72</v>
      </c>
      <c r="C1282" s="20" t="s">
        <v>20</v>
      </c>
      <c r="D1282" s="20" t="s">
        <v>36</v>
      </c>
      <c r="E1282" s="20" t="s">
        <v>42</v>
      </c>
      <c r="F1282" s="20" t="s">
        <v>43</v>
      </c>
      <c r="G1282" s="20">
        <v>19</v>
      </c>
      <c r="H1282" s="20">
        <v>190.14</v>
      </c>
      <c r="I1282" s="20">
        <v>3612.66</v>
      </c>
      <c r="J1282" s="20">
        <v>130.63999999999999</v>
      </c>
      <c r="K1282" s="20">
        <v>1130.5</v>
      </c>
      <c r="L1282" s="20" t="s">
        <v>48</v>
      </c>
      <c r="M1282" s="20" t="s">
        <v>50</v>
      </c>
      <c r="N1282" s="20" t="s">
        <v>56</v>
      </c>
      <c r="O1282" s="20" t="s">
        <v>59</v>
      </c>
      <c r="P1282" s="18"/>
      <c r="Q1282" s="18"/>
      <c r="R1282" s="18"/>
      <c r="S1282" s="18"/>
      <c r="T1282" s="18"/>
    </row>
    <row r="1283" spans="1:20" x14ac:dyDescent="0.3">
      <c r="A1283" s="19">
        <v>2023</v>
      </c>
      <c r="B1283" s="19" t="s">
        <v>72</v>
      </c>
      <c r="C1283" s="20" t="s">
        <v>26</v>
      </c>
      <c r="D1283" s="20" t="s">
        <v>34</v>
      </c>
      <c r="E1283" s="20" t="s">
        <v>41</v>
      </c>
      <c r="F1283" s="20" t="s">
        <v>46</v>
      </c>
      <c r="G1283" s="20">
        <v>8</v>
      </c>
      <c r="H1283" s="20">
        <v>402.84</v>
      </c>
      <c r="I1283" s="20">
        <v>3222.72</v>
      </c>
      <c r="J1283" s="20">
        <v>292.58</v>
      </c>
      <c r="K1283" s="20">
        <v>882.07999999999993</v>
      </c>
      <c r="L1283" s="20" t="s">
        <v>48</v>
      </c>
      <c r="M1283" s="20" t="s">
        <v>50</v>
      </c>
      <c r="N1283" s="20" t="s">
        <v>55</v>
      </c>
      <c r="O1283" s="20" t="s">
        <v>57</v>
      </c>
      <c r="P1283" s="18"/>
      <c r="Q1283" s="18"/>
      <c r="R1283" s="18"/>
      <c r="S1283" s="18"/>
      <c r="T1283" s="18"/>
    </row>
    <row r="1284" spans="1:20" x14ac:dyDescent="0.3">
      <c r="A1284" s="19">
        <v>2023</v>
      </c>
      <c r="B1284" s="19" t="s">
        <v>72</v>
      </c>
      <c r="C1284" s="20" t="s">
        <v>17</v>
      </c>
      <c r="D1284" s="20" t="s">
        <v>36</v>
      </c>
      <c r="E1284" s="20" t="s">
        <v>41</v>
      </c>
      <c r="F1284" s="20" t="s">
        <v>43</v>
      </c>
      <c r="G1284" s="20">
        <v>5</v>
      </c>
      <c r="H1284" s="20">
        <v>206.28</v>
      </c>
      <c r="I1284" s="20">
        <v>1031.4000000000001</v>
      </c>
      <c r="J1284" s="20">
        <v>308.36</v>
      </c>
      <c r="K1284" s="20">
        <v>-510.40000000000009</v>
      </c>
      <c r="L1284" s="20" t="s">
        <v>49</v>
      </c>
      <c r="M1284" s="20" t="s">
        <v>50</v>
      </c>
      <c r="N1284" s="20" t="s">
        <v>56</v>
      </c>
      <c r="O1284" s="20" t="s">
        <v>57</v>
      </c>
      <c r="P1284" s="18"/>
      <c r="Q1284" s="18"/>
      <c r="R1284" s="18"/>
      <c r="S1284" s="18"/>
      <c r="T1284" s="18"/>
    </row>
    <row r="1285" spans="1:20" x14ac:dyDescent="0.3">
      <c r="A1285" s="19">
        <v>2023</v>
      </c>
      <c r="B1285" s="19" t="s">
        <v>72</v>
      </c>
      <c r="C1285" s="20" t="s">
        <v>32</v>
      </c>
      <c r="D1285" s="20" t="s">
        <v>36</v>
      </c>
      <c r="E1285" s="20" t="s">
        <v>41</v>
      </c>
      <c r="F1285" s="20" t="s">
        <v>43</v>
      </c>
      <c r="G1285" s="20">
        <v>9</v>
      </c>
      <c r="H1285" s="20">
        <v>68.260000000000005</v>
      </c>
      <c r="I1285" s="20">
        <v>614.34</v>
      </c>
      <c r="J1285" s="20">
        <v>81.62</v>
      </c>
      <c r="K1285" s="20">
        <v>-120.24</v>
      </c>
      <c r="L1285" s="20" t="s">
        <v>49</v>
      </c>
      <c r="M1285" s="20" t="s">
        <v>50</v>
      </c>
      <c r="N1285" s="20" t="s">
        <v>54</v>
      </c>
      <c r="O1285" s="20" t="s">
        <v>57</v>
      </c>
      <c r="P1285" s="18"/>
      <c r="Q1285" s="18"/>
      <c r="R1285" s="18"/>
      <c r="S1285" s="18"/>
      <c r="T1285" s="18"/>
    </row>
    <row r="1286" spans="1:20" x14ac:dyDescent="0.3">
      <c r="A1286" s="19">
        <v>2023</v>
      </c>
      <c r="B1286" s="19" t="s">
        <v>72</v>
      </c>
      <c r="C1286" s="20" t="s">
        <v>17</v>
      </c>
      <c r="D1286" s="20" t="s">
        <v>34</v>
      </c>
      <c r="E1286" s="20" t="s">
        <v>40</v>
      </c>
      <c r="F1286" s="20" t="s">
        <v>43</v>
      </c>
      <c r="G1286" s="20">
        <v>3</v>
      </c>
      <c r="H1286" s="20">
        <v>218.96</v>
      </c>
      <c r="I1286" s="20">
        <v>656.88</v>
      </c>
      <c r="J1286" s="20">
        <v>130.91999999999999</v>
      </c>
      <c r="K1286" s="20">
        <v>264.12</v>
      </c>
      <c r="L1286" s="20" t="s">
        <v>49</v>
      </c>
      <c r="M1286" s="20" t="s">
        <v>50</v>
      </c>
      <c r="N1286" s="20" t="s">
        <v>53</v>
      </c>
      <c r="O1286" s="20" t="s">
        <v>57</v>
      </c>
      <c r="P1286" s="18"/>
      <c r="Q1286" s="18"/>
      <c r="R1286" s="18"/>
      <c r="S1286" s="18"/>
      <c r="T1286" s="18"/>
    </row>
    <row r="1287" spans="1:20" x14ac:dyDescent="0.3">
      <c r="A1287" s="19">
        <v>2023</v>
      </c>
      <c r="B1287" s="19" t="s">
        <v>72</v>
      </c>
      <c r="C1287" s="20" t="s">
        <v>19</v>
      </c>
      <c r="D1287" s="20" t="s">
        <v>37</v>
      </c>
      <c r="E1287" s="20" t="s">
        <v>39</v>
      </c>
      <c r="F1287" s="20" t="s">
        <v>45</v>
      </c>
      <c r="G1287" s="20">
        <v>15</v>
      </c>
      <c r="H1287" s="20">
        <v>353.34</v>
      </c>
      <c r="I1287" s="20">
        <v>5300.0999999999995</v>
      </c>
      <c r="J1287" s="20">
        <v>102.58</v>
      </c>
      <c r="K1287" s="20">
        <v>3761.4</v>
      </c>
      <c r="L1287" s="20" t="s">
        <v>49</v>
      </c>
      <c r="M1287" s="20" t="s">
        <v>50</v>
      </c>
      <c r="N1287" s="20" t="s">
        <v>56</v>
      </c>
      <c r="O1287" s="20" t="s">
        <v>57</v>
      </c>
      <c r="P1287" s="18"/>
      <c r="Q1287" s="18"/>
      <c r="R1287" s="18"/>
      <c r="S1287" s="18"/>
      <c r="T1287" s="18"/>
    </row>
    <row r="1288" spans="1:20" x14ac:dyDescent="0.3">
      <c r="A1288" s="19">
        <v>2023</v>
      </c>
      <c r="B1288" s="19" t="s">
        <v>72</v>
      </c>
      <c r="C1288" s="20" t="s">
        <v>16</v>
      </c>
      <c r="D1288" s="20" t="s">
        <v>36</v>
      </c>
      <c r="E1288" s="20" t="s">
        <v>40</v>
      </c>
      <c r="F1288" s="20" t="s">
        <v>43</v>
      </c>
      <c r="G1288" s="20">
        <v>10</v>
      </c>
      <c r="H1288" s="20">
        <v>422.59</v>
      </c>
      <c r="I1288" s="20">
        <v>4225.8999999999996</v>
      </c>
      <c r="J1288" s="20">
        <v>163.06</v>
      </c>
      <c r="K1288" s="20">
        <v>2595.3000000000002</v>
      </c>
      <c r="L1288" s="20" t="s">
        <v>47</v>
      </c>
      <c r="M1288" s="20" t="s">
        <v>50</v>
      </c>
      <c r="N1288" s="20" t="s">
        <v>56</v>
      </c>
      <c r="O1288" s="20" t="s">
        <v>57</v>
      </c>
      <c r="P1288" s="18"/>
      <c r="Q1288" s="18"/>
      <c r="R1288" s="18"/>
      <c r="S1288" s="18"/>
      <c r="T1288" s="18"/>
    </row>
    <row r="1289" spans="1:20" x14ac:dyDescent="0.3">
      <c r="A1289" s="19">
        <v>2023</v>
      </c>
      <c r="B1289" s="19" t="s">
        <v>72</v>
      </c>
      <c r="C1289" s="20" t="s">
        <v>32</v>
      </c>
      <c r="D1289" s="20" t="s">
        <v>36</v>
      </c>
      <c r="E1289" s="20" t="s">
        <v>39</v>
      </c>
      <c r="F1289" s="20" t="s">
        <v>46</v>
      </c>
      <c r="G1289" s="20">
        <v>17</v>
      </c>
      <c r="H1289" s="20">
        <v>488.72</v>
      </c>
      <c r="I1289" s="20">
        <v>8308.24</v>
      </c>
      <c r="J1289" s="20">
        <v>378.14</v>
      </c>
      <c r="K1289" s="20">
        <v>1879.86</v>
      </c>
      <c r="L1289" s="20" t="s">
        <v>48</v>
      </c>
      <c r="M1289" s="20" t="s">
        <v>50</v>
      </c>
      <c r="N1289" s="20" t="s">
        <v>53</v>
      </c>
      <c r="O1289" s="20" t="s">
        <v>58</v>
      </c>
      <c r="P1289" s="18"/>
      <c r="Q1289" s="18"/>
      <c r="R1289" s="18"/>
      <c r="S1289" s="18"/>
      <c r="T1289" s="18"/>
    </row>
    <row r="1290" spans="1:20" x14ac:dyDescent="0.3">
      <c r="A1290" s="19">
        <v>2023</v>
      </c>
      <c r="B1290" s="19" t="s">
        <v>78</v>
      </c>
      <c r="C1290" s="20" t="s">
        <v>15</v>
      </c>
      <c r="D1290" s="20" t="s">
        <v>35</v>
      </c>
      <c r="E1290" s="20" t="s">
        <v>38</v>
      </c>
      <c r="F1290" s="20" t="s">
        <v>43</v>
      </c>
      <c r="G1290" s="20">
        <v>18</v>
      </c>
      <c r="H1290" s="20">
        <v>259.10000000000002</v>
      </c>
      <c r="I1290" s="20">
        <v>4663.8</v>
      </c>
      <c r="J1290" s="20">
        <v>226.34</v>
      </c>
      <c r="K1290" s="20">
        <v>589.68000000000029</v>
      </c>
      <c r="L1290" s="20" t="s">
        <v>48</v>
      </c>
      <c r="M1290" s="20" t="s">
        <v>50</v>
      </c>
      <c r="N1290" s="20" t="s">
        <v>54</v>
      </c>
      <c r="O1290" s="20" t="s">
        <v>58</v>
      </c>
      <c r="P1290" s="18"/>
      <c r="Q1290" s="18"/>
      <c r="R1290" s="18"/>
      <c r="S1290" s="18"/>
      <c r="T1290" s="18"/>
    </row>
    <row r="1291" spans="1:20" x14ac:dyDescent="0.3">
      <c r="A1291" s="19">
        <v>2023</v>
      </c>
      <c r="B1291" s="19" t="s">
        <v>78</v>
      </c>
      <c r="C1291" s="20" t="s">
        <v>17</v>
      </c>
      <c r="D1291" s="20" t="s">
        <v>36</v>
      </c>
      <c r="E1291" s="20" t="s">
        <v>41</v>
      </c>
      <c r="F1291" s="20" t="s">
        <v>46</v>
      </c>
      <c r="G1291" s="20">
        <v>19</v>
      </c>
      <c r="H1291" s="20">
        <v>323.88</v>
      </c>
      <c r="I1291" s="20">
        <v>6153.72</v>
      </c>
      <c r="J1291" s="20">
        <v>282.2</v>
      </c>
      <c r="K1291" s="20">
        <v>791.92000000000007</v>
      </c>
      <c r="L1291" s="20" t="s">
        <v>49</v>
      </c>
      <c r="M1291" s="20" t="s">
        <v>50</v>
      </c>
      <c r="N1291" s="20" t="s">
        <v>54</v>
      </c>
      <c r="O1291" s="20" t="s">
        <v>58</v>
      </c>
      <c r="P1291" s="18"/>
      <c r="Q1291" s="18"/>
      <c r="R1291" s="18"/>
      <c r="S1291" s="18"/>
      <c r="T1291" s="18"/>
    </row>
    <row r="1292" spans="1:20" x14ac:dyDescent="0.3">
      <c r="A1292" s="19">
        <v>2023</v>
      </c>
      <c r="B1292" s="19" t="s">
        <v>78</v>
      </c>
      <c r="C1292" s="20" t="s">
        <v>24</v>
      </c>
      <c r="D1292" s="20" t="s">
        <v>37</v>
      </c>
      <c r="E1292" s="20" t="s">
        <v>41</v>
      </c>
      <c r="F1292" s="20" t="s">
        <v>45</v>
      </c>
      <c r="G1292" s="20">
        <v>11</v>
      </c>
      <c r="H1292" s="20">
        <v>148.65</v>
      </c>
      <c r="I1292" s="20">
        <v>1635.15</v>
      </c>
      <c r="J1292" s="20">
        <v>43.89</v>
      </c>
      <c r="K1292" s="20">
        <v>1152.3599999999999</v>
      </c>
      <c r="L1292" s="20" t="s">
        <v>48</v>
      </c>
      <c r="M1292" s="20" t="s">
        <v>50</v>
      </c>
      <c r="N1292" s="20" t="s">
        <v>53</v>
      </c>
      <c r="O1292" s="20" t="s">
        <v>57</v>
      </c>
      <c r="P1292" s="18"/>
      <c r="Q1292" s="18"/>
      <c r="R1292" s="18"/>
      <c r="S1292" s="18"/>
      <c r="T1292" s="18"/>
    </row>
    <row r="1293" spans="1:20" x14ac:dyDescent="0.3">
      <c r="A1293" s="19">
        <v>2023</v>
      </c>
      <c r="B1293" s="19" t="s">
        <v>78</v>
      </c>
      <c r="C1293" s="20" t="s">
        <v>20</v>
      </c>
      <c r="D1293" s="20" t="s">
        <v>33</v>
      </c>
      <c r="E1293" s="20" t="s">
        <v>40</v>
      </c>
      <c r="F1293" s="20" t="s">
        <v>44</v>
      </c>
      <c r="G1293" s="20">
        <v>18</v>
      </c>
      <c r="H1293" s="20">
        <v>460.65</v>
      </c>
      <c r="I1293" s="20">
        <v>8291.6999999999989</v>
      </c>
      <c r="J1293" s="20">
        <v>298.25</v>
      </c>
      <c r="K1293" s="20">
        <v>2923.1999999999989</v>
      </c>
      <c r="L1293" s="20" t="s">
        <v>49</v>
      </c>
      <c r="M1293" s="20" t="s">
        <v>50</v>
      </c>
      <c r="N1293" s="20" t="s">
        <v>56</v>
      </c>
      <c r="O1293" s="20" t="s">
        <v>57</v>
      </c>
      <c r="P1293" s="18"/>
      <c r="Q1293" s="18"/>
      <c r="R1293" s="18"/>
      <c r="S1293" s="18"/>
      <c r="T1293" s="18"/>
    </row>
    <row r="1294" spans="1:20" x14ac:dyDescent="0.3">
      <c r="A1294" s="19">
        <v>2023</v>
      </c>
      <c r="B1294" s="19" t="s">
        <v>78</v>
      </c>
      <c r="C1294" s="20" t="s">
        <v>16</v>
      </c>
      <c r="D1294" s="20" t="s">
        <v>37</v>
      </c>
      <c r="E1294" s="20" t="s">
        <v>40</v>
      </c>
      <c r="F1294" s="20" t="s">
        <v>45</v>
      </c>
      <c r="G1294" s="20">
        <v>6</v>
      </c>
      <c r="H1294" s="20">
        <v>152.97</v>
      </c>
      <c r="I1294" s="20">
        <v>917.81999999999994</v>
      </c>
      <c r="J1294" s="20">
        <v>157.72</v>
      </c>
      <c r="K1294" s="20">
        <v>-28.5</v>
      </c>
      <c r="L1294" s="20" t="s">
        <v>47</v>
      </c>
      <c r="M1294" s="20" t="s">
        <v>50</v>
      </c>
      <c r="N1294" s="20" t="s">
        <v>54</v>
      </c>
      <c r="O1294" s="20" t="s">
        <v>57</v>
      </c>
      <c r="P1294" s="18"/>
      <c r="Q1294" s="18"/>
      <c r="R1294" s="18"/>
      <c r="S1294" s="18"/>
      <c r="T1294" s="18"/>
    </row>
    <row r="1295" spans="1:20" x14ac:dyDescent="0.3">
      <c r="A1295" s="19">
        <v>2023</v>
      </c>
      <c r="B1295" s="19" t="s">
        <v>78</v>
      </c>
      <c r="C1295" s="20" t="s">
        <v>32</v>
      </c>
      <c r="D1295" s="20" t="s">
        <v>35</v>
      </c>
      <c r="E1295" s="20" t="s">
        <v>42</v>
      </c>
      <c r="F1295" s="20" t="s">
        <v>44</v>
      </c>
      <c r="G1295" s="20">
        <v>5</v>
      </c>
      <c r="H1295" s="20">
        <v>257.48</v>
      </c>
      <c r="I1295" s="20">
        <v>1287.4000000000001</v>
      </c>
      <c r="J1295" s="20">
        <v>61.87</v>
      </c>
      <c r="K1295" s="20">
        <v>978.05000000000018</v>
      </c>
      <c r="L1295" s="20" t="s">
        <v>47</v>
      </c>
      <c r="M1295" s="20" t="s">
        <v>50</v>
      </c>
      <c r="N1295" s="20" t="s">
        <v>53</v>
      </c>
      <c r="O1295" s="20" t="s">
        <v>58</v>
      </c>
      <c r="P1295" s="18"/>
      <c r="Q1295" s="18"/>
      <c r="R1295" s="18"/>
      <c r="S1295" s="18"/>
      <c r="T1295" s="18"/>
    </row>
    <row r="1296" spans="1:20" x14ac:dyDescent="0.3">
      <c r="A1296" s="19">
        <v>2023</v>
      </c>
      <c r="B1296" s="19" t="s">
        <v>78</v>
      </c>
      <c r="C1296" s="20" t="s">
        <v>21</v>
      </c>
      <c r="D1296" s="20" t="s">
        <v>35</v>
      </c>
      <c r="E1296" s="20" t="s">
        <v>39</v>
      </c>
      <c r="F1296" s="20" t="s">
        <v>45</v>
      </c>
      <c r="G1296" s="20">
        <v>18</v>
      </c>
      <c r="H1296" s="20">
        <v>181.72</v>
      </c>
      <c r="I1296" s="20">
        <v>3270.96</v>
      </c>
      <c r="J1296" s="20">
        <v>43.59</v>
      </c>
      <c r="K1296" s="20">
        <v>2486.34</v>
      </c>
      <c r="L1296" s="20" t="s">
        <v>48</v>
      </c>
      <c r="M1296" s="20" t="s">
        <v>50</v>
      </c>
      <c r="N1296" s="20" t="s">
        <v>53</v>
      </c>
      <c r="O1296" s="20" t="s">
        <v>58</v>
      </c>
      <c r="P1296" s="18"/>
      <c r="Q1296" s="18"/>
      <c r="R1296" s="18"/>
      <c r="S1296" s="18"/>
      <c r="T1296" s="18"/>
    </row>
    <row r="1297" spans="1:20" x14ac:dyDescent="0.3">
      <c r="A1297" s="19">
        <v>2023</v>
      </c>
      <c r="B1297" s="19" t="s">
        <v>78</v>
      </c>
      <c r="C1297" s="20" t="s">
        <v>28</v>
      </c>
      <c r="D1297" s="20" t="s">
        <v>34</v>
      </c>
      <c r="E1297" s="20" t="s">
        <v>40</v>
      </c>
      <c r="F1297" s="20" t="s">
        <v>43</v>
      </c>
      <c r="G1297" s="20">
        <v>15</v>
      </c>
      <c r="H1297" s="20">
        <v>89</v>
      </c>
      <c r="I1297" s="20">
        <v>1335</v>
      </c>
      <c r="J1297" s="20">
        <v>341.12</v>
      </c>
      <c r="K1297" s="20">
        <v>-3781.8</v>
      </c>
      <c r="L1297" s="20" t="s">
        <v>49</v>
      </c>
      <c r="M1297" s="20" t="s">
        <v>50</v>
      </c>
      <c r="N1297" s="20" t="s">
        <v>55</v>
      </c>
      <c r="O1297" s="20" t="s">
        <v>57</v>
      </c>
      <c r="P1297" s="18"/>
      <c r="Q1297" s="18"/>
      <c r="R1297" s="18"/>
      <c r="S1297" s="18"/>
      <c r="T1297" s="18"/>
    </row>
    <row r="1298" spans="1:20" x14ac:dyDescent="0.3">
      <c r="A1298" s="19">
        <v>2023</v>
      </c>
      <c r="B1298" s="19" t="s">
        <v>78</v>
      </c>
      <c r="C1298" s="20" t="s">
        <v>16</v>
      </c>
      <c r="D1298" s="20" t="s">
        <v>34</v>
      </c>
      <c r="E1298" s="20" t="s">
        <v>41</v>
      </c>
      <c r="F1298" s="20" t="s">
        <v>44</v>
      </c>
      <c r="G1298" s="20">
        <v>13</v>
      </c>
      <c r="H1298" s="20">
        <v>322.44</v>
      </c>
      <c r="I1298" s="20">
        <v>4191.72</v>
      </c>
      <c r="J1298" s="20">
        <v>44.65</v>
      </c>
      <c r="K1298" s="20">
        <v>3611.27</v>
      </c>
      <c r="L1298" s="20" t="s">
        <v>48</v>
      </c>
      <c r="M1298" s="20" t="s">
        <v>50</v>
      </c>
      <c r="N1298" s="20" t="s">
        <v>54</v>
      </c>
      <c r="O1298" s="20" t="s">
        <v>57</v>
      </c>
      <c r="P1298" s="18"/>
      <c r="Q1298" s="18"/>
      <c r="R1298" s="18"/>
      <c r="S1298" s="18"/>
      <c r="T1298" s="18"/>
    </row>
    <row r="1299" spans="1:20" x14ac:dyDescent="0.3">
      <c r="A1299" s="19">
        <v>2023</v>
      </c>
      <c r="B1299" s="19" t="s">
        <v>78</v>
      </c>
      <c r="C1299" s="20" t="s">
        <v>23</v>
      </c>
      <c r="D1299" s="20" t="s">
        <v>35</v>
      </c>
      <c r="E1299" s="20" t="s">
        <v>38</v>
      </c>
      <c r="F1299" s="20" t="s">
        <v>44</v>
      </c>
      <c r="G1299" s="20">
        <v>18</v>
      </c>
      <c r="H1299" s="20">
        <v>448.67</v>
      </c>
      <c r="I1299" s="20">
        <v>8076.06</v>
      </c>
      <c r="J1299" s="20">
        <v>170.56</v>
      </c>
      <c r="K1299" s="20">
        <v>5005.9799999999996</v>
      </c>
      <c r="L1299" s="20" t="s">
        <v>49</v>
      </c>
      <c r="M1299" s="20" t="s">
        <v>50</v>
      </c>
      <c r="N1299" s="20" t="s">
        <v>54</v>
      </c>
      <c r="O1299" s="20" t="s">
        <v>58</v>
      </c>
      <c r="P1299" s="18"/>
      <c r="Q1299" s="18"/>
      <c r="R1299" s="18"/>
      <c r="S1299" s="18"/>
      <c r="T1299" s="18"/>
    </row>
    <row r="1300" spans="1:20" x14ac:dyDescent="0.3">
      <c r="A1300" s="19">
        <v>2023</v>
      </c>
      <c r="B1300" s="19" t="s">
        <v>78</v>
      </c>
      <c r="C1300" s="20" t="s">
        <v>19</v>
      </c>
      <c r="D1300" s="20" t="s">
        <v>36</v>
      </c>
      <c r="E1300" s="20" t="s">
        <v>39</v>
      </c>
      <c r="F1300" s="20" t="s">
        <v>44</v>
      </c>
      <c r="G1300" s="20">
        <v>18</v>
      </c>
      <c r="H1300" s="20">
        <v>136.74</v>
      </c>
      <c r="I1300" s="20">
        <v>2461.3200000000002</v>
      </c>
      <c r="J1300" s="20">
        <v>209.69</v>
      </c>
      <c r="K1300" s="20">
        <v>-1313.1</v>
      </c>
      <c r="L1300" s="20" t="s">
        <v>48</v>
      </c>
      <c r="M1300" s="20" t="s">
        <v>50</v>
      </c>
      <c r="N1300" s="20" t="s">
        <v>56</v>
      </c>
      <c r="O1300" s="20" t="s">
        <v>58</v>
      </c>
      <c r="P1300" s="18"/>
      <c r="Q1300" s="18"/>
      <c r="R1300" s="18"/>
      <c r="S1300" s="18"/>
      <c r="T1300" s="18"/>
    </row>
    <row r="1301" spans="1:20" x14ac:dyDescent="0.3">
      <c r="A1301" s="19">
        <v>2023</v>
      </c>
      <c r="B1301" s="19" t="s">
        <v>78</v>
      </c>
      <c r="C1301" s="20" t="s">
        <v>20</v>
      </c>
      <c r="D1301" s="20" t="s">
        <v>34</v>
      </c>
      <c r="E1301" s="20" t="s">
        <v>39</v>
      </c>
      <c r="F1301" s="20" t="s">
        <v>45</v>
      </c>
      <c r="G1301" s="20">
        <v>7</v>
      </c>
      <c r="H1301" s="20">
        <v>489.69</v>
      </c>
      <c r="I1301" s="20">
        <v>3427.83</v>
      </c>
      <c r="J1301" s="20">
        <v>38.08</v>
      </c>
      <c r="K1301" s="20">
        <v>3161.27</v>
      </c>
      <c r="L1301" s="20" t="s">
        <v>47</v>
      </c>
      <c r="M1301" s="20" t="s">
        <v>50</v>
      </c>
      <c r="N1301" s="20" t="s">
        <v>56</v>
      </c>
      <c r="O1301" s="20" t="s">
        <v>57</v>
      </c>
      <c r="P1301" s="18"/>
      <c r="Q1301" s="18"/>
      <c r="R1301" s="18"/>
      <c r="S1301" s="18"/>
      <c r="T1301" s="18"/>
    </row>
    <row r="1302" spans="1:20" x14ac:dyDescent="0.3">
      <c r="A1302" s="19">
        <v>2023</v>
      </c>
      <c r="B1302" s="19" t="s">
        <v>78</v>
      </c>
      <c r="C1302" s="20" t="s">
        <v>31</v>
      </c>
      <c r="D1302" s="20" t="s">
        <v>36</v>
      </c>
      <c r="E1302" s="20" t="s">
        <v>41</v>
      </c>
      <c r="F1302" s="20" t="s">
        <v>46</v>
      </c>
      <c r="G1302" s="20">
        <v>11</v>
      </c>
      <c r="H1302" s="20">
        <v>449.02</v>
      </c>
      <c r="I1302" s="20">
        <v>4939.2199999999993</v>
      </c>
      <c r="J1302" s="20">
        <v>79.95</v>
      </c>
      <c r="K1302" s="20">
        <v>4059.77</v>
      </c>
      <c r="L1302" s="20" t="s">
        <v>48</v>
      </c>
      <c r="M1302" s="20" t="s">
        <v>50</v>
      </c>
      <c r="N1302" s="20" t="s">
        <v>54</v>
      </c>
      <c r="O1302" s="20" t="s">
        <v>57</v>
      </c>
      <c r="P1302" s="18"/>
      <c r="Q1302" s="18"/>
      <c r="R1302" s="18"/>
      <c r="S1302" s="18"/>
      <c r="T1302" s="18"/>
    </row>
    <row r="1303" spans="1:20" x14ac:dyDescent="0.3">
      <c r="A1303" s="19">
        <v>2023</v>
      </c>
      <c r="B1303" s="19" t="s">
        <v>78</v>
      </c>
      <c r="C1303" s="20" t="s">
        <v>21</v>
      </c>
      <c r="D1303" s="20" t="s">
        <v>33</v>
      </c>
      <c r="E1303" s="20" t="s">
        <v>39</v>
      </c>
      <c r="F1303" s="20" t="s">
        <v>43</v>
      </c>
      <c r="G1303" s="20">
        <v>5</v>
      </c>
      <c r="H1303" s="20">
        <v>435.19</v>
      </c>
      <c r="I1303" s="20">
        <v>2175.9499999999998</v>
      </c>
      <c r="J1303" s="20">
        <v>177.99</v>
      </c>
      <c r="K1303" s="20">
        <v>1286</v>
      </c>
      <c r="L1303" s="20" t="s">
        <v>48</v>
      </c>
      <c r="M1303" s="20" t="s">
        <v>50</v>
      </c>
      <c r="N1303" s="20" t="s">
        <v>56</v>
      </c>
      <c r="O1303" s="20" t="s">
        <v>59</v>
      </c>
      <c r="P1303" s="18"/>
      <c r="Q1303" s="18"/>
      <c r="R1303" s="18"/>
      <c r="S1303" s="18"/>
      <c r="T1303" s="18"/>
    </row>
    <row r="1304" spans="1:20" x14ac:dyDescent="0.3">
      <c r="A1304" s="19">
        <v>2023</v>
      </c>
      <c r="B1304" s="19" t="s">
        <v>78</v>
      </c>
      <c r="C1304" s="20" t="s">
        <v>21</v>
      </c>
      <c r="D1304" s="20" t="s">
        <v>36</v>
      </c>
      <c r="E1304" s="20" t="s">
        <v>42</v>
      </c>
      <c r="F1304" s="20" t="s">
        <v>46</v>
      </c>
      <c r="G1304" s="20">
        <v>1</v>
      </c>
      <c r="H1304" s="20">
        <v>99.01</v>
      </c>
      <c r="I1304" s="20">
        <v>99.01</v>
      </c>
      <c r="J1304" s="20">
        <v>115.51</v>
      </c>
      <c r="K1304" s="20">
        <v>-16.5</v>
      </c>
      <c r="L1304" s="20" t="s">
        <v>48</v>
      </c>
      <c r="M1304" s="20" t="s">
        <v>50</v>
      </c>
      <c r="N1304" s="20" t="s">
        <v>53</v>
      </c>
      <c r="O1304" s="20" t="s">
        <v>57</v>
      </c>
      <c r="P1304" s="18"/>
      <c r="Q1304" s="18"/>
      <c r="R1304" s="18"/>
      <c r="S1304" s="18"/>
      <c r="T1304" s="18"/>
    </row>
    <row r="1305" spans="1:20" x14ac:dyDescent="0.3">
      <c r="A1305" s="19">
        <v>2023</v>
      </c>
      <c r="B1305" s="19" t="s">
        <v>78</v>
      </c>
      <c r="C1305" s="20" t="s">
        <v>31</v>
      </c>
      <c r="D1305" s="20" t="s">
        <v>37</v>
      </c>
      <c r="E1305" s="20" t="s">
        <v>39</v>
      </c>
      <c r="F1305" s="20" t="s">
        <v>46</v>
      </c>
      <c r="G1305" s="20">
        <v>10</v>
      </c>
      <c r="H1305" s="20">
        <v>489.75</v>
      </c>
      <c r="I1305" s="20">
        <v>4897.5</v>
      </c>
      <c r="J1305" s="20">
        <v>295.2</v>
      </c>
      <c r="K1305" s="20">
        <v>1945.5</v>
      </c>
      <c r="L1305" s="20" t="s">
        <v>49</v>
      </c>
      <c r="M1305" s="20" t="s">
        <v>50</v>
      </c>
      <c r="N1305" s="20" t="s">
        <v>55</v>
      </c>
      <c r="O1305" s="20" t="s">
        <v>59</v>
      </c>
      <c r="P1305" s="18"/>
      <c r="Q1305" s="18"/>
      <c r="R1305" s="18"/>
      <c r="S1305" s="18"/>
      <c r="T1305" s="18"/>
    </row>
    <row r="1306" spans="1:20" x14ac:dyDescent="0.3">
      <c r="A1306" s="19">
        <v>2023</v>
      </c>
      <c r="B1306" s="19" t="s">
        <v>78</v>
      </c>
      <c r="C1306" s="20" t="s">
        <v>20</v>
      </c>
      <c r="D1306" s="20" t="s">
        <v>37</v>
      </c>
      <c r="E1306" s="20" t="s">
        <v>41</v>
      </c>
      <c r="F1306" s="20" t="s">
        <v>45</v>
      </c>
      <c r="G1306" s="20">
        <v>4</v>
      </c>
      <c r="H1306" s="20">
        <v>414.31</v>
      </c>
      <c r="I1306" s="20">
        <v>1657.24</v>
      </c>
      <c r="J1306" s="20">
        <v>326.88</v>
      </c>
      <c r="K1306" s="20">
        <v>349.72</v>
      </c>
      <c r="L1306" s="20" t="s">
        <v>47</v>
      </c>
      <c r="M1306" s="20" t="s">
        <v>50</v>
      </c>
      <c r="N1306" s="20" t="s">
        <v>55</v>
      </c>
      <c r="O1306" s="20" t="s">
        <v>57</v>
      </c>
      <c r="P1306" s="18"/>
      <c r="Q1306" s="18"/>
      <c r="R1306" s="18"/>
      <c r="S1306" s="18"/>
      <c r="T1306" s="18"/>
    </row>
    <row r="1307" spans="1:20" x14ac:dyDescent="0.3">
      <c r="A1307" s="19">
        <v>2023</v>
      </c>
      <c r="B1307" s="19" t="s">
        <v>78</v>
      </c>
      <c r="C1307" s="20" t="s">
        <v>20</v>
      </c>
      <c r="D1307" s="20" t="s">
        <v>36</v>
      </c>
      <c r="E1307" s="20" t="s">
        <v>42</v>
      </c>
      <c r="F1307" s="20" t="s">
        <v>46</v>
      </c>
      <c r="G1307" s="20">
        <v>7</v>
      </c>
      <c r="H1307" s="20">
        <v>124.3</v>
      </c>
      <c r="I1307" s="20">
        <v>870.1</v>
      </c>
      <c r="J1307" s="20">
        <v>43.45</v>
      </c>
      <c r="K1307" s="20">
        <v>565.95000000000005</v>
      </c>
      <c r="L1307" s="20" t="s">
        <v>49</v>
      </c>
      <c r="M1307" s="20" t="s">
        <v>50</v>
      </c>
      <c r="N1307" s="20" t="s">
        <v>56</v>
      </c>
      <c r="O1307" s="20" t="s">
        <v>58</v>
      </c>
      <c r="P1307" s="18"/>
      <c r="Q1307" s="18"/>
      <c r="R1307" s="18"/>
      <c r="S1307" s="18"/>
      <c r="T1307" s="18"/>
    </row>
    <row r="1308" spans="1:20" x14ac:dyDescent="0.3">
      <c r="A1308" s="19">
        <v>2023</v>
      </c>
      <c r="B1308" s="19" t="s">
        <v>78</v>
      </c>
      <c r="C1308" s="20" t="s">
        <v>26</v>
      </c>
      <c r="D1308" s="20" t="s">
        <v>33</v>
      </c>
      <c r="E1308" s="20" t="s">
        <v>41</v>
      </c>
      <c r="F1308" s="20" t="s">
        <v>46</v>
      </c>
      <c r="G1308" s="20">
        <v>19</v>
      </c>
      <c r="H1308" s="20">
        <v>246.93</v>
      </c>
      <c r="I1308" s="20">
        <v>4691.67</v>
      </c>
      <c r="J1308" s="20">
        <v>392.54</v>
      </c>
      <c r="K1308" s="20">
        <v>-2766.59</v>
      </c>
      <c r="L1308" s="20" t="s">
        <v>49</v>
      </c>
      <c r="M1308" s="20" t="s">
        <v>50</v>
      </c>
      <c r="N1308" s="20" t="s">
        <v>54</v>
      </c>
      <c r="O1308" s="20" t="s">
        <v>59</v>
      </c>
      <c r="P1308" s="18"/>
      <c r="Q1308" s="18"/>
      <c r="R1308" s="18"/>
      <c r="S1308" s="18"/>
      <c r="T1308" s="18"/>
    </row>
    <row r="1309" spans="1:20" x14ac:dyDescent="0.3">
      <c r="A1309" s="19">
        <v>2023</v>
      </c>
      <c r="B1309" s="19" t="s">
        <v>78</v>
      </c>
      <c r="C1309" s="20" t="s">
        <v>16</v>
      </c>
      <c r="D1309" s="20" t="s">
        <v>34</v>
      </c>
      <c r="E1309" s="20" t="s">
        <v>42</v>
      </c>
      <c r="F1309" s="20" t="s">
        <v>43</v>
      </c>
      <c r="G1309" s="20">
        <v>16</v>
      </c>
      <c r="H1309" s="20">
        <v>278.08</v>
      </c>
      <c r="I1309" s="20">
        <v>4449.28</v>
      </c>
      <c r="J1309" s="20">
        <v>305.08</v>
      </c>
      <c r="K1309" s="20">
        <v>-432</v>
      </c>
      <c r="L1309" s="20" t="s">
        <v>47</v>
      </c>
      <c r="M1309" s="20" t="s">
        <v>50</v>
      </c>
      <c r="N1309" s="20" t="s">
        <v>56</v>
      </c>
      <c r="O1309" s="20" t="s">
        <v>57</v>
      </c>
      <c r="P1309" s="18"/>
      <c r="Q1309" s="18"/>
      <c r="R1309" s="18"/>
      <c r="S1309" s="18"/>
      <c r="T1309" s="18"/>
    </row>
    <row r="1310" spans="1:20" x14ac:dyDescent="0.3">
      <c r="A1310" s="19">
        <v>2023</v>
      </c>
      <c r="B1310" s="19" t="s">
        <v>78</v>
      </c>
      <c r="C1310" s="20" t="s">
        <v>13</v>
      </c>
      <c r="D1310" s="20" t="s">
        <v>34</v>
      </c>
      <c r="E1310" s="20" t="s">
        <v>39</v>
      </c>
      <c r="F1310" s="20" t="s">
        <v>46</v>
      </c>
      <c r="G1310" s="20">
        <v>5</v>
      </c>
      <c r="H1310" s="20">
        <v>140.41</v>
      </c>
      <c r="I1310" s="20">
        <v>702.05</v>
      </c>
      <c r="J1310" s="20">
        <v>133.49</v>
      </c>
      <c r="K1310" s="20">
        <v>34.599999999999909</v>
      </c>
      <c r="L1310" s="20" t="s">
        <v>49</v>
      </c>
      <c r="M1310" s="20" t="s">
        <v>50</v>
      </c>
      <c r="N1310" s="20" t="s">
        <v>55</v>
      </c>
      <c r="O1310" s="20" t="s">
        <v>59</v>
      </c>
      <c r="P1310" s="18"/>
      <c r="Q1310" s="18"/>
      <c r="R1310" s="18"/>
      <c r="S1310" s="18"/>
      <c r="T1310" s="18"/>
    </row>
    <row r="1311" spans="1:20" x14ac:dyDescent="0.3">
      <c r="A1311" s="19">
        <v>2023</v>
      </c>
      <c r="B1311" s="19" t="s">
        <v>78</v>
      </c>
      <c r="C1311" s="20" t="s">
        <v>31</v>
      </c>
      <c r="D1311" s="20" t="s">
        <v>36</v>
      </c>
      <c r="E1311" s="20" t="s">
        <v>40</v>
      </c>
      <c r="F1311" s="20" t="s">
        <v>46</v>
      </c>
      <c r="G1311" s="20">
        <v>6</v>
      </c>
      <c r="H1311" s="20">
        <v>224.44</v>
      </c>
      <c r="I1311" s="20">
        <v>1346.64</v>
      </c>
      <c r="J1311" s="20">
        <v>172.77</v>
      </c>
      <c r="K1311" s="20">
        <v>310.01999999999981</v>
      </c>
      <c r="L1311" s="20" t="s">
        <v>48</v>
      </c>
      <c r="M1311" s="20" t="s">
        <v>50</v>
      </c>
      <c r="N1311" s="20" t="s">
        <v>56</v>
      </c>
      <c r="O1311" s="20" t="s">
        <v>57</v>
      </c>
      <c r="P1311" s="18"/>
      <c r="Q1311" s="18"/>
      <c r="R1311" s="18"/>
      <c r="S1311" s="18"/>
      <c r="T1311" s="18"/>
    </row>
    <row r="1312" spans="1:20" x14ac:dyDescent="0.3">
      <c r="A1312" s="19">
        <v>2023</v>
      </c>
      <c r="B1312" s="19" t="s">
        <v>78</v>
      </c>
      <c r="C1312" s="20" t="s">
        <v>18</v>
      </c>
      <c r="D1312" s="20" t="s">
        <v>33</v>
      </c>
      <c r="E1312" s="20" t="s">
        <v>39</v>
      </c>
      <c r="F1312" s="20" t="s">
        <v>44</v>
      </c>
      <c r="G1312" s="20">
        <v>10</v>
      </c>
      <c r="H1312" s="20">
        <v>165.74</v>
      </c>
      <c r="I1312" s="20">
        <v>1657.4</v>
      </c>
      <c r="J1312" s="20">
        <v>64.260000000000005</v>
      </c>
      <c r="K1312" s="20">
        <v>1014.8</v>
      </c>
      <c r="L1312" s="20" t="s">
        <v>47</v>
      </c>
      <c r="M1312" s="20" t="s">
        <v>50</v>
      </c>
      <c r="N1312" s="20" t="s">
        <v>54</v>
      </c>
      <c r="O1312" s="20" t="s">
        <v>58</v>
      </c>
      <c r="P1312" s="18"/>
      <c r="Q1312" s="18"/>
      <c r="R1312" s="18"/>
      <c r="S1312" s="18"/>
      <c r="T1312" s="18"/>
    </row>
    <row r="1313" spans="1:20" x14ac:dyDescent="0.3">
      <c r="A1313" s="19">
        <v>2023</v>
      </c>
      <c r="B1313" s="19" t="s">
        <v>78</v>
      </c>
      <c r="C1313" s="20" t="s">
        <v>32</v>
      </c>
      <c r="D1313" s="20" t="s">
        <v>35</v>
      </c>
      <c r="E1313" s="20" t="s">
        <v>40</v>
      </c>
      <c r="F1313" s="20" t="s">
        <v>44</v>
      </c>
      <c r="G1313" s="20">
        <v>7</v>
      </c>
      <c r="H1313" s="20">
        <v>308.49</v>
      </c>
      <c r="I1313" s="20">
        <v>2159.4299999999998</v>
      </c>
      <c r="J1313" s="20">
        <v>399.21</v>
      </c>
      <c r="K1313" s="20">
        <v>-635.03999999999951</v>
      </c>
      <c r="L1313" s="20" t="s">
        <v>48</v>
      </c>
      <c r="M1313" s="20" t="s">
        <v>50</v>
      </c>
      <c r="N1313" s="20" t="s">
        <v>54</v>
      </c>
      <c r="O1313" s="20" t="s">
        <v>59</v>
      </c>
      <c r="P1313" s="18"/>
      <c r="Q1313" s="18"/>
      <c r="R1313" s="18"/>
      <c r="S1313" s="18"/>
      <c r="T1313" s="18"/>
    </row>
    <row r="1314" spans="1:20" x14ac:dyDescent="0.3">
      <c r="A1314" s="19">
        <v>2023</v>
      </c>
      <c r="B1314" s="19" t="s">
        <v>78</v>
      </c>
      <c r="C1314" s="20" t="s">
        <v>30</v>
      </c>
      <c r="D1314" s="20" t="s">
        <v>37</v>
      </c>
      <c r="E1314" s="20" t="s">
        <v>42</v>
      </c>
      <c r="F1314" s="20" t="s">
        <v>43</v>
      </c>
      <c r="G1314" s="20">
        <v>3</v>
      </c>
      <c r="H1314" s="20">
        <v>351.38</v>
      </c>
      <c r="I1314" s="20">
        <v>1054.1400000000001</v>
      </c>
      <c r="J1314" s="20">
        <v>129.41999999999999</v>
      </c>
      <c r="K1314" s="20">
        <v>665.87999999999988</v>
      </c>
      <c r="L1314" s="20" t="s">
        <v>47</v>
      </c>
      <c r="M1314" s="20" t="s">
        <v>50</v>
      </c>
      <c r="N1314" s="20" t="s">
        <v>55</v>
      </c>
      <c r="O1314" s="20" t="s">
        <v>58</v>
      </c>
      <c r="P1314" s="18"/>
      <c r="Q1314" s="18"/>
      <c r="R1314" s="18"/>
      <c r="S1314" s="18"/>
      <c r="T1314" s="18"/>
    </row>
    <row r="1315" spans="1:20" x14ac:dyDescent="0.3">
      <c r="A1315" s="19">
        <v>2023</v>
      </c>
      <c r="B1315" s="19" t="s">
        <v>78</v>
      </c>
      <c r="C1315" s="20" t="s">
        <v>16</v>
      </c>
      <c r="D1315" s="20" t="s">
        <v>35</v>
      </c>
      <c r="E1315" s="20" t="s">
        <v>40</v>
      </c>
      <c r="F1315" s="20" t="s">
        <v>43</v>
      </c>
      <c r="G1315" s="20">
        <v>15</v>
      </c>
      <c r="H1315" s="20">
        <v>167</v>
      </c>
      <c r="I1315" s="20">
        <v>2505</v>
      </c>
      <c r="J1315" s="20">
        <v>115.24</v>
      </c>
      <c r="K1315" s="20">
        <v>776.40000000000009</v>
      </c>
      <c r="L1315" s="20" t="s">
        <v>48</v>
      </c>
      <c r="M1315" s="20" t="s">
        <v>50</v>
      </c>
      <c r="N1315" s="20" t="s">
        <v>53</v>
      </c>
      <c r="O1315" s="20" t="s">
        <v>59</v>
      </c>
      <c r="P1315" s="18"/>
      <c r="Q1315" s="18"/>
      <c r="R1315" s="18"/>
      <c r="S1315" s="18"/>
      <c r="T1315" s="18"/>
    </row>
    <row r="1316" spans="1:20" x14ac:dyDescent="0.3">
      <c r="A1316" s="19">
        <v>2023</v>
      </c>
      <c r="B1316" s="19" t="s">
        <v>78</v>
      </c>
      <c r="C1316" s="20" t="s">
        <v>22</v>
      </c>
      <c r="D1316" s="20" t="s">
        <v>36</v>
      </c>
      <c r="E1316" s="20" t="s">
        <v>39</v>
      </c>
      <c r="F1316" s="20" t="s">
        <v>46</v>
      </c>
      <c r="G1316" s="20">
        <v>8</v>
      </c>
      <c r="H1316" s="20">
        <v>384.5</v>
      </c>
      <c r="I1316" s="20">
        <v>3076</v>
      </c>
      <c r="J1316" s="20">
        <v>132</v>
      </c>
      <c r="K1316" s="20">
        <v>2020</v>
      </c>
      <c r="L1316" s="20" t="s">
        <v>49</v>
      </c>
      <c r="M1316" s="20" t="s">
        <v>50</v>
      </c>
      <c r="N1316" s="20" t="s">
        <v>56</v>
      </c>
      <c r="O1316" s="20" t="s">
        <v>57</v>
      </c>
      <c r="P1316" s="18"/>
      <c r="Q1316" s="18"/>
      <c r="R1316" s="18"/>
      <c r="S1316" s="18"/>
      <c r="T1316" s="18"/>
    </row>
    <row r="1317" spans="1:20" x14ac:dyDescent="0.3">
      <c r="A1317" s="19">
        <v>2023</v>
      </c>
      <c r="B1317" s="19" t="s">
        <v>78</v>
      </c>
      <c r="C1317" s="20" t="s">
        <v>28</v>
      </c>
      <c r="D1317" s="20" t="s">
        <v>36</v>
      </c>
      <c r="E1317" s="20" t="s">
        <v>38</v>
      </c>
      <c r="F1317" s="20" t="s">
        <v>44</v>
      </c>
      <c r="G1317" s="20">
        <v>1</v>
      </c>
      <c r="H1317" s="20">
        <v>460.04</v>
      </c>
      <c r="I1317" s="20">
        <v>460.04</v>
      </c>
      <c r="J1317" s="20">
        <v>175.96</v>
      </c>
      <c r="K1317" s="20">
        <v>284.08</v>
      </c>
      <c r="L1317" s="20" t="s">
        <v>48</v>
      </c>
      <c r="M1317" s="20" t="s">
        <v>50</v>
      </c>
      <c r="N1317" s="20" t="s">
        <v>54</v>
      </c>
      <c r="O1317" s="20" t="s">
        <v>57</v>
      </c>
      <c r="P1317" s="18"/>
      <c r="Q1317" s="18"/>
      <c r="R1317" s="18"/>
      <c r="S1317" s="18"/>
      <c r="T1317" s="18"/>
    </row>
    <row r="1318" spans="1:20" x14ac:dyDescent="0.3">
      <c r="A1318" s="19">
        <v>2023</v>
      </c>
      <c r="B1318" s="19" t="s">
        <v>78</v>
      </c>
      <c r="C1318" s="20" t="s">
        <v>32</v>
      </c>
      <c r="D1318" s="20" t="s">
        <v>37</v>
      </c>
      <c r="E1318" s="20" t="s">
        <v>38</v>
      </c>
      <c r="F1318" s="20" t="s">
        <v>45</v>
      </c>
      <c r="G1318" s="20">
        <v>3</v>
      </c>
      <c r="H1318" s="20">
        <v>433</v>
      </c>
      <c r="I1318" s="20">
        <v>1299</v>
      </c>
      <c r="J1318" s="20">
        <v>144.44999999999999</v>
      </c>
      <c r="K1318" s="20">
        <v>865.65000000000009</v>
      </c>
      <c r="L1318" s="20" t="s">
        <v>49</v>
      </c>
      <c r="M1318" s="20" t="s">
        <v>50</v>
      </c>
      <c r="N1318" s="20" t="s">
        <v>56</v>
      </c>
      <c r="O1318" s="20" t="s">
        <v>57</v>
      </c>
      <c r="P1318" s="18"/>
      <c r="Q1318" s="18"/>
      <c r="R1318" s="18"/>
      <c r="S1318" s="18"/>
      <c r="T1318" s="18"/>
    </row>
    <row r="1319" spans="1:20" x14ac:dyDescent="0.3">
      <c r="A1319" s="19">
        <v>2023</v>
      </c>
      <c r="B1319" s="19" t="s">
        <v>78</v>
      </c>
      <c r="C1319" s="20" t="s">
        <v>26</v>
      </c>
      <c r="D1319" s="20" t="s">
        <v>36</v>
      </c>
      <c r="E1319" s="20" t="s">
        <v>40</v>
      </c>
      <c r="F1319" s="20" t="s">
        <v>43</v>
      </c>
      <c r="G1319" s="20">
        <v>16</v>
      </c>
      <c r="H1319" s="20">
        <v>273.5</v>
      </c>
      <c r="I1319" s="20">
        <v>4376</v>
      </c>
      <c r="J1319" s="20">
        <v>56.16</v>
      </c>
      <c r="K1319" s="20">
        <v>3477.44</v>
      </c>
      <c r="L1319" s="20" t="s">
        <v>47</v>
      </c>
      <c r="M1319" s="20" t="s">
        <v>50</v>
      </c>
      <c r="N1319" s="20" t="s">
        <v>53</v>
      </c>
      <c r="O1319" s="20" t="s">
        <v>58</v>
      </c>
      <c r="P1319" s="18"/>
      <c r="Q1319" s="18"/>
      <c r="R1319" s="18"/>
      <c r="S1319" s="18"/>
      <c r="T1319" s="18"/>
    </row>
    <row r="1320" spans="1:20" x14ac:dyDescent="0.3">
      <c r="A1320" s="19">
        <v>2023</v>
      </c>
      <c r="B1320" s="19" t="s">
        <v>78</v>
      </c>
      <c r="C1320" s="20" t="s">
        <v>16</v>
      </c>
      <c r="D1320" s="20" t="s">
        <v>37</v>
      </c>
      <c r="E1320" s="20" t="s">
        <v>40</v>
      </c>
      <c r="F1320" s="20" t="s">
        <v>43</v>
      </c>
      <c r="G1320" s="20">
        <v>12</v>
      </c>
      <c r="H1320" s="20">
        <v>471.83</v>
      </c>
      <c r="I1320" s="20">
        <v>5661.96</v>
      </c>
      <c r="J1320" s="20">
        <v>295.14999999999998</v>
      </c>
      <c r="K1320" s="20">
        <v>2120.16</v>
      </c>
      <c r="L1320" s="20" t="s">
        <v>49</v>
      </c>
      <c r="M1320" s="20" t="s">
        <v>50</v>
      </c>
      <c r="N1320" s="20" t="s">
        <v>55</v>
      </c>
      <c r="O1320" s="20" t="s">
        <v>59</v>
      </c>
      <c r="P1320" s="18"/>
      <c r="Q1320" s="18"/>
      <c r="R1320" s="18"/>
      <c r="S1320" s="18"/>
      <c r="T1320" s="18"/>
    </row>
    <row r="1321" spans="1:20" x14ac:dyDescent="0.3">
      <c r="A1321" s="19">
        <v>2023</v>
      </c>
      <c r="B1321" s="19" t="s">
        <v>78</v>
      </c>
      <c r="C1321" s="20" t="s">
        <v>19</v>
      </c>
      <c r="D1321" s="20" t="s">
        <v>33</v>
      </c>
      <c r="E1321" s="20" t="s">
        <v>42</v>
      </c>
      <c r="F1321" s="20" t="s">
        <v>44</v>
      </c>
      <c r="G1321" s="20">
        <v>8</v>
      </c>
      <c r="H1321" s="20">
        <v>122.29</v>
      </c>
      <c r="I1321" s="20">
        <v>978.32</v>
      </c>
      <c r="J1321" s="20">
        <v>74.14</v>
      </c>
      <c r="K1321" s="20">
        <v>385.2</v>
      </c>
      <c r="L1321" s="20" t="s">
        <v>48</v>
      </c>
      <c r="M1321" s="20" t="s">
        <v>50</v>
      </c>
      <c r="N1321" s="20" t="s">
        <v>53</v>
      </c>
      <c r="O1321" s="20" t="s">
        <v>59</v>
      </c>
      <c r="P1321" s="18"/>
      <c r="Q1321" s="18"/>
      <c r="R1321" s="18"/>
      <c r="S1321" s="18"/>
      <c r="T1321" s="18"/>
    </row>
    <row r="1322" spans="1:20" x14ac:dyDescent="0.3">
      <c r="A1322" s="19">
        <v>2023</v>
      </c>
      <c r="B1322" s="19" t="s">
        <v>78</v>
      </c>
      <c r="C1322" s="20" t="s">
        <v>23</v>
      </c>
      <c r="D1322" s="20" t="s">
        <v>36</v>
      </c>
      <c r="E1322" s="20" t="s">
        <v>40</v>
      </c>
      <c r="F1322" s="20" t="s">
        <v>46</v>
      </c>
      <c r="G1322" s="20">
        <v>19</v>
      </c>
      <c r="H1322" s="20">
        <v>181.28</v>
      </c>
      <c r="I1322" s="20">
        <v>3444.32</v>
      </c>
      <c r="J1322" s="20">
        <v>360.16</v>
      </c>
      <c r="K1322" s="20">
        <v>-3398.7200000000012</v>
      </c>
      <c r="L1322" s="20" t="s">
        <v>49</v>
      </c>
      <c r="M1322" s="20" t="s">
        <v>50</v>
      </c>
      <c r="N1322" s="20" t="s">
        <v>56</v>
      </c>
      <c r="O1322" s="20" t="s">
        <v>58</v>
      </c>
      <c r="P1322" s="18"/>
      <c r="Q1322" s="18"/>
      <c r="R1322" s="18"/>
      <c r="S1322" s="18"/>
      <c r="T1322" s="18"/>
    </row>
    <row r="1323" spans="1:20" x14ac:dyDescent="0.3">
      <c r="A1323" s="19">
        <v>2023</v>
      </c>
      <c r="B1323" s="19" t="s">
        <v>78</v>
      </c>
      <c r="C1323" s="20" t="s">
        <v>14</v>
      </c>
      <c r="D1323" s="20" t="s">
        <v>36</v>
      </c>
      <c r="E1323" s="20" t="s">
        <v>38</v>
      </c>
      <c r="F1323" s="20" t="s">
        <v>46</v>
      </c>
      <c r="G1323" s="20">
        <v>10</v>
      </c>
      <c r="H1323" s="20">
        <v>194.5</v>
      </c>
      <c r="I1323" s="20">
        <v>1945</v>
      </c>
      <c r="J1323" s="20">
        <v>160.59</v>
      </c>
      <c r="K1323" s="20">
        <v>339.09999999999991</v>
      </c>
      <c r="L1323" s="20" t="s">
        <v>49</v>
      </c>
      <c r="M1323" s="20" t="s">
        <v>50</v>
      </c>
      <c r="N1323" s="20" t="s">
        <v>54</v>
      </c>
      <c r="O1323" s="20" t="s">
        <v>58</v>
      </c>
      <c r="P1323" s="18"/>
      <c r="Q1323" s="18"/>
      <c r="R1323" s="18"/>
      <c r="S1323" s="18"/>
      <c r="T1323" s="18"/>
    </row>
    <row r="1324" spans="1:20" x14ac:dyDescent="0.3">
      <c r="A1324" s="19">
        <v>2023</v>
      </c>
      <c r="B1324" s="19" t="s">
        <v>73</v>
      </c>
      <c r="C1324" s="20" t="s">
        <v>26</v>
      </c>
      <c r="D1324" s="20" t="s">
        <v>33</v>
      </c>
      <c r="E1324" s="20" t="s">
        <v>38</v>
      </c>
      <c r="F1324" s="20" t="s">
        <v>46</v>
      </c>
      <c r="G1324" s="20">
        <v>14</v>
      </c>
      <c r="H1324" s="20">
        <v>363.87</v>
      </c>
      <c r="I1324" s="20">
        <v>5094.18</v>
      </c>
      <c r="J1324" s="20">
        <v>92.1</v>
      </c>
      <c r="K1324" s="20">
        <v>3804.7800000000011</v>
      </c>
      <c r="L1324" s="20" t="s">
        <v>47</v>
      </c>
      <c r="M1324" s="20" t="s">
        <v>50</v>
      </c>
      <c r="N1324" s="20" t="s">
        <v>53</v>
      </c>
      <c r="O1324" s="20" t="s">
        <v>58</v>
      </c>
      <c r="P1324" s="18"/>
      <c r="Q1324" s="18"/>
      <c r="R1324" s="18"/>
      <c r="S1324" s="18"/>
      <c r="T1324" s="18"/>
    </row>
    <row r="1325" spans="1:20" x14ac:dyDescent="0.3">
      <c r="A1325" s="19">
        <v>2023</v>
      </c>
      <c r="B1325" s="19" t="s">
        <v>73</v>
      </c>
      <c r="C1325" s="20" t="s">
        <v>27</v>
      </c>
      <c r="D1325" s="20" t="s">
        <v>34</v>
      </c>
      <c r="E1325" s="20" t="s">
        <v>41</v>
      </c>
      <c r="F1325" s="20" t="s">
        <v>43</v>
      </c>
      <c r="G1325" s="20">
        <v>8</v>
      </c>
      <c r="H1325" s="20">
        <v>299.86</v>
      </c>
      <c r="I1325" s="20">
        <v>2398.88</v>
      </c>
      <c r="J1325" s="20">
        <v>281.29000000000002</v>
      </c>
      <c r="K1325" s="20">
        <v>148.55999999999989</v>
      </c>
      <c r="L1325" s="20" t="s">
        <v>48</v>
      </c>
      <c r="M1325" s="20" t="s">
        <v>50</v>
      </c>
      <c r="N1325" s="20" t="s">
        <v>54</v>
      </c>
      <c r="O1325" s="20" t="s">
        <v>59</v>
      </c>
      <c r="P1325" s="18"/>
      <c r="Q1325" s="18"/>
      <c r="R1325" s="18"/>
      <c r="S1325" s="18"/>
      <c r="T1325" s="18"/>
    </row>
    <row r="1326" spans="1:20" x14ac:dyDescent="0.3">
      <c r="A1326" s="19">
        <v>2023</v>
      </c>
      <c r="B1326" s="19" t="s">
        <v>73</v>
      </c>
      <c r="C1326" s="20" t="s">
        <v>17</v>
      </c>
      <c r="D1326" s="20" t="s">
        <v>34</v>
      </c>
      <c r="E1326" s="20" t="s">
        <v>41</v>
      </c>
      <c r="F1326" s="20" t="s">
        <v>44</v>
      </c>
      <c r="G1326" s="20">
        <v>1</v>
      </c>
      <c r="H1326" s="20">
        <v>210.55</v>
      </c>
      <c r="I1326" s="20">
        <v>210.55</v>
      </c>
      <c r="J1326" s="20">
        <v>339.84</v>
      </c>
      <c r="K1326" s="20">
        <v>-129.29</v>
      </c>
      <c r="L1326" s="20" t="s">
        <v>49</v>
      </c>
      <c r="M1326" s="20" t="s">
        <v>50</v>
      </c>
      <c r="N1326" s="20" t="s">
        <v>56</v>
      </c>
      <c r="O1326" s="20" t="s">
        <v>59</v>
      </c>
      <c r="P1326" s="18"/>
      <c r="Q1326" s="18"/>
      <c r="R1326" s="18"/>
      <c r="S1326" s="18"/>
      <c r="T1326" s="18"/>
    </row>
    <row r="1327" spans="1:20" x14ac:dyDescent="0.3">
      <c r="A1327" s="19">
        <v>2023</v>
      </c>
      <c r="B1327" s="19" t="s">
        <v>73</v>
      </c>
      <c r="C1327" s="20" t="s">
        <v>19</v>
      </c>
      <c r="D1327" s="20" t="s">
        <v>35</v>
      </c>
      <c r="E1327" s="20" t="s">
        <v>38</v>
      </c>
      <c r="F1327" s="20" t="s">
        <v>46</v>
      </c>
      <c r="G1327" s="20">
        <v>4</v>
      </c>
      <c r="H1327" s="20">
        <v>422.92</v>
      </c>
      <c r="I1327" s="20">
        <v>1691.68</v>
      </c>
      <c r="J1327" s="20">
        <v>350.07</v>
      </c>
      <c r="K1327" s="20">
        <v>291.40000000000009</v>
      </c>
      <c r="L1327" s="20" t="s">
        <v>48</v>
      </c>
      <c r="M1327" s="20" t="s">
        <v>50</v>
      </c>
      <c r="N1327" s="20" t="s">
        <v>53</v>
      </c>
      <c r="O1327" s="20" t="s">
        <v>59</v>
      </c>
      <c r="P1327" s="18"/>
      <c r="Q1327" s="18"/>
      <c r="R1327" s="18"/>
      <c r="S1327" s="18"/>
      <c r="T1327" s="18"/>
    </row>
    <row r="1328" spans="1:20" x14ac:dyDescent="0.3">
      <c r="A1328" s="19">
        <v>2023</v>
      </c>
      <c r="B1328" s="19" t="s">
        <v>73</v>
      </c>
      <c r="C1328" s="20" t="s">
        <v>31</v>
      </c>
      <c r="D1328" s="20" t="s">
        <v>37</v>
      </c>
      <c r="E1328" s="20" t="s">
        <v>42</v>
      </c>
      <c r="F1328" s="20" t="s">
        <v>45</v>
      </c>
      <c r="G1328" s="20">
        <v>7</v>
      </c>
      <c r="H1328" s="20">
        <v>386.02</v>
      </c>
      <c r="I1328" s="20">
        <v>2702.14</v>
      </c>
      <c r="J1328" s="20">
        <v>65.94</v>
      </c>
      <c r="K1328" s="20">
        <v>2240.56</v>
      </c>
      <c r="L1328" s="20" t="s">
        <v>48</v>
      </c>
      <c r="M1328" s="20" t="s">
        <v>50</v>
      </c>
      <c r="N1328" s="20" t="s">
        <v>54</v>
      </c>
      <c r="O1328" s="20" t="s">
        <v>59</v>
      </c>
      <c r="P1328" s="18"/>
      <c r="Q1328" s="18"/>
      <c r="R1328" s="18"/>
      <c r="S1328" s="18"/>
      <c r="T1328" s="18"/>
    </row>
    <row r="1329" spans="1:20" x14ac:dyDescent="0.3">
      <c r="A1329" s="19">
        <v>2023</v>
      </c>
      <c r="B1329" s="19" t="s">
        <v>73</v>
      </c>
      <c r="C1329" s="20" t="s">
        <v>25</v>
      </c>
      <c r="D1329" s="20" t="s">
        <v>33</v>
      </c>
      <c r="E1329" s="20" t="s">
        <v>41</v>
      </c>
      <c r="F1329" s="20" t="s">
        <v>45</v>
      </c>
      <c r="G1329" s="20">
        <v>4</v>
      </c>
      <c r="H1329" s="20">
        <v>349.67</v>
      </c>
      <c r="I1329" s="20">
        <v>1398.68</v>
      </c>
      <c r="J1329" s="20">
        <v>215.15</v>
      </c>
      <c r="K1329" s="20">
        <v>538.08000000000004</v>
      </c>
      <c r="L1329" s="20" t="s">
        <v>49</v>
      </c>
      <c r="M1329" s="20" t="s">
        <v>50</v>
      </c>
      <c r="N1329" s="20" t="s">
        <v>56</v>
      </c>
      <c r="O1329" s="20" t="s">
        <v>57</v>
      </c>
      <c r="P1329" s="18"/>
      <c r="Q1329" s="18"/>
      <c r="R1329" s="18"/>
      <c r="S1329" s="18"/>
      <c r="T1329" s="18"/>
    </row>
    <row r="1330" spans="1:20" x14ac:dyDescent="0.3">
      <c r="A1330" s="19">
        <v>2023</v>
      </c>
      <c r="B1330" s="19" t="s">
        <v>73</v>
      </c>
      <c r="C1330" s="20" t="s">
        <v>28</v>
      </c>
      <c r="D1330" s="20" t="s">
        <v>33</v>
      </c>
      <c r="E1330" s="20" t="s">
        <v>41</v>
      </c>
      <c r="F1330" s="20" t="s">
        <v>46</v>
      </c>
      <c r="G1330" s="20">
        <v>9</v>
      </c>
      <c r="H1330" s="20">
        <v>367.91</v>
      </c>
      <c r="I1330" s="20">
        <v>3311.19</v>
      </c>
      <c r="J1330" s="20">
        <v>313.17</v>
      </c>
      <c r="K1330" s="20">
        <v>492.65999999999991</v>
      </c>
      <c r="L1330" s="20" t="s">
        <v>49</v>
      </c>
      <c r="M1330" s="20" t="s">
        <v>50</v>
      </c>
      <c r="N1330" s="20" t="s">
        <v>55</v>
      </c>
      <c r="O1330" s="20" t="s">
        <v>58</v>
      </c>
      <c r="P1330" s="18"/>
      <c r="Q1330" s="18"/>
      <c r="R1330" s="18"/>
      <c r="S1330" s="18"/>
      <c r="T1330" s="18"/>
    </row>
    <row r="1331" spans="1:20" x14ac:dyDescent="0.3">
      <c r="A1331" s="19">
        <v>2023</v>
      </c>
      <c r="B1331" s="19" t="s">
        <v>73</v>
      </c>
      <c r="C1331" s="20" t="s">
        <v>23</v>
      </c>
      <c r="D1331" s="20" t="s">
        <v>34</v>
      </c>
      <c r="E1331" s="20" t="s">
        <v>40</v>
      </c>
      <c r="F1331" s="20" t="s">
        <v>44</v>
      </c>
      <c r="G1331" s="20">
        <v>19</v>
      </c>
      <c r="H1331" s="20">
        <v>475.2</v>
      </c>
      <c r="I1331" s="20">
        <v>9028.7999999999993</v>
      </c>
      <c r="J1331" s="20">
        <v>157.38999999999999</v>
      </c>
      <c r="K1331" s="20">
        <v>6038.3899999999994</v>
      </c>
      <c r="L1331" s="20" t="s">
        <v>49</v>
      </c>
      <c r="M1331" s="20" t="s">
        <v>50</v>
      </c>
      <c r="N1331" s="20" t="s">
        <v>55</v>
      </c>
      <c r="O1331" s="20" t="s">
        <v>58</v>
      </c>
      <c r="P1331" s="18"/>
      <c r="Q1331" s="18"/>
      <c r="R1331" s="18"/>
      <c r="S1331" s="18"/>
      <c r="T1331" s="18"/>
    </row>
    <row r="1332" spans="1:20" x14ac:dyDescent="0.3">
      <c r="A1332" s="19">
        <v>2023</v>
      </c>
      <c r="B1332" s="19" t="s">
        <v>73</v>
      </c>
      <c r="C1332" s="20" t="s">
        <v>26</v>
      </c>
      <c r="D1332" s="20" t="s">
        <v>35</v>
      </c>
      <c r="E1332" s="20" t="s">
        <v>41</v>
      </c>
      <c r="F1332" s="20" t="s">
        <v>45</v>
      </c>
      <c r="G1332" s="20">
        <v>11</v>
      </c>
      <c r="H1332" s="20">
        <v>159.41999999999999</v>
      </c>
      <c r="I1332" s="20">
        <v>1753.62</v>
      </c>
      <c r="J1332" s="20">
        <v>269.8</v>
      </c>
      <c r="K1332" s="20">
        <v>-1214.18</v>
      </c>
      <c r="L1332" s="20" t="s">
        <v>48</v>
      </c>
      <c r="M1332" s="20" t="s">
        <v>50</v>
      </c>
      <c r="N1332" s="20" t="s">
        <v>54</v>
      </c>
      <c r="O1332" s="20" t="s">
        <v>58</v>
      </c>
      <c r="P1332" s="18"/>
      <c r="Q1332" s="18"/>
      <c r="R1332" s="18"/>
      <c r="S1332" s="18"/>
      <c r="T1332" s="18"/>
    </row>
    <row r="1333" spans="1:20" x14ac:dyDescent="0.3">
      <c r="A1333" s="19">
        <v>2023</v>
      </c>
      <c r="B1333" s="19" t="s">
        <v>73</v>
      </c>
      <c r="C1333" s="20" t="s">
        <v>23</v>
      </c>
      <c r="D1333" s="20" t="s">
        <v>34</v>
      </c>
      <c r="E1333" s="20" t="s">
        <v>41</v>
      </c>
      <c r="F1333" s="20" t="s">
        <v>43</v>
      </c>
      <c r="G1333" s="20">
        <v>5</v>
      </c>
      <c r="H1333" s="20">
        <v>143.62</v>
      </c>
      <c r="I1333" s="20">
        <v>718.1</v>
      </c>
      <c r="J1333" s="20">
        <v>308.12</v>
      </c>
      <c r="K1333" s="20">
        <v>-822.49999999999989</v>
      </c>
      <c r="L1333" s="20" t="s">
        <v>48</v>
      </c>
      <c r="M1333" s="20" t="s">
        <v>50</v>
      </c>
      <c r="N1333" s="20" t="s">
        <v>53</v>
      </c>
      <c r="O1333" s="20" t="s">
        <v>58</v>
      </c>
      <c r="P1333" s="18"/>
      <c r="Q1333" s="18"/>
      <c r="R1333" s="18"/>
      <c r="S1333" s="18"/>
      <c r="T1333" s="18"/>
    </row>
    <row r="1334" spans="1:20" x14ac:dyDescent="0.3">
      <c r="A1334" s="19">
        <v>2023</v>
      </c>
      <c r="B1334" s="19" t="s">
        <v>73</v>
      </c>
      <c r="C1334" s="20" t="s">
        <v>21</v>
      </c>
      <c r="D1334" s="20" t="s">
        <v>34</v>
      </c>
      <c r="E1334" s="20" t="s">
        <v>41</v>
      </c>
      <c r="F1334" s="20" t="s">
        <v>46</v>
      </c>
      <c r="G1334" s="20">
        <v>3</v>
      </c>
      <c r="H1334" s="20">
        <v>124.65</v>
      </c>
      <c r="I1334" s="20">
        <v>373.95</v>
      </c>
      <c r="J1334" s="20">
        <v>366.62</v>
      </c>
      <c r="K1334" s="20">
        <v>-725.91000000000008</v>
      </c>
      <c r="L1334" s="20" t="s">
        <v>48</v>
      </c>
      <c r="M1334" s="20" t="s">
        <v>50</v>
      </c>
      <c r="N1334" s="20" t="s">
        <v>54</v>
      </c>
      <c r="O1334" s="20" t="s">
        <v>57</v>
      </c>
      <c r="P1334" s="18"/>
      <c r="Q1334" s="18"/>
      <c r="R1334" s="18"/>
      <c r="S1334" s="18"/>
      <c r="T1334" s="18"/>
    </row>
    <row r="1335" spans="1:20" x14ac:dyDescent="0.3">
      <c r="A1335" s="19">
        <v>2023</v>
      </c>
      <c r="B1335" s="19" t="s">
        <v>73</v>
      </c>
      <c r="C1335" s="20" t="s">
        <v>25</v>
      </c>
      <c r="D1335" s="20" t="s">
        <v>35</v>
      </c>
      <c r="E1335" s="20" t="s">
        <v>39</v>
      </c>
      <c r="F1335" s="20" t="s">
        <v>45</v>
      </c>
      <c r="G1335" s="20">
        <v>16</v>
      </c>
      <c r="H1335" s="20">
        <v>414.45</v>
      </c>
      <c r="I1335" s="20">
        <v>6631.2</v>
      </c>
      <c r="J1335" s="20">
        <v>70.84</v>
      </c>
      <c r="K1335" s="20">
        <v>5497.76</v>
      </c>
      <c r="L1335" s="20" t="s">
        <v>49</v>
      </c>
      <c r="M1335" s="20" t="s">
        <v>50</v>
      </c>
      <c r="N1335" s="20" t="s">
        <v>56</v>
      </c>
      <c r="O1335" s="20" t="s">
        <v>58</v>
      </c>
      <c r="P1335" s="18"/>
      <c r="Q1335" s="18"/>
      <c r="R1335" s="18"/>
      <c r="S1335" s="18"/>
      <c r="T1335" s="18"/>
    </row>
    <row r="1336" spans="1:20" x14ac:dyDescent="0.3">
      <c r="A1336" s="19">
        <v>2023</v>
      </c>
      <c r="B1336" s="19" t="s">
        <v>73</v>
      </c>
      <c r="C1336" s="20" t="s">
        <v>24</v>
      </c>
      <c r="D1336" s="20" t="s">
        <v>33</v>
      </c>
      <c r="E1336" s="20" t="s">
        <v>38</v>
      </c>
      <c r="F1336" s="20" t="s">
        <v>43</v>
      </c>
      <c r="G1336" s="20">
        <v>6</v>
      </c>
      <c r="H1336" s="20">
        <v>259.11</v>
      </c>
      <c r="I1336" s="20">
        <v>1554.66</v>
      </c>
      <c r="J1336" s="20">
        <v>46.85</v>
      </c>
      <c r="K1336" s="20">
        <v>1273.56</v>
      </c>
      <c r="L1336" s="20" t="s">
        <v>48</v>
      </c>
      <c r="M1336" s="20" t="s">
        <v>50</v>
      </c>
      <c r="N1336" s="20" t="s">
        <v>54</v>
      </c>
      <c r="O1336" s="20" t="s">
        <v>57</v>
      </c>
      <c r="P1336" s="18"/>
      <c r="Q1336" s="18"/>
      <c r="R1336" s="18"/>
      <c r="S1336" s="18"/>
      <c r="T1336" s="18"/>
    </row>
    <row r="1337" spans="1:20" x14ac:dyDescent="0.3">
      <c r="A1337" s="19">
        <v>2023</v>
      </c>
      <c r="B1337" s="19" t="s">
        <v>73</v>
      </c>
      <c r="C1337" s="20" t="s">
        <v>13</v>
      </c>
      <c r="D1337" s="20" t="s">
        <v>33</v>
      </c>
      <c r="E1337" s="20" t="s">
        <v>40</v>
      </c>
      <c r="F1337" s="20" t="s">
        <v>45</v>
      </c>
      <c r="G1337" s="20">
        <v>14</v>
      </c>
      <c r="H1337" s="20">
        <v>452.82</v>
      </c>
      <c r="I1337" s="20">
        <v>6339.48</v>
      </c>
      <c r="J1337" s="20">
        <v>362.84</v>
      </c>
      <c r="K1337" s="20">
        <v>1259.72</v>
      </c>
      <c r="L1337" s="20" t="s">
        <v>49</v>
      </c>
      <c r="M1337" s="20" t="s">
        <v>50</v>
      </c>
      <c r="N1337" s="20" t="s">
        <v>55</v>
      </c>
      <c r="O1337" s="20" t="s">
        <v>59</v>
      </c>
      <c r="P1337" s="18"/>
      <c r="Q1337" s="18"/>
      <c r="R1337" s="18"/>
      <c r="S1337" s="18"/>
      <c r="T1337" s="18"/>
    </row>
    <row r="1338" spans="1:20" x14ac:dyDescent="0.3">
      <c r="A1338" s="19">
        <v>2023</v>
      </c>
      <c r="B1338" s="19" t="s">
        <v>73</v>
      </c>
      <c r="C1338" s="20" t="s">
        <v>25</v>
      </c>
      <c r="D1338" s="20" t="s">
        <v>34</v>
      </c>
      <c r="E1338" s="20" t="s">
        <v>40</v>
      </c>
      <c r="F1338" s="20" t="s">
        <v>45</v>
      </c>
      <c r="G1338" s="20">
        <v>9</v>
      </c>
      <c r="H1338" s="20">
        <v>150.36000000000001</v>
      </c>
      <c r="I1338" s="20">
        <v>1353.24</v>
      </c>
      <c r="J1338" s="20">
        <v>173.56</v>
      </c>
      <c r="K1338" s="20">
        <v>-208.7999999999997</v>
      </c>
      <c r="L1338" s="20" t="s">
        <v>48</v>
      </c>
      <c r="M1338" s="20" t="s">
        <v>50</v>
      </c>
      <c r="N1338" s="20" t="s">
        <v>54</v>
      </c>
      <c r="O1338" s="20" t="s">
        <v>57</v>
      </c>
      <c r="P1338" s="18"/>
      <c r="Q1338" s="18"/>
      <c r="R1338" s="18"/>
      <c r="S1338" s="18"/>
      <c r="T1338" s="18"/>
    </row>
    <row r="1339" spans="1:20" x14ac:dyDescent="0.3">
      <c r="A1339" s="19">
        <v>2023</v>
      </c>
      <c r="B1339" s="19" t="s">
        <v>73</v>
      </c>
      <c r="C1339" s="20" t="s">
        <v>25</v>
      </c>
      <c r="D1339" s="20" t="s">
        <v>33</v>
      </c>
      <c r="E1339" s="20" t="s">
        <v>38</v>
      </c>
      <c r="F1339" s="20" t="s">
        <v>46</v>
      </c>
      <c r="G1339" s="20">
        <v>15</v>
      </c>
      <c r="H1339" s="20">
        <v>441.06</v>
      </c>
      <c r="I1339" s="20">
        <v>6615.9</v>
      </c>
      <c r="J1339" s="20">
        <v>210.58</v>
      </c>
      <c r="K1339" s="20">
        <v>3457.1999999999989</v>
      </c>
      <c r="L1339" s="20" t="s">
        <v>48</v>
      </c>
      <c r="M1339" s="20" t="s">
        <v>50</v>
      </c>
      <c r="N1339" s="20" t="s">
        <v>53</v>
      </c>
      <c r="O1339" s="20" t="s">
        <v>57</v>
      </c>
      <c r="P1339" s="18"/>
      <c r="Q1339" s="18"/>
      <c r="R1339" s="18"/>
      <c r="S1339" s="18"/>
      <c r="T1339" s="18"/>
    </row>
    <row r="1340" spans="1:20" x14ac:dyDescent="0.3">
      <c r="A1340" s="19">
        <v>2023</v>
      </c>
      <c r="B1340" s="19" t="s">
        <v>73</v>
      </c>
      <c r="C1340" s="20" t="s">
        <v>21</v>
      </c>
      <c r="D1340" s="20" t="s">
        <v>35</v>
      </c>
      <c r="E1340" s="20" t="s">
        <v>41</v>
      </c>
      <c r="F1340" s="20" t="s">
        <v>43</v>
      </c>
      <c r="G1340" s="20">
        <v>5</v>
      </c>
      <c r="H1340" s="20">
        <v>255.73</v>
      </c>
      <c r="I1340" s="20">
        <v>1278.6500000000001</v>
      </c>
      <c r="J1340" s="20">
        <v>187.62</v>
      </c>
      <c r="K1340" s="20">
        <v>340.54999999999978</v>
      </c>
      <c r="L1340" s="20" t="s">
        <v>49</v>
      </c>
      <c r="M1340" s="20" t="s">
        <v>50</v>
      </c>
      <c r="N1340" s="20" t="s">
        <v>56</v>
      </c>
      <c r="O1340" s="20" t="s">
        <v>57</v>
      </c>
      <c r="P1340" s="18"/>
      <c r="Q1340" s="18"/>
      <c r="R1340" s="18"/>
      <c r="S1340" s="18"/>
      <c r="T1340" s="18"/>
    </row>
    <row r="1341" spans="1:20" x14ac:dyDescent="0.3">
      <c r="A1341" s="19">
        <v>2023</v>
      </c>
      <c r="B1341" s="19" t="s">
        <v>73</v>
      </c>
      <c r="C1341" s="20" t="s">
        <v>30</v>
      </c>
      <c r="D1341" s="20" t="s">
        <v>37</v>
      </c>
      <c r="E1341" s="20" t="s">
        <v>40</v>
      </c>
      <c r="F1341" s="20" t="s">
        <v>44</v>
      </c>
      <c r="G1341" s="20">
        <v>19</v>
      </c>
      <c r="H1341" s="20">
        <v>227.38</v>
      </c>
      <c r="I1341" s="20">
        <v>4320.22</v>
      </c>
      <c r="J1341" s="20">
        <v>237.41</v>
      </c>
      <c r="K1341" s="20">
        <v>-190.56999999999971</v>
      </c>
      <c r="L1341" s="20" t="s">
        <v>49</v>
      </c>
      <c r="M1341" s="20" t="s">
        <v>50</v>
      </c>
      <c r="N1341" s="20" t="s">
        <v>53</v>
      </c>
      <c r="O1341" s="20" t="s">
        <v>57</v>
      </c>
      <c r="P1341" s="18"/>
      <c r="Q1341" s="18"/>
      <c r="R1341" s="18"/>
      <c r="S1341" s="18"/>
      <c r="T1341" s="18"/>
    </row>
    <row r="1342" spans="1:20" x14ac:dyDescent="0.3">
      <c r="A1342" s="19">
        <v>2023</v>
      </c>
      <c r="B1342" s="19" t="s">
        <v>73</v>
      </c>
      <c r="C1342" s="20" t="s">
        <v>14</v>
      </c>
      <c r="D1342" s="20" t="s">
        <v>36</v>
      </c>
      <c r="E1342" s="20" t="s">
        <v>39</v>
      </c>
      <c r="F1342" s="20" t="s">
        <v>43</v>
      </c>
      <c r="G1342" s="20">
        <v>11</v>
      </c>
      <c r="H1342" s="20">
        <v>60.91</v>
      </c>
      <c r="I1342" s="20">
        <v>670.01</v>
      </c>
      <c r="J1342" s="20">
        <v>142.4</v>
      </c>
      <c r="K1342" s="20">
        <v>-896.3900000000001</v>
      </c>
      <c r="L1342" s="20" t="s">
        <v>48</v>
      </c>
      <c r="M1342" s="20" t="s">
        <v>50</v>
      </c>
      <c r="N1342" s="20" t="s">
        <v>56</v>
      </c>
      <c r="O1342" s="20" t="s">
        <v>59</v>
      </c>
      <c r="P1342" s="18"/>
      <c r="Q1342" s="18"/>
      <c r="R1342" s="18"/>
      <c r="S1342" s="18"/>
      <c r="T1342" s="18"/>
    </row>
    <row r="1343" spans="1:20" x14ac:dyDescent="0.3">
      <c r="A1343" s="19">
        <v>2023</v>
      </c>
      <c r="B1343" s="19" t="s">
        <v>73</v>
      </c>
      <c r="C1343" s="20" t="s">
        <v>20</v>
      </c>
      <c r="D1343" s="20" t="s">
        <v>34</v>
      </c>
      <c r="E1343" s="20" t="s">
        <v>41</v>
      </c>
      <c r="F1343" s="20" t="s">
        <v>44</v>
      </c>
      <c r="G1343" s="20">
        <v>16</v>
      </c>
      <c r="H1343" s="20">
        <v>180.97</v>
      </c>
      <c r="I1343" s="20">
        <v>2895.52</v>
      </c>
      <c r="J1343" s="20">
        <v>317.64</v>
      </c>
      <c r="K1343" s="20">
        <v>-2186.7199999999998</v>
      </c>
      <c r="L1343" s="20" t="s">
        <v>47</v>
      </c>
      <c r="M1343" s="20" t="s">
        <v>50</v>
      </c>
      <c r="N1343" s="20" t="s">
        <v>56</v>
      </c>
      <c r="O1343" s="20" t="s">
        <v>57</v>
      </c>
      <c r="P1343" s="18"/>
      <c r="Q1343" s="18"/>
      <c r="R1343" s="18"/>
      <c r="S1343" s="18"/>
      <c r="T1343" s="18"/>
    </row>
    <row r="1344" spans="1:20" x14ac:dyDescent="0.3">
      <c r="A1344" s="19">
        <v>2023</v>
      </c>
      <c r="B1344" s="19" t="s">
        <v>73</v>
      </c>
      <c r="C1344" s="20" t="s">
        <v>26</v>
      </c>
      <c r="D1344" s="20" t="s">
        <v>36</v>
      </c>
      <c r="E1344" s="20" t="s">
        <v>40</v>
      </c>
      <c r="F1344" s="20" t="s">
        <v>44</v>
      </c>
      <c r="G1344" s="20">
        <v>15</v>
      </c>
      <c r="H1344" s="20">
        <v>173.1</v>
      </c>
      <c r="I1344" s="20">
        <v>2596.5</v>
      </c>
      <c r="J1344" s="20">
        <v>256.27</v>
      </c>
      <c r="K1344" s="20">
        <v>-1247.55</v>
      </c>
      <c r="L1344" s="20" t="s">
        <v>48</v>
      </c>
      <c r="M1344" s="20" t="s">
        <v>50</v>
      </c>
      <c r="N1344" s="20" t="s">
        <v>54</v>
      </c>
      <c r="O1344" s="20" t="s">
        <v>58</v>
      </c>
      <c r="P1344" s="18"/>
      <c r="Q1344" s="18"/>
      <c r="R1344" s="18"/>
      <c r="S1344" s="18"/>
      <c r="T1344" s="18"/>
    </row>
    <row r="1345" spans="1:20" x14ac:dyDescent="0.3">
      <c r="A1345" s="19">
        <v>2023</v>
      </c>
      <c r="B1345" s="19" t="s">
        <v>73</v>
      </c>
      <c r="C1345" s="20" t="s">
        <v>28</v>
      </c>
      <c r="D1345" s="20" t="s">
        <v>34</v>
      </c>
      <c r="E1345" s="20" t="s">
        <v>38</v>
      </c>
      <c r="F1345" s="20" t="s">
        <v>43</v>
      </c>
      <c r="G1345" s="20">
        <v>19</v>
      </c>
      <c r="H1345" s="20">
        <v>345.14</v>
      </c>
      <c r="I1345" s="20">
        <v>6557.66</v>
      </c>
      <c r="J1345" s="20">
        <v>160.35</v>
      </c>
      <c r="K1345" s="20">
        <v>3511.01</v>
      </c>
      <c r="L1345" s="20" t="s">
        <v>48</v>
      </c>
      <c r="M1345" s="20" t="s">
        <v>50</v>
      </c>
      <c r="N1345" s="20" t="s">
        <v>54</v>
      </c>
      <c r="O1345" s="20" t="s">
        <v>59</v>
      </c>
      <c r="P1345" s="18"/>
      <c r="Q1345" s="18"/>
      <c r="R1345" s="18"/>
      <c r="S1345" s="18"/>
      <c r="T1345" s="18"/>
    </row>
    <row r="1346" spans="1:20" x14ac:dyDescent="0.3">
      <c r="A1346" s="19">
        <v>2023</v>
      </c>
      <c r="B1346" s="19" t="s">
        <v>73</v>
      </c>
      <c r="C1346" s="20" t="s">
        <v>30</v>
      </c>
      <c r="D1346" s="20" t="s">
        <v>37</v>
      </c>
      <c r="E1346" s="20" t="s">
        <v>39</v>
      </c>
      <c r="F1346" s="20" t="s">
        <v>44</v>
      </c>
      <c r="G1346" s="20">
        <v>7</v>
      </c>
      <c r="H1346" s="20">
        <v>195.4</v>
      </c>
      <c r="I1346" s="20">
        <v>1367.8</v>
      </c>
      <c r="J1346" s="20">
        <v>371.3</v>
      </c>
      <c r="K1346" s="20">
        <v>-1231.3</v>
      </c>
      <c r="L1346" s="20" t="s">
        <v>48</v>
      </c>
      <c r="M1346" s="20" t="s">
        <v>50</v>
      </c>
      <c r="N1346" s="20" t="s">
        <v>55</v>
      </c>
      <c r="O1346" s="20" t="s">
        <v>59</v>
      </c>
      <c r="P1346" s="18"/>
      <c r="Q1346" s="18"/>
      <c r="R1346" s="18"/>
      <c r="S1346" s="18"/>
      <c r="T1346" s="18"/>
    </row>
    <row r="1347" spans="1:20" x14ac:dyDescent="0.3">
      <c r="A1347" s="19">
        <v>2023</v>
      </c>
      <c r="B1347" s="19" t="s">
        <v>73</v>
      </c>
      <c r="C1347" s="20" t="s">
        <v>20</v>
      </c>
      <c r="D1347" s="20" t="s">
        <v>36</v>
      </c>
      <c r="E1347" s="20" t="s">
        <v>40</v>
      </c>
      <c r="F1347" s="20" t="s">
        <v>46</v>
      </c>
      <c r="G1347" s="20">
        <v>11</v>
      </c>
      <c r="H1347" s="20">
        <v>92.68</v>
      </c>
      <c r="I1347" s="20">
        <v>1019.48</v>
      </c>
      <c r="J1347" s="20">
        <v>68.510000000000005</v>
      </c>
      <c r="K1347" s="20">
        <v>265.87</v>
      </c>
      <c r="L1347" s="20" t="s">
        <v>49</v>
      </c>
      <c r="M1347" s="20" t="s">
        <v>50</v>
      </c>
      <c r="N1347" s="20" t="s">
        <v>54</v>
      </c>
      <c r="O1347" s="20" t="s">
        <v>57</v>
      </c>
      <c r="P1347" s="18"/>
      <c r="Q1347" s="18"/>
      <c r="R1347" s="18"/>
      <c r="S1347" s="18"/>
      <c r="T1347" s="18"/>
    </row>
    <row r="1348" spans="1:20" x14ac:dyDescent="0.3">
      <c r="A1348" s="19">
        <v>2023</v>
      </c>
      <c r="B1348" s="19" t="s">
        <v>73</v>
      </c>
      <c r="C1348" s="20" t="s">
        <v>26</v>
      </c>
      <c r="D1348" s="20" t="s">
        <v>37</v>
      </c>
      <c r="E1348" s="20" t="s">
        <v>41</v>
      </c>
      <c r="F1348" s="20" t="s">
        <v>44</v>
      </c>
      <c r="G1348" s="20">
        <v>15</v>
      </c>
      <c r="H1348" s="20">
        <v>264.02</v>
      </c>
      <c r="I1348" s="20">
        <v>3960.3</v>
      </c>
      <c r="J1348" s="20">
        <v>395.55</v>
      </c>
      <c r="K1348" s="20">
        <v>-1972.95</v>
      </c>
      <c r="L1348" s="20" t="s">
        <v>48</v>
      </c>
      <c r="M1348" s="20" t="s">
        <v>50</v>
      </c>
      <c r="N1348" s="20" t="s">
        <v>56</v>
      </c>
      <c r="O1348" s="20" t="s">
        <v>57</v>
      </c>
      <c r="P1348" s="18"/>
      <c r="Q1348" s="18"/>
      <c r="R1348" s="18"/>
      <c r="S1348" s="18"/>
      <c r="T1348" s="18"/>
    </row>
    <row r="1349" spans="1:20" x14ac:dyDescent="0.3">
      <c r="A1349" s="19">
        <v>2023</v>
      </c>
      <c r="B1349" s="19" t="s">
        <v>73</v>
      </c>
      <c r="C1349" s="20" t="s">
        <v>24</v>
      </c>
      <c r="D1349" s="20" t="s">
        <v>34</v>
      </c>
      <c r="E1349" s="20" t="s">
        <v>38</v>
      </c>
      <c r="F1349" s="20" t="s">
        <v>46</v>
      </c>
      <c r="G1349" s="20">
        <v>1</v>
      </c>
      <c r="H1349" s="20">
        <v>233.82</v>
      </c>
      <c r="I1349" s="20">
        <v>233.82</v>
      </c>
      <c r="J1349" s="20">
        <v>78.94</v>
      </c>
      <c r="K1349" s="20">
        <v>154.88</v>
      </c>
      <c r="L1349" s="20" t="s">
        <v>49</v>
      </c>
      <c r="M1349" s="20" t="s">
        <v>50</v>
      </c>
      <c r="N1349" s="20" t="s">
        <v>53</v>
      </c>
      <c r="O1349" s="20" t="s">
        <v>57</v>
      </c>
      <c r="P1349" s="18"/>
      <c r="Q1349" s="18"/>
      <c r="R1349" s="18"/>
      <c r="S1349" s="18"/>
      <c r="T1349" s="18"/>
    </row>
    <row r="1350" spans="1:20" x14ac:dyDescent="0.3">
      <c r="A1350" s="19">
        <v>2023</v>
      </c>
      <c r="B1350" s="19" t="s">
        <v>73</v>
      </c>
      <c r="C1350" s="20" t="s">
        <v>23</v>
      </c>
      <c r="D1350" s="20" t="s">
        <v>33</v>
      </c>
      <c r="E1350" s="20" t="s">
        <v>39</v>
      </c>
      <c r="F1350" s="20" t="s">
        <v>44</v>
      </c>
      <c r="G1350" s="20">
        <v>11</v>
      </c>
      <c r="H1350" s="20">
        <v>224.51</v>
      </c>
      <c r="I1350" s="20">
        <v>2469.61</v>
      </c>
      <c r="J1350" s="20">
        <v>150.57</v>
      </c>
      <c r="K1350" s="20">
        <v>813.33999999999969</v>
      </c>
      <c r="L1350" s="20" t="s">
        <v>49</v>
      </c>
      <c r="M1350" s="20" t="s">
        <v>50</v>
      </c>
      <c r="N1350" s="20" t="s">
        <v>53</v>
      </c>
      <c r="O1350" s="20" t="s">
        <v>58</v>
      </c>
      <c r="P1350" s="18"/>
      <c r="Q1350" s="18"/>
      <c r="R1350" s="18"/>
      <c r="S1350" s="18"/>
      <c r="T1350" s="18"/>
    </row>
    <row r="1351" spans="1:20" x14ac:dyDescent="0.3">
      <c r="A1351" s="19">
        <v>2023</v>
      </c>
      <c r="B1351" s="19" t="s">
        <v>73</v>
      </c>
      <c r="C1351" s="20" t="s">
        <v>24</v>
      </c>
      <c r="D1351" s="20" t="s">
        <v>35</v>
      </c>
      <c r="E1351" s="20" t="s">
        <v>41</v>
      </c>
      <c r="F1351" s="20" t="s">
        <v>45</v>
      </c>
      <c r="G1351" s="20">
        <v>15</v>
      </c>
      <c r="H1351" s="20">
        <v>94.55</v>
      </c>
      <c r="I1351" s="20">
        <v>1418.25</v>
      </c>
      <c r="J1351" s="20">
        <v>381.04</v>
      </c>
      <c r="K1351" s="20">
        <v>-4297.3500000000004</v>
      </c>
      <c r="L1351" s="20" t="s">
        <v>47</v>
      </c>
      <c r="M1351" s="20" t="s">
        <v>50</v>
      </c>
      <c r="N1351" s="20" t="s">
        <v>54</v>
      </c>
      <c r="O1351" s="20" t="s">
        <v>57</v>
      </c>
      <c r="P1351" s="18"/>
      <c r="Q1351" s="18"/>
      <c r="R1351" s="18"/>
      <c r="S1351" s="18"/>
      <c r="T1351" s="18"/>
    </row>
    <row r="1352" spans="1:20" x14ac:dyDescent="0.3">
      <c r="A1352" s="19">
        <v>2023</v>
      </c>
      <c r="B1352" s="19" t="s">
        <v>73</v>
      </c>
      <c r="C1352" s="20" t="s">
        <v>20</v>
      </c>
      <c r="D1352" s="20" t="s">
        <v>37</v>
      </c>
      <c r="E1352" s="20" t="s">
        <v>40</v>
      </c>
      <c r="F1352" s="20" t="s">
        <v>43</v>
      </c>
      <c r="G1352" s="20">
        <v>7</v>
      </c>
      <c r="H1352" s="20">
        <v>397.89</v>
      </c>
      <c r="I1352" s="20">
        <v>2785.23</v>
      </c>
      <c r="J1352" s="20">
        <v>346.48</v>
      </c>
      <c r="K1352" s="20">
        <v>359.86999999999989</v>
      </c>
      <c r="L1352" s="20" t="s">
        <v>48</v>
      </c>
      <c r="M1352" s="20" t="s">
        <v>50</v>
      </c>
      <c r="N1352" s="20" t="s">
        <v>54</v>
      </c>
      <c r="O1352" s="20" t="s">
        <v>58</v>
      </c>
      <c r="P1352" s="18"/>
      <c r="Q1352" s="18"/>
      <c r="R1352" s="18"/>
      <c r="S1352" s="18"/>
      <c r="T1352" s="18"/>
    </row>
    <row r="1353" spans="1:20" x14ac:dyDescent="0.3">
      <c r="A1353" s="19">
        <v>2023</v>
      </c>
      <c r="B1353" s="19" t="s">
        <v>73</v>
      </c>
      <c r="C1353" s="20" t="s">
        <v>32</v>
      </c>
      <c r="D1353" s="20" t="s">
        <v>34</v>
      </c>
      <c r="E1353" s="20" t="s">
        <v>41</v>
      </c>
      <c r="F1353" s="20" t="s">
        <v>43</v>
      </c>
      <c r="G1353" s="20">
        <v>4</v>
      </c>
      <c r="H1353" s="20">
        <v>72.7</v>
      </c>
      <c r="I1353" s="20">
        <v>290.8</v>
      </c>
      <c r="J1353" s="20">
        <v>322.52</v>
      </c>
      <c r="K1353" s="20">
        <v>-999.28</v>
      </c>
      <c r="L1353" s="20" t="s">
        <v>49</v>
      </c>
      <c r="M1353" s="20" t="s">
        <v>50</v>
      </c>
      <c r="N1353" s="20" t="s">
        <v>56</v>
      </c>
      <c r="O1353" s="20" t="s">
        <v>57</v>
      </c>
      <c r="P1353" s="18"/>
      <c r="Q1353" s="18"/>
      <c r="R1353" s="18"/>
      <c r="S1353" s="18"/>
      <c r="T1353" s="18"/>
    </row>
    <row r="1354" spans="1:20" x14ac:dyDescent="0.3">
      <c r="A1354" s="19">
        <v>2023</v>
      </c>
      <c r="B1354" s="19" t="s">
        <v>73</v>
      </c>
      <c r="C1354" s="20" t="s">
        <v>24</v>
      </c>
      <c r="D1354" s="20" t="s">
        <v>33</v>
      </c>
      <c r="E1354" s="20" t="s">
        <v>42</v>
      </c>
      <c r="F1354" s="20" t="s">
        <v>44</v>
      </c>
      <c r="G1354" s="20">
        <v>16</v>
      </c>
      <c r="H1354" s="20">
        <v>130.16</v>
      </c>
      <c r="I1354" s="20">
        <v>2082.56</v>
      </c>
      <c r="J1354" s="20">
        <v>337.04</v>
      </c>
      <c r="K1354" s="20">
        <v>-3310.08</v>
      </c>
      <c r="L1354" s="20" t="s">
        <v>48</v>
      </c>
      <c r="M1354" s="20" t="s">
        <v>50</v>
      </c>
      <c r="N1354" s="20" t="s">
        <v>56</v>
      </c>
      <c r="O1354" s="20" t="s">
        <v>58</v>
      </c>
      <c r="P1354" s="18"/>
      <c r="Q1354" s="18"/>
      <c r="R1354" s="18"/>
      <c r="S1354" s="18"/>
      <c r="T1354" s="18"/>
    </row>
    <row r="1355" spans="1:20" x14ac:dyDescent="0.3">
      <c r="A1355" s="19">
        <v>2023</v>
      </c>
      <c r="B1355" s="19" t="s">
        <v>73</v>
      </c>
      <c r="C1355" s="20" t="s">
        <v>32</v>
      </c>
      <c r="D1355" s="20" t="s">
        <v>35</v>
      </c>
      <c r="E1355" s="20" t="s">
        <v>38</v>
      </c>
      <c r="F1355" s="20" t="s">
        <v>43</v>
      </c>
      <c r="G1355" s="20">
        <v>16</v>
      </c>
      <c r="H1355" s="20">
        <v>453.22</v>
      </c>
      <c r="I1355" s="20">
        <v>7251.52</v>
      </c>
      <c r="J1355" s="20">
        <v>118.11</v>
      </c>
      <c r="K1355" s="20">
        <v>5361.76</v>
      </c>
      <c r="L1355" s="20" t="s">
        <v>48</v>
      </c>
      <c r="M1355" s="20" t="s">
        <v>50</v>
      </c>
      <c r="N1355" s="20" t="s">
        <v>54</v>
      </c>
      <c r="O1355" s="20" t="s">
        <v>57</v>
      </c>
      <c r="P1355" s="18"/>
      <c r="Q1355" s="18"/>
      <c r="R1355" s="18"/>
      <c r="S1355" s="18"/>
      <c r="T1355" s="18"/>
    </row>
    <row r="1356" spans="1:20" x14ac:dyDescent="0.3">
      <c r="A1356" s="19">
        <v>2023</v>
      </c>
      <c r="B1356" s="19" t="s">
        <v>73</v>
      </c>
      <c r="C1356" s="20" t="s">
        <v>30</v>
      </c>
      <c r="D1356" s="20" t="s">
        <v>35</v>
      </c>
      <c r="E1356" s="20" t="s">
        <v>38</v>
      </c>
      <c r="F1356" s="20" t="s">
        <v>45</v>
      </c>
      <c r="G1356" s="20">
        <v>14</v>
      </c>
      <c r="H1356" s="20">
        <v>285.75</v>
      </c>
      <c r="I1356" s="20">
        <v>4000.5</v>
      </c>
      <c r="J1356" s="20">
        <v>399.44</v>
      </c>
      <c r="K1356" s="20">
        <v>-1591.66</v>
      </c>
      <c r="L1356" s="20" t="s">
        <v>48</v>
      </c>
      <c r="M1356" s="20" t="s">
        <v>50</v>
      </c>
      <c r="N1356" s="20" t="s">
        <v>53</v>
      </c>
      <c r="O1356" s="20" t="s">
        <v>57</v>
      </c>
      <c r="P1356" s="18"/>
      <c r="Q1356" s="18"/>
      <c r="R1356" s="18"/>
      <c r="S1356" s="18"/>
      <c r="T1356" s="18"/>
    </row>
    <row r="1357" spans="1:20" x14ac:dyDescent="0.3">
      <c r="A1357" s="19">
        <v>2023</v>
      </c>
      <c r="B1357" s="19" t="s">
        <v>73</v>
      </c>
      <c r="C1357" s="20" t="s">
        <v>26</v>
      </c>
      <c r="D1357" s="20" t="s">
        <v>33</v>
      </c>
      <c r="E1357" s="20" t="s">
        <v>39</v>
      </c>
      <c r="F1357" s="20" t="s">
        <v>44</v>
      </c>
      <c r="G1357" s="20">
        <v>1</v>
      </c>
      <c r="H1357" s="20">
        <v>253.04</v>
      </c>
      <c r="I1357" s="20">
        <v>253.04</v>
      </c>
      <c r="J1357" s="20">
        <v>40.549999999999997</v>
      </c>
      <c r="K1357" s="20">
        <v>212.49</v>
      </c>
      <c r="L1357" s="20" t="s">
        <v>47</v>
      </c>
      <c r="M1357" s="20" t="s">
        <v>50</v>
      </c>
      <c r="N1357" s="20" t="s">
        <v>53</v>
      </c>
      <c r="O1357" s="20" t="s">
        <v>59</v>
      </c>
      <c r="P1357" s="18"/>
      <c r="Q1357" s="18"/>
      <c r="R1357" s="18"/>
      <c r="S1357" s="18"/>
      <c r="T1357" s="18"/>
    </row>
    <row r="1358" spans="1:20" x14ac:dyDescent="0.3">
      <c r="A1358" s="19">
        <v>2023</v>
      </c>
      <c r="B1358" s="19" t="s">
        <v>64</v>
      </c>
      <c r="C1358" s="20" t="s">
        <v>23</v>
      </c>
      <c r="D1358" s="20" t="s">
        <v>36</v>
      </c>
      <c r="E1358" s="20" t="s">
        <v>40</v>
      </c>
      <c r="F1358" s="20" t="s">
        <v>45</v>
      </c>
      <c r="G1358" s="20">
        <v>6</v>
      </c>
      <c r="H1358" s="20">
        <v>365.58</v>
      </c>
      <c r="I1358" s="20">
        <v>2193.48</v>
      </c>
      <c r="J1358" s="20">
        <v>261.87</v>
      </c>
      <c r="K1358" s="20">
        <v>622.26</v>
      </c>
      <c r="L1358" s="20" t="s">
        <v>48</v>
      </c>
      <c r="M1358" s="20" t="s">
        <v>50</v>
      </c>
      <c r="N1358" s="20" t="s">
        <v>56</v>
      </c>
      <c r="O1358" s="20" t="s">
        <v>57</v>
      </c>
      <c r="P1358" s="18"/>
      <c r="Q1358" s="18"/>
      <c r="R1358" s="18"/>
      <c r="S1358" s="18"/>
      <c r="T1358" s="18"/>
    </row>
    <row r="1359" spans="1:20" x14ac:dyDescent="0.3">
      <c r="A1359" s="19">
        <v>2023</v>
      </c>
      <c r="B1359" s="19" t="s">
        <v>64</v>
      </c>
      <c r="C1359" s="20" t="s">
        <v>30</v>
      </c>
      <c r="D1359" s="20" t="s">
        <v>37</v>
      </c>
      <c r="E1359" s="20" t="s">
        <v>42</v>
      </c>
      <c r="F1359" s="20" t="s">
        <v>46</v>
      </c>
      <c r="G1359" s="20">
        <v>12</v>
      </c>
      <c r="H1359" s="20">
        <v>364.81</v>
      </c>
      <c r="I1359" s="20">
        <v>4377.72</v>
      </c>
      <c r="J1359" s="20">
        <v>389.49</v>
      </c>
      <c r="K1359" s="20">
        <v>-296.15999999999991</v>
      </c>
      <c r="L1359" s="20" t="s">
        <v>48</v>
      </c>
      <c r="M1359" s="20" t="s">
        <v>50</v>
      </c>
      <c r="N1359" s="20" t="s">
        <v>56</v>
      </c>
      <c r="O1359" s="20" t="s">
        <v>59</v>
      </c>
      <c r="P1359" s="18"/>
      <c r="Q1359" s="18"/>
      <c r="R1359" s="18"/>
      <c r="S1359" s="18"/>
      <c r="T1359" s="18"/>
    </row>
    <row r="1360" spans="1:20" x14ac:dyDescent="0.3">
      <c r="A1360" s="19">
        <v>2023</v>
      </c>
      <c r="B1360" s="19" t="s">
        <v>64</v>
      </c>
      <c r="C1360" s="20" t="s">
        <v>22</v>
      </c>
      <c r="D1360" s="20" t="s">
        <v>37</v>
      </c>
      <c r="E1360" s="20" t="s">
        <v>39</v>
      </c>
      <c r="F1360" s="20" t="s">
        <v>46</v>
      </c>
      <c r="G1360" s="20">
        <v>4</v>
      </c>
      <c r="H1360" s="20">
        <v>324.66000000000003</v>
      </c>
      <c r="I1360" s="20">
        <v>1298.6400000000001</v>
      </c>
      <c r="J1360" s="20">
        <v>364.71</v>
      </c>
      <c r="K1360" s="20">
        <v>-160.19999999999979</v>
      </c>
      <c r="L1360" s="20" t="s">
        <v>48</v>
      </c>
      <c r="M1360" s="20" t="s">
        <v>50</v>
      </c>
      <c r="N1360" s="20" t="s">
        <v>55</v>
      </c>
      <c r="O1360" s="20" t="s">
        <v>58</v>
      </c>
      <c r="P1360" s="18"/>
      <c r="Q1360" s="18"/>
      <c r="R1360" s="18"/>
      <c r="S1360" s="18"/>
      <c r="T1360" s="18"/>
    </row>
    <row r="1361" spans="1:20" x14ac:dyDescent="0.3">
      <c r="A1361" s="19">
        <v>2023</v>
      </c>
      <c r="B1361" s="19" t="s">
        <v>64</v>
      </c>
      <c r="C1361" s="20" t="s">
        <v>21</v>
      </c>
      <c r="D1361" s="20" t="s">
        <v>37</v>
      </c>
      <c r="E1361" s="20" t="s">
        <v>42</v>
      </c>
      <c r="F1361" s="20" t="s">
        <v>45</v>
      </c>
      <c r="G1361" s="20">
        <v>3</v>
      </c>
      <c r="H1361" s="20">
        <v>178.04</v>
      </c>
      <c r="I1361" s="20">
        <v>534.12</v>
      </c>
      <c r="J1361" s="20">
        <v>235.39</v>
      </c>
      <c r="K1361" s="20">
        <v>-172.05</v>
      </c>
      <c r="L1361" s="20" t="s">
        <v>47</v>
      </c>
      <c r="M1361" s="20" t="s">
        <v>50</v>
      </c>
      <c r="N1361" s="20" t="s">
        <v>53</v>
      </c>
      <c r="O1361" s="20" t="s">
        <v>58</v>
      </c>
      <c r="P1361" s="18"/>
      <c r="Q1361" s="18"/>
      <c r="R1361" s="18"/>
      <c r="S1361" s="18"/>
      <c r="T1361" s="18"/>
    </row>
    <row r="1362" spans="1:20" x14ac:dyDescent="0.3">
      <c r="A1362" s="19">
        <v>2023</v>
      </c>
      <c r="B1362" s="19" t="s">
        <v>64</v>
      </c>
      <c r="C1362" s="20" t="s">
        <v>15</v>
      </c>
      <c r="D1362" s="20" t="s">
        <v>33</v>
      </c>
      <c r="E1362" s="20" t="s">
        <v>40</v>
      </c>
      <c r="F1362" s="20" t="s">
        <v>45</v>
      </c>
      <c r="G1362" s="20">
        <v>11</v>
      </c>
      <c r="H1362" s="20">
        <v>218.37</v>
      </c>
      <c r="I1362" s="20">
        <v>2402.0700000000002</v>
      </c>
      <c r="J1362" s="20">
        <v>193.25</v>
      </c>
      <c r="K1362" s="20">
        <v>276.32000000000022</v>
      </c>
      <c r="L1362" s="20" t="s">
        <v>49</v>
      </c>
      <c r="M1362" s="20" t="s">
        <v>50</v>
      </c>
      <c r="N1362" s="20" t="s">
        <v>53</v>
      </c>
      <c r="O1362" s="20" t="s">
        <v>59</v>
      </c>
      <c r="P1362" s="18"/>
      <c r="Q1362" s="18"/>
      <c r="R1362" s="18"/>
      <c r="S1362" s="18"/>
      <c r="T1362" s="18"/>
    </row>
    <row r="1363" spans="1:20" x14ac:dyDescent="0.3">
      <c r="A1363" s="19">
        <v>2023</v>
      </c>
      <c r="B1363" s="19" t="s">
        <v>64</v>
      </c>
      <c r="C1363" s="20" t="s">
        <v>30</v>
      </c>
      <c r="D1363" s="20" t="s">
        <v>37</v>
      </c>
      <c r="E1363" s="20" t="s">
        <v>42</v>
      </c>
      <c r="F1363" s="20" t="s">
        <v>44</v>
      </c>
      <c r="G1363" s="20">
        <v>17</v>
      </c>
      <c r="H1363" s="20">
        <v>414.85</v>
      </c>
      <c r="I1363" s="20">
        <v>7052.4500000000007</v>
      </c>
      <c r="J1363" s="20">
        <v>311.99</v>
      </c>
      <c r="K1363" s="20">
        <v>1748.620000000001</v>
      </c>
      <c r="L1363" s="20" t="s">
        <v>49</v>
      </c>
      <c r="M1363" s="20" t="s">
        <v>50</v>
      </c>
      <c r="N1363" s="20" t="s">
        <v>54</v>
      </c>
      <c r="O1363" s="20" t="s">
        <v>57</v>
      </c>
      <c r="P1363" s="18"/>
      <c r="Q1363" s="18"/>
      <c r="R1363" s="18"/>
      <c r="S1363" s="18"/>
      <c r="T1363" s="18"/>
    </row>
    <row r="1364" spans="1:20" x14ac:dyDescent="0.3">
      <c r="A1364" s="19">
        <v>2023</v>
      </c>
      <c r="B1364" s="19" t="s">
        <v>64</v>
      </c>
      <c r="C1364" s="20" t="s">
        <v>31</v>
      </c>
      <c r="D1364" s="20" t="s">
        <v>36</v>
      </c>
      <c r="E1364" s="20" t="s">
        <v>42</v>
      </c>
      <c r="F1364" s="20" t="s">
        <v>45</v>
      </c>
      <c r="G1364" s="20">
        <v>13</v>
      </c>
      <c r="H1364" s="20">
        <v>267.05</v>
      </c>
      <c r="I1364" s="20">
        <v>3471.65</v>
      </c>
      <c r="J1364" s="20">
        <v>293.38</v>
      </c>
      <c r="K1364" s="20">
        <v>-342.29</v>
      </c>
      <c r="L1364" s="20" t="s">
        <v>48</v>
      </c>
      <c r="M1364" s="20" t="s">
        <v>50</v>
      </c>
      <c r="N1364" s="20" t="s">
        <v>54</v>
      </c>
      <c r="O1364" s="20" t="s">
        <v>58</v>
      </c>
      <c r="P1364" s="18"/>
      <c r="Q1364" s="18"/>
      <c r="R1364" s="18"/>
      <c r="S1364" s="18"/>
      <c r="T1364" s="18"/>
    </row>
    <row r="1365" spans="1:20" x14ac:dyDescent="0.3">
      <c r="A1365" s="19">
        <v>2023</v>
      </c>
      <c r="B1365" s="19" t="s">
        <v>64</v>
      </c>
      <c r="C1365" s="20" t="s">
        <v>15</v>
      </c>
      <c r="D1365" s="20" t="s">
        <v>36</v>
      </c>
      <c r="E1365" s="20" t="s">
        <v>38</v>
      </c>
      <c r="F1365" s="20" t="s">
        <v>43</v>
      </c>
      <c r="G1365" s="20">
        <v>9</v>
      </c>
      <c r="H1365" s="20">
        <v>342.17</v>
      </c>
      <c r="I1365" s="20">
        <v>3079.53</v>
      </c>
      <c r="J1365" s="20">
        <v>97.97</v>
      </c>
      <c r="K1365" s="20">
        <v>2197.8000000000002</v>
      </c>
      <c r="L1365" s="20" t="s">
        <v>47</v>
      </c>
      <c r="M1365" s="20" t="s">
        <v>50</v>
      </c>
      <c r="N1365" s="20" t="s">
        <v>54</v>
      </c>
      <c r="O1365" s="20" t="s">
        <v>58</v>
      </c>
      <c r="P1365" s="18"/>
      <c r="Q1365" s="18"/>
      <c r="R1365" s="18"/>
      <c r="S1365" s="18"/>
      <c r="T1365" s="18"/>
    </row>
    <row r="1366" spans="1:20" x14ac:dyDescent="0.3">
      <c r="A1366" s="19">
        <v>2023</v>
      </c>
      <c r="B1366" s="19" t="s">
        <v>64</v>
      </c>
      <c r="C1366" s="20" t="s">
        <v>18</v>
      </c>
      <c r="D1366" s="20" t="s">
        <v>35</v>
      </c>
      <c r="E1366" s="20" t="s">
        <v>42</v>
      </c>
      <c r="F1366" s="20" t="s">
        <v>45</v>
      </c>
      <c r="G1366" s="20">
        <v>17</v>
      </c>
      <c r="H1366" s="20">
        <v>412.58</v>
      </c>
      <c r="I1366" s="20">
        <v>7013.86</v>
      </c>
      <c r="J1366" s="20">
        <v>38.44</v>
      </c>
      <c r="K1366" s="20">
        <v>6360.3799999999992</v>
      </c>
      <c r="L1366" s="20" t="s">
        <v>47</v>
      </c>
      <c r="M1366" s="20" t="s">
        <v>50</v>
      </c>
      <c r="N1366" s="20" t="s">
        <v>54</v>
      </c>
      <c r="O1366" s="20" t="s">
        <v>58</v>
      </c>
      <c r="P1366" s="18"/>
      <c r="Q1366" s="18"/>
      <c r="R1366" s="18"/>
      <c r="S1366" s="18"/>
      <c r="T1366" s="18"/>
    </row>
    <row r="1367" spans="1:20" x14ac:dyDescent="0.3">
      <c r="A1367" s="19">
        <v>2023</v>
      </c>
      <c r="B1367" s="19" t="s">
        <v>64</v>
      </c>
      <c r="C1367" s="20" t="s">
        <v>17</v>
      </c>
      <c r="D1367" s="20" t="s">
        <v>37</v>
      </c>
      <c r="E1367" s="20" t="s">
        <v>40</v>
      </c>
      <c r="F1367" s="20" t="s">
        <v>43</v>
      </c>
      <c r="G1367" s="20">
        <v>18</v>
      </c>
      <c r="H1367" s="20">
        <v>152.94</v>
      </c>
      <c r="I1367" s="20">
        <v>2752.92</v>
      </c>
      <c r="J1367" s="20">
        <v>91.68</v>
      </c>
      <c r="K1367" s="20">
        <v>1102.68</v>
      </c>
      <c r="L1367" s="20" t="s">
        <v>48</v>
      </c>
      <c r="M1367" s="20" t="s">
        <v>50</v>
      </c>
      <c r="N1367" s="20" t="s">
        <v>54</v>
      </c>
      <c r="O1367" s="20" t="s">
        <v>59</v>
      </c>
      <c r="P1367" s="18"/>
      <c r="Q1367" s="18"/>
      <c r="R1367" s="18"/>
      <c r="S1367" s="18"/>
      <c r="T1367" s="18"/>
    </row>
    <row r="1368" spans="1:20" x14ac:dyDescent="0.3">
      <c r="A1368" s="19">
        <v>2023</v>
      </c>
      <c r="B1368" s="19" t="s">
        <v>64</v>
      </c>
      <c r="C1368" s="20" t="s">
        <v>17</v>
      </c>
      <c r="D1368" s="20" t="s">
        <v>33</v>
      </c>
      <c r="E1368" s="20" t="s">
        <v>40</v>
      </c>
      <c r="F1368" s="20" t="s">
        <v>43</v>
      </c>
      <c r="G1368" s="20">
        <v>3</v>
      </c>
      <c r="H1368" s="20">
        <v>283.92</v>
      </c>
      <c r="I1368" s="20">
        <v>851.76</v>
      </c>
      <c r="J1368" s="20">
        <v>126.52</v>
      </c>
      <c r="K1368" s="20">
        <v>472.2</v>
      </c>
      <c r="L1368" s="20" t="s">
        <v>48</v>
      </c>
      <c r="M1368" s="20" t="s">
        <v>50</v>
      </c>
      <c r="N1368" s="20" t="s">
        <v>56</v>
      </c>
      <c r="O1368" s="20" t="s">
        <v>58</v>
      </c>
      <c r="P1368" s="18"/>
      <c r="Q1368" s="18"/>
      <c r="R1368" s="18"/>
      <c r="S1368" s="18"/>
      <c r="T1368" s="18"/>
    </row>
    <row r="1369" spans="1:20" x14ac:dyDescent="0.3">
      <c r="A1369" s="19">
        <v>2023</v>
      </c>
      <c r="B1369" s="19" t="s">
        <v>64</v>
      </c>
      <c r="C1369" s="20" t="s">
        <v>25</v>
      </c>
      <c r="D1369" s="20" t="s">
        <v>33</v>
      </c>
      <c r="E1369" s="20" t="s">
        <v>41</v>
      </c>
      <c r="F1369" s="20" t="s">
        <v>45</v>
      </c>
      <c r="G1369" s="20">
        <v>14</v>
      </c>
      <c r="H1369" s="20">
        <v>257.52999999999997</v>
      </c>
      <c r="I1369" s="20">
        <v>3605.42</v>
      </c>
      <c r="J1369" s="20">
        <v>94.93</v>
      </c>
      <c r="K1369" s="20">
        <v>2276.4</v>
      </c>
      <c r="L1369" s="20" t="s">
        <v>49</v>
      </c>
      <c r="M1369" s="20" t="s">
        <v>50</v>
      </c>
      <c r="N1369" s="20" t="s">
        <v>53</v>
      </c>
      <c r="O1369" s="20" t="s">
        <v>58</v>
      </c>
      <c r="P1369" s="18"/>
      <c r="Q1369" s="18"/>
      <c r="R1369" s="18"/>
      <c r="S1369" s="18"/>
      <c r="T1369" s="18"/>
    </row>
    <row r="1370" spans="1:20" x14ac:dyDescent="0.3">
      <c r="A1370" s="19">
        <v>2023</v>
      </c>
      <c r="B1370" s="19" t="s">
        <v>64</v>
      </c>
      <c r="C1370" s="20" t="s">
        <v>23</v>
      </c>
      <c r="D1370" s="20" t="s">
        <v>33</v>
      </c>
      <c r="E1370" s="20" t="s">
        <v>38</v>
      </c>
      <c r="F1370" s="20" t="s">
        <v>45</v>
      </c>
      <c r="G1370" s="20">
        <v>17</v>
      </c>
      <c r="H1370" s="20">
        <v>320.05</v>
      </c>
      <c r="I1370" s="20">
        <v>5440.85</v>
      </c>
      <c r="J1370" s="20">
        <v>270.67</v>
      </c>
      <c r="K1370" s="20">
        <v>839.46</v>
      </c>
      <c r="L1370" s="20" t="s">
        <v>48</v>
      </c>
      <c r="M1370" s="20" t="s">
        <v>50</v>
      </c>
      <c r="N1370" s="20" t="s">
        <v>56</v>
      </c>
      <c r="O1370" s="20" t="s">
        <v>58</v>
      </c>
      <c r="P1370" s="18"/>
      <c r="Q1370" s="18"/>
      <c r="R1370" s="18"/>
      <c r="S1370" s="18"/>
      <c r="T1370" s="18"/>
    </row>
    <row r="1371" spans="1:20" x14ac:dyDescent="0.3">
      <c r="A1371" s="19">
        <v>2023</v>
      </c>
      <c r="B1371" s="19" t="s">
        <v>64</v>
      </c>
      <c r="C1371" s="20" t="s">
        <v>24</v>
      </c>
      <c r="D1371" s="20" t="s">
        <v>35</v>
      </c>
      <c r="E1371" s="20" t="s">
        <v>40</v>
      </c>
      <c r="F1371" s="20" t="s">
        <v>44</v>
      </c>
      <c r="G1371" s="20">
        <v>13</v>
      </c>
      <c r="H1371" s="20">
        <v>379.53</v>
      </c>
      <c r="I1371" s="20">
        <v>4933.8899999999994</v>
      </c>
      <c r="J1371" s="20">
        <v>372.07</v>
      </c>
      <c r="K1371" s="20">
        <v>96.979999999999563</v>
      </c>
      <c r="L1371" s="20" t="s">
        <v>47</v>
      </c>
      <c r="M1371" s="20" t="s">
        <v>50</v>
      </c>
      <c r="N1371" s="20" t="s">
        <v>56</v>
      </c>
      <c r="O1371" s="20" t="s">
        <v>58</v>
      </c>
      <c r="P1371" s="18"/>
      <c r="Q1371" s="18"/>
      <c r="R1371" s="18"/>
      <c r="S1371" s="18"/>
      <c r="T1371" s="18"/>
    </row>
    <row r="1372" spans="1:20" x14ac:dyDescent="0.3">
      <c r="A1372" s="19">
        <v>2023</v>
      </c>
      <c r="B1372" s="19" t="s">
        <v>64</v>
      </c>
      <c r="C1372" s="20" t="s">
        <v>24</v>
      </c>
      <c r="D1372" s="20" t="s">
        <v>33</v>
      </c>
      <c r="E1372" s="20" t="s">
        <v>39</v>
      </c>
      <c r="F1372" s="20" t="s">
        <v>45</v>
      </c>
      <c r="G1372" s="20">
        <v>9</v>
      </c>
      <c r="H1372" s="20">
        <v>476.06</v>
      </c>
      <c r="I1372" s="20">
        <v>4284.54</v>
      </c>
      <c r="J1372" s="20">
        <v>195.42</v>
      </c>
      <c r="K1372" s="20">
        <v>2525.7600000000002</v>
      </c>
      <c r="L1372" s="20" t="s">
        <v>48</v>
      </c>
      <c r="M1372" s="20" t="s">
        <v>50</v>
      </c>
      <c r="N1372" s="20" t="s">
        <v>54</v>
      </c>
      <c r="O1372" s="20" t="s">
        <v>58</v>
      </c>
      <c r="P1372" s="18"/>
      <c r="Q1372" s="18"/>
      <c r="R1372" s="18"/>
      <c r="S1372" s="18"/>
      <c r="T1372" s="18"/>
    </row>
    <row r="1373" spans="1:20" x14ac:dyDescent="0.3">
      <c r="A1373" s="19">
        <v>2023</v>
      </c>
      <c r="B1373" s="19" t="s">
        <v>64</v>
      </c>
      <c r="C1373" s="20" t="s">
        <v>27</v>
      </c>
      <c r="D1373" s="20" t="s">
        <v>33</v>
      </c>
      <c r="E1373" s="20" t="s">
        <v>39</v>
      </c>
      <c r="F1373" s="20" t="s">
        <v>46</v>
      </c>
      <c r="G1373" s="20">
        <v>12</v>
      </c>
      <c r="H1373" s="20">
        <v>213.46</v>
      </c>
      <c r="I1373" s="20">
        <v>2561.52</v>
      </c>
      <c r="J1373" s="20">
        <v>314.20999999999998</v>
      </c>
      <c r="K1373" s="20">
        <v>-1209</v>
      </c>
      <c r="L1373" s="20" t="s">
        <v>48</v>
      </c>
      <c r="M1373" s="20" t="s">
        <v>50</v>
      </c>
      <c r="N1373" s="20" t="s">
        <v>54</v>
      </c>
      <c r="O1373" s="20" t="s">
        <v>59</v>
      </c>
      <c r="P1373" s="18"/>
      <c r="Q1373" s="18"/>
      <c r="R1373" s="18"/>
      <c r="S1373" s="18"/>
      <c r="T1373" s="18"/>
    </row>
    <row r="1374" spans="1:20" x14ac:dyDescent="0.3">
      <c r="A1374" s="19">
        <v>2023</v>
      </c>
      <c r="B1374" s="19" t="s">
        <v>64</v>
      </c>
      <c r="C1374" s="20" t="s">
        <v>24</v>
      </c>
      <c r="D1374" s="20" t="s">
        <v>33</v>
      </c>
      <c r="E1374" s="20" t="s">
        <v>42</v>
      </c>
      <c r="F1374" s="20" t="s">
        <v>44</v>
      </c>
      <c r="G1374" s="20">
        <v>3</v>
      </c>
      <c r="H1374" s="20">
        <v>115.01</v>
      </c>
      <c r="I1374" s="20">
        <v>345.03</v>
      </c>
      <c r="J1374" s="20">
        <v>241.8</v>
      </c>
      <c r="K1374" s="20">
        <v>-380.37000000000012</v>
      </c>
      <c r="L1374" s="20" t="s">
        <v>47</v>
      </c>
      <c r="M1374" s="20" t="s">
        <v>50</v>
      </c>
      <c r="N1374" s="20" t="s">
        <v>56</v>
      </c>
      <c r="O1374" s="20" t="s">
        <v>57</v>
      </c>
      <c r="P1374" s="18"/>
      <c r="Q1374" s="18"/>
      <c r="R1374" s="18"/>
      <c r="S1374" s="18"/>
      <c r="T1374" s="18"/>
    </row>
    <row r="1375" spans="1:20" x14ac:dyDescent="0.3">
      <c r="A1375" s="19">
        <v>2023</v>
      </c>
      <c r="B1375" s="19" t="s">
        <v>64</v>
      </c>
      <c r="C1375" s="20" t="s">
        <v>19</v>
      </c>
      <c r="D1375" s="20" t="s">
        <v>35</v>
      </c>
      <c r="E1375" s="20" t="s">
        <v>39</v>
      </c>
      <c r="F1375" s="20" t="s">
        <v>44</v>
      </c>
      <c r="G1375" s="20">
        <v>5</v>
      </c>
      <c r="H1375" s="20">
        <v>243.58</v>
      </c>
      <c r="I1375" s="20">
        <v>1217.9000000000001</v>
      </c>
      <c r="J1375" s="20">
        <v>181.5</v>
      </c>
      <c r="K1375" s="20">
        <v>310.40000000000009</v>
      </c>
      <c r="L1375" s="20" t="s">
        <v>48</v>
      </c>
      <c r="M1375" s="20" t="s">
        <v>50</v>
      </c>
      <c r="N1375" s="20" t="s">
        <v>54</v>
      </c>
      <c r="O1375" s="20" t="s">
        <v>59</v>
      </c>
      <c r="P1375" s="18"/>
      <c r="Q1375" s="18"/>
      <c r="R1375" s="18"/>
      <c r="S1375" s="18"/>
      <c r="T1375" s="18"/>
    </row>
    <row r="1376" spans="1:20" x14ac:dyDescent="0.3">
      <c r="A1376" s="19">
        <v>2023</v>
      </c>
      <c r="B1376" s="19" t="s">
        <v>64</v>
      </c>
      <c r="C1376" s="20" t="s">
        <v>21</v>
      </c>
      <c r="D1376" s="20" t="s">
        <v>36</v>
      </c>
      <c r="E1376" s="20" t="s">
        <v>39</v>
      </c>
      <c r="F1376" s="20" t="s">
        <v>46</v>
      </c>
      <c r="G1376" s="20">
        <v>7</v>
      </c>
      <c r="H1376" s="20">
        <v>81.44</v>
      </c>
      <c r="I1376" s="20">
        <v>570.07999999999993</v>
      </c>
      <c r="J1376" s="20">
        <v>180.61</v>
      </c>
      <c r="K1376" s="20">
        <v>-694.19</v>
      </c>
      <c r="L1376" s="20" t="s">
        <v>47</v>
      </c>
      <c r="M1376" s="20" t="s">
        <v>50</v>
      </c>
      <c r="N1376" s="20" t="s">
        <v>54</v>
      </c>
      <c r="O1376" s="20" t="s">
        <v>57</v>
      </c>
      <c r="P1376" s="18"/>
      <c r="Q1376" s="18"/>
      <c r="R1376" s="18"/>
      <c r="S1376" s="18"/>
      <c r="T1376" s="18"/>
    </row>
    <row r="1377" spans="1:20" x14ac:dyDescent="0.3">
      <c r="A1377" s="19">
        <v>2023</v>
      </c>
      <c r="B1377" s="19" t="s">
        <v>64</v>
      </c>
      <c r="C1377" s="20" t="s">
        <v>17</v>
      </c>
      <c r="D1377" s="20" t="s">
        <v>34</v>
      </c>
      <c r="E1377" s="20" t="s">
        <v>42</v>
      </c>
      <c r="F1377" s="20" t="s">
        <v>45</v>
      </c>
      <c r="G1377" s="20">
        <v>7</v>
      </c>
      <c r="H1377" s="20">
        <v>211.25</v>
      </c>
      <c r="I1377" s="20">
        <v>1478.75</v>
      </c>
      <c r="J1377" s="20">
        <v>282.45</v>
      </c>
      <c r="K1377" s="20">
        <v>-498.39999999999992</v>
      </c>
      <c r="L1377" s="20" t="s">
        <v>47</v>
      </c>
      <c r="M1377" s="20" t="s">
        <v>50</v>
      </c>
      <c r="N1377" s="20" t="s">
        <v>54</v>
      </c>
      <c r="O1377" s="20" t="s">
        <v>59</v>
      </c>
      <c r="P1377" s="18"/>
      <c r="Q1377" s="18"/>
      <c r="R1377" s="18"/>
      <c r="S1377" s="18"/>
      <c r="T1377" s="18"/>
    </row>
    <row r="1378" spans="1:20" x14ac:dyDescent="0.3">
      <c r="A1378" s="19">
        <v>2023</v>
      </c>
      <c r="B1378" s="19" t="s">
        <v>64</v>
      </c>
      <c r="C1378" s="20" t="s">
        <v>32</v>
      </c>
      <c r="D1378" s="20" t="s">
        <v>36</v>
      </c>
      <c r="E1378" s="20" t="s">
        <v>40</v>
      </c>
      <c r="F1378" s="20" t="s">
        <v>46</v>
      </c>
      <c r="G1378" s="20">
        <v>12</v>
      </c>
      <c r="H1378" s="20">
        <v>102.7</v>
      </c>
      <c r="I1378" s="20">
        <v>1232.4000000000001</v>
      </c>
      <c r="J1378" s="20">
        <v>394.71</v>
      </c>
      <c r="K1378" s="20">
        <v>-3504.119999999999</v>
      </c>
      <c r="L1378" s="20" t="s">
        <v>49</v>
      </c>
      <c r="M1378" s="20" t="s">
        <v>50</v>
      </c>
      <c r="N1378" s="20" t="s">
        <v>53</v>
      </c>
      <c r="O1378" s="20" t="s">
        <v>59</v>
      </c>
      <c r="P1378" s="18"/>
      <c r="Q1378" s="18"/>
      <c r="R1378" s="18"/>
      <c r="S1378" s="18"/>
      <c r="T1378" s="18"/>
    </row>
    <row r="1379" spans="1:20" x14ac:dyDescent="0.3">
      <c r="A1379" s="19">
        <v>2023</v>
      </c>
      <c r="B1379" s="19" t="s">
        <v>64</v>
      </c>
      <c r="C1379" s="20" t="s">
        <v>20</v>
      </c>
      <c r="D1379" s="20" t="s">
        <v>33</v>
      </c>
      <c r="E1379" s="20" t="s">
        <v>41</v>
      </c>
      <c r="F1379" s="20" t="s">
        <v>44</v>
      </c>
      <c r="G1379" s="20">
        <v>1</v>
      </c>
      <c r="H1379" s="20">
        <v>275.94</v>
      </c>
      <c r="I1379" s="20">
        <v>275.94</v>
      </c>
      <c r="J1379" s="20">
        <v>69.62</v>
      </c>
      <c r="K1379" s="20">
        <v>206.32</v>
      </c>
      <c r="L1379" s="20" t="s">
        <v>49</v>
      </c>
      <c r="M1379" s="20" t="s">
        <v>50</v>
      </c>
      <c r="N1379" s="20" t="s">
        <v>54</v>
      </c>
      <c r="O1379" s="20" t="s">
        <v>59</v>
      </c>
      <c r="P1379" s="18"/>
      <c r="Q1379" s="18"/>
      <c r="R1379" s="18"/>
      <c r="S1379" s="18"/>
      <c r="T1379" s="18"/>
    </row>
    <row r="1380" spans="1:20" x14ac:dyDescent="0.3">
      <c r="A1380" s="19">
        <v>2023</v>
      </c>
      <c r="B1380" s="19" t="s">
        <v>64</v>
      </c>
      <c r="C1380" s="20" t="s">
        <v>27</v>
      </c>
      <c r="D1380" s="20" t="s">
        <v>37</v>
      </c>
      <c r="E1380" s="20" t="s">
        <v>38</v>
      </c>
      <c r="F1380" s="20" t="s">
        <v>45</v>
      </c>
      <c r="G1380" s="20">
        <v>12</v>
      </c>
      <c r="H1380" s="20">
        <v>149.01</v>
      </c>
      <c r="I1380" s="20">
        <v>1788.12</v>
      </c>
      <c r="J1380" s="20">
        <v>190.55</v>
      </c>
      <c r="K1380" s="20">
        <v>-498.48000000000047</v>
      </c>
      <c r="L1380" s="20" t="s">
        <v>48</v>
      </c>
      <c r="M1380" s="20" t="s">
        <v>50</v>
      </c>
      <c r="N1380" s="20" t="s">
        <v>54</v>
      </c>
      <c r="O1380" s="20" t="s">
        <v>59</v>
      </c>
      <c r="P1380" s="18"/>
      <c r="Q1380" s="18"/>
      <c r="R1380" s="18"/>
      <c r="S1380" s="18"/>
      <c r="T1380" s="18"/>
    </row>
    <row r="1381" spans="1:20" x14ac:dyDescent="0.3">
      <c r="A1381" s="19">
        <v>2023</v>
      </c>
      <c r="B1381" s="19" t="s">
        <v>64</v>
      </c>
      <c r="C1381" s="20" t="s">
        <v>20</v>
      </c>
      <c r="D1381" s="20" t="s">
        <v>34</v>
      </c>
      <c r="E1381" s="20" t="s">
        <v>41</v>
      </c>
      <c r="F1381" s="20" t="s">
        <v>43</v>
      </c>
      <c r="G1381" s="20">
        <v>18</v>
      </c>
      <c r="H1381" s="20">
        <v>158.12</v>
      </c>
      <c r="I1381" s="20">
        <v>2846.16</v>
      </c>
      <c r="J1381" s="20">
        <v>282.02999999999997</v>
      </c>
      <c r="K1381" s="20">
        <v>-2230.3799999999992</v>
      </c>
      <c r="L1381" s="20" t="s">
        <v>49</v>
      </c>
      <c r="M1381" s="20" t="s">
        <v>50</v>
      </c>
      <c r="N1381" s="20" t="s">
        <v>56</v>
      </c>
      <c r="O1381" s="20" t="s">
        <v>59</v>
      </c>
      <c r="P1381" s="18"/>
      <c r="Q1381" s="18"/>
      <c r="R1381" s="18"/>
      <c r="S1381" s="18"/>
      <c r="T1381" s="18"/>
    </row>
    <row r="1382" spans="1:20" x14ac:dyDescent="0.3">
      <c r="A1382" s="19">
        <v>2023</v>
      </c>
      <c r="B1382" s="19" t="s">
        <v>64</v>
      </c>
      <c r="C1382" s="20" t="s">
        <v>18</v>
      </c>
      <c r="D1382" s="20" t="s">
        <v>37</v>
      </c>
      <c r="E1382" s="20" t="s">
        <v>40</v>
      </c>
      <c r="F1382" s="20" t="s">
        <v>45</v>
      </c>
      <c r="G1382" s="20">
        <v>5</v>
      </c>
      <c r="H1382" s="20">
        <v>284.52</v>
      </c>
      <c r="I1382" s="20">
        <v>1422.6</v>
      </c>
      <c r="J1382" s="20">
        <v>390.08</v>
      </c>
      <c r="K1382" s="20">
        <v>-527.79999999999995</v>
      </c>
      <c r="L1382" s="20" t="s">
        <v>48</v>
      </c>
      <c r="M1382" s="20" t="s">
        <v>50</v>
      </c>
      <c r="N1382" s="20" t="s">
        <v>56</v>
      </c>
      <c r="O1382" s="20" t="s">
        <v>57</v>
      </c>
      <c r="P1382" s="18"/>
      <c r="Q1382" s="18"/>
      <c r="R1382" s="18"/>
      <c r="S1382" s="18"/>
      <c r="T1382" s="18"/>
    </row>
    <row r="1383" spans="1:20" x14ac:dyDescent="0.3">
      <c r="A1383" s="19">
        <v>2023</v>
      </c>
      <c r="B1383" s="19" t="s">
        <v>64</v>
      </c>
      <c r="C1383" s="20" t="s">
        <v>24</v>
      </c>
      <c r="D1383" s="20" t="s">
        <v>33</v>
      </c>
      <c r="E1383" s="20" t="s">
        <v>41</v>
      </c>
      <c r="F1383" s="20" t="s">
        <v>44</v>
      </c>
      <c r="G1383" s="20">
        <v>2</v>
      </c>
      <c r="H1383" s="20">
        <v>450.01</v>
      </c>
      <c r="I1383" s="20">
        <v>900.02</v>
      </c>
      <c r="J1383" s="20">
        <v>240.83</v>
      </c>
      <c r="K1383" s="20">
        <v>418.36</v>
      </c>
      <c r="L1383" s="20" t="s">
        <v>47</v>
      </c>
      <c r="M1383" s="20" t="s">
        <v>50</v>
      </c>
      <c r="N1383" s="20" t="s">
        <v>54</v>
      </c>
      <c r="O1383" s="20" t="s">
        <v>59</v>
      </c>
      <c r="P1383" s="18"/>
      <c r="Q1383" s="18"/>
      <c r="R1383" s="18"/>
      <c r="S1383" s="18"/>
      <c r="T1383" s="18"/>
    </row>
    <row r="1384" spans="1:20" x14ac:dyDescent="0.3">
      <c r="A1384" s="19">
        <v>2023</v>
      </c>
      <c r="B1384" s="19" t="s">
        <v>64</v>
      </c>
      <c r="C1384" s="20" t="s">
        <v>21</v>
      </c>
      <c r="D1384" s="20" t="s">
        <v>37</v>
      </c>
      <c r="E1384" s="20" t="s">
        <v>39</v>
      </c>
      <c r="F1384" s="20" t="s">
        <v>43</v>
      </c>
      <c r="G1384" s="20">
        <v>18</v>
      </c>
      <c r="H1384" s="20">
        <v>327.02</v>
      </c>
      <c r="I1384" s="20">
        <v>5886.36</v>
      </c>
      <c r="J1384" s="20">
        <v>284.45999999999998</v>
      </c>
      <c r="K1384" s="20">
        <v>766.07999999999993</v>
      </c>
      <c r="L1384" s="20" t="s">
        <v>49</v>
      </c>
      <c r="M1384" s="20" t="s">
        <v>50</v>
      </c>
      <c r="N1384" s="20" t="s">
        <v>54</v>
      </c>
      <c r="O1384" s="20" t="s">
        <v>58</v>
      </c>
      <c r="P1384" s="18"/>
      <c r="Q1384" s="18"/>
      <c r="R1384" s="18"/>
      <c r="S1384" s="18"/>
      <c r="T1384" s="18"/>
    </row>
    <row r="1385" spans="1:20" x14ac:dyDescent="0.3">
      <c r="A1385" s="19">
        <v>2023</v>
      </c>
      <c r="B1385" s="19" t="s">
        <v>64</v>
      </c>
      <c r="C1385" s="20" t="s">
        <v>15</v>
      </c>
      <c r="D1385" s="20" t="s">
        <v>33</v>
      </c>
      <c r="E1385" s="20" t="s">
        <v>40</v>
      </c>
      <c r="F1385" s="20" t="s">
        <v>46</v>
      </c>
      <c r="G1385" s="20">
        <v>4</v>
      </c>
      <c r="H1385" s="20">
        <v>166.75</v>
      </c>
      <c r="I1385" s="20">
        <v>667</v>
      </c>
      <c r="J1385" s="20">
        <v>54.41</v>
      </c>
      <c r="K1385" s="20">
        <v>449.36</v>
      </c>
      <c r="L1385" s="20" t="s">
        <v>49</v>
      </c>
      <c r="M1385" s="20" t="s">
        <v>50</v>
      </c>
      <c r="N1385" s="20" t="s">
        <v>54</v>
      </c>
      <c r="O1385" s="20" t="s">
        <v>59</v>
      </c>
      <c r="P1385" s="18"/>
      <c r="Q1385" s="18"/>
      <c r="R1385" s="18"/>
      <c r="S1385" s="18"/>
      <c r="T1385" s="18"/>
    </row>
    <row r="1386" spans="1:20" x14ac:dyDescent="0.3">
      <c r="A1386" s="19">
        <v>2023</v>
      </c>
      <c r="B1386" s="19" t="s">
        <v>64</v>
      </c>
      <c r="C1386" s="20" t="s">
        <v>14</v>
      </c>
      <c r="D1386" s="20" t="s">
        <v>34</v>
      </c>
      <c r="E1386" s="20" t="s">
        <v>41</v>
      </c>
      <c r="F1386" s="20" t="s">
        <v>45</v>
      </c>
      <c r="G1386" s="20">
        <v>6</v>
      </c>
      <c r="H1386" s="20">
        <v>438.03</v>
      </c>
      <c r="I1386" s="20">
        <v>2628.18</v>
      </c>
      <c r="J1386" s="20">
        <v>268.39999999999998</v>
      </c>
      <c r="K1386" s="20">
        <v>1017.78</v>
      </c>
      <c r="L1386" s="20" t="s">
        <v>48</v>
      </c>
      <c r="M1386" s="20" t="s">
        <v>50</v>
      </c>
      <c r="N1386" s="20" t="s">
        <v>55</v>
      </c>
      <c r="O1386" s="20" t="s">
        <v>58</v>
      </c>
      <c r="P1386" s="18"/>
      <c r="Q1386" s="18"/>
      <c r="R1386" s="18"/>
      <c r="S1386" s="18"/>
      <c r="T1386" s="18"/>
    </row>
    <row r="1387" spans="1:20" x14ac:dyDescent="0.3">
      <c r="A1387" s="19">
        <v>2023</v>
      </c>
      <c r="B1387" s="19" t="s">
        <v>64</v>
      </c>
      <c r="C1387" s="20" t="s">
        <v>30</v>
      </c>
      <c r="D1387" s="20" t="s">
        <v>34</v>
      </c>
      <c r="E1387" s="20" t="s">
        <v>40</v>
      </c>
      <c r="F1387" s="20" t="s">
        <v>45</v>
      </c>
      <c r="G1387" s="20">
        <v>4</v>
      </c>
      <c r="H1387" s="20">
        <v>431.86</v>
      </c>
      <c r="I1387" s="20">
        <v>1727.44</v>
      </c>
      <c r="J1387" s="20">
        <v>101.22</v>
      </c>
      <c r="K1387" s="20">
        <v>1322.56</v>
      </c>
      <c r="L1387" s="20" t="s">
        <v>47</v>
      </c>
      <c r="M1387" s="20" t="s">
        <v>50</v>
      </c>
      <c r="N1387" s="20" t="s">
        <v>53</v>
      </c>
      <c r="O1387" s="20" t="s">
        <v>57</v>
      </c>
      <c r="P1387" s="18"/>
      <c r="Q1387" s="18"/>
      <c r="R1387" s="18"/>
      <c r="S1387" s="18"/>
      <c r="T1387" s="18"/>
    </row>
    <row r="1388" spans="1:20" x14ac:dyDescent="0.3">
      <c r="A1388" s="19">
        <v>2023</v>
      </c>
      <c r="B1388" s="19" t="s">
        <v>64</v>
      </c>
      <c r="C1388" s="20" t="s">
        <v>13</v>
      </c>
      <c r="D1388" s="20" t="s">
        <v>36</v>
      </c>
      <c r="E1388" s="20" t="s">
        <v>40</v>
      </c>
      <c r="F1388" s="20" t="s">
        <v>45</v>
      </c>
      <c r="G1388" s="20">
        <v>16</v>
      </c>
      <c r="H1388" s="20">
        <v>57.76</v>
      </c>
      <c r="I1388" s="20">
        <v>924.16</v>
      </c>
      <c r="J1388" s="20">
        <v>312.01</v>
      </c>
      <c r="K1388" s="20">
        <v>-4068</v>
      </c>
      <c r="L1388" s="20" t="s">
        <v>47</v>
      </c>
      <c r="M1388" s="20" t="s">
        <v>50</v>
      </c>
      <c r="N1388" s="20" t="s">
        <v>53</v>
      </c>
      <c r="O1388" s="20" t="s">
        <v>59</v>
      </c>
      <c r="P1388" s="18"/>
      <c r="Q1388" s="18"/>
      <c r="R1388" s="18"/>
      <c r="S1388" s="18"/>
      <c r="T1388" s="18"/>
    </row>
    <row r="1389" spans="1:20" x14ac:dyDescent="0.3">
      <c r="A1389" s="19">
        <v>2023</v>
      </c>
      <c r="B1389" s="19" t="s">
        <v>64</v>
      </c>
      <c r="C1389" s="20" t="s">
        <v>19</v>
      </c>
      <c r="D1389" s="20" t="s">
        <v>34</v>
      </c>
      <c r="E1389" s="20" t="s">
        <v>39</v>
      </c>
      <c r="F1389" s="20" t="s">
        <v>45</v>
      </c>
      <c r="G1389" s="20">
        <v>14</v>
      </c>
      <c r="H1389" s="20">
        <v>248.95</v>
      </c>
      <c r="I1389" s="20">
        <v>3485.3</v>
      </c>
      <c r="J1389" s="20">
        <v>77.06</v>
      </c>
      <c r="K1389" s="20">
        <v>2406.46</v>
      </c>
      <c r="L1389" s="20" t="s">
        <v>47</v>
      </c>
      <c r="M1389" s="20" t="s">
        <v>50</v>
      </c>
      <c r="N1389" s="20" t="s">
        <v>53</v>
      </c>
      <c r="O1389" s="20" t="s">
        <v>57</v>
      </c>
      <c r="P1389" s="18"/>
      <c r="Q1389" s="18"/>
      <c r="R1389" s="18"/>
      <c r="S1389" s="18"/>
      <c r="T1389" s="18"/>
    </row>
    <row r="1390" spans="1:20" x14ac:dyDescent="0.3">
      <c r="A1390" s="19">
        <v>2023</v>
      </c>
      <c r="B1390" s="19" t="s">
        <v>64</v>
      </c>
      <c r="C1390" s="20" t="s">
        <v>30</v>
      </c>
      <c r="D1390" s="20" t="s">
        <v>35</v>
      </c>
      <c r="E1390" s="20" t="s">
        <v>39</v>
      </c>
      <c r="F1390" s="20" t="s">
        <v>43</v>
      </c>
      <c r="G1390" s="20">
        <v>19</v>
      </c>
      <c r="H1390" s="20">
        <v>357.75</v>
      </c>
      <c r="I1390" s="20">
        <v>6797.25</v>
      </c>
      <c r="J1390" s="20">
        <v>55.2</v>
      </c>
      <c r="K1390" s="20">
        <v>5748.45</v>
      </c>
      <c r="L1390" s="20" t="s">
        <v>47</v>
      </c>
      <c r="M1390" s="20" t="s">
        <v>50</v>
      </c>
      <c r="N1390" s="20" t="s">
        <v>55</v>
      </c>
      <c r="O1390" s="20" t="s">
        <v>57</v>
      </c>
      <c r="P1390" s="18"/>
      <c r="Q1390" s="18"/>
      <c r="R1390" s="18"/>
      <c r="S1390" s="18"/>
      <c r="T1390" s="18"/>
    </row>
    <row r="1391" spans="1:20" x14ac:dyDescent="0.3">
      <c r="A1391" s="19">
        <v>2023</v>
      </c>
      <c r="B1391" s="19" t="s">
        <v>64</v>
      </c>
      <c r="C1391" s="20" t="s">
        <v>18</v>
      </c>
      <c r="D1391" s="20" t="s">
        <v>33</v>
      </c>
      <c r="E1391" s="20" t="s">
        <v>40</v>
      </c>
      <c r="F1391" s="20" t="s">
        <v>46</v>
      </c>
      <c r="G1391" s="20">
        <v>16</v>
      </c>
      <c r="H1391" s="20">
        <v>285.12</v>
      </c>
      <c r="I1391" s="20">
        <v>4561.92</v>
      </c>
      <c r="J1391" s="20">
        <v>115.22</v>
      </c>
      <c r="K1391" s="20">
        <v>2718.4</v>
      </c>
      <c r="L1391" s="20" t="s">
        <v>49</v>
      </c>
      <c r="M1391" s="20" t="s">
        <v>50</v>
      </c>
      <c r="N1391" s="20" t="s">
        <v>54</v>
      </c>
      <c r="O1391" s="20" t="s">
        <v>57</v>
      </c>
      <c r="P1391" s="18"/>
      <c r="Q1391" s="18"/>
      <c r="R1391" s="18"/>
      <c r="S1391" s="18"/>
      <c r="T1391" s="18"/>
    </row>
    <row r="1392" spans="1:20" x14ac:dyDescent="0.3">
      <c r="A1392" s="19">
        <v>2023</v>
      </c>
      <c r="B1392" s="19" t="s">
        <v>77</v>
      </c>
      <c r="C1392" s="20" t="s">
        <v>16</v>
      </c>
      <c r="D1392" s="20" t="s">
        <v>33</v>
      </c>
      <c r="E1392" s="20" t="s">
        <v>38</v>
      </c>
      <c r="F1392" s="20" t="s">
        <v>44</v>
      </c>
      <c r="G1392" s="20">
        <v>15</v>
      </c>
      <c r="H1392" s="20">
        <v>388.09</v>
      </c>
      <c r="I1392" s="20">
        <v>5821.3499999999995</v>
      </c>
      <c r="J1392" s="20">
        <v>320.73</v>
      </c>
      <c r="K1392" s="20">
        <v>1010.399999999999</v>
      </c>
      <c r="L1392" s="20" t="s">
        <v>47</v>
      </c>
      <c r="M1392" s="20" t="s">
        <v>50</v>
      </c>
      <c r="N1392" s="20" t="s">
        <v>54</v>
      </c>
      <c r="O1392" s="20" t="s">
        <v>58</v>
      </c>
      <c r="P1392" s="18"/>
      <c r="Q1392" s="18"/>
      <c r="R1392" s="18"/>
      <c r="S1392" s="18"/>
      <c r="T1392" s="18"/>
    </row>
    <row r="1393" spans="1:20" x14ac:dyDescent="0.3">
      <c r="A1393" s="19">
        <v>2023</v>
      </c>
      <c r="B1393" s="19" t="s">
        <v>77</v>
      </c>
      <c r="C1393" s="20" t="s">
        <v>14</v>
      </c>
      <c r="D1393" s="20" t="s">
        <v>34</v>
      </c>
      <c r="E1393" s="20" t="s">
        <v>38</v>
      </c>
      <c r="F1393" s="20" t="s">
        <v>46</v>
      </c>
      <c r="G1393" s="20">
        <v>10</v>
      </c>
      <c r="H1393" s="20">
        <v>282.77999999999997</v>
      </c>
      <c r="I1393" s="20">
        <v>2827.8</v>
      </c>
      <c r="J1393" s="20">
        <v>301.73</v>
      </c>
      <c r="K1393" s="20">
        <v>-189.50000000000051</v>
      </c>
      <c r="L1393" s="20" t="s">
        <v>49</v>
      </c>
      <c r="M1393" s="20" t="s">
        <v>50</v>
      </c>
      <c r="N1393" s="20" t="s">
        <v>53</v>
      </c>
      <c r="O1393" s="20" t="s">
        <v>59</v>
      </c>
      <c r="P1393" s="18"/>
      <c r="Q1393" s="18"/>
      <c r="R1393" s="18"/>
      <c r="S1393" s="18"/>
      <c r="T1393" s="18"/>
    </row>
    <row r="1394" spans="1:20" x14ac:dyDescent="0.3">
      <c r="A1394" s="19">
        <v>2023</v>
      </c>
      <c r="B1394" s="19" t="s">
        <v>77</v>
      </c>
      <c r="C1394" s="20" t="s">
        <v>29</v>
      </c>
      <c r="D1394" s="20" t="s">
        <v>33</v>
      </c>
      <c r="E1394" s="20" t="s">
        <v>41</v>
      </c>
      <c r="F1394" s="20" t="s">
        <v>44</v>
      </c>
      <c r="G1394" s="20">
        <v>1</v>
      </c>
      <c r="H1394" s="20">
        <v>257.76</v>
      </c>
      <c r="I1394" s="20">
        <v>257.76</v>
      </c>
      <c r="J1394" s="20">
        <v>258.11</v>
      </c>
      <c r="K1394" s="20">
        <v>-0.35000000000002268</v>
      </c>
      <c r="L1394" s="20" t="s">
        <v>47</v>
      </c>
      <c r="M1394" s="20" t="s">
        <v>50</v>
      </c>
      <c r="N1394" s="20" t="s">
        <v>53</v>
      </c>
      <c r="O1394" s="20" t="s">
        <v>58</v>
      </c>
      <c r="P1394" s="18"/>
      <c r="Q1394" s="18"/>
      <c r="R1394" s="18"/>
      <c r="S1394" s="18"/>
      <c r="T1394" s="18"/>
    </row>
    <row r="1395" spans="1:20" x14ac:dyDescent="0.3">
      <c r="A1395" s="19">
        <v>2023</v>
      </c>
      <c r="B1395" s="19" t="s">
        <v>77</v>
      </c>
      <c r="C1395" s="20" t="s">
        <v>31</v>
      </c>
      <c r="D1395" s="20" t="s">
        <v>34</v>
      </c>
      <c r="E1395" s="20" t="s">
        <v>40</v>
      </c>
      <c r="F1395" s="20" t="s">
        <v>45</v>
      </c>
      <c r="G1395" s="20">
        <v>7</v>
      </c>
      <c r="H1395" s="20">
        <v>301.89999999999998</v>
      </c>
      <c r="I1395" s="20">
        <v>2113.3000000000002</v>
      </c>
      <c r="J1395" s="20">
        <v>55.1</v>
      </c>
      <c r="K1395" s="20">
        <v>1727.6</v>
      </c>
      <c r="L1395" s="20" t="s">
        <v>48</v>
      </c>
      <c r="M1395" s="20" t="s">
        <v>50</v>
      </c>
      <c r="N1395" s="20" t="s">
        <v>53</v>
      </c>
      <c r="O1395" s="20" t="s">
        <v>57</v>
      </c>
      <c r="P1395" s="18"/>
      <c r="Q1395" s="18"/>
      <c r="R1395" s="18"/>
      <c r="S1395" s="18"/>
      <c r="T1395" s="18"/>
    </row>
    <row r="1396" spans="1:20" x14ac:dyDescent="0.3">
      <c r="A1396" s="19">
        <v>2023</v>
      </c>
      <c r="B1396" s="19" t="s">
        <v>77</v>
      </c>
      <c r="C1396" s="20" t="s">
        <v>17</v>
      </c>
      <c r="D1396" s="20" t="s">
        <v>37</v>
      </c>
      <c r="E1396" s="20" t="s">
        <v>38</v>
      </c>
      <c r="F1396" s="20" t="s">
        <v>46</v>
      </c>
      <c r="G1396" s="20">
        <v>18</v>
      </c>
      <c r="H1396" s="20">
        <v>427.17</v>
      </c>
      <c r="I1396" s="20">
        <v>7689.06</v>
      </c>
      <c r="J1396" s="20">
        <v>132.5</v>
      </c>
      <c r="K1396" s="20">
        <v>5304.06</v>
      </c>
      <c r="L1396" s="20" t="s">
        <v>48</v>
      </c>
      <c r="M1396" s="20" t="s">
        <v>50</v>
      </c>
      <c r="N1396" s="20" t="s">
        <v>55</v>
      </c>
      <c r="O1396" s="20" t="s">
        <v>59</v>
      </c>
      <c r="P1396" s="18"/>
      <c r="Q1396" s="18"/>
      <c r="R1396" s="18"/>
      <c r="S1396" s="18"/>
      <c r="T1396" s="18"/>
    </row>
    <row r="1397" spans="1:20" x14ac:dyDescent="0.3">
      <c r="A1397" s="19">
        <v>2023</v>
      </c>
      <c r="B1397" s="19" t="s">
        <v>77</v>
      </c>
      <c r="C1397" s="20" t="s">
        <v>29</v>
      </c>
      <c r="D1397" s="20" t="s">
        <v>33</v>
      </c>
      <c r="E1397" s="20" t="s">
        <v>41</v>
      </c>
      <c r="F1397" s="20" t="s">
        <v>46</v>
      </c>
      <c r="G1397" s="20">
        <v>18</v>
      </c>
      <c r="H1397" s="20">
        <v>331.27</v>
      </c>
      <c r="I1397" s="20">
        <v>5962.86</v>
      </c>
      <c r="J1397" s="20">
        <v>243.61</v>
      </c>
      <c r="K1397" s="20">
        <v>1577.879999999999</v>
      </c>
      <c r="L1397" s="20" t="s">
        <v>49</v>
      </c>
      <c r="M1397" s="20" t="s">
        <v>50</v>
      </c>
      <c r="N1397" s="20" t="s">
        <v>55</v>
      </c>
      <c r="O1397" s="20" t="s">
        <v>59</v>
      </c>
      <c r="P1397" s="18"/>
      <c r="Q1397" s="18"/>
      <c r="R1397" s="18"/>
      <c r="S1397" s="18"/>
      <c r="T1397" s="18"/>
    </row>
    <row r="1398" spans="1:20" x14ac:dyDescent="0.3">
      <c r="A1398" s="19">
        <v>2023</v>
      </c>
      <c r="B1398" s="19" t="s">
        <v>77</v>
      </c>
      <c r="C1398" s="20" t="s">
        <v>14</v>
      </c>
      <c r="D1398" s="20" t="s">
        <v>35</v>
      </c>
      <c r="E1398" s="20" t="s">
        <v>40</v>
      </c>
      <c r="F1398" s="20" t="s">
        <v>45</v>
      </c>
      <c r="G1398" s="20">
        <v>7</v>
      </c>
      <c r="H1398" s="20">
        <v>227.04</v>
      </c>
      <c r="I1398" s="20">
        <v>1589.28</v>
      </c>
      <c r="J1398" s="20">
        <v>215.39</v>
      </c>
      <c r="K1398" s="20">
        <v>81.549999999999955</v>
      </c>
      <c r="L1398" s="20" t="s">
        <v>48</v>
      </c>
      <c r="M1398" s="20" t="s">
        <v>50</v>
      </c>
      <c r="N1398" s="20" t="s">
        <v>55</v>
      </c>
      <c r="O1398" s="20" t="s">
        <v>57</v>
      </c>
      <c r="P1398" s="18"/>
      <c r="Q1398" s="18"/>
      <c r="R1398" s="18"/>
      <c r="S1398" s="18"/>
      <c r="T1398" s="18"/>
    </row>
    <row r="1399" spans="1:20" x14ac:dyDescent="0.3">
      <c r="A1399" s="19">
        <v>2023</v>
      </c>
      <c r="B1399" s="19" t="s">
        <v>77</v>
      </c>
      <c r="C1399" s="20" t="s">
        <v>25</v>
      </c>
      <c r="D1399" s="20" t="s">
        <v>35</v>
      </c>
      <c r="E1399" s="20" t="s">
        <v>42</v>
      </c>
      <c r="F1399" s="20" t="s">
        <v>44</v>
      </c>
      <c r="G1399" s="20">
        <v>2</v>
      </c>
      <c r="H1399" s="20">
        <v>326.14</v>
      </c>
      <c r="I1399" s="20">
        <v>652.28</v>
      </c>
      <c r="J1399" s="20">
        <v>149.97</v>
      </c>
      <c r="K1399" s="20">
        <v>352.34</v>
      </c>
      <c r="L1399" s="20" t="s">
        <v>47</v>
      </c>
      <c r="M1399" s="20" t="s">
        <v>50</v>
      </c>
      <c r="N1399" s="20" t="s">
        <v>53</v>
      </c>
      <c r="O1399" s="20" t="s">
        <v>59</v>
      </c>
      <c r="P1399" s="18"/>
      <c r="Q1399" s="18"/>
      <c r="R1399" s="18"/>
      <c r="S1399" s="18"/>
      <c r="T1399" s="18"/>
    </row>
    <row r="1400" spans="1:20" x14ac:dyDescent="0.3">
      <c r="A1400" s="19">
        <v>2023</v>
      </c>
      <c r="B1400" s="19" t="s">
        <v>77</v>
      </c>
      <c r="C1400" s="20" t="s">
        <v>29</v>
      </c>
      <c r="D1400" s="20" t="s">
        <v>37</v>
      </c>
      <c r="E1400" s="20" t="s">
        <v>38</v>
      </c>
      <c r="F1400" s="20" t="s">
        <v>43</v>
      </c>
      <c r="G1400" s="20">
        <v>4</v>
      </c>
      <c r="H1400" s="20">
        <v>87.21</v>
      </c>
      <c r="I1400" s="20">
        <v>348.84</v>
      </c>
      <c r="J1400" s="20">
        <v>275.47000000000003</v>
      </c>
      <c r="K1400" s="20">
        <v>-753.04000000000019</v>
      </c>
      <c r="L1400" s="20" t="s">
        <v>47</v>
      </c>
      <c r="M1400" s="20" t="s">
        <v>50</v>
      </c>
      <c r="N1400" s="20" t="s">
        <v>56</v>
      </c>
      <c r="O1400" s="20" t="s">
        <v>57</v>
      </c>
      <c r="P1400" s="18"/>
      <c r="Q1400" s="18"/>
      <c r="R1400" s="18"/>
      <c r="S1400" s="18"/>
      <c r="T1400" s="18"/>
    </row>
    <row r="1401" spans="1:20" x14ac:dyDescent="0.3">
      <c r="A1401" s="19">
        <v>2023</v>
      </c>
      <c r="B1401" s="19" t="s">
        <v>77</v>
      </c>
      <c r="C1401" s="20" t="s">
        <v>22</v>
      </c>
      <c r="D1401" s="20" t="s">
        <v>33</v>
      </c>
      <c r="E1401" s="20" t="s">
        <v>40</v>
      </c>
      <c r="F1401" s="20" t="s">
        <v>45</v>
      </c>
      <c r="G1401" s="20">
        <v>6</v>
      </c>
      <c r="H1401" s="20">
        <v>479.47</v>
      </c>
      <c r="I1401" s="20">
        <v>2876.82</v>
      </c>
      <c r="J1401" s="20">
        <v>188.81</v>
      </c>
      <c r="K1401" s="20">
        <v>1743.96</v>
      </c>
      <c r="L1401" s="20" t="s">
        <v>48</v>
      </c>
      <c r="M1401" s="20" t="s">
        <v>50</v>
      </c>
      <c r="N1401" s="20" t="s">
        <v>54</v>
      </c>
      <c r="O1401" s="20" t="s">
        <v>58</v>
      </c>
      <c r="P1401" s="18"/>
      <c r="Q1401" s="18"/>
      <c r="R1401" s="18"/>
      <c r="S1401" s="18"/>
      <c r="T1401" s="18"/>
    </row>
    <row r="1402" spans="1:20" x14ac:dyDescent="0.3">
      <c r="A1402" s="19">
        <v>2023</v>
      </c>
      <c r="B1402" s="19" t="s">
        <v>77</v>
      </c>
      <c r="C1402" s="20" t="s">
        <v>17</v>
      </c>
      <c r="D1402" s="20" t="s">
        <v>35</v>
      </c>
      <c r="E1402" s="20" t="s">
        <v>39</v>
      </c>
      <c r="F1402" s="20" t="s">
        <v>44</v>
      </c>
      <c r="G1402" s="20">
        <v>14</v>
      </c>
      <c r="H1402" s="20">
        <v>213.1</v>
      </c>
      <c r="I1402" s="20">
        <v>2983.4</v>
      </c>
      <c r="J1402" s="20">
        <v>379.12</v>
      </c>
      <c r="K1402" s="20">
        <v>-2324.2800000000002</v>
      </c>
      <c r="L1402" s="20" t="s">
        <v>49</v>
      </c>
      <c r="M1402" s="20" t="s">
        <v>50</v>
      </c>
      <c r="N1402" s="20" t="s">
        <v>54</v>
      </c>
      <c r="O1402" s="20" t="s">
        <v>58</v>
      </c>
      <c r="P1402" s="18"/>
      <c r="Q1402" s="18"/>
      <c r="R1402" s="18"/>
      <c r="S1402" s="18"/>
      <c r="T1402" s="18"/>
    </row>
    <row r="1403" spans="1:20" x14ac:dyDescent="0.3">
      <c r="A1403" s="19">
        <v>2023</v>
      </c>
      <c r="B1403" s="19" t="s">
        <v>77</v>
      </c>
      <c r="C1403" s="20" t="s">
        <v>24</v>
      </c>
      <c r="D1403" s="20" t="s">
        <v>37</v>
      </c>
      <c r="E1403" s="20" t="s">
        <v>39</v>
      </c>
      <c r="F1403" s="20" t="s">
        <v>45</v>
      </c>
      <c r="G1403" s="20">
        <v>6</v>
      </c>
      <c r="H1403" s="20">
        <v>59.32</v>
      </c>
      <c r="I1403" s="20">
        <v>355.92</v>
      </c>
      <c r="J1403" s="20">
        <v>126.43</v>
      </c>
      <c r="K1403" s="20">
        <v>-402.66</v>
      </c>
      <c r="L1403" s="20" t="s">
        <v>47</v>
      </c>
      <c r="M1403" s="20" t="s">
        <v>50</v>
      </c>
      <c r="N1403" s="20" t="s">
        <v>55</v>
      </c>
      <c r="O1403" s="20" t="s">
        <v>57</v>
      </c>
      <c r="P1403" s="18"/>
      <c r="Q1403" s="18"/>
      <c r="R1403" s="18"/>
      <c r="S1403" s="18"/>
      <c r="T1403" s="18"/>
    </row>
    <row r="1404" spans="1:20" x14ac:dyDescent="0.3">
      <c r="A1404" s="19">
        <v>2023</v>
      </c>
      <c r="B1404" s="19" t="s">
        <v>77</v>
      </c>
      <c r="C1404" s="20" t="s">
        <v>22</v>
      </c>
      <c r="D1404" s="20" t="s">
        <v>33</v>
      </c>
      <c r="E1404" s="20" t="s">
        <v>38</v>
      </c>
      <c r="F1404" s="20" t="s">
        <v>46</v>
      </c>
      <c r="G1404" s="20">
        <v>1</v>
      </c>
      <c r="H1404" s="20">
        <v>339.74</v>
      </c>
      <c r="I1404" s="20">
        <v>339.74</v>
      </c>
      <c r="J1404" s="20">
        <v>366.04</v>
      </c>
      <c r="K1404" s="20">
        <v>-26.300000000000011</v>
      </c>
      <c r="L1404" s="20" t="s">
        <v>47</v>
      </c>
      <c r="M1404" s="20" t="s">
        <v>50</v>
      </c>
      <c r="N1404" s="20" t="s">
        <v>54</v>
      </c>
      <c r="O1404" s="20" t="s">
        <v>57</v>
      </c>
      <c r="P1404" s="18"/>
      <c r="Q1404" s="18"/>
      <c r="R1404" s="18"/>
      <c r="S1404" s="18"/>
      <c r="T1404" s="18"/>
    </row>
    <row r="1405" spans="1:20" x14ac:dyDescent="0.3">
      <c r="A1405" s="19">
        <v>2023</v>
      </c>
      <c r="B1405" s="19" t="s">
        <v>77</v>
      </c>
      <c r="C1405" s="20" t="s">
        <v>21</v>
      </c>
      <c r="D1405" s="20" t="s">
        <v>36</v>
      </c>
      <c r="E1405" s="20" t="s">
        <v>42</v>
      </c>
      <c r="F1405" s="20" t="s">
        <v>44</v>
      </c>
      <c r="G1405" s="20">
        <v>18</v>
      </c>
      <c r="H1405" s="20">
        <v>116.24</v>
      </c>
      <c r="I1405" s="20">
        <v>2092.3200000000002</v>
      </c>
      <c r="J1405" s="20">
        <v>237.09</v>
      </c>
      <c r="K1405" s="20">
        <v>-2175.3000000000002</v>
      </c>
      <c r="L1405" s="20" t="s">
        <v>49</v>
      </c>
      <c r="M1405" s="20" t="s">
        <v>50</v>
      </c>
      <c r="N1405" s="20" t="s">
        <v>55</v>
      </c>
      <c r="O1405" s="20" t="s">
        <v>59</v>
      </c>
      <c r="P1405" s="18"/>
      <c r="Q1405" s="18"/>
      <c r="R1405" s="18"/>
      <c r="S1405" s="18"/>
      <c r="T1405" s="18"/>
    </row>
    <row r="1406" spans="1:20" x14ac:dyDescent="0.3">
      <c r="A1406" s="19">
        <v>2023</v>
      </c>
      <c r="B1406" s="19" t="s">
        <v>77</v>
      </c>
      <c r="C1406" s="20" t="s">
        <v>18</v>
      </c>
      <c r="D1406" s="20" t="s">
        <v>35</v>
      </c>
      <c r="E1406" s="20" t="s">
        <v>38</v>
      </c>
      <c r="F1406" s="20" t="s">
        <v>43</v>
      </c>
      <c r="G1406" s="20">
        <v>8</v>
      </c>
      <c r="H1406" s="20">
        <v>70.959999999999994</v>
      </c>
      <c r="I1406" s="20">
        <v>567.67999999999995</v>
      </c>
      <c r="J1406" s="20">
        <v>308.02999999999997</v>
      </c>
      <c r="K1406" s="20">
        <v>-1896.56</v>
      </c>
      <c r="L1406" s="20" t="s">
        <v>49</v>
      </c>
      <c r="M1406" s="20" t="s">
        <v>50</v>
      </c>
      <c r="N1406" s="20" t="s">
        <v>55</v>
      </c>
      <c r="O1406" s="20" t="s">
        <v>59</v>
      </c>
      <c r="P1406" s="18"/>
      <c r="Q1406" s="18"/>
      <c r="R1406" s="18"/>
      <c r="S1406" s="18"/>
      <c r="T1406" s="18"/>
    </row>
    <row r="1407" spans="1:20" x14ac:dyDescent="0.3">
      <c r="A1407" s="19">
        <v>2023</v>
      </c>
      <c r="B1407" s="19" t="s">
        <v>77</v>
      </c>
      <c r="C1407" s="20" t="s">
        <v>23</v>
      </c>
      <c r="D1407" s="20" t="s">
        <v>35</v>
      </c>
      <c r="E1407" s="20" t="s">
        <v>40</v>
      </c>
      <c r="F1407" s="20" t="s">
        <v>45</v>
      </c>
      <c r="G1407" s="20">
        <v>19</v>
      </c>
      <c r="H1407" s="20">
        <v>107.91</v>
      </c>
      <c r="I1407" s="20">
        <v>2050.29</v>
      </c>
      <c r="J1407" s="20">
        <v>184.61</v>
      </c>
      <c r="K1407" s="20">
        <v>-1457.3</v>
      </c>
      <c r="L1407" s="20" t="s">
        <v>47</v>
      </c>
      <c r="M1407" s="20" t="s">
        <v>50</v>
      </c>
      <c r="N1407" s="20" t="s">
        <v>53</v>
      </c>
      <c r="O1407" s="20" t="s">
        <v>58</v>
      </c>
      <c r="P1407" s="18"/>
      <c r="Q1407" s="18"/>
      <c r="R1407" s="18"/>
      <c r="S1407" s="18"/>
      <c r="T1407" s="18"/>
    </row>
    <row r="1408" spans="1:20" x14ac:dyDescent="0.3">
      <c r="A1408" s="19">
        <v>2023</v>
      </c>
      <c r="B1408" s="19" t="s">
        <v>77</v>
      </c>
      <c r="C1408" s="20" t="s">
        <v>19</v>
      </c>
      <c r="D1408" s="20" t="s">
        <v>36</v>
      </c>
      <c r="E1408" s="20" t="s">
        <v>42</v>
      </c>
      <c r="F1408" s="20" t="s">
        <v>46</v>
      </c>
      <c r="G1408" s="20">
        <v>12</v>
      </c>
      <c r="H1408" s="20">
        <v>298.12</v>
      </c>
      <c r="I1408" s="20">
        <v>3577.44</v>
      </c>
      <c r="J1408" s="20">
        <v>130.16</v>
      </c>
      <c r="K1408" s="20">
        <v>2015.52</v>
      </c>
      <c r="L1408" s="20" t="s">
        <v>49</v>
      </c>
      <c r="M1408" s="20" t="s">
        <v>50</v>
      </c>
      <c r="N1408" s="20" t="s">
        <v>54</v>
      </c>
      <c r="O1408" s="20" t="s">
        <v>57</v>
      </c>
      <c r="P1408" s="18"/>
      <c r="Q1408" s="18"/>
      <c r="R1408" s="18"/>
      <c r="S1408" s="18"/>
      <c r="T1408" s="18"/>
    </row>
    <row r="1409" spans="1:20" x14ac:dyDescent="0.3">
      <c r="A1409" s="19">
        <v>2023</v>
      </c>
      <c r="B1409" s="19" t="s">
        <v>77</v>
      </c>
      <c r="C1409" s="20" t="s">
        <v>27</v>
      </c>
      <c r="D1409" s="20" t="s">
        <v>34</v>
      </c>
      <c r="E1409" s="20" t="s">
        <v>38</v>
      </c>
      <c r="F1409" s="20" t="s">
        <v>43</v>
      </c>
      <c r="G1409" s="20">
        <v>16</v>
      </c>
      <c r="H1409" s="20">
        <v>237.17</v>
      </c>
      <c r="I1409" s="20">
        <v>3794.72</v>
      </c>
      <c r="J1409" s="20">
        <v>288.38</v>
      </c>
      <c r="K1409" s="20">
        <v>-819.36000000000013</v>
      </c>
      <c r="L1409" s="20" t="s">
        <v>48</v>
      </c>
      <c r="M1409" s="20" t="s">
        <v>50</v>
      </c>
      <c r="N1409" s="20" t="s">
        <v>54</v>
      </c>
      <c r="O1409" s="20" t="s">
        <v>59</v>
      </c>
      <c r="P1409" s="18"/>
      <c r="Q1409" s="18"/>
      <c r="R1409" s="18"/>
      <c r="S1409" s="18"/>
      <c r="T1409" s="18"/>
    </row>
    <row r="1410" spans="1:20" x14ac:dyDescent="0.3">
      <c r="A1410" s="19">
        <v>2023</v>
      </c>
      <c r="B1410" s="19" t="s">
        <v>77</v>
      </c>
      <c r="C1410" s="20" t="s">
        <v>28</v>
      </c>
      <c r="D1410" s="20" t="s">
        <v>36</v>
      </c>
      <c r="E1410" s="20" t="s">
        <v>42</v>
      </c>
      <c r="F1410" s="20" t="s">
        <v>46</v>
      </c>
      <c r="G1410" s="20">
        <v>17</v>
      </c>
      <c r="H1410" s="20">
        <v>492.58</v>
      </c>
      <c r="I1410" s="20">
        <v>8373.86</v>
      </c>
      <c r="J1410" s="20">
        <v>328.86</v>
      </c>
      <c r="K1410" s="20">
        <v>2783.2400000000011</v>
      </c>
      <c r="L1410" s="20" t="s">
        <v>48</v>
      </c>
      <c r="M1410" s="20" t="s">
        <v>50</v>
      </c>
      <c r="N1410" s="20" t="s">
        <v>54</v>
      </c>
      <c r="O1410" s="20" t="s">
        <v>59</v>
      </c>
      <c r="P1410" s="18"/>
      <c r="Q1410" s="18"/>
      <c r="R1410" s="18"/>
      <c r="S1410" s="18"/>
      <c r="T1410" s="18"/>
    </row>
    <row r="1411" spans="1:20" x14ac:dyDescent="0.3">
      <c r="A1411" s="19">
        <v>2023</v>
      </c>
      <c r="B1411" s="19" t="s">
        <v>77</v>
      </c>
      <c r="C1411" s="20" t="s">
        <v>25</v>
      </c>
      <c r="D1411" s="20" t="s">
        <v>34</v>
      </c>
      <c r="E1411" s="20" t="s">
        <v>42</v>
      </c>
      <c r="F1411" s="20" t="s">
        <v>44</v>
      </c>
      <c r="G1411" s="20">
        <v>19</v>
      </c>
      <c r="H1411" s="20">
        <v>129.58000000000001</v>
      </c>
      <c r="I1411" s="20">
        <v>2462.02</v>
      </c>
      <c r="J1411" s="20">
        <v>278.37</v>
      </c>
      <c r="K1411" s="20">
        <v>-2827.0099999999989</v>
      </c>
      <c r="L1411" s="20" t="s">
        <v>48</v>
      </c>
      <c r="M1411" s="20" t="s">
        <v>50</v>
      </c>
      <c r="N1411" s="20" t="s">
        <v>53</v>
      </c>
      <c r="O1411" s="20" t="s">
        <v>58</v>
      </c>
      <c r="P1411" s="18"/>
      <c r="Q1411" s="18"/>
      <c r="R1411" s="18"/>
      <c r="S1411" s="18"/>
      <c r="T1411" s="18"/>
    </row>
    <row r="1412" spans="1:20" x14ac:dyDescent="0.3">
      <c r="A1412" s="19">
        <v>2023</v>
      </c>
      <c r="B1412" s="19" t="s">
        <v>77</v>
      </c>
      <c r="C1412" s="20" t="s">
        <v>20</v>
      </c>
      <c r="D1412" s="20" t="s">
        <v>33</v>
      </c>
      <c r="E1412" s="20" t="s">
        <v>42</v>
      </c>
      <c r="F1412" s="20" t="s">
        <v>46</v>
      </c>
      <c r="G1412" s="20">
        <v>13</v>
      </c>
      <c r="H1412" s="20">
        <v>436.39</v>
      </c>
      <c r="I1412" s="20">
        <v>5673.07</v>
      </c>
      <c r="J1412" s="20">
        <v>237.74</v>
      </c>
      <c r="K1412" s="20">
        <v>2582.4499999999998</v>
      </c>
      <c r="L1412" s="20" t="s">
        <v>49</v>
      </c>
      <c r="M1412" s="20" t="s">
        <v>50</v>
      </c>
      <c r="N1412" s="20" t="s">
        <v>54</v>
      </c>
      <c r="O1412" s="20" t="s">
        <v>57</v>
      </c>
      <c r="P1412" s="18"/>
      <c r="Q1412" s="18"/>
      <c r="R1412" s="18"/>
      <c r="S1412" s="18"/>
      <c r="T1412" s="18"/>
    </row>
    <row r="1413" spans="1:20" x14ac:dyDescent="0.3">
      <c r="A1413" s="19">
        <v>2023</v>
      </c>
      <c r="B1413" s="19" t="s">
        <v>77</v>
      </c>
      <c r="C1413" s="20" t="s">
        <v>17</v>
      </c>
      <c r="D1413" s="20" t="s">
        <v>34</v>
      </c>
      <c r="E1413" s="20" t="s">
        <v>41</v>
      </c>
      <c r="F1413" s="20" t="s">
        <v>45</v>
      </c>
      <c r="G1413" s="20">
        <v>6</v>
      </c>
      <c r="H1413" s="20">
        <v>219.32</v>
      </c>
      <c r="I1413" s="20">
        <v>1315.92</v>
      </c>
      <c r="J1413" s="20">
        <v>32.04</v>
      </c>
      <c r="K1413" s="20">
        <v>1123.68</v>
      </c>
      <c r="L1413" s="20" t="s">
        <v>48</v>
      </c>
      <c r="M1413" s="20" t="s">
        <v>50</v>
      </c>
      <c r="N1413" s="20" t="s">
        <v>55</v>
      </c>
      <c r="O1413" s="20" t="s">
        <v>58</v>
      </c>
      <c r="P1413" s="18"/>
      <c r="Q1413" s="18"/>
      <c r="R1413" s="18"/>
      <c r="S1413" s="18"/>
      <c r="T1413" s="18"/>
    </row>
    <row r="1414" spans="1:20" x14ac:dyDescent="0.3">
      <c r="A1414" s="19">
        <v>2023</v>
      </c>
      <c r="B1414" s="19" t="s">
        <v>77</v>
      </c>
      <c r="C1414" s="20" t="s">
        <v>24</v>
      </c>
      <c r="D1414" s="20" t="s">
        <v>37</v>
      </c>
      <c r="E1414" s="20" t="s">
        <v>39</v>
      </c>
      <c r="F1414" s="20" t="s">
        <v>43</v>
      </c>
      <c r="G1414" s="20">
        <v>8</v>
      </c>
      <c r="H1414" s="20">
        <v>277.18</v>
      </c>
      <c r="I1414" s="20">
        <v>2217.44</v>
      </c>
      <c r="J1414" s="20">
        <v>159.99</v>
      </c>
      <c r="K1414" s="20">
        <v>937.52</v>
      </c>
      <c r="L1414" s="20" t="s">
        <v>48</v>
      </c>
      <c r="M1414" s="20" t="s">
        <v>50</v>
      </c>
      <c r="N1414" s="20" t="s">
        <v>53</v>
      </c>
      <c r="O1414" s="20" t="s">
        <v>59</v>
      </c>
      <c r="P1414" s="18"/>
      <c r="Q1414" s="18"/>
      <c r="R1414" s="18"/>
      <c r="S1414" s="18"/>
      <c r="T1414" s="18"/>
    </row>
    <row r="1415" spans="1:20" x14ac:dyDescent="0.3">
      <c r="A1415" s="19">
        <v>2023</v>
      </c>
      <c r="B1415" s="19" t="s">
        <v>77</v>
      </c>
      <c r="C1415" s="20" t="s">
        <v>26</v>
      </c>
      <c r="D1415" s="20" t="s">
        <v>36</v>
      </c>
      <c r="E1415" s="20" t="s">
        <v>41</v>
      </c>
      <c r="F1415" s="20" t="s">
        <v>45</v>
      </c>
      <c r="G1415" s="20">
        <v>8</v>
      </c>
      <c r="H1415" s="20">
        <v>227.78</v>
      </c>
      <c r="I1415" s="20">
        <v>1822.24</v>
      </c>
      <c r="J1415" s="20">
        <v>76.37</v>
      </c>
      <c r="K1415" s="20">
        <v>1211.28</v>
      </c>
      <c r="L1415" s="20" t="s">
        <v>47</v>
      </c>
      <c r="M1415" s="20" t="s">
        <v>50</v>
      </c>
      <c r="N1415" s="20" t="s">
        <v>53</v>
      </c>
      <c r="O1415" s="20" t="s">
        <v>59</v>
      </c>
      <c r="P1415" s="18"/>
      <c r="Q1415" s="18"/>
      <c r="R1415" s="18"/>
      <c r="S1415" s="18"/>
      <c r="T1415" s="18"/>
    </row>
    <row r="1416" spans="1:20" x14ac:dyDescent="0.3">
      <c r="A1416" s="19">
        <v>2023</v>
      </c>
      <c r="B1416" s="19" t="s">
        <v>77</v>
      </c>
      <c r="C1416" s="20" t="s">
        <v>25</v>
      </c>
      <c r="D1416" s="20" t="s">
        <v>37</v>
      </c>
      <c r="E1416" s="20" t="s">
        <v>42</v>
      </c>
      <c r="F1416" s="20" t="s">
        <v>45</v>
      </c>
      <c r="G1416" s="20">
        <v>16</v>
      </c>
      <c r="H1416" s="20">
        <v>125.56</v>
      </c>
      <c r="I1416" s="20">
        <v>2008.96</v>
      </c>
      <c r="J1416" s="20">
        <v>49.59</v>
      </c>
      <c r="K1416" s="20">
        <v>1215.52</v>
      </c>
      <c r="L1416" s="20" t="s">
        <v>47</v>
      </c>
      <c r="M1416" s="20" t="s">
        <v>50</v>
      </c>
      <c r="N1416" s="20" t="s">
        <v>56</v>
      </c>
      <c r="O1416" s="20" t="s">
        <v>59</v>
      </c>
      <c r="P1416" s="18"/>
      <c r="Q1416" s="18"/>
      <c r="R1416" s="18"/>
      <c r="S1416" s="18"/>
      <c r="T1416" s="18"/>
    </row>
    <row r="1417" spans="1:20" x14ac:dyDescent="0.3">
      <c r="A1417" s="19">
        <v>2023</v>
      </c>
      <c r="B1417" s="19" t="s">
        <v>77</v>
      </c>
      <c r="C1417" s="20" t="s">
        <v>32</v>
      </c>
      <c r="D1417" s="20" t="s">
        <v>37</v>
      </c>
      <c r="E1417" s="20" t="s">
        <v>42</v>
      </c>
      <c r="F1417" s="20" t="s">
        <v>43</v>
      </c>
      <c r="G1417" s="20">
        <v>3</v>
      </c>
      <c r="H1417" s="20">
        <v>113.34</v>
      </c>
      <c r="I1417" s="20">
        <v>340.02</v>
      </c>
      <c r="J1417" s="20">
        <v>268.60000000000002</v>
      </c>
      <c r="K1417" s="20">
        <v>-465.78000000000009</v>
      </c>
      <c r="L1417" s="20" t="s">
        <v>49</v>
      </c>
      <c r="M1417" s="20" t="s">
        <v>50</v>
      </c>
      <c r="N1417" s="20" t="s">
        <v>56</v>
      </c>
      <c r="O1417" s="20" t="s">
        <v>58</v>
      </c>
      <c r="P1417" s="18"/>
      <c r="Q1417" s="18"/>
      <c r="R1417" s="18"/>
      <c r="S1417" s="18"/>
      <c r="T1417" s="18"/>
    </row>
    <row r="1418" spans="1:20" x14ac:dyDescent="0.3">
      <c r="A1418" s="19">
        <v>2023</v>
      </c>
      <c r="B1418" s="19" t="s">
        <v>77</v>
      </c>
      <c r="C1418" s="20" t="s">
        <v>24</v>
      </c>
      <c r="D1418" s="20" t="s">
        <v>35</v>
      </c>
      <c r="E1418" s="20" t="s">
        <v>39</v>
      </c>
      <c r="F1418" s="20" t="s">
        <v>44</v>
      </c>
      <c r="G1418" s="20">
        <v>17</v>
      </c>
      <c r="H1418" s="20">
        <v>355.82</v>
      </c>
      <c r="I1418" s="20">
        <v>6048.94</v>
      </c>
      <c r="J1418" s="20">
        <v>204.53</v>
      </c>
      <c r="K1418" s="20">
        <v>2571.9299999999989</v>
      </c>
      <c r="L1418" s="20" t="s">
        <v>48</v>
      </c>
      <c r="M1418" s="20" t="s">
        <v>50</v>
      </c>
      <c r="N1418" s="20" t="s">
        <v>55</v>
      </c>
      <c r="O1418" s="20" t="s">
        <v>59</v>
      </c>
      <c r="P1418" s="18"/>
      <c r="Q1418" s="18"/>
      <c r="R1418" s="18"/>
      <c r="S1418" s="18"/>
      <c r="T1418" s="18"/>
    </row>
    <row r="1419" spans="1:20" x14ac:dyDescent="0.3">
      <c r="A1419" s="19">
        <v>2023</v>
      </c>
      <c r="B1419" s="19" t="s">
        <v>77</v>
      </c>
      <c r="C1419" s="20" t="s">
        <v>30</v>
      </c>
      <c r="D1419" s="20" t="s">
        <v>37</v>
      </c>
      <c r="E1419" s="20" t="s">
        <v>41</v>
      </c>
      <c r="F1419" s="20" t="s">
        <v>43</v>
      </c>
      <c r="G1419" s="20">
        <v>12</v>
      </c>
      <c r="H1419" s="20">
        <v>370.6</v>
      </c>
      <c r="I1419" s="20">
        <v>4447.2000000000007</v>
      </c>
      <c r="J1419" s="20">
        <v>112.37</v>
      </c>
      <c r="K1419" s="20">
        <v>3098.7600000000011</v>
      </c>
      <c r="L1419" s="20" t="s">
        <v>47</v>
      </c>
      <c r="M1419" s="20" t="s">
        <v>50</v>
      </c>
      <c r="N1419" s="20" t="s">
        <v>56</v>
      </c>
      <c r="O1419" s="20" t="s">
        <v>57</v>
      </c>
      <c r="P1419" s="18"/>
      <c r="Q1419" s="18"/>
      <c r="R1419" s="18"/>
      <c r="S1419" s="18"/>
      <c r="T1419" s="18"/>
    </row>
    <row r="1420" spans="1:20" x14ac:dyDescent="0.3">
      <c r="A1420" s="19">
        <v>2023</v>
      </c>
      <c r="B1420" s="19" t="s">
        <v>77</v>
      </c>
      <c r="C1420" s="20" t="s">
        <v>16</v>
      </c>
      <c r="D1420" s="20" t="s">
        <v>37</v>
      </c>
      <c r="E1420" s="20" t="s">
        <v>39</v>
      </c>
      <c r="F1420" s="20" t="s">
        <v>46</v>
      </c>
      <c r="G1420" s="20">
        <v>10</v>
      </c>
      <c r="H1420" s="20">
        <v>396.23</v>
      </c>
      <c r="I1420" s="20">
        <v>3962.3</v>
      </c>
      <c r="J1420" s="20">
        <v>61.99</v>
      </c>
      <c r="K1420" s="20">
        <v>3342.4</v>
      </c>
      <c r="L1420" s="20" t="s">
        <v>49</v>
      </c>
      <c r="M1420" s="20" t="s">
        <v>50</v>
      </c>
      <c r="N1420" s="20" t="s">
        <v>56</v>
      </c>
      <c r="O1420" s="20" t="s">
        <v>59</v>
      </c>
      <c r="P1420" s="18"/>
      <c r="Q1420" s="18"/>
      <c r="R1420" s="18"/>
      <c r="S1420" s="18"/>
      <c r="T1420" s="18"/>
    </row>
    <row r="1421" spans="1:20" x14ac:dyDescent="0.3">
      <c r="A1421" s="19">
        <v>2023</v>
      </c>
      <c r="B1421" s="19" t="s">
        <v>77</v>
      </c>
      <c r="C1421" s="20" t="s">
        <v>21</v>
      </c>
      <c r="D1421" s="20" t="s">
        <v>35</v>
      </c>
      <c r="E1421" s="20" t="s">
        <v>41</v>
      </c>
      <c r="F1421" s="20" t="s">
        <v>46</v>
      </c>
      <c r="G1421" s="20">
        <v>18</v>
      </c>
      <c r="H1421" s="20">
        <v>138.28</v>
      </c>
      <c r="I1421" s="20">
        <v>2489.04</v>
      </c>
      <c r="J1421" s="20">
        <v>169.72</v>
      </c>
      <c r="K1421" s="20">
        <v>-565.92000000000007</v>
      </c>
      <c r="L1421" s="20" t="s">
        <v>49</v>
      </c>
      <c r="M1421" s="20" t="s">
        <v>50</v>
      </c>
      <c r="N1421" s="20" t="s">
        <v>55</v>
      </c>
      <c r="O1421" s="20" t="s">
        <v>57</v>
      </c>
      <c r="P1421" s="18"/>
      <c r="Q1421" s="18"/>
      <c r="R1421" s="18"/>
      <c r="S1421" s="18"/>
      <c r="T1421" s="18"/>
    </row>
    <row r="1422" spans="1:20" x14ac:dyDescent="0.3">
      <c r="A1422" s="19">
        <v>2023</v>
      </c>
      <c r="B1422" s="19" t="s">
        <v>77</v>
      </c>
      <c r="C1422" s="20" t="s">
        <v>20</v>
      </c>
      <c r="D1422" s="20" t="s">
        <v>33</v>
      </c>
      <c r="E1422" s="20" t="s">
        <v>38</v>
      </c>
      <c r="F1422" s="20" t="s">
        <v>46</v>
      </c>
      <c r="G1422" s="20">
        <v>3</v>
      </c>
      <c r="H1422" s="20">
        <v>307.64999999999998</v>
      </c>
      <c r="I1422" s="20">
        <v>922.94999999999993</v>
      </c>
      <c r="J1422" s="20">
        <v>224.45</v>
      </c>
      <c r="K1422" s="20">
        <v>249.6</v>
      </c>
      <c r="L1422" s="20" t="s">
        <v>48</v>
      </c>
      <c r="M1422" s="20" t="s">
        <v>50</v>
      </c>
      <c r="N1422" s="20" t="s">
        <v>55</v>
      </c>
      <c r="O1422" s="20" t="s">
        <v>58</v>
      </c>
      <c r="P1422" s="18"/>
      <c r="Q1422" s="18"/>
      <c r="R1422" s="18"/>
      <c r="S1422" s="18"/>
      <c r="T1422" s="18"/>
    </row>
    <row r="1423" spans="1:20" x14ac:dyDescent="0.3">
      <c r="A1423" s="19">
        <v>2023</v>
      </c>
      <c r="B1423" s="19" t="s">
        <v>77</v>
      </c>
      <c r="C1423" s="20" t="s">
        <v>24</v>
      </c>
      <c r="D1423" s="20" t="s">
        <v>37</v>
      </c>
      <c r="E1423" s="20" t="s">
        <v>42</v>
      </c>
      <c r="F1423" s="20" t="s">
        <v>43</v>
      </c>
      <c r="G1423" s="20">
        <v>8</v>
      </c>
      <c r="H1423" s="20">
        <v>337.74</v>
      </c>
      <c r="I1423" s="20">
        <v>2701.92</v>
      </c>
      <c r="J1423" s="20">
        <v>140.52000000000001</v>
      </c>
      <c r="K1423" s="20">
        <v>1577.76</v>
      </c>
      <c r="L1423" s="20" t="s">
        <v>49</v>
      </c>
      <c r="M1423" s="20" t="s">
        <v>50</v>
      </c>
      <c r="N1423" s="20" t="s">
        <v>53</v>
      </c>
      <c r="O1423" s="20" t="s">
        <v>57</v>
      </c>
      <c r="P1423" s="18"/>
      <c r="Q1423" s="18"/>
      <c r="R1423" s="18"/>
      <c r="S1423" s="18"/>
      <c r="T1423" s="18"/>
    </row>
    <row r="1424" spans="1:20" x14ac:dyDescent="0.3">
      <c r="A1424" s="19">
        <v>2023</v>
      </c>
      <c r="B1424" s="19" t="s">
        <v>77</v>
      </c>
      <c r="C1424" s="20" t="s">
        <v>17</v>
      </c>
      <c r="D1424" s="20" t="s">
        <v>36</v>
      </c>
      <c r="E1424" s="20" t="s">
        <v>38</v>
      </c>
      <c r="F1424" s="20" t="s">
        <v>43</v>
      </c>
      <c r="G1424" s="20">
        <v>2</v>
      </c>
      <c r="H1424" s="20">
        <v>260.20999999999998</v>
      </c>
      <c r="I1424" s="20">
        <v>520.41999999999996</v>
      </c>
      <c r="J1424" s="20">
        <v>60.72</v>
      </c>
      <c r="K1424" s="20">
        <v>398.98</v>
      </c>
      <c r="L1424" s="20" t="s">
        <v>47</v>
      </c>
      <c r="M1424" s="20" t="s">
        <v>50</v>
      </c>
      <c r="N1424" s="20" t="s">
        <v>54</v>
      </c>
      <c r="O1424" s="20" t="s">
        <v>58</v>
      </c>
      <c r="P1424" s="18"/>
      <c r="Q1424" s="18"/>
      <c r="R1424" s="18"/>
      <c r="S1424" s="18"/>
      <c r="T1424" s="18"/>
    </row>
    <row r="1425" spans="1:20" x14ac:dyDescent="0.3">
      <c r="A1425" s="19">
        <v>2023</v>
      </c>
      <c r="B1425" s="19" t="s">
        <v>77</v>
      </c>
      <c r="C1425" s="20" t="s">
        <v>30</v>
      </c>
      <c r="D1425" s="20" t="s">
        <v>37</v>
      </c>
      <c r="E1425" s="20" t="s">
        <v>38</v>
      </c>
      <c r="F1425" s="20" t="s">
        <v>46</v>
      </c>
      <c r="G1425" s="20">
        <v>1</v>
      </c>
      <c r="H1425" s="20">
        <v>490.43</v>
      </c>
      <c r="I1425" s="20">
        <v>490.43</v>
      </c>
      <c r="J1425" s="20">
        <v>398.88</v>
      </c>
      <c r="K1425" s="20">
        <v>91.550000000000011</v>
      </c>
      <c r="L1425" s="20" t="s">
        <v>47</v>
      </c>
      <c r="M1425" s="20" t="s">
        <v>50</v>
      </c>
      <c r="N1425" s="20" t="s">
        <v>55</v>
      </c>
      <c r="O1425" s="20" t="s">
        <v>59</v>
      </c>
      <c r="P1425" s="18"/>
      <c r="Q1425" s="18"/>
      <c r="R1425" s="18"/>
      <c r="S1425" s="18"/>
      <c r="T1425" s="18"/>
    </row>
    <row r="1426" spans="1:20" x14ac:dyDescent="0.3">
      <c r="A1426" s="19">
        <v>2023</v>
      </c>
      <c r="B1426" s="19" t="s">
        <v>76</v>
      </c>
      <c r="C1426" s="20" t="s">
        <v>19</v>
      </c>
      <c r="D1426" s="20" t="s">
        <v>37</v>
      </c>
      <c r="E1426" s="20" t="s">
        <v>42</v>
      </c>
      <c r="F1426" s="20" t="s">
        <v>43</v>
      </c>
      <c r="G1426" s="20">
        <v>13</v>
      </c>
      <c r="H1426" s="20">
        <v>211.53</v>
      </c>
      <c r="I1426" s="20">
        <v>2749.89</v>
      </c>
      <c r="J1426" s="20">
        <v>87.09</v>
      </c>
      <c r="K1426" s="20">
        <v>1617.72</v>
      </c>
      <c r="L1426" s="20" t="s">
        <v>49</v>
      </c>
      <c r="M1426" s="20" t="s">
        <v>50</v>
      </c>
      <c r="N1426" s="20" t="s">
        <v>56</v>
      </c>
      <c r="O1426" s="20" t="s">
        <v>59</v>
      </c>
      <c r="P1426" s="18"/>
      <c r="Q1426" s="18"/>
      <c r="R1426" s="18"/>
      <c r="S1426" s="18"/>
      <c r="T1426" s="18"/>
    </row>
    <row r="1427" spans="1:20" x14ac:dyDescent="0.3">
      <c r="A1427" s="19">
        <v>2023</v>
      </c>
      <c r="B1427" s="19" t="s">
        <v>76</v>
      </c>
      <c r="C1427" s="20" t="s">
        <v>21</v>
      </c>
      <c r="D1427" s="20" t="s">
        <v>36</v>
      </c>
      <c r="E1427" s="20" t="s">
        <v>41</v>
      </c>
      <c r="F1427" s="20" t="s">
        <v>45</v>
      </c>
      <c r="G1427" s="20">
        <v>15</v>
      </c>
      <c r="H1427" s="20">
        <v>172.28</v>
      </c>
      <c r="I1427" s="20">
        <v>2584.1999999999998</v>
      </c>
      <c r="J1427" s="20">
        <v>383.92</v>
      </c>
      <c r="K1427" s="20">
        <v>-3174.6</v>
      </c>
      <c r="L1427" s="20" t="s">
        <v>48</v>
      </c>
      <c r="M1427" s="20" t="s">
        <v>50</v>
      </c>
      <c r="N1427" s="20" t="s">
        <v>55</v>
      </c>
      <c r="O1427" s="20" t="s">
        <v>57</v>
      </c>
      <c r="P1427" s="18"/>
      <c r="Q1427" s="18"/>
      <c r="R1427" s="18"/>
      <c r="S1427" s="18"/>
      <c r="T1427" s="18"/>
    </row>
    <row r="1428" spans="1:20" x14ac:dyDescent="0.3">
      <c r="A1428" s="19">
        <v>2023</v>
      </c>
      <c r="B1428" s="19" t="s">
        <v>76</v>
      </c>
      <c r="C1428" s="20" t="s">
        <v>24</v>
      </c>
      <c r="D1428" s="20" t="s">
        <v>35</v>
      </c>
      <c r="E1428" s="20" t="s">
        <v>38</v>
      </c>
      <c r="F1428" s="20" t="s">
        <v>43</v>
      </c>
      <c r="G1428" s="20">
        <v>15</v>
      </c>
      <c r="H1428" s="20">
        <v>103.48</v>
      </c>
      <c r="I1428" s="20">
        <v>1552.2</v>
      </c>
      <c r="J1428" s="20">
        <v>97.16</v>
      </c>
      <c r="K1428" s="20">
        <v>94.800000000000182</v>
      </c>
      <c r="L1428" s="20" t="s">
        <v>49</v>
      </c>
      <c r="M1428" s="20" t="s">
        <v>50</v>
      </c>
      <c r="N1428" s="20" t="s">
        <v>55</v>
      </c>
      <c r="O1428" s="20" t="s">
        <v>57</v>
      </c>
      <c r="P1428" s="18"/>
      <c r="Q1428" s="18"/>
      <c r="R1428" s="18"/>
      <c r="S1428" s="18"/>
      <c r="T1428" s="18"/>
    </row>
    <row r="1429" spans="1:20" x14ac:dyDescent="0.3">
      <c r="A1429" s="19">
        <v>2023</v>
      </c>
      <c r="B1429" s="19" t="s">
        <v>76</v>
      </c>
      <c r="C1429" s="20" t="s">
        <v>23</v>
      </c>
      <c r="D1429" s="20" t="s">
        <v>36</v>
      </c>
      <c r="E1429" s="20" t="s">
        <v>40</v>
      </c>
      <c r="F1429" s="20" t="s">
        <v>45</v>
      </c>
      <c r="G1429" s="20">
        <v>2</v>
      </c>
      <c r="H1429" s="20">
        <v>223.72</v>
      </c>
      <c r="I1429" s="20">
        <v>447.44</v>
      </c>
      <c r="J1429" s="20">
        <v>220.88</v>
      </c>
      <c r="K1429" s="20">
        <v>5.6800000000000068</v>
      </c>
      <c r="L1429" s="20" t="s">
        <v>47</v>
      </c>
      <c r="M1429" s="20" t="s">
        <v>50</v>
      </c>
      <c r="N1429" s="20" t="s">
        <v>54</v>
      </c>
      <c r="O1429" s="20" t="s">
        <v>58</v>
      </c>
      <c r="P1429" s="18"/>
      <c r="Q1429" s="18"/>
      <c r="R1429" s="18"/>
      <c r="S1429" s="18"/>
      <c r="T1429" s="18"/>
    </row>
    <row r="1430" spans="1:20" x14ac:dyDescent="0.3">
      <c r="A1430" s="19">
        <v>2023</v>
      </c>
      <c r="B1430" s="19" t="s">
        <v>76</v>
      </c>
      <c r="C1430" s="20" t="s">
        <v>13</v>
      </c>
      <c r="D1430" s="20" t="s">
        <v>37</v>
      </c>
      <c r="E1430" s="20" t="s">
        <v>40</v>
      </c>
      <c r="F1430" s="20" t="s">
        <v>45</v>
      </c>
      <c r="G1430" s="20">
        <v>2</v>
      </c>
      <c r="H1430" s="20">
        <v>450.68</v>
      </c>
      <c r="I1430" s="20">
        <v>901.36</v>
      </c>
      <c r="J1430" s="20">
        <v>163.84</v>
      </c>
      <c r="K1430" s="20">
        <v>573.68000000000006</v>
      </c>
      <c r="L1430" s="20" t="s">
        <v>49</v>
      </c>
      <c r="M1430" s="20" t="s">
        <v>50</v>
      </c>
      <c r="N1430" s="20" t="s">
        <v>53</v>
      </c>
      <c r="O1430" s="20" t="s">
        <v>57</v>
      </c>
      <c r="P1430" s="18"/>
      <c r="Q1430" s="18"/>
      <c r="R1430" s="18"/>
      <c r="S1430" s="18"/>
      <c r="T1430" s="18"/>
    </row>
    <row r="1431" spans="1:20" x14ac:dyDescent="0.3">
      <c r="A1431" s="19">
        <v>2023</v>
      </c>
      <c r="B1431" s="19" t="s">
        <v>76</v>
      </c>
      <c r="C1431" s="20" t="s">
        <v>18</v>
      </c>
      <c r="D1431" s="20" t="s">
        <v>35</v>
      </c>
      <c r="E1431" s="20" t="s">
        <v>39</v>
      </c>
      <c r="F1431" s="20" t="s">
        <v>43</v>
      </c>
      <c r="G1431" s="20">
        <v>19</v>
      </c>
      <c r="H1431" s="20">
        <v>188.44</v>
      </c>
      <c r="I1431" s="20">
        <v>3580.36</v>
      </c>
      <c r="J1431" s="20">
        <v>396.34</v>
      </c>
      <c r="K1431" s="20">
        <v>-3950.099999999999</v>
      </c>
      <c r="L1431" s="20" t="s">
        <v>48</v>
      </c>
      <c r="M1431" s="20" t="s">
        <v>50</v>
      </c>
      <c r="N1431" s="20" t="s">
        <v>53</v>
      </c>
      <c r="O1431" s="20" t="s">
        <v>58</v>
      </c>
      <c r="P1431" s="18"/>
      <c r="Q1431" s="18"/>
      <c r="R1431" s="18"/>
      <c r="S1431" s="18"/>
      <c r="T1431" s="18"/>
    </row>
    <row r="1432" spans="1:20" x14ac:dyDescent="0.3">
      <c r="A1432" s="19">
        <v>2023</v>
      </c>
      <c r="B1432" s="19" t="s">
        <v>76</v>
      </c>
      <c r="C1432" s="20" t="s">
        <v>25</v>
      </c>
      <c r="D1432" s="20" t="s">
        <v>33</v>
      </c>
      <c r="E1432" s="20" t="s">
        <v>39</v>
      </c>
      <c r="F1432" s="20" t="s">
        <v>44</v>
      </c>
      <c r="G1432" s="20">
        <v>3</v>
      </c>
      <c r="H1432" s="20">
        <v>234.47</v>
      </c>
      <c r="I1432" s="20">
        <v>703.41</v>
      </c>
      <c r="J1432" s="20">
        <v>89.41</v>
      </c>
      <c r="K1432" s="20">
        <v>435.17999999999989</v>
      </c>
      <c r="L1432" s="20" t="s">
        <v>47</v>
      </c>
      <c r="M1432" s="20" t="s">
        <v>50</v>
      </c>
      <c r="N1432" s="20" t="s">
        <v>54</v>
      </c>
      <c r="O1432" s="20" t="s">
        <v>57</v>
      </c>
      <c r="P1432" s="18"/>
      <c r="Q1432" s="18"/>
      <c r="R1432" s="18"/>
      <c r="S1432" s="18"/>
      <c r="T1432" s="18"/>
    </row>
    <row r="1433" spans="1:20" x14ac:dyDescent="0.3">
      <c r="A1433" s="19">
        <v>2023</v>
      </c>
      <c r="B1433" s="19" t="s">
        <v>76</v>
      </c>
      <c r="C1433" s="20" t="s">
        <v>17</v>
      </c>
      <c r="D1433" s="20" t="s">
        <v>35</v>
      </c>
      <c r="E1433" s="20" t="s">
        <v>38</v>
      </c>
      <c r="F1433" s="20" t="s">
        <v>45</v>
      </c>
      <c r="G1433" s="20">
        <v>5</v>
      </c>
      <c r="H1433" s="20">
        <v>190.19</v>
      </c>
      <c r="I1433" s="20">
        <v>950.95</v>
      </c>
      <c r="J1433" s="20">
        <v>271.57</v>
      </c>
      <c r="K1433" s="20">
        <v>-406.89999999999992</v>
      </c>
      <c r="L1433" s="20" t="s">
        <v>49</v>
      </c>
      <c r="M1433" s="20" t="s">
        <v>50</v>
      </c>
      <c r="N1433" s="20" t="s">
        <v>54</v>
      </c>
      <c r="O1433" s="20" t="s">
        <v>57</v>
      </c>
      <c r="P1433" s="18"/>
      <c r="Q1433" s="18"/>
      <c r="R1433" s="18"/>
      <c r="S1433" s="18"/>
      <c r="T1433" s="18"/>
    </row>
    <row r="1434" spans="1:20" x14ac:dyDescent="0.3">
      <c r="A1434" s="19">
        <v>2023</v>
      </c>
      <c r="B1434" s="19" t="s">
        <v>76</v>
      </c>
      <c r="C1434" s="20" t="s">
        <v>26</v>
      </c>
      <c r="D1434" s="20" t="s">
        <v>34</v>
      </c>
      <c r="E1434" s="20" t="s">
        <v>41</v>
      </c>
      <c r="F1434" s="20" t="s">
        <v>44</v>
      </c>
      <c r="G1434" s="20">
        <v>10</v>
      </c>
      <c r="H1434" s="20">
        <v>225.78</v>
      </c>
      <c r="I1434" s="20">
        <v>2257.8000000000002</v>
      </c>
      <c r="J1434" s="20">
        <v>156.77000000000001</v>
      </c>
      <c r="K1434" s="20">
        <v>690.10000000000014</v>
      </c>
      <c r="L1434" s="20" t="s">
        <v>48</v>
      </c>
      <c r="M1434" s="20" t="s">
        <v>50</v>
      </c>
      <c r="N1434" s="20" t="s">
        <v>56</v>
      </c>
      <c r="O1434" s="20" t="s">
        <v>59</v>
      </c>
      <c r="P1434" s="18"/>
      <c r="Q1434" s="18"/>
      <c r="R1434" s="18"/>
      <c r="S1434" s="18"/>
      <c r="T1434" s="18"/>
    </row>
    <row r="1435" spans="1:20" x14ac:dyDescent="0.3">
      <c r="A1435" s="19">
        <v>2023</v>
      </c>
      <c r="B1435" s="19" t="s">
        <v>76</v>
      </c>
      <c r="C1435" s="20" t="s">
        <v>14</v>
      </c>
      <c r="D1435" s="20" t="s">
        <v>36</v>
      </c>
      <c r="E1435" s="20" t="s">
        <v>40</v>
      </c>
      <c r="F1435" s="20" t="s">
        <v>46</v>
      </c>
      <c r="G1435" s="20">
        <v>9</v>
      </c>
      <c r="H1435" s="20">
        <v>413.46</v>
      </c>
      <c r="I1435" s="20">
        <v>3721.14</v>
      </c>
      <c r="J1435" s="20">
        <v>72.13</v>
      </c>
      <c r="K1435" s="20">
        <v>3071.97</v>
      </c>
      <c r="L1435" s="20" t="s">
        <v>49</v>
      </c>
      <c r="M1435" s="20" t="s">
        <v>50</v>
      </c>
      <c r="N1435" s="20" t="s">
        <v>53</v>
      </c>
      <c r="O1435" s="20" t="s">
        <v>58</v>
      </c>
      <c r="P1435" s="18"/>
      <c r="Q1435" s="18"/>
      <c r="R1435" s="18"/>
      <c r="S1435" s="18"/>
      <c r="T1435" s="18"/>
    </row>
    <row r="1436" spans="1:20" x14ac:dyDescent="0.3">
      <c r="A1436" s="19">
        <v>2023</v>
      </c>
      <c r="B1436" s="19" t="s">
        <v>76</v>
      </c>
      <c r="C1436" s="20" t="s">
        <v>15</v>
      </c>
      <c r="D1436" s="20" t="s">
        <v>35</v>
      </c>
      <c r="E1436" s="20" t="s">
        <v>40</v>
      </c>
      <c r="F1436" s="20" t="s">
        <v>45</v>
      </c>
      <c r="G1436" s="20">
        <v>15</v>
      </c>
      <c r="H1436" s="20">
        <v>54.27</v>
      </c>
      <c r="I1436" s="20">
        <v>814.05000000000007</v>
      </c>
      <c r="J1436" s="20">
        <v>100.45</v>
      </c>
      <c r="K1436" s="20">
        <v>-692.69999999999993</v>
      </c>
      <c r="L1436" s="20" t="s">
        <v>49</v>
      </c>
      <c r="M1436" s="20" t="s">
        <v>50</v>
      </c>
      <c r="N1436" s="20" t="s">
        <v>56</v>
      </c>
      <c r="O1436" s="20" t="s">
        <v>58</v>
      </c>
      <c r="P1436" s="18"/>
      <c r="Q1436" s="18"/>
      <c r="R1436" s="18"/>
      <c r="S1436" s="18"/>
      <c r="T1436" s="18"/>
    </row>
    <row r="1437" spans="1:20" x14ac:dyDescent="0.3">
      <c r="A1437" s="19">
        <v>2023</v>
      </c>
      <c r="B1437" s="19" t="s">
        <v>76</v>
      </c>
      <c r="C1437" s="20" t="s">
        <v>18</v>
      </c>
      <c r="D1437" s="20" t="s">
        <v>33</v>
      </c>
      <c r="E1437" s="20" t="s">
        <v>41</v>
      </c>
      <c r="F1437" s="20" t="s">
        <v>43</v>
      </c>
      <c r="G1437" s="20">
        <v>4</v>
      </c>
      <c r="H1437" s="20">
        <v>419.21</v>
      </c>
      <c r="I1437" s="20">
        <v>1676.84</v>
      </c>
      <c r="J1437" s="20">
        <v>166.61</v>
      </c>
      <c r="K1437" s="20">
        <v>1010.4</v>
      </c>
      <c r="L1437" s="20" t="s">
        <v>48</v>
      </c>
      <c r="M1437" s="20" t="s">
        <v>50</v>
      </c>
      <c r="N1437" s="20" t="s">
        <v>56</v>
      </c>
      <c r="O1437" s="20" t="s">
        <v>59</v>
      </c>
      <c r="P1437" s="18"/>
      <c r="Q1437" s="18"/>
      <c r="R1437" s="18"/>
      <c r="S1437" s="18"/>
      <c r="T1437" s="18"/>
    </row>
    <row r="1438" spans="1:20" x14ac:dyDescent="0.3">
      <c r="A1438" s="19">
        <v>2023</v>
      </c>
      <c r="B1438" s="19" t="s">
        <v>76</v>
      </c>
      <c r="C1438" s="20" t="s">
        <v>22</v>
      </c>
      <c r="D1438" s="20" t="s">
        <v>34</v>
      </c>
      <c r="E1438" s="20" t="s">
        <v>40</v>
      </c>
      <c r="F1438" s="20" t="s">
        <v>44</v>
      </c>
      <c r="G1438" s="20">
        <v>8</v>
      </c>
      <c r="H1438" s="20">
        <v>128.13999999999999</v>
      </c>
      <c r="I1438" s="20">
        <v>1025.1199999999999</v>
      </c>
      <c r="J1438" s="20">
        <v>220.06</v>
      </c>
      <c r="K1438" s="20">
        <v>-735.36000000000013</v>
      </c>
      <c r="L1438" s="20" t="s">
        <v>47</v>
      </c>
      <c r="M1438" s="20" t="s">
        <v>50</v>
      </c>
      <c r="N1438" s="20" t="s">
        <v>55</v>
      </c>
      <c r="O1438" s="20" t="s">
        <v>58</v>
      </c>
      <c r="P1438" s="18"/>
      <c r="Q1438" s="18"/>
      <c r="R1438" s="18"/>
      <c r="S1438" s="18"/>
      <c r="T1438" s="18"/>
    </row>
    <row r="1439" spans="1:20" x14ac:dyDescent="0.3">
      <c r="A1439" s="19">
        <v>2023</v>
      </c>
      <c r="B1439" s="19" t="s">
        <v>76</v>
      </c>
      <c r="C1439" s="20" t="s">
        <v>21</v>
      </c>
      <c r="D1439" s="20" t="s">
        <v>35</v>
      </c>
      <c r="E1439" s="20" t="s">
        <v>41</v>
      </c>
      <c r="F1439" s="20" t="s">
        <v>44</v>
      </c>
      <c r="G1439" s="20">
        <v>19</v>
      </c>
      <c r="H1439" s="20">
        <v>342.78</v>
      </c>
      <c r="I1439" s="20">
        <v>6512.82</v>
      </c>
      <c r="J1439" s="20">
        <v>53.77</v>
      </c>
      <c r="K1439" s="20">
        <v>5491.19</v>
      </c>
      <c r="L1439" s="20" t="s">
        <v>47</v>
      </c>
      <c r="M1439" s="20" t="s">
        <v>50</v>
      </c>
      <c r="N1439" s="20" t="s">
        <v>55</v>
      </c>
      <c r="O1439" s="20" t="s">
        <v>57</v>
      </c>
      <c r="P1439" s="18"/>
      <c r="Q1439" s="18"/>
      <c r="R1439" s="18"/>
      <c r="S1439" s="18"/>
      <c r="T1439" s="18"/>
    </row>
    <row r="1440" spans="1:20" x14ac:dyDescent="0.3">
      <c r="A1440" s="19">
        <v>2023</v>
      </c>
      <c r="B1440" s="19" t="s">
        <v>76</v>
      </c>
      <c r="C1440" s="20" t="s">
        <v>21</v>
      </c>
      <c r="D1440" s="20" t="s">
        <v>35</v>
      </c>
      <c r="E1440" s="20" t="s">
        <v>40</v>
      </c>
      <c r="F1440" s="20" t="s">
        <v>44</v>
      </c>
      <c r="G1440" s="20">
        <v>2</v>
      </c>
      <c r="H1440" s="20">
        <v>76.349999999999994</v>
      </c>
      <c r="I1440" s="20">
        <v>152.69999999999999</v>
      </c>
      <c r="J1440" s="20">
        <v>133.46</v>
      </c>
      <c r="K1440" s="20">
        <v>-114.22</v>
      </c>
      <c r="L1440" s="20" t="s">
        <v>48</v>
      </c>
      <c r="M1440" s="20" t="s">
        <v>50</v>
      </c>
      <c r="N1440" s="20" t="s">
        <v>53</v>
      </c>
      <c r="O1440" s="20" t="s">
        <v>58</v>
      </c>
      <c r="P1440" s="18"/>
      <c r="Q1440" s="18"/>
      <c r="R1440" s="18"/>
      <c r="S1440" s="18"/>
      <c r="T1440" s="18"/>
    </row>
    <row r="1441" spans="1:20" x14ac:dyDescent="0.3">
      <c r="A1441" s="19">
        <v>2023</v>
      </c>
      <c r="B1441" s="19" t="s">
        <v>76</v>
      </c>
      <c r="C1441" s="20" t="s">
        <v>29</v>
      </c>
      <c r="D1441" s="20" t="s">
        <v>35</v>
      </c>
      <c r="E1441" s="20" t="s">
        <v>41</v>
      </c>
      <c r="F1441" s="20" t="s">
        <v>45</v>
      </c>
      <c r="G1441" s="20">
        <v>6</v>
      </c>
      <c r="H1441" s="20">
        <v>371.03</v>
      </c>
      <c r="I1441" s="20">
        <v>2226.1799999999998</v>
      </c>
      <c r="J1441" s="20">
        <v>198.29</v>
      </c>
      <c r="K1441" s="20">
        <v>1036.44</v>
      </c>
      <c r="L1441" s="20" t="s">
        <v>47</v>
      </c>
      <c r="M1441" s="20" t="s">
        <v>50</v>
      </c>
      <c r="N1441" s="20" t="s">
        <v>54</v>
      </c>
      <c r="O1441" s="20" t="s">
        <v>59</v>
      </c>
      <c r="P1441" s="18"/>
      <c r="Q1441" s="18"/>
      <c r="R1441" s="18"/>
      <c r="S1441" s="18"/>
      <c r="T1441" s="18"/>
    </row>
    <row r="1442" spans="1:20" x14ac:dyDescent="0.3">
      <c r="A1442" s="19">
        <v>2023</v>
      </c>
      <c r="B1442" s="19" t="s">
        <v>76</v>
      </c>
      <c r="C1442" s="20" t="s">
        <v>24</v>
      </c>
      <c r="D1442" s="20" t="s">
        <v>36</v>
      </c>
      <c r="E1442" s="20" t="s">
        <v>40</v>
      </c>
      <c r="F1442" s="20" t="s">
        <v>43</v>
      </c>
      <c r="G1442" s="20">
        <v>7</v>
      </c>
      <c r="H1442" s="20">
        <v>188.77</v>
      </c>
      <c r="I1442" s="20">
        <v>1321.39</v>
      </c>
      <c r="J1442" s="20">
        <v>54.76</v>
      </c>
      <c r="K1442" s="20">
        <v>938.07000000000016</v>
      </c>
      <c r="L1442" s="20" t="s">
        <v>48</v>
      </c>
      <c r="M1442" s="20" t="s">
        <v>50</v>
      </c>
      <c r="N1442" s="20" t="s">
        <v>56</v>
      </c>
      <c r="O1442" s="20" t="s">
        <v>58</v>
      </c>
      <c r="P1442" s="18"/>
      <c r="Q1442" s="18"/>
      <c r="R1442" s="18"/>
      <c r="S1442" s="18"/>
      <c r="T1442" s="18"/>
    </row>
    <row r="1443" spans="1:20" x14ac:dyDescent="0.3">
      <c r="A1443" s="19">
        <v>2023</v>
      </c>
      <c r="B1443" s="19" t="s">
        <v>76</v>
      </c>
      <c r="C1443" s="20" t="s">
        <v>17</v>
      </c>
      <c r="D1443" s="20" t="s">
        <v>35</v>
      </c>
      <c r="E1443" s="20" t="s">
        <v>39</v>
      </c>
      <c r="F1443" s="20" t="s">
        <v>43</v>
      </c>
      <c r="G1443" s="20">
        <v>4</v>
      </c>
      <c r="H1443" s="20">
        <v>296.5</v>
      </c>
      <c r="I1443" s="20">
        <v>1186</v>
      </c>
      <c r="J1443" s="20">
        <v>38.82</v>
      </c>
      <c r="K1443" s="20">
        <v>1030.72</v>
      </c>
      <c r="L1443" s="20" t="s">
        <v>48</v>
      </c>
      <c r="M1443" s="20" t="s">
        <v>50</v>
      </c>
      <c r="N1443" s="20" t="s">
        <v>55</v>
      </c>
      <c r="O1443" s="20" t="s">
        <v>59</v>
      </c>
      <c r="P1443" s="18"/>
      <c r="Q1443" s="18"/>
      <c r="R1443" s="18"/>
      <c r="S1443" s="18"/>
      <c r="T1443" s="18"/>
    </row>
    <row r="1444" spans="1:20" x14ac:dyDescent="0.3">
      <c r="A1444" s="19">
        <v>2023</v>
      </c>
      <c r="B1444" s="19" t="s">
        <v>76</v>
      </c>
      <c r="C1444" s="20" t="s">
        <v>14</v>
      </c>
      <c r="D1444" s="20" t="s">
        <v>33</v>
      </c>
      <c r="E1444" s="20" t="s">
        <v>40</v>
      </c>
      <c r="F1444" s="20" t="s">
        <v>44</v>
      </c>
      <c r="G1444" s="20">
        <v>13</v>
      </c>
      <c r="H1444" s="20">
        <v>71.12</v>
      </c>
      <c r="I1444" s="20">
        <v>924.56000000000006</v>
      </c>
      <c r="J1444" s="20">
        <v>100.25</v>
      </c>
      <c r="K1444" s="20">
        <v>-378.68999999999988</v>
      </c>
      <c r="L1444" s="20" t="s">
        <v>49</v>
      </c>
      <c r="M1444" s="20" t="s">
        <v>50</v>
      </c>
      <c r="N1444" s="20" t="s">
        <v>54</v>
      </c>
      <c r="O1444" s="20" t="s">
        <v>57</v>
      </c>
      <c r="P1444" s="18"/>
      <c r="Q1444" s="18"/>
      <c r="R1444" s="18"/>
      <c r="S1444" s="18"/>
      <c r="T1444" s="18"/>
    </row>
    <row r="1445" spans="1:20" x14ac:dyDescent="0.3">
      <c r="A1445" s="19">
        <v>2023</v>
      </c>
      <c r="B1445" s="19" t="s">
        <v>76</v>
      </c>
      <c r="C1445" s="20" t="s">
        <v>31</v>
      </c>
      <c r="D1445" s="20" t="s">
        <v>35</v>
      </c>
      <c r="E1445" s="20" t="s">
        <v>42</v>
      </c>
      <c r="F1445" s="20" t="s">
        <v>44</v>
      </c>
      <c r="G1445" s="20">
        <v>8</v>
      </c>
      <c r="H1445" s="20">
        <v>206.6</v>
      </c>
      <c r="I1445" s="20">
        <v>1652.8</v>
      </c>
      <c r="J1445" s="20">
        <v>184.87</v>
      </c>
      <c r="K1445" s="20">
        <v>173.83999999999989</v>
      </c>
      <c r="L1445" s="20" t="s">
        <v>49</v>
      </c>
      <c r="M1445" s="20" t="s">
        <v>50</v>
      </c>
      <c r="N1445" s="20" t="s">
        <v>56</v>
      </c>
      <c r="O1445" s="20" t="s">
        <v>57</v>
      </c>
      <c r="P1445" s="18"/>
      <c r="Q1445" s="18"/>
      <c r="R1445" s="18"/>
      <c r="S1445" s="18"/>
      <c r="T1445" s="18"/>
    </row>
    <row r="1446" spans="1:20" x14ac:dyDescent="0.3">
      <c r="A1446" s="19">
        <v>2023</v>
      </c>
      <c r="B1446" s="19" t="s">
        <v>76</v>
      </c>
      <c r="C1446" s="20" t="s">
        <v>26</v>
      </c>
      <c r="D1446" s="20" t="s">
        <v>37</v>
      </c>
      <c r="E1446" s="20" t="s">
        <v>42</v>
      </c>
      <c r="F1446" s="20" t="s">
        <v>46</v>
      </c>
      <c r="G1446" s="20">
        <v>7</v>
      </c>
      <c r="H1446" s="20">
        <v>180.93</v>
      </c>
      <c r="I1446" s="20">
        <v>1266.51</v>
      </c>
      <c r="J1446" s="20">
        <v>299.37</v>
      </c>
      <c r="K1446" s="20">
        <v>-829.08000000000015</v>
      </c>
      <c r="L1446" s="20" t="s">
        <v>47</v>
      </c>
      <c r="M1446" s="20" t="s">
        <v>50</v>
      </c>
      <c r="N1446" s="20" t="s">
        <v>54</v>
      </c>
      <c r="O1446" s="20" t="s">
        <v>59</v>
      </c>
      <c r="P1446" s="18"/>
      <c r="Q1446" s="18"/>
      <c r="R1446" s="18"/>
      <c r="S1446" s="18"/>
      <c r="T1446" s="18"/>
    </row>
    <row r="1447" spans="1:20" x14ac:dyDescent="0.3">
      <c r="A1447" s="19">
        <v>2023</v>
      </c>
      <c r="B1447" s="19" t="s">
        <v>76</v>
      </c>
      <c r="C1447" s="20" t="s">
        <v>30</v>
      </c>
      <c r="D1447" s="20" t="s">
        <v>33</v>
      </c>
      <c r="E1447" s="20" t="s">
        <v>40</v>
      </c>
      <c r="F1447" s="20" t="s">
        <v>45</v>
      </c>
      <c r="G1447" s="20">
        <v>15</v>
      </c>
      <c r="H1447" s="20">
        <v>386.18</v>
      </c>
      <c r="I1447" s="20">
        <v>5792.7</v>
      </c>
      <c r="J1447" s="20">
        <v>344.33</v>
      </c>
      <c r="K1447" s="20">
        <v>627.75</v>
      </c>
      <c r="L1447" s="20" t="s">
        <v>48</v>
      </c>
      <c r="M1447" s="20" t="s">
        <v>50</v>
      </c>
      <c r="N1447" s="20" t="s">
        <v>56</v>
      </c>
      <c r="O1447" s="20" t="s">
        <v>57</v>
      </c>
      <c r="P1447" s="18"/>
      <c r="Q1447" s="18"/>
      <c r="R1447" s="18"/>
      <c r="S1447" s="18"/>
      <c r="T1447" s="18"/>
    </row>
    <row r="1448" spans="1:20" x14ac:dyDescent="0.3">
      <c r="A1448" s="19">
        <v>2023</v>
      </c>
      <c r="B1448" s="19" t="s">
        <v>76</v>
      </c>
      <c r="C1448" s="20" t="s">
        <v>27</v>
      </c>
      <c r="D1448" s="20" t="s">
        <v>33</v>
      </c>
      <c r="E1448" s="20" t="s">
        <v>40</v>
      </c>
      <c r="F1448" s="20" t="s">
        <v>43</v>
      </c>
      <c r="G1448" s="20">
        <v>13</v>
      </c>
      <c r="H1448" s="20">
        <v>217.06</v>
      </c>
      <c r="I1448" s="20">
        <v>2821.78</v>
      </c>
      <c r="J1448" s="20">
        <v>376.68</v>
      </c>
      <c r="K1448" s="20">
        <v>-2075.06</v>
      </c>
      <c r="L1448" s="20" t="s">
        <v>49</v>
      </c>
      <c r="M1448" s="20" t="s">
        <v>50</v>
      </c>
      <c r="N1448" s="20" t="s">
        <v>55</v>
      </c>
      <c r="O1448" s="20" t="s">
        <v>57</v>
      </c>
      <c r="P1448" s="18"/>
      <c r="Q1448" s="18"/>
      <c r="R1448" s="18"/>
      <c r="S1448" s="18"/>
      <c r="T1448" s="18"/>
    </row>
    <row r="1449" spans="1:20" x14ac:dyDescent="0.3">
      <c r="A1449" s="19">
        <v>2023</v>
      </c>
      <c r="B1449" s="19" t="s">
        <v>76</v>
      </c>
      <c r="C1449" s="20" t="s">
        <v>31</v>
      </c>
      <c r="D1449" s="20" t="s">
        <v>37</v>
      </c>
      <c r="E1449" s="20" t="s">
        <v>38</v>
      </c>
      <c r="F1449" s="20" t="s">
        <v>43</v>
      </c>
      <c r="G1449" s="20">
        <v>6</v>
      </c>
      <c r="H1449" s="20">
        <v>174.13</v>
      </c>
      <c r="I1449" s="20">
        <v>1044.78</v>
      </c>
      <c r="J1449" s="20">
        <v>146.97999999999999</v>
      </c>
      <c r="K1449" s="20">
        <v>162.90000000000009</v>
      </c>
      <c r="L1449" s="20" t="s">
        <v>49</v>
      </c>
      <c r="M1449" s="20" t="s">
        <v>50</v>
      </c>
      <c r="N1449" s="20" t="s">
        <v>55</v>
      </c>
      <c r="O1449" s="20" t="s">
        <v>57</v>
      </c>
      <c r="P1449" s="18"/>
      <c r="Q1449" s="18"/>
      <c r="R1449" s="18"/>
      <c r="S1449" s="18"/>
      <c r="T1449" s="18"/>
    </row>
    <row r="1450" spans="1:20" x14ac:dyDescent="0.3">
      <c r="A1450" s="19">
        <v>2023</v>
      </c>
      <c r="B1450" s="19" t="s">
        <v>76</v>
      </c>
      <c r="C1450" s="20" t="s">
        <v>25</v>
      </c>
      <c r="D1450" s="20" t="s">
        <v>37</v>
      </c>
      <c r="E1450" s="20" t="s">
        <v>41</v>
      </c>
      <c r="F1450" s="20" t="s">
        <v>43</v>
      </c>
      <c r="G1450" s="20">
        <v>16</v>
      </c>
      <c r="H1450" s="20">
        <v>215.1</v>
      </c>
      <c r="I1450" s="20">
        <v>3441.6</v>
      </c>
      <c r="J1450" s="20">
        <v>233.88</v>
      </c>
      <c r="K1450" s="20">
        <v>-300.48</v>
      </c>
      <c r="L1450" s="20" t="s">
        <v>47</v>
      </c>
      <c r="M1450" s="20" t="s">
        <v>50</v>
      </c>
      <c r="N1450" s="20" t="s">
        <v>56</v>
      </c>
      <c r="O1450" s="20" t="s">
        <v>57</v>
      </c>
      <c r="P1450" s="18"/>
      <c r="Q1450" s="18"/>
      <c r="R1450" s="18"/>
      <c r="S1450" s="18"/>
      <c r="T1450" s="18"/>
    </row>
    <row r="1451" spans="1:20" x14ac:dyDescent="0.3">
      <c r="A1451" s="19">
        <v>2023</v>
      </c>
      <c r="B1451" s="19" t="s">
        <v>76</v>
      </c>
      <c r="C1451" s="20" t="s">
        <v>16</v>
      </c>
      <c r="D1451" s="20" t="s">
        <v>36</v>
      </c>
      <c r="E1451" s="20" t="s">
        <v>41</v>
      </c>
      <c r="F1451" s="20" t="s">
        <v>43</v>
      </c>
      <c r="G1451" s="20">
        <v>17</v>
      </c>
      <c r="H1451" s="20">
        <v>342.25</v>
      </c>
      <c r="I1451" s="20">
        <v>5818.25</v>
      </c>
      <c r="J1451" s="20">
        <v>296.12</v>
      </c>
      <c r="K1451" s="20">
        <v>784.21</v>
      </c>
      <c r="L1451" s="20" t="s">
        <v>47</v>
      </c>
      <c r="M1451" s="20" t="s">
        <v>50</v>
      </c>
      <c r="N1451" s="20" t="s">
        <v>56</v>
      </c>
      <c r="O1451" s="20" t="s">
        <v>58</v>
      </c>
      <c r="P1451" s="18"/>
      <c r="Q1451" s="18"/>
      <c r="R1451" s="18"/>
      <c r="S1451" s="18"/>
      <c r="T1451" s="18"/>
    </row>
    <row r="1452" spans="1:20" x14ac:dyDescent="0.3">
      <c r="A1452" s="19">
        <v>2023</v>
      </c>
      <c r="B1452" s="19" t="s">
        <v>76</v>
      </c>
      <c r="C1452" s="20" t="s">
        <v>22</v>
      </c>
      <c r="D1452" s="20" t="s">
        <v>35</v>
      </c>
      <c r="E1452" s="20" t="s">
        <v>38</v>
      </c>
      <c r="F1452" s="20" t="s">
        <v>43</v>
      </c>
      <c r="G1452" s="20">
        <v>19</v>
      </c>
      <c r="H1452" s="20">
        <v>264.75</v>
      </c>
      <c r="I1452" s="20">
        <v>5030.25</v>
      </c>
      <c r="J1452" s="20">
        <v>61.54</v>
      </c>
      <c r="K1452" s="20">
        <v>3860.99</v>
      </c>
      <c r="L1452" s="20" t="s">
        <v>47</v>
      </c>
      <c r="M1452" s="20" t="s">
        <v>50</v>
      </c>
      <c r="N1452" s="20" t="s">
        <v>53</v>
      </c>
      <c r="O1452" s="20" t="s">
        <v>58</v>
      </c>
      <c r="P1452" s="18"/>
      <c r="Q1452" s="18"/>
      <c r="R1452" s="18"/>
      <c r="S1452" s="18"/>
      <c r="T1452" s="18"/>
    </row>
    <row r="1453" spans="1:20" x14ac:dyDescent="0.3">
      <c r="A1453" s="19">
        <v>2023</v>
      </c>
      <c r="B1453" s="19" t="s">
        <v>76</v>
      </c>
      <c r="C1453" s="20" t="s">
        <v>22</v>
      </c>
      <c r="D1453" s="20" t="s">
        <v>35</v>
      </c>
      <c r="E1453" s="20" t="s">
        <v>42</v>
      </c>
      <c r="F1453" s="20" t="s">
        <v>46</v>
      </c>
      <c r="G1453" s="20">
        <v>6</v>
      </c>
      <c r="H1453" s="20">
        <v>79.91</v>
      </c>
      <c r="I1453" s="20">
        <v>479.46</v>
      </c>
      <c r="J1453" s="20">
        <v>298.33</v>
      </c>
      <c r="K1453" s="20">
        <v>-1310.52</v>
      </c>
      <c r="L1453" s="20" t="s">
        <v>48</v>
      </c>
      <c r="M1453" s="20" t="s">
        <v>50</v>
      </c>
      <c r="N1453" s="20" t="s">
        <v>55</v>
      </c>
      <c r="O1453" s="20" t="s">
        <v>57</v>
      </c>
      <c r="P1453" s="18"/>
      <c r="Q1453" s="18"/>
      <c r="R1453" s="18"/>
      <c r="S1453" s="18"/>
      <c r="T1453" s="18"/>
    </row>
    <row r="1454" spans="1:20" x14ac:dyDescent="0.3">
      <c r="A1454" s="19">
        <v>2023</v>
      </c>
      <c r="B1454" s="19" t="s">
        <v>76</v>
      </c>
      <c r="C1454" s="20" t="s">
        <v>28</v>
      </c>
      <c r="D1454" s="20" t="s">
        <v>33</v>
      </c>
      <c r="E1454" s="20" t="s">
        <v>41</v>
      </c>
      <c r="F1454" s="20" t="s">
        <v>43</v>
      </c>
      <c r="G1454" s="20">
        <v>7</v>
      </c>
      <c r="H1454" s="20">
        <v>68.819999999999993</v>
      </c>
      <c r="I1454" s="20">
        <v>481.74</v>
      </c>
      <c r="J1454" s="20">
        <v>255.43</v>
      </c>
      <c r="K1454" s="20">
        <v>-1306.27</v>
      </c>
      <c r="L1454" s="20" t="s">
        <v>48</v>
      </c>
      <c r="M1454" s="20" t="s">
        <v>50</v>
      </c>
      <c r="N1454" s="20" t="s">
        <v>53</v>
      </c>
      <c r="O1454" s="20" t="s">
        <v>57</v>
      </c>
      <c r="P1454" s="18"/>
      <c r="Q1454" s="18"/>
      <c r="R1454" s="18"/>
      <c r="S1454" s="18"/>
      <c r="T1454" s="18"/>
    </row>
    <row r="1455" spans="1:20" x14ac:dyDescent="0.3">
      <c r="A1455" s="19">
        <v>2023</v>
      </c>
      <c r="B1455" s="19" t="s">
        <v>76</v>
      </c>
      <c r="C1455" s="20" t="s">
        <v>18</v>
      </c>
      <c r="D1455" s="20" t="s">
        <v>36</v>
      </c>
      <c r="E1455" s="20" t="s">
        <v>39</v>
      </c>
      <c r="F1455" s="20" t="s">
        <v>46</v>
      </c>
      <c r="G1455" s="20">
        <v>19</v>
      </c>
      <c r="H1455" s="20">
        <v>422.53</v>
      </c>
      <c r="I1455" s="20">
        <v>8028.07</v>
      </c>
      <c r="J1455" s="20">
        <v>310.32</v>
      </c>
      <c r="K1455" s="20">
        <v>2131.9899999999998</v>
      </c>
      <c r="L1455" s="20" t="s">
        <v>49</v>
      </c>
      <c r="M1455" s="20" t="s">
        <v>50</v>
      </c>
      <c r="N1455" s="20" t="s">
        <v>54</v>
      </c>
      <c r="O1455" s="20" t="s">
        <v>57</v>
      </c>
      <c r="P1455" s="18"/>
      <c r="Q1455" s="18"/>
      <c r="R1455" s="18"/>
      <c r="S1455" s="18"/>
      <c r="T1455" s="18"/>
    </row>
    <row r="1456" spans="1:20" x14ac:dyDescent="0.3">
      <c r="A1456" s="19">
        <v>2023</v>
      </c>
      <c r="B1456" s="19" t="s">
        <v>76</v>
      </c>
      <c r="C1456" s="20" t="s">
        <v>26</v>
      </c>
      <c r="D1456" s="20" t="s">
        <v>36</v>
      </c>
      <c r="E1456" s="20" t="s">
        <v>42</v>
      </c>
      <c r="F1456" s="20" t="s">
        <v>44</v>
      </c>
      <c r="G1456" s="20">
        <v>18</v>
      </c>
      <c r="H1456" s="20">
        <v>109.96</v>
      </c>
      <c r="I1456" s="20">
        <v>1979.28</v>
      </c>
      <c r="J1456" s="20">
        <v>92.95</v>
      </c>
      <c r="K1456" s="20">
        <v>306.17999999999978</v>
      </c>
      <c r="L1456" s="20" t="s">
        <v>47</v>
      </c>
      <c r="M1456" s="20" t="s">
        <v>50</v>
      </c>
      <c r="N1456" s="20" t="s">
        <v>56</v>
      </c>
      <c r="O1456" s="20" t="s">
        <v>58</v>
      </c>
      <c r="P1456" s="18"/>
      <c r="Q1456" s="18"/>
      <c r="R1456" s="18"/>
      <c r="S1456" s="18"/>
      <c r="T1456" s="18"/>
    </row>
    <row r="1457" spans="1:20" x14ac:dyDescent="0.3">
      <c r="A1457" s="19">
        <v>2023</v>
      </c>
      <c r="B1457" s="19" t="s">
        <v>76</v>
      </c>
      <c r="C1457" s="20" t="s">
        <v>17</v>
      </c>
      <c r="D1457" s="20" t="s">
        <v>34</v>
      </c>
      <c r="E1457" s="20" t="s">
        <v>41</v>
      </c>
      <c r="F1457" s="20" t="s">
        <v>46</v>
      </c>
      <c r="G1457" s="20">
        <v>15</v>
      </c>
      <c r="H1457" s="20">
        <v>312.87</v>
      </c>
      <c r="I1457" s="20">
        <v>4693.05</v>
      </c>
      <c r="J1457" s="20">
        <v>121.27</v>
      </c>
      <c r="K1457" s="20">
        <v>2874</v>
      </c>
      <c r="L1457" s="20" t="s">
        <v>48</v>
      </c>
      <c r="M1457" s="20" t="s">
        <v>50</v>
      </c>
      <c r="N1457" s="20" t="s">
        <v>54</v>
      </c>
      <c r="O1457" s="20" t="s">
        <v>57</v>
      </c>
      <c r="P1457" s="18"/>
      <c r="Q1457" s="18"/>
      <c r="R1457" s="18"/>
      <c r="S1457" s="18"/>
      <c r="T1457" s="18"/>
    </row>
    <row r="1458" spans="1:20" x14ac:dyDescent="0.3">
      <c r="A1458" s="19">
        <v>2023</v>
      </c>
      <c r="B1458" s="19" t="s">
        <v>76</v>
      </c>
      <c r="C1458" s="20" t="s">
        <v>22</v>
      </c>
      <c r="D1458" s="20" t="s">
        <v>35</v>
      </c>
      <c r="E1458" s="20" t="s">
        <v>42</v>
      </c>
      <c r="F1458" s="20" t="s">
        <v>45</v>
      </c>
      <c r="G1458" s="20">
        <v>15</v>
      </c>
      <c r="H1458" s="20">
        <v>74.09</v>
      </c>
      <c r="I1458" s="20">
        <v>1111.3499999999999</v>
      </c>
      <c r="J1458" s="20">
        <v>148.93</v>
      </c>
      <c r="K1458" s="20">
        <v>-1122.5999999999999</v>
      </c>
      <c r="L1458" s="20" t="s">
        <v>49</v>
      </c>
      <c r="M1458" s="20" t="s">
        <v>50</v>
      </c>
      <c r="N1458" s="20" t="s">
        <v>54</v>
      </c>
      <c r="O1458" s="20" t="s">
        <v>59</v>
      </c>
      <c r="P1458" s="18"/>
      <c r="Q1458" s="18"/>
      <c r="R1458" s="18"/>
      <c r="S1458" s="18"/>
      <c r="T1458" s="18"/>
    </row>
    <row r="1459" spans="1:20" x14ac:dyDescent="0.3">
      <c r="A1459" s="19">
        <v>2023</v>
      </c>
      <c r="B1459" s="19" t="s">
        <v>74</v>
      </c>
      <c r="C1459" s="20" t="s">
        <v>31</v>
      </c>
      <c r="D1459" s="20" t="s">
        <v>34</v>
      </c>
      <c r="E1459" s="20" t="s">
        <v>41</v>
      </c>
      <c r="F1459" s="20" t="s">
        <v>44</v>
      </c>
      <c r="G1459" s="20">
        <v>3</v>
      </c>
      <c r="H1459" s="20">
        <v>238.03</v>
      </c>
      <c r="I1459" s="20">
        <v>714.09</v>
      </c>
      <c r="J1459" s="20">
        <v>362.28</v>
      </c>
      <c r="K1459" s="20">
        <v>-372.74999999999989</v>
      </c>
      <c r="L1459" s="20" t="s">
        <v>49</v>
      </c>
      <c r="M1459" s="20" t="s">
        <v>50</v>
      </c>
      <c r="N1459" s="20" t="s">
        <v>53</v>
      </c>
      <c r="O1459" s="20" t="s">
        <v>58</v>
      </c>
      <c r="P1459" s="18"/>
      <c r="Q1459" s="18"/>
      <c r="R1459" s="18"/>
      <c r="S1459" s="18"/>
      <c r="T1459" s="18"/>
    </row>
    <row r="1460" spans="1:20" x14ac:dyDescent="0.3">
      <c r="A1460" s="19">
        <v>2023</v>
      </c>
      <c r="B1460" s="19" t="s">
        <v>74</v>
      </c>
      <c r="C1460" s="20" t="s">
        <v>30</v>
      </c>
      <c r="D1460" s="20" t="s">
        <v>37</v>
      </c>
      <c r="E1460" s="20" t="s">
        <v>39</v>
      </c>
      <c r="F1460" s="20" t="s">
        <v>46</v>
      </c>
      <c r="G1460" s="20">
        <v>2</v>
      </c>
      <c r="H1460" s="20">
        <v>429.83</v>
      </c>
      <c r="I1460" s="20">
        <v>859.66</v>
      </c>
      <c r="J1460" s="20">
        <v>53.26</v>
      </c>
      <c r="K1460" s="20">
        <v>753.14</v>
      </c>
      <c r="L1460" s="20" t="s">
        <v>49</v>
      </c>
      <c r="M1460" s="20" t="s">
        <v>50</v>
      </c>
      <c r="N1460" s="20" t="s">
        <v>53</v>
      </c>
      <c r="O1460" s="20" t="s">
        <v>58</v>
      </c>
      <c r="P1460" s="18"/>
      <c r="Q1460" s="18"/>
      <c r="R1460" s="18"/>
      <c r="S1460" s="18"/>
      <c r="T1460" s="18"/>
    </row>
    <row r="1461" spans="1:20" x14ac:dyDescent="0.3">
      <c r="A1461" s="19">
        <v>2023</v>
      </c>
      <c r="B1461" s="19" t="s">
        <v>74</v>
      </c>
      <c r="C1461" s="20" t="s">
        <v>22</v>
      </c>
      <c r="D1461" s="20" t="s">
        <v>37</v>
      </c>
      <c r="E1461" s="20" t="s">
        <v>38</v>
      </c>
      <c r="F1461" s="20" t="s">
        <v>46</v>
      </c>
      <c r="G1461" s="20">
        <v>17</v>
      </c>
      <c r="H1461" s="20">
        <v>201.02</v>
      </c>
      <c r="I1461" s="20">
        <v>3417.34</v>
      </c>
      <c r="J1461" s="20">
        <v>323.93</v>
      </c>
      <c r="K1461" s="20">
        <v>-2089.4699999999998</v>
      </c>
      <c r="L1461" s="20" t="s">
        <v>48</v>
      </c>
      <c r="M1461" s="20" t="s">
        <v>50</v>
      </c>
      <c r="N1461" s="20" t="s">
        <v>55</v>
      </c>
      <c r="O1461" s="20" t="s">
        <v>57</v>
      </c>
      <c r="P1461" s="18"/>
      <c r="Q1461" s="18"/>
      <c r="R1461" s="18"/>
      <c r="S1461" s="18"/>
      <c r="T1461" s="18"/>
    </row>
    <row r="1462" spans="1:20" x14ac:dyDescent="0.3">
      <c r="A1462" s="19">
        <v>2023</v>
      </c>
      <c r="B1462" s="19" t="s">
        <v>74</v>
      </c>
      <c r="C1462" s="20" t="s">
        <v>24</v>
      </c>
      <c r="D1462" s="20" t="s">
        <v>35</v>
      </c>
      <c r="E1462" s="20" t="s">
        <v>42</v>
      </c>
      <c r="F1462" s="20" t="s">
        <v>45</v>
      </c>
      <c r="G1462" s="20">
        <v>2</v>
      </c>
      <c r="H1462" s="20">
        <v>474.3</v>
      </c>
      <c r="I1462" s="20">
        <v>948.6</v>
      </c>
      <c r="J1462" s="20">
        <v>49.85</v>
      </c>
      <c r="K1462" s="20">
        <v>848.9</v>
      </c>
      <c r="L1462" s="20" t="s">
        <v>49</v>
      </c>
      <c r="M1462" s="20" t="s">
        <v>50</v>
      </c>
      <c r="N1462" s="20" t="s">
        <v>55</v>
      </c>
      <c r="O1462" s="20" t="s">
        <v>59</v>
      </c>
      <c r="P1462" s="18"/>
      <c r="Q1462" s="18"/>
      <c r="R1462" s="18"/>
      <c r="S1462" s="18"/>
      <c r="T1462" s="18"/>
    </row>
    <row r="1463" spans="1:20" x14ac:dyDescent="0.3">
      <c r="A1463" s="19">
        <v>2023</v>
      </c>
      <c r="B1463" s="19" t="s">
        <v>74</v>
      </c>
      <c r="C1463" s="20" t="s">
        <v>27</v>
      </c>
      <c r="D1463" s="20" t="s">
        <v>33</v>
      </c>
      <c r="E1463" s="20" t="s">
        <v>39</v>
      </c>
      <c r="F1463" s="20" t="s">
        <v>43</v>
      </c>
      <c r="G1463" s="20">
        <v>16</v>
      </c>
      <c r="H1463" s="20">
        <v>142.22999999999999</v>
      </c>
      <c r="I1463" s="20">
        <v>2275.6799999999998</v>
      </c>
      <c r="J1463" s="20">
        <v>349.52</v>
      </c>
      <c r="K1463" s="20">
        <v>-3316.64</v>
      </c>
      <c r="L1463" s="20" t="s">
        <v>49</v>
      </c>
      <c r="M1463" s="20" t="s">
        <v>50</v>
      </c>
      <c r="N1463" s="20" t="s">
        <v>56</v>
      </c>
      <c r="O1463" s="20" t="s">
        <v>58</v>
      </c>
      <c r="P1463" s="18"/>
      <c r="Q1463" s="18"/>
      <c r="R1463" s="18"/>
      <c r="S1463" s="18"/>
      <c r="T1463" s="18"/>
    </row>
    <row r="1464" spans="1:20" x14ac:dyDescent="0.3">
      <c r="A1464" s="19">
        <v>2023</v>
      </c>
      <c r="B1464" s="19" t="s">
        <v>74</v>
      </c>
      <c r="C1464" s="20" t="s">
        <v>26</v>
      </c>
      <c r="D1464" s="20" t="s">
        <v>33</v>
      </c>
      <c r="E1464" s="20" t="s">
        <v>41</v>
      </c>
      <c r="F1464" s="20" t="s">
        <v>46</v>
      </c>
      <c r="G1464" s="20">
        <v>6</v>
      </c>
      <c r="H1464" s="20">
        <v>268.48</v>
      </c>
      <c r="I1464" s="20">
        <v>1610.88</v>
      </c>
      <c r="J1464" s="20">
        <v>279.33</v>
      </c>
      <c r="K1464" s="20">
        <v>-65.099999999999909</v>
      </c>
      <c r="L1464" s="20" t="s">
        <v>48</v>
      </c>
      <c r="M1464" s="20" t="s">
        <v>50</v>
      </c>
      <c r="N1464" s="20" t="s">
        <v>56</v>
      </c>
      <c r="O1464" s="20" t="s">
        <v>58</v>
      </c>
      <c r="P1464" s="18"/>
      <c r="Q1464" s="18"/>
      <c r="R1464" s="18"/>
      <c r="S1464" s="18"/>
      <c r="T1464" s="18"/>
    </row>
    <row r="1465" spans="1:20" x14ac:dyDescent="0.3">
      <c r="A1465" s="19">
        <v>2023</v>
      </c>
      <c r="B1465" s="19" t="s">
        <v>74</v>
      </c>
      <c r="C1465" s="20" t="s">
        <v>23</v>
      </c>
      <c r="D1465" s="20" t="s">
        <v>35</v>
      </c>
      <c r="E1465" s="20" t="s">
        <v>40</v>
      </c>
      <c r="F1465" s="20" t="s">
        <v>43</v>
      </c>
      <c r="G1465" s="20">
        <v>19</v>
      </c>
      <c r="H1465" s="20">
        <v>251.06</v>
      </c>
      <c r="I1465" s="20">
        <v>4770.1400000000003</v>
      </c>
      <c r="J1465" s="20">
        <v>322.3</v>
      </c>
      <c r="K1465" s="20">
        <v>-1353.559999999999</v>
      </c>
      <c r="L1465" s="20" t="s">
        <v>48</v>
      </c>
      <c r="M1465" s="20" t="s">
        <v>50</v>
      </c>
      <c r="N1465" s="20" t="s">
        <v>53</v>
      </c>
      <c r="O1465" s="20" t="s">
        <v>58</v>
      </c>
      <c r="P1465" s="18"/>
      <c r="Q1465" s="18"/>
      <c r="R1465" s="18"/>
      <c r="S1465" s="18"/>
      <c r="T1465" s="18"/>
    </row>
    <row r="1466" spans="1:20" x14ac:dyDescent="0.3">
      <c r="A1466" s="19">
        <v>2023</v>
      </c>
      <c r="B1466" s="19" t="s">
        <v>74</v>
      </c>
      <c r="C1466" s="20" t="s">
        <v>20</v>
      </c>
      <c r="D1466" s="20" t="s">
        <v>33</v>
      </c>
      <c r="E1466" s="20" t="s">
        <v>41</v>
      </c>
      <c r="F1466" s="20" t="s">
        <v>44</v>
      </c>
      <c r="G1466" s="20">
        <v>18</v>
      </c>
      <c r="H1466" s="20">
        <v>414.12</v>
      </c>
      <c r="I1466" s="20">
        <v>7454.16</v>
      </c>
      <c r="J1466" s="20">
        <v>383.68</v>
      </c>
      <c r="K1466" s="20">
        <v>547.92000000000007</v>
      </c>
      <c r="L1466" s="20" t="s">
        <v>47</v>
      </c>
      <c r="M1466" s="20" t="s">
        <v>50</v>
      </c>
      <c r="N1466" s="20" t="s">
        <v>54</v>
      </c>
      <c r="O1466" s="20" t="s">
        <v>57</v>
      </c>
      <c r="P1466" s="18"/>
      <c r="Q1466" s="18"/>
      <c r="R1466" s="18"/>
      <c r="S1466" s="18"/>
      <c r="T1466" s="18"/>
    </row>
    <row r="1467" spans="1:20" x14ac:dyDescent="0.3">
      <c r="A1467" s="19">
        <v>2023</v>
      </c>
      <c r="B1467" s="19" t="s">
        <v>74</v>
      </c>
      <c r="C1467" s="20" t="s">
        <v>30</v>
      </c>
      <c r="D1467" s="20" t="s">
        <v>34</v>
      </c>
      <c r="E1467" s="20" t="s">
        <v>40</v>
      </c>
      <c r="F1467" s="20" t="s">
        <v>43</v>
      </c>
      <c r="G1467" s="20">
        <v>18</v>
      </c>
      <c r="H1467" s="20">
        <v>214.95</v>
      </c>
      <c r="I1467" s="20">
        <v>3869.1</v>
      </c>
      <c r="J1467" s="20">
        <v>337.98</v>
      </c>
      <c r="K1467" s="20">
        <v>-2214.54</v>
      </c>
      <c r="L1467" s="20" t="s">
        <v>47</v>
      </c>
      <c r="M1467" s="20" t="s">
        <v>50</v>
      </c>
      <c r="N1467" s="20" t="s">
        <v>56</v>
      </c>
      <c r="O1467" s="20" t="s">
        <v>58</v>
      </c>
      <c r="P1467" s="18"/>
      <c r="Q1467" s="18"/>
      <c r="R1467" s="18"/>
      <c r="S1467" s="18"/>
      <c r="T1467" s="18"/>
    </row>
    <row r="1468" spans="1:20" x14ac:dyDescent="0.3">
      <c r="A1468" s="19">
        <v>2023</v>
      </c>
      <c r="B1468" s="19" t="s">
        <v>74</v>
      </c>
      <c r="C1468" s="20" t="s">
        <v>19</v>
      </c>
      <c r="D1468" s="20" t="s">
        <v>34</v>
      </c>
      <c r="E1468" s="20" t="s">
        <v>39</v>
      </c>
      <c r="F1468" s="20" t="s">
        <v>45</v>
      </c>
      <c r="G1468" s="20">
        <v>7</v>
      </c>
      <c r="H1468" s="20">
        <v>388.17</v>
      </c>
      <c r="I1468" s="20">
        <v>2717.19</v>
      </c>
      <c r="J1468" s="20">
        <v>228.79</v>
      </c>
      <c r="K1468" s="20">
        <v>1115.6600000000001</v>
      </c>
      <c r="L1468" s="20" t="s">
        <v>47</v>
      </c>
      <c r="M1468" s="20" t="s">
        <v>50</v>
      </c>
      <c r="N1468" s="20" t="s">
        <v>54</v>
      </c>
      <c r="O1468" s="20" t="s">
        <v>59</v>
      </c>
      <c r="P1468" s="18"/>
      <c r="Q1468" s="18"/>
      <c r="R1468" s="18"/>
      <c r="S1468" s="18"/>
      <c r="T1468" s="18"/>
    </row>
    <row r="1469" spans="1:20" x14ac:dyDescent="0.3">
      <c r="A1469" s="19">
        <v>2023</v>
      </c>
      <c r="B1469" s="19" t="s">
        <v>74</v>
      </c>
      <c r="C1469" s="20" t="s">
        <v>14</v>
      </c>
      <c r="D1469" s="20" t="s">
        <v>33</v>
      </c>
      <c r="E1469" s="20" t="s">
        <v>40</v>
      </c>
      <c r="F1469" s="20" t="s">
        <v>44</v>
      </c>
      <c r="G1469" s="20">
        <v>6</v>
      </c>
      <c r="H1469" s="20">
        <v>338.69</v>
      </c>
      <c r="I1469" s="20">
        <v>2032.14</v>
      </c>
      <c r="J1469" s="20">
        <v>345.17</v>
      </c>
      <c r="K1469" s="20">
        <v>-38.880000000000109</v>
      </c>
      <c r="L1469" s="20" t="s">
        <v>48</v>
      </c>
      <c r="M1469" s="20" t="s">
        <v>50</v>
      </c>
      <c r="N1469" s="20" t="s">
        <v>53</v>
      </c>
      <c r="O1469" s="20" t="s">
        <v>59</v>
      </c>
      <c r="P1469" s="18"/>
      <c r="Q1469" s="18"/>
      <c r="R1469" s="18"/>
      <c r="S1469" s="18"/>
      <c r="T1469" s="18"/>
    </row>
    <row r="1470" spans="1:20" x14ac:dyDescent="0.3">
      <c r="A1470" s="19">
        <v>2023</v>
      </c>
      <c r="B1470" s="19" t="s">
        <v>74</v>
      </c>
      <c r="C1470" s="20" t="s">
        <v>30</v>
      </c>
      <c r="D1470" s="20" t="s">
        <v>35</v>
      </c>
      <c r="E1470" s="20" t="s">
        <v>40</v>
      </c>
      <c r="F1470" s="20" t="s">
        <v>46</v>
      </c>
      <c r="G1470" s="20">
        <v>19</v>
      </c>
      <c r="H1470" s="20">
        <v>356.74</v>
      </c>
      <c r="I1470" s="20">
        <v>6778.06</v>
      </c>
      <c r="J1470" s="20">
        <v>214.71</v>
      </c>
      <c r="K1470" s="20">
        <v>2698.57</v>
      </c>
      <c r="L1470" s="20" t="s">
        <v>48</v>
      </c>
      <c r="M1470" s="20" t="s">
        <v>50</v>
      </c>
      <c r="N1470" s="20" t="s">
        <v>55</v>
      </c>
      <c r="O1470" s="20" t="s">
        <v>58</v>
      </c>
      <c r="P1470" s="18"/>
      <c r="Q1470" s="18"/>
      <c r="R1470" s="18"/>
      <c r="S1470" s="18"/>
      <c r="T1470" s="18"/>
    </row>
    <row r="1471" spans="1:20" x14ac:dyDescent="0.3">
      <c r="A1471" s="19">
        <v>2023</v>
      </c>
      <c r="B1471" s="19" t="s">
        <v>74</v>
      </c>
      <c r="C1471" s="20" t="s">
        <v>19</v>
      </c>
      <c r="D1471" s="20" t="s">
        <v>33</v>
      </c>
      <c r="E1471" s="20" t="s">
        <v>42</v>
      </c>
      <c r="F1471" s="20" t="s">
        <v>46</v>
      </c>
      <c r="G1471" s="20">
        <v>5</v>
      </c>
      <c r="H1471" s="20">
        <v>170.29</v>
      </c>
      <c r="I1471" s="20">
        <v>851.44999999999993</v>
      </c>
      <c r="J1471" s="20">
        <v>271.3</v>
      </c>
      <c r="K1471" s="20">
        <v>-505.05000000000013</v>
      </c>
      <c r="L1471" s="20" t="s">
        <v>48</v>
      </c>
      <c r="M1471" s="20" t="s">
        <v>50</v>
      </c>
      <c r="N1471" s="20" t="s">
        <v>56</v>
      </c>
      <c r="O1471" s="20" t="s">
        <v>59</v>
      </c>
      <c r="P1471" s="18"/>
      <c r="Q1471" s="18"/>
      <c r="R1471" s="18"/>
      <c r="S1471" s="18"/>
      <c r="T1471" s="18"/>
    </row>
    <row r="1472" spans="1:20" x14ac:dyDescent="0.3">
      <c r="A1472" s="19">
        <v>2023</v>
      </c>
      <c r="B1472" s="19" t="s">
        <v>74</v>
      </c>
      <c r="C1472" s="20" t="s">
        <v>23</v>
      </c>
      <c r="D1472" s="20" t="s">
        <v>34</v>
      </c>
      <c r="E1472" s="20" t="s">
        <v>39</v>
      </c>
      <c r="F1472" s="20" t="s">
        <v>45</v>
      </c>
      <c r="G1472" s="20">
        <v>18</v>
      </c>
      <c r="H1472" s="20">
        <v>208.99</v>
      </c>
      <c r="I1472" s="20">
        <v>3761.82</v>
      </c>
      <c r="J1472" s="20">
        <v>223.89</v>
      </c>
      <c r="K1472" s="20">
        <v>-268.19999999999942</v>
      </c>
      <c r="L1472" s="20" t="s">
        <v>49</v>
      </c>
      <c r="M1472" s="20" t="s">
        <v>50</v>
      </c>
      <c r="N1472" s="20" t="s">
        <v>53</v>
      </c>
      <c r="O1472" s="20" t="s">
        <v>57</v>
      </c>
      <c r="P1472" s="18"/>
      <c r="Q1472" s="18"/>
      <c r="R1472" s="18"/>
      <c r="S1472" s="18"/>
      <c r="T1472" s="18"/>
    </row>
    <row r="1473" spans="1:20" x14ac:dyDescent="0.3">
      <c r="A1473" s="19">
        <v>2023</v>
      </c>
      <c r="B1473" s="19" t="s">
        <v>74</v>
      </c>
      <c r="C1473" s="20" t="s">
        <v>19</v>
      </c>
      <c r="D1473" s="20" t="s">
        <v>33</v>
      </c>
      <c r="E1473" s="20" t="s">
        <v>38</v>
      </c>
      <c r="F1473" s="20" t="s">
        <v>46</v>
      </c>
      <c r="G1473" s="20">
        <v>11</v>
      </c>
      <c r="H1473" s="20">
        <v>443.52</v>
      </c>
      <c r="I1473" s="20">
        <v>4878.7199999999993</v>
      </c>
      <c r="J1473" s="20">
        <v>308.39</v>
      </c>
      <c r="K1473" s="20">
        <v>1486.4299999999989</v>
      </c>
      <c r="L1473" s="20" t="s">
        <v>47</v>
      </c>
      <c r="M1473" s="20" t="s">
        <v>50</v>
      </c>
      <c r="N1473" s="20" t="s">
        <v>53</v>
      </c>
      <c r="O1473" s="20" t="s">
        <v>57</v>
      </c>
      <c r="P1473" s="18"/>
      <c r="Q1473" s="18"/>
      <c r="R1473" s="18"/>
      <c r="S1473" s="18"/>
      <c r="T1473" s="18"/>
    </row>
    <row r="1474" spans="1:20" x14ac:dyDescent="0.3">
      <c r="A1474" s="19">
        <v>2023</v>
      </c>
      <c r="B1474" s="19" t="s">
        <v>74</v>
      </c>
      <c r="C1474" s="20" t="s">
        <v>26</v>
      </c>
      <c r="D1474" s="20" t="s">
        <v>36</v>
      </c>
      <c r="E1474" s="20" t="s">
        <v>42</v>
      </c>
      <c r="F1474" s="20" t="s">
        <v>46</v>
      </c>
      <c r="G1474" s="20">
        <v>9</v>
      </c>
      <c r="H1474" s="20">
        <v>331.44</v>
      </c>
      <c r="I1474" s="20">
        <v>2982.96</v>
      </c>
      <c r="J1474" s="20">
        <v>258.51</v>
      </c>
      <c r="K1474" s="20">
        <v>656.36999999999989</v>
      </c>
      <c r="L1474" s="20" t="s">
        <v>48</v>
      </c>
      <c r="M1474" s="20" t="s">
        <v>50</v>
      </c>
      <c r="N1474" s="20" t="s">
        <v>54</v>
      </c>
      <c r="O1474" s="20" t="s">
        <v>58</v>
      </c>
      <c r="P1474" s="18"/>
      <c r="Q1474" s="18"/>
      <c r="R1474" s="18"/>
      <c r="S1474" s="18"/>
      <c r="T1474" s="18"/>
    </row>
    <row r="1475" spans="1:20" x14ac:dyDescent="0.3">
      <c r="A1475" s="19">
        <v>2023</v>
      </c>
      <c r="B1475" s="19" t="s">
        <v>74</v>
      </c>
      <c r="C1475" s="20" t="s">
        <v>31</v>
      </c>
      <c r="D1475" s="20" t="s">
        <v>34</v>
      </c>
      <c r="E1475" s="20" t="s">
        <v>40</v>
      </c>
      <c r="F1475" s="20" t="s">
        <v>44</v>
      </c>
      <c r="G1475" s="20">
        <v>12</v>
      </c>
      <c r="H1475" s="20">
        <v>406.69</v>
      </c>
      <c r="I1475" s="20">
        <v>4880.28</v>
      </c>
      <c r="J1475" s="20">
        <v>101.34</v>
      </c>
      <c r="K1475" s="20">
        <v>3664.2</v>
      </c>
      <c r="L1475" s="20" t="s">
        <v>49</v>
      </c>
      <c r="M1475" s="20" t="s">
        <v>50</v>
      </c>
      <c r="N1475" s="20" t="s">
        <v>56</v>
      </c>
      <c r="O1475" s="20" t="s">
        <v>58</v>
      </c>
      <c r="P1475" s="18"/>
      <c r="Q1475" s="18"/>
      <c r="R1475" s="18"/>
      <c r="S1475" s="18"/>
      <c r="T1475" s="18"/>
    </row>
    <row r="1476" spans="1:20" x14ac:dyDescent="0.3">
      <c r="A1476" s="19">
        <v>2023</v>
      </c>
      <c r="B1476" s="19" t="s">
        <v>74</v>
      </c>
      <c r="C1476" s="20" t="s">
        <v>21</v>
      </c>
      <c r="D1476" s="20" t="s">
        <v>33</v>
      </c>
      <c r="E1476" s="20" t="s">
        <v>41</v>
      </c>
      <c r="F1476" s="20" t="s">
        <v>43</v>
      </c>
      <c r="G1476" s="20">
        <v>7</v>
      </c>
      <c r="H1476" s="20">
        <v>201.08</v>
      </c>
      <c r="I1476" s="20">
        <v>1407.56</v>
      </c>
      <c r="J1476" s="20">
        <v>156.4</v>
      </c>
      <c r="K1476" s="20">
        <v>312.76000000000022</v>
      </c>
      <c r="L1476" s="20" t="s">
        <v>48</v>
      </c>
      <c r="M1476" s="20" t="s">
        <v>50</v>
      </c>
      <c r="N1476" s="20" t="s">
        <v>53</v>
      </c>
      <c r="O1476" s="20" t="s">
        <v>59</v>
      </c>
      <c r="P1476" s="18"/>
      <c r="Q1476" s="18"/>
      <c r="R1476" s="18"/>
      <c r="S1476" s="18"/>
      <c r="T1476" s="18"/>
    </row>
    <row r="1477" spans="1:20" x14ac:dyDescent="0.3">
      <c r="A1477" s="19">
        <v>2023</v>
      </c>
      <c r="B1477" s="19" t="s">
        <v>74</v>
      </c>
      <c r="C1477" s="20" t="s">
        <v>18</v>
      </c>
      <c r="D1477" s="20" t="s">
        <v>34</v>
      </c>
      <c r="E1477" s="20" t="s">
        <v>41</v>
      </c>
      <c r="F1477" s="20" t="s">
        <v>43</v>
      </c>
      <c r="G1477" s="20">
        <v>11</v>
      </c>
      <c r="H1477" s="20">
        <v>176.19</v>
      </c>
      <c r="I1477" s="20">
        <v>1938.09</v>
      </c>
      <c r="J1477" s="20">
        <v>73.72</v>
      </c>
      <c r="K1477" s="20">
        <v>1127.17</v>
      </c>
      <c r="L1477" s="20" t="s">
        <v>47</v>
      </c>
      <c r="M1477" s="20" t="s">
        <v>50</v>
      </c>
      <c r="N1477" s="20" t="s">
        <v>54</v>
      </c>
      <c r="O1477" s="20" t="s">
        <v>57</v>
      </c>
      <c r="P1477" s="18"/>
      <c r="Q1477" s="18"/>
      <c r="R1477" s="18"/>
      <c r="S1477" s="18"/>
      <c r="T1477" s="18"/>
    </row>
    <row r="1478" spans="1:20" x14ac:dyDescent="0.3">
      <c r="A1478" s="19">
        <v>2023</v>
      </c>
      <c r="B1478" s="19" t="s">
        <v>74</v>
      </c>
      <c r="C1478" s="20" t="s">
        <v>22</v>
      </c>
      <c r="D1478" s="20" t="s">
        <v>36</v>
      </c>
      <c r="E1478" s="20" t="s">
        <v>39</v>
      </c>
      <c r="F1478" s="20" t="s">
        <v>44</v>
      </c>
      <c r="G1478" s="20">
        <v>7</v>
      </c>
      <c r="H1478" s="20">
        <v>178.45</v>
      </c>
      <c r="I1478" s="20">
        <v>1249.1500000000001</v>
      </c>
      <c r="J1478" s="20">
        <v>270.3</v>
      </c>
      <c r="K1478" s="20">
        <v>-642.95000000000027</v>
      </c>
      <c r="L1478" s="20" t="s">
        <v>48</v>
      </c>
      <c r="M1478" s="20" t="s">
        <v>50</v>
      </c>
      <c r="N1478" s="20" t="s">
        <v>56</v>
      </c>
      <c r="O1478" s="20" t="s">
        <v>59</v>
      </c>
      <c r="P1478" s="18"/>
      <c r="Q1478" s="18"/>
      <c r="R1478" s="18"/>
      <c r="S1478" s="18"/>
      <c r="T1478" s="18"/>
    </row>
    <row r="1479" spans="1:20" x14ac:dyDescent="0.3">
      <c r="A1479" s="19">
        <v>2023</v>
      </c>
      <c r="B1479" s="19" t="s">
        <v>74</v>
      </c>
      <c r="C1479" s="20" t="s">
        <v>22</v>
      </c>
      <c r="D1479" s="20" t="s">
        <v>35</v>
      </c>
      <c r="E1479" s="20" t="s">
        <v>41</v>
      </c>
      <c r="F1479" s="20" t="s">
        <v>46</v>
      </c>
      <c r="G1479" s="20">
        <v>19</v>
      </c>
      <c r="H1479" s="20">
        <v>429.28</v>
      </c>
      <c r="I1479" s="20">
        <v>8156.32</v>
      </c>
      <c r="J1479" s="20">
        <v>215.3</v>
      </c>
      <c r="K1479" s="20">
        <v>4065.619999999999</v>
      </c>
      <c r="L1479" s="20" t="s">
        <v>47</v>
      </c>
      <c r="M1479" s="20" t="s">
        <v>50</v>
      </c>
      <c r="N1479" s="20" t="s">
        <v>55</v>
      </c>
      <c r="O1479" s="20" t="s">
        <v>59</v>
      </c>
      <c r="P1479" s="18"/>
      <c r="Q1479" s="18"/>
      <c r="R1479" s="18"/>
      <c r="S1479" s="18"/>
      <c r="T1479" s="18"/>
    </row>
    <row r="1480" spans="1:20" x14ac:dyDescent="0.3">
      <c r="A1480" s="19">
        <v>2023</v>
      </c>
      <c r="B1480" s="19" t="s">
        <v>74</v>
      </c>
      <c r="C1480" s="20" t="s">
        <v>24</v>
      </c>
      <c r="D1480" s="20" t="s">
        <v>33</v>
      </c>
      <c r="E1480" s="20" t="s">
        <v>42</v>
      </c>
      <c r="F1480" s="20" t="s">
        <v>45</v>
      </c>
      <c r="G1480" s="20">
        <v>8</v>
      </c>
      <c r="H1480" s="20">
        <v>417.17</v>
      </c>
      <c r="I1480" s="20">
        <v>3337.36</v>
      </c>
      <c r="J1480" s="20">
        <v>248.18</v>
      </c>
      <c r="K1480" s="20">
        <v>1351.92</v>
      </c>
      <c r="L1480" s="20" t="s">
        <v>48</v>
      </c>
      <c r="M1480" s="20" t="s">
        <v>50</v>
      </c>
      <c r="N1480" s="20" t="s">
        <v>55</v>
      </c>
      <c r="O1480" s="20" t="s">
        <v>57</v>
      </c>
      <c r="P1480" s="18"/>
      <c r="Q1480" s="18"/>
      <c r="R1480" s="18"/>
      <c r="S1480" s="18"/>
      <c r="T1480" s="18"/>
    </row>
    <row r="1481" spans="1:20" x14ac:dyDescent="0.3">
      <c r="A1481" s="19">
        <v>2023</v>
      </c>
      <c r="B1481" s="19" t="s">
        <v>74</v>
      </c>
      <c r="C1481" s="20" t="s">
        <v>30</v>
      </c>
      <c r="D1481" s="20" t="s">
        <v>36</v>
      </c>
      <c r="E1481" s="20" t="s">
        <v>38</v>
      </c>
      <c r="F1481" s="20" t="s">
        <v>46</v>
      </c>
      <c r="G1481" s="20">
        <v>7</v>
      </c>
      <c r="H1481" s="20">
        <v>170.64</v>
      </c>
      <c r="I1481" s="20">
        <v>1194.48</v>
      </c>
      <c r="J1481" s="20">
        <v>213.68</v>
      </c>
      <c r="K1481" s="20">
        <v>-301.27999999999997</v>
      </c>
      <c r="L1481" s="20" t="s">
        <v>49</v>
      </c>
      <c r="M1481" s="20" t="s">
        <v>50</v>
      </c>
      <c r="N1481" s="20" t="s">
        <v>56</v>
      </c>
      <c r="O1481" s="20" t="s">
        <v>58</v>
      </c>
      <c r="P1481" s="18"/>
      <c r="Q1481" s="18"/>
      <c r="R1481" s="18"/>
      <c r="S1481" s="18"/>
      <c r="T1481" s="18"/>
    </row>
    <row r="1482" spans="1:20" x14ac:dyDescent="0.3">
      <c r="A1482" s="19">
        <v>2023</v>
      </c>
      <c r="B1482" s="19" t="s">
        <v>74</v>
      </c>
      <c r="C1482" s="20" t="s">
        <v>19</v>
      </c>
      <c r="D1482" s="20" t="s">
        <v>33</v>
      </c>
      <c r="E1482" s="20" t="s">
        <v>41</v>
      </c>
      <c r="F1482" s="20" t="s">
        <v>43</v>
      </c>
      <c r="G1482" s="20">
        <v>17</v>
      </c>
      <c r="H1482" s="20">
        <v>75.08</v>
      </c>
      <c r="I1482" s="20">
        <v>1276.3599999999999</v>
      </c>
      <c r="J1482" s="20">
        <v>285.62</v>
      </c>
      <c r="K1482" s="20">
        <v>-3579.18</v>
      </c>
      <c r="L1482" s="20" t="s">
        <v>48</v>
      </c>
      <c r="M1482" s="20" t="s">
        <v>50</v>
      </c>
      <c r="N1482" s="20" t="s">
        <v>54</v>
      </c>
      <c r="O1482" s="20" t="s">
        <v>58</v>
      </c>
      <c r="P1482" s="18"/>
      <c r="Q1482" s="18"/>
      <c r="R1482" s="18"/>
      <c r="S1482" s="18"/>
      <c r="T1482" s="18"/>
    </row>
    <row r="1483" spans="1:20" x14ac:dyDescent="0.3">
      <c r="A1483" s="19">
        <v>2023</v>
      </c>
      <c r="B1483" s="19" t="s">
        <v>74</v>
      </c>
      <c r="C1483" s="20" t="s">
        <v>13</v>
      </c>
      <c r="D1483" s="20" t="s">
        <v>37</v>
      </c>
      <c r="E1483" s="20" t="s">
        <v>39</v>
      </c>
      <c r="F1483" s="20" t="s">
        <v>43</v>
      </c>
      <c r="G1483" s="20">
        <v>4</v>
      </c>
      <c r="H1483" s="20">
        <v>379.9</v>
      </c>
      <c r="I1483" s="20">
        <v>1519.6</v>
      </c>
      <c r="J1483" s="20">
        <v>152.02000000000001</v>
      </c>
      <c r="K1483" s="20">
        <v>911.51999999999987</v>
      </c>
      <c r="L1483" s="20" t="s">
        <v>47</v>
      </c>
      <c r="M1483" s="20" t="s">
        <v>50</v>
      </c>
      <c r="N1483" s="20" t="s">
        <v>56</v>
      </c>
      <c r="O1483" s="20" t="s">
        <v>58</v>
      </c>
      <c r="P1483" s="18"/>
      <c r="Q1483" s="18"/>
      <c r="R1483" s="18"/>
      <c r="S1483" s="18"/>
      <c r="T1483" s="18"/>
    </row>
    <row r="1484" spans="1:20" x14ac:dyDescent="0.3">
      <c r="A1484" s="19">
        <v>2023</v>
      </c>
      <c r="B1484" s="19" t="s">
        <v>74</v>
      </c>
      <c r="C1484" s="20" t="s">
        <v>23</v>
      </c>
      <c r="D1484" s="20" t="s">
        <v>37</v>
      </c>
      <c r="E1484" s="20" t="s">
        <v>41</v>
      </c>
      <c r="F1484" s="20" t="s">
        <v>43</v>
      </c>
      <c r="G1484" s="20">
        <v>2</v>
      </c>
      <c r="H1484" s="20">
        <v>59.35</v>
      </c>
      <c r="I1484" s="20">
        <v>118.7</v>
      </c>
      <c r="J1484" s="20">
        <v>387.11</v>
      </c>
      <c r="K1484" s="20">
        <v>-655.52</v>
      </c>
      <c r="L1484" s="20" t="s">
        <v>47</v>
      </c>
      <c r="M1484" s="20" t="s">
        <v>50</v>
      </c>
      <c r="N1484" s="20" t="s">
        <v>56</v>
      </c>
      <c r="O1484" s="20" t="s">
        <v>58</v>
      </c>
      <c r="P1484" s="18"/>
      <c r="Q1484" s="18"/>
      <c r="R1484" s="18"/>
      <c r="S1484" s="18"/>
      <c r="T1484" s="18"/>
    </row>
    <row r="1485" spans="1:20" x14ac:dyDescent="0.3">
      <c r="A1485" s="19">
        <v>2023</v>
      </c>
      <c r="B1485" s="19" t="s">
        <v>74</v>
      </c>
      <c r="C1485" s="20" t="s">
        <v>24</v>
      </c>
      <c r="D1485" s="20" t="s">
        <v>35</v>
      </c>
      <c r="E1485" s="20" t="s">
        <v>40</v>
      </c>
      <c r="F1485" s="20" t="s">
        <v>45</v>
      </c>
      <c r="G1485" s="20">
        <v>12</v>
      </c>
      <c r="H1485" s="20">
        <v>253.78</v>
      </c>
      <c r="I1485" s="20">
        <v>3045.36</v>
      </c>
      <c r="J1485" s="20">
        <v>57.11</v>
      </c>
      <c r="K1485" s="20">
        <v>2360.04</v>
      </c>
      <c r="L1485" s="20" t="s">
        <v>49</v>
      </c>
      <c r="M1485" s="20" t="s">
        <v>50</v>
      </c>
      <c r="N1485" s="20" t="s">
        <v>55</v>
      </c>
      <c r="O1485" s="20" t="s">
        <v>59</v>
      </c>
      <c r="P1485" s="18"/>
      <c r="Q1485" s="18"/>
      <c r="R1485" s="18"/>
      <c r="S1485" s="18"/>
      <c r="T1485" s="18"/>
    </row>
    <row r="1486" spans="1:20" x14ac:dyDescent="0.3">
      <c r="A1486" s="19">
        <v>2023</v>
      </c>
      <c r="B1486" s="19" t="s">
        <v>74</v>
      </c>
      <c r="C1486" s="20" t="s">
        <v>14</v>
      </c>
      <c r="D1486" s="20" t="s">
        <v>35</v>
      </c>
      <c r="E1486" s="20" t="s">
        <v>42</v>
      </c>
      <c r="F1486" s="20" t="s">
        <v>44</v>
      </c>
      <c r="G1486" s="20">
        <v>3</v>
      </c>
      <c r="H1486" s="20">
        <v>159.5</v>
      </c>
      <c r="I1486" s="20">
        <v>478.5</v>
      </c>
      <c r="J1486" s="20">
        <v>395.65</v>
      </c>
      <c r="K1486" s="20">
        <v>-708.44999999999982</v>
      </c>
      <c r="L1486" s="20" t="s">
        <v>47</v>
      </c>
      <c r="M1486" s="20" t="s">
        <v>50</v>
      </c>
      <c r="N1486" s="20" t="s">
        <v>53</v>
      </c>
      <c r="O1486" s="20" t="s">
        <v>59</v>
      </c>
      <c r="P1486" s="18"/>
      <c r="Q1486" s="18"/>
      <c r="R1486" s="18"/>
      <c r="S1486" s="18"/>
      <c r="T1486" s="18"/>
    </row>
    <row r="1487" spans="1:20" x14ac:dyDescent="0.3">
      <c r="A1487" s="19">
        <v>2023</v>
      </c>
      <c r="B1487" s="19" t="s">
        <v>74</v>
      </c>
      <c r="C1487" s="20" t="s">
        <v>23</v>
      </c>
      <c r="D1487" s="20" t="s">
        <v>35</v>
      </c>
      <c r="E1487" s="20" t="s">
        <v>41</v>
      </c>
      <c r="F1487" s="20" t="s">
        <v>45</v>
      </c>
      <c r="G1487" s="20">
        <v>1</v>
      </c>
      <c r="H1487" s="20">
        <v>284.97000000000003</v>
      </c>
      <c r="I1487" s="20">
        <v>284.97000000000003</v>
      </c>
      <c r="J1487" s="20">
        <v>239.37</v>
      </c>
      <c r="K1487" s="20">
        <v>45.600000000000023</v>
      </c>
      <c r="L1487" s="20" t="s">
        <v>48</v>
      </c>
      <c r="M1487" s="20" t="s">
        <v>50</v>
      </c>
      <c r="N1487" s="20" t="s">
        <v>53</v>
      </c>
      <c r="O1487" s="20" t="s">
        <v>57</v>
      </c>
      <c r="P1487" s="18"/>
      <c r="Q1487" s="18"/>
      <c r="R1487" s="18"/>
      <c r="S1487" s="18"/>
      <c r="T1487" s="18"/>
    </row>
    <row r="1488" spans="1:20" x14ac:dyDescent="0.3">
      <c r="A1488" s="19">
        <v>2023</v>
      </c>
      <c r="B1488" s="19" t="s">
        <v>74</v>
      </c>
      <c r="C1488" s="20" t="s">
        <v>23</v>
      </c>
      <c r="D1488" s="20" t="s">
        <v>35</v>
      </c>
      <c r="E1488" s="20" t="s">
        <v>42</v>
      </c>
      <c r="F1488" s="20" t="s">
        <v>43</v>
      </c>
      <c r="G1488" s="20">
        <v>7</v>
      </c>
      <c r="H1488" s="20">
        <v>232.89</v>
      </c>
      <c r="I1488" s="20">
        <v>1630.23</v>
      </c>
      <c r="J1488" s="20">
        <v>162.27000000000001</v>
      </c>
      <c r="K1488" s="20">
        <v>494.33999999999992</v>
      </c>
      <c r="L1488" s="20" t="s">
        <v>49</v>
      </c>
      <c r="M1488" s="20" t="s">
        <v>50</v>
      </c>
      <c r="N1488" s="20" t="s">
        <v>53</v>
      </c>
      <c r="O1488" s="20" t="s">
        <v>59</v>
      </c>
      <c r="P1488" s="18"/>
      <c r="Q1488" s="18"/>
      <c r="R1488" s="18"/>
      <c r="S1488" s="18"/>
      <c r="T1488" s="18"/>
    </row>
    <row r="1489" spans="1:20" x14ac:dyDescent="0.3">
      <c r="A1489" s="19">
        <v>2023</v>
      </c>
      <c r="B1489" s="19" t="s">
        <v>74</v>
      </c>
      <c r="C1489" s="20" t="s">
        <v>29</v>
      </c>
      <c r="D1489" s="20" t="s">
        <v>33</v>
      </c>
      <c r="E1489" s="20" t="s">
        <v>42</v>
      </c>
      <c r="F1489" s="20" t="s">
        <v>45</v>
      </c>
      <c r="G1489" s="20">
        <v>10</v>
      </c>
      <c r="H1489" s="20">
        <v>430.53</v>
      </c>
      <c r="I1489" s="20">
        <v>4305.2999999999993</v>
      </c>
      <c r="J1489" s="20">
        <v>247.18</v>
      </c>
      <c r="K1489" s="20">
        <v>1833.4999999999991</v>
      </c>
      <c r="L1489" s="20" t="s">
        <v>49</v>
      </c>
      <c r="M1489" s="20" t="s">
        <v>50</v>
      </c>
      <c r="N1489" s="20" t="s">
        <v>55</v>
      </c>
      <c r="O1489" s="20" t="s">
        <v>57</v>
      </c>
      <c r="P1489" s="18"/>
      <c r="Q1489" s="18"/>
      <c r="R1489" s="18"/>
      <c r="S1489" s="18"/>
      <c r="T1489" s="18"/>
    </row>
    <row r="1490" spans="1:20" x14ac:dyDescent="0.3">
      <c r="A1490" s="19">
        <v>2023</v>
      </c>
      <c r="B1490" s="19" t="s">
        <v>74</v>
      </c>
      <c r="C1490" s="20" t="s">
        <v>28</v>
      </c>
      <c r="D1490" s="20" t="s">
        <v>35</v>
      </c>
      <c r="E1490" s="20" t="s">
        <v>40</v>
      </c>
      <c r="F1490" s="20" t="s">
        <v>46</v>
      </c>
      <c r="G1490" s="20">
        <v>17</v>
      </c>
      <c r="H1490" s="20">
        <v>442.23</v>
      </c>
      <c r="I1490" s="20">
        <v>7517.91</v>
      </c>
      <c r="J1490" s="20">
        <v>114.11</v>
      </c>
      <c r="K1490" s="20">
        <v>5578.04</v>
      </c>
      <c r="L1490" s="20" t="s">
        <v>49</v>
      </c>
      <c r="M1490" s="20" t="s">
        <v>50</v>
      </c>
      <c r="N1490" s="20" t="s">
        <v>54</v>
      </c>
      <c r="O1490" s="20" t="s">
        <v>57</v>
      </c>
      <c r="P1490" s="18"/>
      <c r="Q1490" s="18"/>
      <c r="R1490" s="18"/>
      <c r="S1490" s="18"/>
      <c r="T1490" s="18"/>
    </row>
    <row r="1491" spans="1:20" x14ac:dyDescent="0.3">
      <c r="A1491" s="19">
        <v>2023</v>
      </c>
      <c r="B1491" s="19" t="s">
        <v>74</v>
      </c>
      <c r="C1491" s="20" t="s">
        <v>13</v>
      </c>
      <c r="D1491" s="20" t="s">
        <v>33</v>
      </c>
      <c r="E1491" s="20" t="s">
        <v>39</v>
      </c>
      <c r="F1491" s="20" t="s">
        <v>43</v>
      </c>
      <c r="G1491" s="20">
        <v>15</v>
      </c>
      <c r="H1491" s="20">
        <v>480.97</v>
      </c>
      <c r="I1491" s="20">
        <v>7214.55</v>
      </c>
      <c r="J1491" s="20">
        <v>159.54</v>
      </c>
      <c r="K1491" s="20">
        <v>4821.4500000000007</v>
      </c>
      <c r="L1491" s="20" t="s">
        <v>49</v>
      </c>
      <c r="M1491" s="20" t="s">
        <v>50</v>
      </c>
      <c r="N1491" s="20" t="s">
        <v>53</v>
      </c>
      <c r="O1491" s="20" t="s">
        <v>58</v>
      </c>
      <c r="P1491" s="18"/>
      <c r="Q1491" s="18"/>
      <c r="R1491" s="18"/>
      <c r="S1491" s="18"/>
      <c r="T1491" s="18"/>
    </row>
    <row r="1492" spans="1:20" x14ac:dyDescent="0.3">
      <c r="A1492" s="19">
        <v>2023</v>
      </c>
      <c r="B1492" s="19" t="s">
        <v>74</v>
      </c>
      <c r="C1492" s="20" t="s">
        <v>25</v>
      </c>
      <c r="D1492" s="20" t="s">
        <v>33</v>
      </c>
      <c r="E1492" s="20" t="s">
        <v>40</v>
      </c>
      <c r="F1492" s="20" t="s">
        <v>46</v>
      </c>
      <c r="G1492" s="20">
        <v>7</v>
      </c>
      <c r="H1492" s="20">
        <v>242.01</v>
      </c>
      <c r="I1492" s="20">
        <v>1694.07</v>
      </c>
      <c r="J1492" s="20">
        <v>48.2</v>
      </c>
      <c r="K1492" s="20">
        <v>1356.67</v>
      </c>
      <c r="L1492" s="20" t="s">
        <v>48</v>
      </c>
      <c r="M1492" s="20" t="s">
        <v>50</v>
      </c>
      <c r="N1492" s="20" t="s">
        <v>53</v>
      </c>
      <c r="O1492" s="20" t="s">
        <v>58</v>
      </c>
      <c r="P1492" s="18"/>
      <c r="Q1492" s="18"/>
      <c r="R1492" s="18"/>
      <c r="S1492" s="18"/>
      <c r="T1492" s="18"/>
    </row>
    <row r="1493" spans="1:20" x14ac:dyDescent="0.3">
      <c r="A1493" s="19">
        <v>2023</v>
      </c>
      <c r="B1493" s="19" t="s">
        <v>81</v>
      </c>
      <c r="C1493" s="20" t="s">
        <v>31</v>
      </c>
      <c r="D1493" s="20" t="s">
        <v>35</v>
      </c>
      <c r="E1493" s="20" t="s">
        <v>38</v>
      </c>
      <c r="F1493" s="20" t="s">
        <v>43</v>
      </c>
      <c r="G1493" s="20">
        <v>17</v>
      </c>
      <c r="H1493" s="20">
        <v>482.64</v>
      </c>
      <c r="I1493" s="20">
        <v>8204.8799999999992</v>
      </c>
      <c r="J1493" s="20">
        <v>310.77</v>
      </c>
      <c r="K1493" s="20">
        <v>2921.7899999999991</v>
      </c>
      <c r="L1493" s="20" t="s">
        <v>47</v>
      </c>
      <c r="M1493" s="20" t="s">
        <v>50</v>
      </c>
      <c r="N1493" s="20" t="s">
        <v>53</v>
      </c>
      <c r="O1493" s="20" t="s">
        <v>58</v>
      </c>
      <c r="P1493" s="18"/>
      <c r="Q1493" s="18"/>
      <c r="R1493" s="18"/>
      <c r="S1493" s="18"/>
      <c r="T1493" s="18"/>
    </row>
    <row r="1494" spans="1:20" x14ac:dyDescent="0.3">
      <c r="A1494" s="19">
        <v>2023</v>
      </c>
      <c r="B1494" s="19" t="s">
        <v>81</v>
      </c>
      <c r="C1494" s="20" t="s">
        <v>32</v>
      </c>
      <c r="D1494" s="20" t="s">
        <v>33</v>
      </c>
      <c r="E1494" s="20" t="s">
        <v>42</v>
      </c>
      <c r="F1494" s="20" t="s">
        <v>45</v>
      </c>
      <c r="G1494" s="20">
        <v>11</v>
      </c>
      <c r="H1494" s="20">
        <v>299.16000000000003</v>
      </c>
      <c r="I1494" s="20">
        <v>3290.76</v>
      </c>
      <c r="J1494" s="20">
        <v>92.88</v>
      </c>
      <c r="K1494" s="20">
        <v>2269.08</v>
      </c>
      <c r="L1494" s="20" t="s">
        <v>47</v>
      </c>
      <c r="M1494" s="20" t="s">
        <v>50</v>
      </c>
      <c r="N1494" s="20" t="s">
        <v>54</v>
      </c>
      <c r="O1494" s="20" t="s">
        <v>59</v>
      </c>
      <c r="P1494" s="18"/>
      <c r="Q1494" s="18"/>
      <c r="R1494" s="18"/>
      <c r="S1494" s="18"/>
      <c r="T1494" s="18"/>
    </row>
    <row r="1495" spans="1:20" x14ac:dyDescent="0.3">
      <c r="A1495" s="19">
        <v>2023</v>
      </c>
      <c r="B1495" s="19" t="s">
        <v>81</v>
      </c>
      <c r="C1495" s="20" t="s">
        <v>14</v>
      </c>
      <c r="D1495" s="20" t="s">
        <v>35</v>
      </c>
      <c r="E1495" s="20" t="s">
        <v>42</v>
      </c>
      <c r="F1495" s="20" t="s">
        <v>43</v>
      </c>
      <c r="G1495" s="20">
        <v>6</v>
      </c>
      <c r="H1495" s="20">
        <v>218.88</v>
      </c>
      <c r="I1495" s="20">
        <v>1313.28</v>
      </c>
      <c r="J1495" s="20">
        <v>353.47</v>
      </c>
      <c r="K1495" s="20">
        <v>-807.54000000000019</v>
      </c>
      <c r="L1495" s="20" t="s">
        <v>48</v>
      </c>
      <c r="M1495" s="20" t="s">
        <v>50</v>
      </c>
      <c r="N1495" s="20" t="s">
        <v>55</v>
      </c>
      <c r="O1495" s="20" t="s">
        <v>58</v>
      </c>
      <c r="P1495" s="18"/>
      <c r="Q1495" s="18"/>
      <c r="R1495" s="18"/>
      <c r="S1495" s="18"/>
      <c r="T1495" s="18"/>
    </row>
    <row r="1496" spans="1:20" x14ac:dyDescent="0.3">
      <c r="A1496" s="19">
        <v>2023</v>
      </c>
      <c r="B1496" s="19" t="s">
        <v>81</v>
      </c>
      <c r="C1496" s="20" t="s">
        <v>30</v>
      </c>
      <c r="D1496" s="20" t="s">
        <v>35</v>
      </c>
      <c r="E1496" s="20" t="s">
        <v>39</v>
      </c>
      <c r="F1496" s="20" t="s">
        <v>43</v>
      </c>
      <c r="G1496" s="20">
        <v>10</v>
      </c>
      <c r="H1496" s="20">
        <v>233.1</v>
      </c>
      <c r="I1496" s="20">
        <v>2331</v>
      </c>
      <c r="J1496" s="20">
        <v>140.53</v>
      </c>
      <c r="K1496" s="20">
        <v>925.7</v>
      </c>
      <c r="L1496" s="20" t="s">
        <v>49</v>
      </c>
      <c r="M1496" s="20" t="s">
        <v>50</v>
      </c>
      <c r="N1496" s="20" t="s">
        <v>55</v>
      </c>
      <c r="O1496" s="20" t="s">
        <v>57</v>
      </c>
      <c r="P1496" s="18"/>
      <c r="Q1496" s="18"/>
      <c r="R1496" s="18"/>
      <c r="S1496" s="18"/>
      <c r="T1496" s="18"/>
    </row>
    <row r="1497" spans="1:20" x14ac:dyDescent="0.3">
      <c r="A1497" s="19">
        <v>2023</v>
      </c>
      <c r="B1497" s="19" t="s">
        <v>81</v>
      </c>
      <c r="C1497" s="20" t="s">
        <v>27</v>
      </c>
      <c r="D1497" s="20" t="s">
        <v>33</v>
      </c>
      <c r="E1497" s="20" t="s">
        <v>38</v>
      </c>
      <c r="F1497" s="20" t="s">
        <v>44</v>
      </c>
      <c r="G1497" s="20">
        <v>15</v>
      </c>
      <c r="H1497" s="20">
        <v>61.77</v>
      </c>
      <c r="I1497" s="20">
        <v>926.55000000000007</v>
      </c>
      <c r="J1497" s="20">
        <v>228.98</v>
      </c>
      <c r="K1497" s="20">
        <v>-2508.15</v>
      </c>
      <c r="L1497" s="20" t="s">
        <v>49</v>
      </c>
      <c r="M1497" s="20" t="s">
        <v>50</v>
      </c>
      <c r="N1497" s="20" t="s">
        <v>53</v>
      </c>
      <c r="O1497" s="20" t="s">
        <v>57</v>
      </c>
      <c r="P1497" s="18"/>
      <c r="Q1497" s="18"/>
      <c r="R1497" s="18"/>
      <c r="S1497" s="18"/>
      <c r="T1497" s="18"/>
    </row>
    <row r="1498" spans="1:20" x14ac:dyDescent="0.3">
      <c r="A1498" s="19">
        <v>2023</v>
      </c>
      <c r="B1498" s="19" t="s">
        <v>81</v>
      </c>
      <c r="C1498" s="20" t="s">
        <v>28</v>
      </c>
      <c r="D1498" s="20" t="s">
        <v>37</v>
      </c>
      <c r="E1498" s="20" t="s">
        <v>42</v>
      </c>
      <c r="F1498" s="20" t="s">
        <v>45</v>
      </c>
      <c r="G1498" s="20">
        <v>14</v>
      </c>
      <c r="H1498" s="20">
        <v>197.9</v>
      </c>
      <c r="I1498" s="20">
        <v>2770.6</v>
      </c>
      <c r="J1498" s="20">
        <v>152.80000000000001</v>
      </c>
      <c r="K1498" s="20">
        <v>631.39999999999964</v>
      </c>
      <c r="L1498" s="20" t="s">
        <v>48</v>
      </c>
      <c r="M1498" s="20" t="s">
        <v>50</v>
      </c>
      <c r="N1498" s="20" t="s">
        <v>55</v>
      </c>
      <c r="O1498" s="20" t="s">
        <v>58</v>
      </c>
      <c r="P1498" s="18"/>
      <c r="Q1498" s="18"/>
      <c r="R1498" s="18"/>
      <c r="S1498" s="18"/>
      <c r="T1498" s="18"/>
    </row>
    <row r="1499" spans="1:20" x14ac:dyDescent="0.3">
      <c r="A1499" s="19">
        <v>2023</v>
      </c>
      <c r="B1499" s="19" t="s">
        <v>81</v>
      </c>
      <c r="C1499" s="20" t="s">
        <v>17</v>
      </c>
      <c r="D1499" s="20" t="s">
        <v>37</v>
      </c>
      <c r="E1499" s="20" t="s">
        <v>41</v>
      </c>
      <c r="F1499" s="20" t="s">
        <v>45</v>
      </c>
      <c r="G1499" s="20">
        <v>2</v>
      </c>
      <c r="H1499" s="20">
        <v>371.97</v>
      </c>
      <c r="I1499" s="20">
        <v>743.94</v>
      </c>
      <c r="J1499" s="20">
        <v>107.37</v>
      </c>
      <c r="K1499" s="20">
        <v>529.20000000000005</v>
      </c>
      <c r="L1499" s="20" t="s">
        <v>47</v>
      </c>
      <c r="M1499" s="20" t="s">
        <v>50</v>
      </c>
      <c r="N1499" s="20" t="s">
        <v>55</v>
      </c>
      <c r="O1499" s="20" t="s">
        <v>57</v>
      </c>
      <c r="P1499" s="18"/>
      <c r="Q1499" s="18"/>
      <c r="R1499" s="18"/>
      <c r="S1499" s="18"/>
      <c r="T1499" s="18"/>
    </row>
    <row r="1500" spans="1:20" x14ac:dyDescent="0.3">
      <c r="A1500" s="19">
        <v>2023</v>
      </c>
      <c r="B1500" s="19" t="s">
        <v>81</v>
      </c>
      <c r="C1500" s="20" t="s">
        <v>22</v>
      </c>
      <c r="D1500" s="20" t="s">
        <v>37</v>
      </c>
      <c r="E1500" s="20" t="s">
        <v>39</v>
      </c>
      <c r="F1500" s="20" t="s">
        <v>44</v>
      </c>
      <c r="G1500" s="20">
        <v>6</v>
      </c>
      <c r="H1500" s="20">
        <v>337.38</v>
      </c>
      <c r="I1500" s="20">
        <v>2023.28</v>
      </c>
      <c r="J1500" s="20">
        <v>172.7</v>
      </c>
      <c r="K1500" s="20">
        <v>988.08000000000015</v>
      </c>
      <c r="L1500" s="20" t="s">
        <v>49</v>
      </c>
      <c r="M1500" s="20" t="s">
        <v>50</v>
      </c>
      <c r="N1500" s="20" t="s">
        <v>54</v>
      </c>
      <c r="O1500" s="20" t="s">
        <v>58</v>
      </c>
      <c r="P1500" s="18"/>
      <c r="Q1500" s="18"/>
      <c r="R1500" s="18"/>
      <c r="S1500" s="18"/>
      <c r="T1500" s="18"/>
    </row>
    <row r="1501" spans="1:20" x14ac:dyDescent="0.3">
      <c r="A1501" s="19">
        <v>2023</v>
      </c>
      <c r="B1501" s="19" t="s">
        <v>81</v>
      </c>
      <c r="C1501" s="20" t="s">
        <v>28</v>
      </c>
      <c r="D1501" s="20" t="s">
        <v>36</v>
      </c>
      <c r="E1501" s="20" t="s">
        <v>42</v>
      </c>
      <c r="F1501" s="20" t="s">
        <v>45</v>
      </c>
      <c r="G1501" s="20">
        <v>9</v>
      </c>
      <c r="H1501" s="20">
        <v>179.7</v>
      </c>
      <c r="I1501" s="20">
        <v>1617.3</v>
      </c>
      <c r="J1501" s="20">
        <v>97.94</v>
      </c>
      <c r="K1501" s="20">
        <v>735.83999999999992</v>
      </c>
      <c r="L1501" s="20" t="s">
        <v>47</v>
      </c>
      <c r="M1501" s="20" t="s">
        <v>50</v>
      </c>
      <c r="N1501" s="20" t="s">
        <v>55</v>
      </c>
      <c r="O1501" s="20" t="s">
        <v>58</v>
      </c>
      <c r="P1501" s="18"/>
      <c r="Q1501" s="18"/>
      <c r="R1501" s="18"/>
      <c r="S1501" s="18"/>
      <c r="T1501" s="18"/>
    </row>
    <row r="1502" spans="1:20" x14ac:dyDescent="0.3">
      <c r="A1502" s="19">
        <v>2023</v>
      </c>
      <c r="B1502" s="19" t="s">
        <v>81</v>
      </c>
      <c r="C1502" s="20" t="s">
        <v>23</v>
      </c>
      <c r="D1502" s="20" t="s">
        <v>37</v>
      </c>
      <c r="E1502" s="20" t="s">
        <v>40</v>
      </c>
      <c r="F1502" s="20" t="s">
        <v>45</v>
      </c>
      <c r="G1502" s="20">
        <v>14</v>
      </c>
      <c r="H1502" s="20">
        <v>255.95</v>
      </c>
      <c r="I1502" s="20">
        <v>3583.3</v>
      </c>
      <c r="J1502" s="20">
        <v>183.05</v>
      </c>
      <c r="K1502" s="20">
        <v>1020.599999999999</v>
      </c>
      <c r="L1502" s="20" t="s">
        <v>49</v>
      </c>
      <c r="M1502" s="20" t="s">
        <v>50</v>
      </c>
      <c r="N1502" s="20" t="s">
        <v>53</v>
      </c>
      <c r="O1502" s="20" t="s">
        <v>57</v>
      </c>
      <c r="P1502" s="18"/>
      <c r="Q1502" s="18"/>
      <c r="R1502" s="18"/>
      <c r="S1502" s="18"/>
      <c r="T1502" s="18"/>
    </row>
    <row r="1503" spans="1:20" x14ac:dyDescent="0.3">
      <c r="A1503" s="19">
        <v>2023</v>
      </c>
      <c r="B1503" s="19" t="s">
        <v>81</v>
      </c>
      <c r="C1503" s="20" t="s">
        <v>28</v>
      </c>
      <c r="D1503" s="20" t="s">
        <v>33</v>
      </c>
      <c r="E1503" s="20" t="s">
        <v>40</v>
      </c>
      <c r="F1503" s="20" t="s">
        <v>45</v>
      </c>
      <c r="G1503" s="20">
        <v>16</v>
      </c>
      <c r="H1503" s="20">
        <v>489.74</v>
      </c>
      <c r="I1503" s="20">
        <v>7835.84</v>
      </c>
      <c r="J1503" s="20">
        <v>42.01</v>
      </c>
      <c r="K1503" s="20">
        <v>7163.68</v>
      </c>
      <c r="L1503" s="20" t="s">
        <v>48</v>
      </c>
      <c r="M1503" s="20" t="s">
        <v>50</v>
      </c>
      <c r="N1503" s="20" t="s">
        <v>55</v>
      </c>
      <c r="O1503" s="20" t="s">
        <v>59</v>
      </c>
      <c r="P1503" s="18"/>
      <c r="Q1503" s="18"/>
      <c r="R1503" s="18"/>
      <c r="S1503" s="18"/>
      <c r="T1503" s="18"/>
    </row>
    <row r="1504" spans="1:20" x14ac:dyDescent="0.3">
      <c r="A1504" s="19">
        <v>2023</v>
      </c>
      <c r="B1504" s="19" t="s">
        <v>81</v>
      </c>
      <c r="C1504" s="20" t="s">
        <v>17</v>
      </c>
      <c r="D1504" s="20" t="s">
        <v>35</v>
      </c>
      <c r="E1504" s="20" t="s">
        <v>41</v>
      </c>
      <c r="F1504" s="20" t="s">
        <v>45</v>
      </c>
      <c r="G1504" s="20">
        <v>15</v>
      </c>
      <c r="H1504" s="20">
        <v>123.45</v>
      </c>
      <c r="I1504" s="20">
        <v>1851.75</v>
      </c>
      <c r="J1504" s="20">
        <v>140.79</v>
      </c>
      <c r="K1504" s="20">
        <v>-260.09999999999991</v>
      </c>
      <c r="L1504" s="20" t="s">
        <v>48</v>
      </c>
      <c r="M1504" s="20" t="s">
        <v>50</v>
      </c>
      <c r="N1504" s="20" t="s">
        <v>54</v>
      </c>
      <c r="O1504" s="20" t="s">
        <v>58</v>
      </c>
      <c r="P1504" s="18"/>
      <c r="Q1504" s="18"/>
      <c r="R1504" s="18"/>
      <c r="S1504" s="18"/>
      <c r="T1504" s="18"/>
    </row>
    <row r="1505" spans="1:20" x14ac:dyDescent="0.3">
      <c r="A1505" s="19">
        <v>2023</v>
      </c>
      <c r="B1505" s="19" t="s">
        <v>81</v>
      </c>
      <c r="C1505" s="20" t="s">
        <v>23</v>
      </c>
      <c r="D1505" s="20" t="s">
        <v>35</v>
      </c>
      <c r="E1505" s="20" t="s">
        <v>40</v>
      </c>
      <c r="F1505" s="20" t="s">
        <v>44</v>
      </c>
      <c r="G1505" s="20">
        <v>6</v>
      </c>
      <c r="H1505" s="20">
        <v>417.9</v>
      </c>
      <c r="I1505" s="20">
        <v>2507.4</v>
      </c>
      <c r="J1505" s="20">
        <v>111.48</v>
      </c>
      <c r="K1505" s="20">
        <v>1838.52</v>
      </c>
      <c r="L1505" s="20" t="s">
        <v>49</v>
      </c>
      <c r="M1505" s="20" t="s">
        <v>50</v>
      </c>
      <c r="N1505" s="20" t="s">
        <v>54</v>
      </c>
      <c r="O1505" s="20" t="s">
        <v>59</v>
      </c>
      <c r="P1505" s="18"/>
      <c r="Q1505" s="18"/>
      <c r="R1505" s="18"/>
      <c r="S1505" s="18"/>
      <c r="T1505" s="18"/>
    </row>
    <row r="1506" spans="1:20" x14ac:dyDescent="0.3">
      <c r="A1506" s="19">
        <v>2023</v>
      </c>
      <c r="B1506" s="19" t="s">
        <v>81</v>
      </c>
      <c r="C1506" s="20" t="s">
        <v>23</v>
      </c>
      <c r="D1506" s="20" t="s">
        <v>37</v>
      </c>
      <c r="E1506" s="20" t="s">
        <v>38</v>
      </c>
      <c r="F1506" s="20" t="s">
        <v>45</v>
      </c>
      <c r="G1506" s="20">
        <v>11</v>
      </c>
      <c r="H1506" s="20">
        <v>352.23</v>
      </c>
      <c r="I1506" s="20">
        <v>3874.53</v>
      </c>
      <c r="J1506" s="20">
        <v>42.44</v>
      </c>
      <c r="K1506" s="20">
        <v>3407.69</v>
      </c>
      <c r="L1506" s="20" t="s">
        <v>48</v>
      </c>
      <c r="M1506" s="20" t="s">
        <v>50</v>
      </c>
      <c r="N1506" s="20" t="s">
        <v>55</v>
      </c>
      <c r="O1506" s="20" t="s">
        <v>58</v>
      </c>
      <c r="P1506" s="18"/>
      <c r="Q1506" s="18"/>
      <c r="R1506" s="18"/>
      <c r="S1506" s="18"/>
      <c r="T1506" s="18"/>
    </row>
    <row r="1507" spans="1:20" x14ac:dyDescent="0.3">
      <c r="A1507" s="19">
        <v>2023</v>
      </c>
      <c r="B1507" s="19" t="s">
        <v>81</v>
      </c>
      <c r="C1507" s="20" t="s">
        <v>22</v>
      </c>
      <c r="D1507" s="20" t="s">
        <v>35</v>
      </c>
      <c r="E1507" s="20" t="s">
        <v>41</v>
      </c>
      <c r="F1507" s="20" t="s">
        <v>44</v>
      </c>
      <c r="G1507" s="20">
        <v>13</v>
      </c>
      <c r="H1507" s="20">
        <v>168.19</v>
      </c>
      <c r="I1507" s="20">
        <v>2186.4699999999998</v>
      </c>
      <c r="J1507" s="20">
        <v>41.21</v>
      </c>
      <c r="K1507" s="20">
        <v>1650.74</v>
      </c>
      <c r="L1507" s="20" t="s">
        <v>48</v>
      </c>
      <c r="M1507" s="20" t="s">
        <v>50</v>
      </c>
      <c r="N1507" s="20" t="s">
        <v>55</v>
      </c>
      <c r="O1507" s="20" t="s">
        <v>58</v>
      </c>
      <c r="P1507" s="18"/>
      <c r="Q1507" s="18"/>
      <c r="R1507" s="18"/>
      <c r="S1507" s="18"/>
      <c r="T1507" s="18"/>
    </row>
    <row r="1508" spans="1:20" x14ac:dyDescent="0.3">
      <c r="A1508" s="19">
        <v>2023</v>
      </c>
      <c r="B1508" s="19" t="s">
        <v>81</v>
      </c>
      <c r="C1508" s="20" t="s">
        <v>17</v>
      </c>
      <c r="D1508" s="20" t="s">
        <v>36</v>
      </c>
      <c r="E1508" s="20" t="s">
        <v>42</v>
      </c>
      <c r="F1508" s="20" t="s">
        <v>46</v>
      </c>
      <c r="G1508" s="20">
        <v>11</v>
      </c>
      <c r="H1508" s="20">
        <v>129.62</v>
      </c>
      <c r="I1508" s="20">
        <v>1425.82</v>
      </c>
      <c r="J1508" s="20">
        <v>223.25</v>
      </c>
      <c r="K1508" s="20">
        <v>-1029.93</v>
      </c>
      <c r="L1508" s="20" t="s">
        <v>49</v>
      </c>
      <c r="M1508" s="20" t="s">
        <v>50</v>
      </c>
      <c r="N1508" s="20" t="s">
        <v>54</v>
      </c>
      <c r="O1508" s="20" t="s">
        <v>57</v>
      </c>
      <c r="P1508" s="18"/>
      <c r="Q1508" s="18"/>
      <c r="R1508" s="18"/>
      <c r="S1508" s="18"/>
      <c r="T1508" s="18"/>
    </row>
    <row r="1509" spans="1:20" x14ac:dyDescent="0.3">
      <c r="A1509" s="19">
        <v>2023</v>
      </c>
      <c r="B1509" s="19" t="s">
        <v>81</v>
      </c>
      <c r="C1509" s="20" t="s">
        <v>17</v>
      </c>
      <c r="D1509" s="20" t="s">
        <v>34</v>
      </c>
      <c r="E1509" s="20" t="s">
        <v>42</v>
      </c>
      <c r="F1509" s="20" t="s">
        <v>43</v>
      </c>
      <c r="G1509" s="20">
        <v>6</v>
      </c>
      <c r="H1509" s="20">
        <v>216.3</v>
      </c>
      <c r="I1509" s="20">
        <v>1297.8</v>
      </c>
      <c r="J1509" s="20">
        <v>330.65</v>
      </c>
      <c r="K1509" s="20">
        <v>-686.09999999999968</v>
      </c>
      <c r="L1509" s="20" t="s">
        <v>49</v>
      </c>
      <c r="M1509" s="20" t="s">
        <v>50</v>
      </c>
      <c r="N1509" s="20" t="s">
        <v>56</v>
      </c>
      <c r="O1509" s="20" t="s">
        <v>58</v>
      </c>
      <c r="P1509" s="18"/>
      <c r="Q1509" s="18"/>
      <c r="R1509" s="18"/>
      <c r="S1509" s="18"/>
      <c r="T1509" s="18"/>
    </row>
    <row r="1510" spans="1:20" x14ac:dyDescent="0.3">
      <c r="A1510" s="19">
        <v>2023</v>
      </c>
      <c r="B1510" s="19" t="s">
        <v>81</v>
      </c>
      <c r="C1510" s="20" t="s">
        <v>13</v>
      </c>
      <c r="D1510" s="20" t="s">
        <v>33</v>
      </c>
      <c r="E1510" s="20" t="s">
        <v>42</v>
      </c>
      <c r="F1510" s="20" t="s">
        <v>44</v>
      </c>
      <c r="G1510" s="20">
        <v>5</v>
      </c>
      <c r="H1510" s="20">
        <v>61.63</v>
      </c>
      <c r="I1510" s="20">
        <v>308.14999999999998</v>
      </c>
      <c r="J1510" s="20">
        <v>60.32</v>
      </c>
      <c r="K1510" s="20">
        <v>6.5500000000000114</v>
      </c>
      <c r="L1510" s="20" t="s">
        <v>48</v>
      </c>
      <c r="M1510" s="20" t="s">
        <v>50</v>
      </c>
      <c r="N1510" s="20" t="s">
        <v>54</v>
      </c>
      <c r="O1510" s="20" t="s">
        <v>59</v>
      </c>
      <c r="P1510" s="18"/>
      <c r="Q1510" s="18"/>
      <c r="R1510" s="18"/>
      <c r="S1510" s="18"/>
      <c r="T1510" s="18"/>
    </row>
    <row r="1511" spans="1:20" x14ac:dyDescent="0.3">
      <c r="A1511" s="19">
        <v>2023</v>
      </c>
      <c r="B1511" s="19" t="s">
        <v>81</v>
      </c>
      <c r="C1511" s="20" t="s">
        <v>14</v>
      </c>
      <c r="D1511" s="20" t="s">
        <v>36</v>
      </c>
      <c r="E1511" s="20" t="s">
        <v>41</v>
      </c>
      <c r="F1511" s="20" t="s">
        <v>43</v>
      </c>
      <c r="G1511" s="20">
        <v>8</v>
      </c>
      <c r="H1511" s="20">
        <v>154.21</v>
      </c>
      <c r="I1511" s="20">
        <v>1233.68</v>
      </c>
      <c r="J1511" s="20">
        <v>305.39999999999998</v>
      </c>
      <c r="K1511" s="20">
        <v>-1209.52</v>
      </c>
      <c r="L1511" s="20" t="s">
        <v>48</v>
      </c>
      <c r="M1511" s="20" t="s">
        <v>50</v>
      </c>
      <c r="N1511" s="20" t="s">
        <v>56</v>
      </c>
      <c r="O1511" s="20" t="s">
        <v>58</v>
      </c>
      <c r="P1511" s="18"/>
      <c r="Q1511" s="18"/>
      <c r="R1511" s="18"/>
      <c r="S1511" s="18"/>
      <c r="T1511" s="18"/>
    </row>
    <row r="1512" spans="1:20" x14ac:dyDescent="0.3">
      <c r="A1512" s="19">
        <v>2023</v>
      </c>
      <c r="B1512" s="19" t="s">
        <v>81</v>
      </c>
      <c r="C1512" s="20" t="s">
        <v>24</v>
      </c>
      <c r="D1512" s="20" t="s">
        <v>33</v>
      </c>
      <c r="E1512" s="20" t="s">
        <v>41</v>
      </c>
      <c r="F1512" s="20" t="s">
        <v>43</v>
      </c>
      <c r="G1512" s="20">
        <v>7</v>
      </c>
      <c r="H1512" s="20">
        <v>355.35</v>
      </c>
      <c r="I1512" s="20">
        <v>2487.4499999999998</v>
      </c>
      <c r="J1512" s="20">
        <v>295.33999999999997</v>
      </c>
      <c r="K1512" s="20">
        <v>420.07000000000062</v>
      </c>
      <c r="L1512" s="20" t="s">
        <v>47</v>
      </c>
      <c r="M1512" s="20" t="s">
        <v>50</v>
      </c>
      <c r="N1512" s="20" t="s">
        <v>56</v>
      </c>
      <c r="O1512" s="20" t="s">
        <v>59</v>
      </c>
      <c r="P1512" s="18"/>
      <c r="Q1512" s="18"/>
      <c r="R1512" s="18"/>
      <c r="S1512" s="18"/>
      <c r="T1512" s="18"/>
    </row>
    <row r="1513" spans="1:20" x14ac:dyDescent="0.3">
      <c r="A1513" s="19">
        <v>2023</v>
      </c>
      <c r="B1513" s="19" t="s">
        <v>81</v>
      </c>
      <c r="C1513" s="20" t="s">
        <v>28</v>
      </c>
      <c r="D1513" s="20" t="s">
        <v>37</v>
      </c>
      <c r="E1513" s="20" t="s">
        <v>39</v>
      </c>
      <c r="F1513" s="20" t="s">
        <v>46</v>
      </c>
      <c r="G1513" s="20">
        <v>11</v>
      </c>
      <c r="H1513" s="20">
        <v>153.88999999999999</v>
      </c>
      <c r="I1513" s="20">
        <v>1692.79</v>
      </c>
      <c r="J1513" s="20">
        <v>319.14999999999998</v>
      </c>
      <c r="K1513" s="20">
        <v>-1817.86</v>
      </c>
      <c r="L1513" s="20" t="s">
        <v>48</v>
      </c>
      <c r="M1513" s="20" t="s">
        <v>50</v>
      </c>
      <c r="N1513" s="20" t="s">
        <v>54</v>
      </c>
      <c r="O1513" s="20" t="s">
        <v>58</v>
      </c>
      <c r="P1513" s="18"/>
      <c r="Q1513" s="18"/>
      <c r="R1513" s="18"/>
      <c r="S1513" s="18"/>
      <c r="T1513" s="18"/>
    </row>
    <row r="1514" spans="1:20" x14ac:dyDescent="0.3">
      <c r="A1514" s="19">
        <v>2023</v>
      </c>
      <c r="B1514" s="19" t="s">
        <v>81</v>
      </c>
      <c r="C1514" s="20" t="s">
        <v>30</v>
      </c>
      <c r="D1514" s="20" t="s">
        <v>35</v>
      </c>
      <c r="E1514" s="20" t="s">
        <v>42</v>
      </c>
      <c r="F1514" s="20" t="s">
        <v>46</v>
      </c>
      <c r="G1514" s="20">
        <v>2</v>
      </c>
      <c r="H1514" s="20">
        <v>130.26</v>
      </c>
      <c r="I1514" s="20">
        <v>260.52</v>
      </c>
      <c r="J1514" s="20">
        <v>174.29</v>
      </c>
      <c r="K1514" s="20">
        <v>-88.06</v>
      </c>
      <c r="L1514" s="20" t="s">
        <v>47</v>
      </c>
      <c r="M1514" s="20" t="s">
        <v>50</v>
      </c>
      <c r="N1514" s="20" t="s">
        <v>53</v>
      </c>
      <c r="O1514" s="20" t="s">
        <v>59</v>
      </c>
      <c r="P1514" s="18"/>
      <c r="Q1514" s="18"/>
      <c r="R1514" s="18"/>
      <c r="S1514" s="18"/>
      <c r="T1514" s="18"/>
    </row>
    <row r="1515" spans="1:20" x14ac:dyDescent="0.3">
      <c r="A1515" s="19">
        <v>2023</v>
      </c>
      <c r="B1515" s="19" t="s">
        <v>81</v>
      </c>
      <c r="C1515" s="20" t="s">
        <v>32</v>
      </c>
      <c r="D1515" s="20" t="s">
        <v>35</v>
      </c>
      <c r="E1515" s="20" t="s">
        <v>41</v>
      </c>
      <c r="F1515" s="20" t="s">
        <v>44</v>
      </c>
      <c r="G1515" s="20">
        <v>4</v>
      </c>
      <c r="H1515" s="20">
        <v>239.98</v>
      </c>
      <c r="I1515" s="20">
        <v>959.92</v>
      </c>
      <c r="J1515" s="20">
        <v>41.19</v>
      </c>
      <c r="K1515" s="20">
        <v>795.16</v>
      </c>
      <c r="L1515" s="20" t="s">
        <v>48</v>
      </c>
      <c r="M1515" s="20" t="s">
        <v>50</v>
      </c>
      <c r="N1515" s="20" t="s">
        <v>53</v>
      </c>
      <c r="O1515" s="20" t="s">
        <v>59</v>
      </c>
      <c r="P1515" s="18"/>
      <c r="Q1515" s="18"/>
      <c r="R1515" s="18"/>
      <c r="S1515" s="18"/>
      <c r="T1515" s="18"/>
    </row>
    <row r="1516" spans="1:20" x14ac:dyDescent="0.3">
      <c r="A1516" s="19">
        <v>2023</v>
      </c>
      <c r="B1516" s="19" t="s">
        <v>81</v>
      </c>
      <c r="C1516" s="20" t="s">
        <v>16</v>
      </c>
      <c r="D1516" s="20" t="s">
        <v>33</v>
      </c>
      <c r="E1516" s="20" t="s">
        <v>39</v>
      </c>
      <c r="F1516" s="20" t="s">
        <v>46</v>
      </c>
      <c r="G1516" s="20">
        <v>14</v>
      </c>
      <c r="H1516" s="20">
        <v>257.33999999999997</v>
      </c>
      <c r="I1516" s="20">
        <v>3602.76</v>
      </c>
      <c r="J1516" s="20">
        <v>235.63</v>
      </c>
      <c r="K1516" s="20">
        <v>303.94000000000011</v>
      </c>
      <c r="L1516" s="20" t="s">
        <v>49</v>
      </c>
      <c r="M1516" s="20" t="s">
        <v>50</v>
      </c>
      <c r="N1516" s="20" t="s">
        <v>56</v>
      </c>
      <c r="O1516" s="20" t="s">
        <v>59</v>
      </c>
      <c r="P1516" s="18"/>
      <c r="Q1516" s="18"/>
      <c r="R1516" s="18"/>
      <c r="S1516" s="18"/>
      <c r="T1516" s="18"/>
    </row>
    <row r="1517" spans="1:20" x14ac:dyDescent="0.3">
      <c r="A1517" s="19">
        <v>2023</v>
      </c>
      <c r="B1517" s="19" t="s">
        <v>81</v>
      </c>
      <c r="C1517" s="20" t="s">
        <v>32</v>
      </c>
      <c r="D1517" s="20" t="s">
        <v>35</v>
      </c>
      <c r="E1517" s="20" t="s">
        <v>40</v>
      </c>
      <c r="F1517" s="20" t="s">
        <v>43</v>
      </c>
      <c r="G1517" s="20">
        <v>10</v>
      </c>
      <c r="H1517" s="20">
        <v>294.02999999999997</v>
      </c>
      <c r="I1517" s="20">
        <v>2940.3</v>
      </c>
      <c r="J1517" s="20">
        <v>82.54</v>
      </c>
      <c r="K1517" s="20">
        <v>2114.9</v>
      </c>
      <c r="L1517" s="20" t="s">
        <v>48</v>
      </c>
      <c r="M1517" s="20" t="s">
        <v>50</v>
      </c>
      <c r="N1517" s="20" t="s">
        <v>55</v>
      </c>
      <c r="O1517" s="20" t="s">
        <v>58</v>
      </c>
      <c r="P1517" s="18"/>
      <c r="Q1517" s="18"/>
      <c r="R1517" s="18"/>
      <c r="S1517" s="18"/>
      <c r="T1517" s="18"/>
    </row>
    <row r="1518" spans="1:20" x14ac:dyDescent="0.3">
      <c r="A1518" s="19">
        <v>2023</v>
      </c>
      <c r="B1518" s="19" t="s">
        <v>81</v>
      </c>
      <c r="C1518" s="20" t="s">
        <v>32</v>
      </c>
      <c r="D1518" s="20" t="s">
        <v>33</v>
      </c>
      <c r="E1518" s="20" t="s">
        <v>42</v>
      </c>
      <c r="F1518" s="20" t="s">
        <v>46</v>
      </c>
      <c r="G1518" s="20">
        <v>13</v>
      </c>
      <c r="H1518" s="20">
        <v>330.64</v>
      </c>
      <c r="I1518" s="20">
        <v>4298.32</v>
      </c>
      <c r="J1518" s="20">
        <v>174</v>
      </c>
      <c r="K1518" s="20">
        <v>2036.32</v>
      </c>
      <c r="L1518" s="20" t="s">
        <v>47</v>
      </c>
      <c r="M1518" s="20" t="s">
        <v>50</v>
      </c>
      <c r="N1518" s="20" t="s">
        <v>56</v>
      </c>
      <c r="O1518" s="20" t="s">
        <v>57</v>
      </c>
      <c r="P1518" s="18"/>
      <c r="Q1518" s="18"/>
      <c r="R1518" s="18"/>
      <c r="S1518" s="18"/>
      <c r="T1518" s="18"/>
    </row>
    <row r="1519" spans="1:20" x14ac:dyDescent="0.3">
      <c r="A1519" s="19">
        <v>2023</v>
      </c>
      <c r="B1519" s="19" t="s">
        <v>81</v>
      </c>
      <c r="C1519" s="20" t="s">
        <v>27</v>
      </c>
      <c r="D1519" s="20" t="s">
        <v>37</v>
      </c>
      <c r="E1519" s="20" t="s">
        <v>38</v>
      </c>
      <c r="F1519" s="20" t="s">
        <v>43</v>
      </c>
      <c r="G1519" s="20">
        <v>8</v>
      </c>
      <c r="H1519" s="20">
        <v>367.73</v>
      </c>
      <c r="I1519" s="20">
        <v>2941.84</v>
      </c>
      <c r="J1519" s="20">
        <v>174.23</v>
      </c>
      <c r="K1519" s="20">
        <v>1548</v>
      </c>
      <c r="L1519" s="20" t="s">
        <v>48</v>
      </c>
      <c r="M1519" s="20" t="s">
        <v>50</v>
      </c>
      <c r="N1519" s="20" t="s">
        <v>53</v>
      </c>
      <c r="O1519" s="20" t="s">
        <v>59</v>
      </c>
      <c r="P1519" s="18"/>
      <c r="Q1519" s="18"/>
      <c r="R1519" s="18"/>
      <c r="S1519" s="18"/>
      <c r="T1519" s="18"/>
    </row>
    <row r="1520" spans="1:20" x14ac:dyDescent="0.3">
      <c r="A1520" s="19">
        <v>2023</v>
      </c>
      <c r="B1520" s="19" t="s">
        <v>81</v>
      </c>
      <c r="C1520" s="20" t="s">
        <v>15</v>
      </c>
      <c r="D1520" s="20" t="s">
        <v>36</v>
      </c>
      <c r="E1520" s="20" t="s">
        <v>40</v>
      </c>
      <c r="F1520" s="20" t="s">
        <v>46</v>
      </c>
      <c r="G1520" s="20">
        <v>8</v>
      </c>
      <c r="H1520" s="20">
        <v>85.89</v>
      </c>
      <c r="I1520" s="20">
        <v>687.12</v>
      </c>
      <c r="J1520" s="20">
        <v>246.45</v>
      </c>
      <c r="K1520" s="20">
        <v>-1284.48</v>
      </c>
      <c r="L1520" s="20" t="s">
        <v>47</v>
      </c>
      <c r="M1520" s="20" t="s">
        <v>50</v>
      </c>
      <c r="N1520" s="20" t="s">
        <v>55</v>
      </c>
      <c r="O1520" s="20" t="s">
        <v>57</v>
      </c>
      <c r="P1520" s="18"/>
      <c r="Q1520" s="18"/>
      <c r="R1520" s="18"/>
      <c r="S1520" s="18"/>
      <c r="T1520" s="18"/>
    </row>
    <row r="1521" spans="1:20" x14ac:dyDescent="0.3">
      <c r="A1521" s="19">
        <v>2023</v>
      </c>
      <c r="B1521" s="19" t="s">
        <v>81</v>
      </c>
      <c r="C1521" s="20" t="s">
        <v>13</v>
      </c>
      <c r="D1521" s="20" t="s">
        <v>37</v>
      </c>
      <c r="E1521" s="20" t="s">
        <v>39</v>
      </c>
      <c r="F1521" s="20" t="s">
        <v>44</v>
      </c>
      <c r="G1521" s="20">
        <v>1</v>
      </c>
      <c r="H1521" s="20">
        <v>95.91</v>
      </c>
      <c r="I1521" s="20">
        <v>95.91</v>
      </c>
      <c r="J1521" s="20">
        <v>102.76</v>
      </c>
      <c r="K1521" s="20">
        <v>-6.8500000000000094</v>
      </c>
      <c r="L1521" s="20" t="s">
        <v>48</v>
      </c>
      <c r="M1521" s="20" t="s">
        <v>50</v>
      </c>
      <c r="N1521" s="20" t="s">
        <v>55</v>
      </c>
      <c r="O1521" s="20" t="s">
        <v>57</v>
      </c>
      <c r="P1521" s="18"/>
      <c r="Q1521" s="18"/>
      <c r="R1521" s="18"/>
      <c r="S1521" s="18"/>
      <c r="T1521" s="18"/>
    </row>
    <row r="1522" spans="1:20" x14ac:dyDescent="0.3">
      <c r="A1522" s="19">
        <v>2023</v>
      </c>
      <c r="B1522" s="19" t="s">
        <v>81</v>
      </c>
      <c r="C1522" s="20" t="s">
        <v>31</v>
      </c>
      <c r="D1522" s="20" t="s">
        <v>37</v>
      </c>
      <c r="E1522" s="20" t="s">
        <v>39</v>
      </c>
      <c r="F1522" s="20" t="s">
        <v>45</v>
      </c>
      <c r="G1522" s="20">
        <v>15</v>
      </c>
      <c r="H1522" s="20">
        <v>254.95</v>
      </c>
      <c r="I1522" s="20">
        <v>3824.25</v>
      </c>
      <c r="J1522" s="20">
        <v>170.8</v>
      </c>
      <c r="K1522" s="20">
        <v>1262.25</v>
      </c>
      <c r="L1522" s="20" t="s">
        <v>49</v>
      </c>
      <c r="M1522" s="20" t="s">
        <v>50</v>
      </c>
      <c r="N1522" s="20" t="s">
        <v>54</v>
      </c>
      <c r="O1522" s="20" t="s">
        <v>57</v>
      </c>
      <c r="P1522" s="18"/>
      <c r="Q1522" s="18"/>
      <c r="R1522" s="18"/>
      <c r="S1522" s="18"/>
      <c r="T1522" s="18"/>
    </row>
    <row r="1523" spans="1:20" x14ac:dyDescent="0.3">
      <c r="A1523" s="19">
        <v>2023</v>
      </c>
      <c r="B1523" s="19" t="s">
        <v>81</v>
      </c>
      <c r="C1523" s="20" t="s">
        <v>22</v>
      </c>
      <c r="D1523" s="20" t="s">
        <v>34</v>
      </c>
      <c r="E1523" s="20" t="s">
        <v>38</v>
      </c>
      <c r="F1523" s="20" t="s">
        <v>44</v>
      </c>
      <c r="G1523" s="20">
        <v>3</v>
      </c>
      <c r="H1523" s="20">
        <v>492.79</v>
      </c>
      <c r="I1523" s="20">
        <v>1478.37</v>
      </c>
      <c r="J1523" s="20">
        <v>200.9</v>
      </c>
      <c r="K1523" s="20">
        <v>875.67000000000007</v>
      </c>
      <c r="L1523" s="20" t="s">
        <v>49</v>
      </c>
      <c r="M1523" s="20" t="s">
        <v>50</v>
      </c>
      <c r="N1523" s="20" t="s">
        <v>53</v>
      </c>
      <c r="O1523" s="20" t="s">
        <v>58</v>
      </c>
      <c r="P1523" s="18"/>
      <c r="Q1523" s="18"/>
      <c r="R1523" s="18"/>
      <c r="S1523" s="18"/>
      <c r="T1523" s="18"/>
    </row>
    <row r="1524" spans="1:20" x14ac:dyDescent="0.3">
      <c r="A1524" s="19">
        <v>2023</v>
      </c>
      <c r="B1524" s="19" t="s">
        <v>81</v>
      </c>
      <c r="C1524" s="20" t="s">
        <v>15</v>
      </c>
      <c r="D1524" s="20" t="s">
        <v>34</v>
      </c>
      <c r="E1524" s="20" t="s">
        <v>40</v>
      </c>
      <c r="F1524" s="20" t="s">
        <v>46</v>
      </c>
      <c r="G1524" s="20">
        <v>11</v>
      </c>
      <c r="H1524" s="20">
        <v>178.38</v>
      </c>
      <c r="I1524" s="20">
        <v>1962.18</v>
      </c>
      <c r="J1524" s="20">
        <v>52.74</v>
      </c>
      <c r="K1524" s="20">
        <v>1382.04</v>
      </c>
      <c r="L1524" s="20" t="s">
        <v>48</v>
      </c>
      <c r="M1524" s="20" t="s">
        <v>50</v>
      </c>
      <c r="N1524" s="20" t="s">
        <v>55</v>
      </c>
      <c r="O1524" s="20" t="s">
        <v>58</v>
      </c>
      <c r="P1524" s="18"/>
      <c r="Q1524" s="18"/>
      <c r="R1524" s="18"/>
      <c r="S1524" s="18"/>
      <c r="T1524" s="18"/>
    </row>
    <row r="1525" spans="1:20" x14ac:dyDescent="0.3">
      <c r="A1525" s="19">
        <v>2023</v>
      </c>
      <c r="B1525" s="19" t="s">
        <v>81</v>
      </c>
      <c r="C1525" s="20" t="s">
        <v>16</v>
      </c>
      <c r="D1525" s="20" t="s">
        <v>35</v>
      </c>
      <c r="E1525" s="20" t="s">
        <v>38</v>
      </c>
      <c r="F1525" s="20" t="s">
        <v>45</v>
      </c>
      <c r="G1525" s="20">
        <v>14</v>
      </c>
      <c r="H1525" s="20">
        <v>194.06</v>
      </c>
      <c r="I1525" s="20">
        <v>2716.84</v>
      </c>
      <c r="J1525" s="20">
        <v>209.94</v>
      </c>
      <c r="K1525" s="20">
        <v>-222.31999999999971</v>
      </c>
      <c r="L1525" s="20" t="s">
        <v>47</v>
      </c>
      <c r="M1525" s="20" t="s">
        <v>50</v>
      </c>
      <c r="N1525" s="20" t="s">
        <v>54</v>
      </c>
      <c r="O1525" s="20" t="s">
        <v>59</v>
      </c>
      <c r="P1525" s="18"/>
      <c r="Q1525" s="18"/>
      <c r="R1525" s="18"/>
      <c r="S1525" s="18"/>
      <c r="T1525" s="18"/>
    </row>
    <row r="1526" spans="1:20" x14ac:dyDescent="0.3">
      <c r="A1526" s="19">
        <v>2023</v>
      </c>
      <c r="B1526" s="19" t="s">
        <v>81</v>
      </c>
      <c r="C1526" s="20" t="s">
        <v>19</v>
      </c>
      <c r="D1526" s="20" t="s">
        <v>35</v>
      </c>
      <c r="E1526" s="20" t="s">
        <v>42</v>
      </c>
      <c r="F1526" s="20" t="s">
        <v>43</v>
      </c>
      <c r="G1526" s="20">
        <v>15</v>
      </c>
      <c r="H1526" s="20">
        <v>274.77</v>
      </c>
      <c r="I1526" s="20">
        <v>4121.5499999999993</v>
      </c>
      <c r="J1526" s="20">
        <v>181.35</v>
      </c>
      <c r="K1526" s="20">
        <v>1401.299999999999</v>
      </c>
      <c r="L1526" s="20" t="s">
        <v>48</v>
      </c>
      <c r="M1526" s="20" t="s">
        <v>50</v>
      </c>
      <c r="N1526" s="20" t="s">
        <v>55</v>
      </c>
      <c r="O1526" s="20" t="s">
        <v>59</v>
      </c>
      <c r="P1526" s="18"/>
      <c r="Q1526" s="18"/>
      <c r="R1526" s="18"/>
      <c r="S1526" s="18"/>
      <c r="T1526" s="18"/>
    </row>
    <row r="1527" spans="1:20" x14ac:dyDescent="0.3">
      <c r="A1527" s="19">
        <v>2023</v>
      </c>
      <c r="B1527" s="19" t="s">
        <v>80</v>
      </c>
      <c r="C1527" s="20" t="s">
        <v>13</v>
      </c>
      <c r="D1527" s="20" t="s">
        <v>35</v>
      </c>
      <c r="E1527" s="20" t="s">
        <v>38</v>
      </c>
      <c r="F1527" s="20" t="s">
        <v>44</v>
      </c>
      <c r="G1527" s="20">
        <v>11</v>
      </c>
      <c r="H1527" s="20">
        <v>403.1</v>
      </c>
      <c r="I1527" s="20">
        <v>4434.1000000000004</v>
      </c>
      <c r="J1527" s="20">
        <v>197.74</v>
      </c>
      <c r="K1527" s="20">
        <v>2258.96</v>
      </c>
      <c r="L1527" s="20" t="s">
        <v>47</v>
      </c>
      <c r="M1527" s="20" t="s">
        <v>50</v>
      </c>
      <c r="N1527" s="20" t="s">
        <v>55</v>
      </c>
      <c r="O1527" s="20" t="s">
        <v>57</v>
      </c>
      <c r="P1527" s="18"/>
      <c r="Q1527" s="18"/>
      <c r="R1527" s="18"/>
      <c r="S1527" s="18"/>
      <c r="T1527" s="18"/>
    </row>
    <row r="1528" spans="1:20" x14ac:dyDescent="0.3">
      <c r="A1528" s="19">
        <v>2023</v>
      </c>
      <c r="B1528" s="19" t="s">
        <v>80</v>
      </c>
      <c r="C1528" s="20" t="s">
        <v>13</v>
      </c>
      <c r="D1528" s="20" t="s">
        <v>37</v>
      </c>
      <c r="E1528" s="20" t="s">
        <v>38</v>
      </c>
      <c r="F1528" s="20" t="s">
        <v>43</v>
      </c>
      <c r="G1528" s="20">
        <v>6</v>
      </c>
      <c r="H1528" s="20">
        <v>236.07</v>
      </c>
      <c r="I1528" s="20">
        <v>1416.42</v>
      </c>
      <c r="J1528" s="20">
        <v>332.06</v>
      </c>
      <c r="K1528" s="20">
        <v>-575.94000000000005</v>
      </c>
      <c r="L1528" s="20" t="s">
        <v>49</v>
      </c>
      <c r="M1528" s="20" t="s">
        <v>50</v>
      </c>
      <c r="N1528" s="20" t="s">
        <v>55</v>
      </c>
      <c r="O1528" s="20" t="s">
        <v>58</v>
      </c>
      <c r="P1528" s="18"/>
      <c r="Q1528" s="18"/>
      <c r="R1528" s="18"/>
      <c r="S1528" s="18"/>
      <c r="T1528" s="18"/>
    </row>
    <row r="1529" spans="1:20" x14ac:dyDescent="0.3">
      <c r="A1529" s="19">
        <v>2023</v>
      </c>
      <c r="B1529" s="19" t="s">
        <v>80</v>
      </c>
      <c r="C1529" s="20" t="s">
        <v>16</v>
      </c>
      <c r="D1529" s="20" t="s">
        <v>36</v>
      </c>
      <c r="E1529" s="20" t="s">
        <v>42</v>
      </c>
      <c r="F1529" s="20" t="s">
        <v>46</v>
      </c>
      <c r="G1529" s="20">
        <v>9</v>
      </c>
      <c r="H1529" s="20">
        <v>483.43</v>
      </c>
      <c r="I1529" s="20">
        <v>4350.87</v>
      </c>
      <c r="J1529" s="20">
        <v>327.08999999999997</v>
      </c>
      <c r="K1529" s="20">
        <v>1407.06</v>
      </c>
      <c r="L1529" s="20" t="s">
        <v>48</v>
      </c>
      <c r="M1529" s="20" t="s">
        <v>50</v>
      </c>
      <c r="N1529" s="20" t="s">
        <v>54</v>
      </c>
      <c r="O1529" s="20" t="s">
        <v>58</v>
      </c>
      <c r="P1529" s="18"/>
      <c r="Q1529" s="18"/>
      <c r="R1529" s="18"/>
      <c r="S1529" s="18"/>
      <c r="T1529" s="18"/>
    </row>
    <row r="1530" spans="1:20" x14ac:dyDescent="0.3">
      <c r="A1530" s="19">
        <v>2023</v>
      </c>
      <c r="B1530" s="19" t="s">
        <v>80</v>
      </c>
      <c r="C1530" s="20" t="s">
        <v>18</v>
      </c>
      <c r="D1530" s="20" t="s">
        <v>37</v>
      </c>
      <c r="E1530" s="20" t="s">
        <v>39</v>
      </c>
      <c r="F1530" s="20" t="s">
        <v>46</v>
      </c>
      <c r="G1530" s="20">
        <v>18</v>
      </c>
      <c r="H1530" s="20">
        <v>351.56</v>
      </c>
      <c r="I1530" s="20">
        <v>6328.08</v>
      </c>
      <c r="J1530" s="20">
        <v>177.42</v>
      </c>
      <c r="K1530" s="20">
        <v>3134.52</v>
      </c>
      <c r="L1530" s="20" t="s">
        <v>47</v>
      </c>
      <c r="M1530" s="20" t="s">
        <v>50</v>
      </c>
      <c r="N1530" s="20" t="s">
        <v>54</v>
      </c>
      <c r="O1530" s="20" t="s">
        <v>58</v>
      </c>
      <c r="P1530" s="18"/>
      <c r="Q1530" s="18"/>
      <c r="R1530" s="18"/>
      <c r="S1530" s="18"/>
      <c r="T1530" s="18"/>
    </row>
    <row r="1531" spans="1:20" x14ac:dyDescent="0.3">
      <c r="A1531" s="19">
        <v>2023</v>
      </c>
      <c r="B1531" s="19" t="s">
        <v>80</v>
      </c>
      <c r="C1531" s="20" t="s">
        <v>19</v>
      </c>
      <c r="D1531" s="20" t="s">
        <v>35</v>
      </c>
      <c r="E1531" s="20" t="s">
        <v>41</v>
      </c>
      <c r="F1531" s="20" t="s">
        <v>46</v>
      </c>
      <c r="G1531" s="20">
        <v>15</v>
      </c>
      <c r="H1531" s="20">
        <v>258.81</v>
      </c>
      <c r="I1531" s="20">
        <v>3882.15</v>
      </c>
      <c r="J1531" s="20">
        <v>325.58999999999997</v>
      </c>
      <c r="K1531" s="20">
        <v>-1001.699999999999</v>
      </c>
      <c r="L1531" s="20" t="s">
        <v>47</v>
      </c>
      <c r="M1531" s="20" t="s">
        <v>50</v>
      </c>
      <c r="N1531" s="20" t="s">
        <v>55</v>
      </c>
      <c r="O1531" s="20" t="s">
        <v>58</v>
      </c>
      <c r="P1531" s="18"/>
      <c r="Q1531" s="18"/>
      <c r="R1531" s="18"/>
      <c r="S1531" s="18"/>
      <c r="T1531" s="18"/>
    </row>
    <row r="1532" spans="1:20" x14ac:dyDescent="0.3">
      <c r="A1532" s="19">
        <v>2023</v>
      </c>
      <c r="B1532" s="19" t="s">
        <v>80</v>
      </c>
      <c r="C1532" s="20" t="s">
        <v>24</v>
      </c>
      <c r="D1532" s="20" t="s">
        <v>37</v>
      </c>
      <c r="E1532" s="20" t="s">
        <v>39</v>
      </c>
      <c r="F1532" s="20" t="s">
        <v>46</v>
      </c>
      <c r="G1532" s="20">
        <v>12</v>
      </c>
      <c r="H1532" s="20">
        <v>192.1</v>
      </c>
      <c r="I1532" s="20">
        <v>2305.1999999999998</v>
      </c>
      <c r="J1532" s="20">
        <v>112.14</v>
      </c>
      <c r="K1532" s="20">
        <v>959.51999999999975</v>
      </c>
      <c r="L1532" s="20" t="s">
        <v>47</v>
      </c>
      <c r="M1532" s="20" t="s">
        <v>50</v>
      </c>
      <c r="N1532" s="20" t="s">
        <v>54</v>
      </c>
      <c r="O1532" s="20" t="s">
        <v>57</v>
      </c>
      <c r="P1532" s="18"/>
      <c r="Q1532" s="18"/>
      <c r="R1532" s="18"/>
      <c r="S1532" s="18"/>
      <c r="T1532" s="18"/>
    </row>
    <row r="1533" spans="1:20" x14ac:dyDescent="0.3">
      <c r="A1533" s="19">
        <v>2023</v>
      </c>
      <c r="B1533" s="19" t="s">
        <v>80</v>
      </c>
      <c r="C1533" s="20" t="s">
        <v>16</v>
      </c>
      <c r="D1533" s="20" t="s">
        <v>37</v>
      </c>
      <c r="E1533" s="20" t="s">
        <v>38</v>
      </c>
      <c r="F1533" s="20" t="s">
        <v>43</v>
      </c>
      <c r="G1533" s="20">
        <v>2</v>
      </c>
      <c r="H1533" s="20">
        <v>377.17</v>
      </c>
      <c r="I1533" s="20">
        <v>754.34</v>
      </c>
      <c r="J1533" s="20">
        <v>386.29</v>
      </c>
      <c r="K1533" s="20">
        <v>-18.240000000000009</v>
      </c>
      <c r="L1533" s="20" t="s">
        <v>48</v>
      </c>
      <c r="M1533" s="20" t="s">
        <v>50</v>
      </c>
      <c r="N1533" s="20" t="s">
        <v>53</v>
      </c>
      <c r="O1533" s="20" t="s">
        <v>59</v>
      </c>
      <c r="P1533" s="18"/>
      <c r="Q1533" s="18"/>
      <c r="R1533" s="18"/>
      <c r="S1533" s="18"/>
      <c r="T1533" s="18"/>
    </row>
    <row r="1534" spans="1:20" x14ac:dyDescent="0.3">
      <c r="A1534" s="19">
        <v>2023</v>
      </c>
      <c r="B1534" s="19" t="s">
        <v>80</v>
      </c>
      <c r="C1534" s="20" t="s">
        <v>17</v>
      </c>
      <c r="D1534" s="20" t="s">
        <v>36</v>
      </c>
      <c r="E1534" s="20" t="s">
        <v>42</v>
      </c>
      <c r="F1534" s="20" t="s">
        <v>46</v>
      </c>
      <c r="G1534" s="20">
        <v>6</v>
      </c>
      <c r="H1534" s="20">
        <v>479.18</v>
      </c>
      <c r="I1534" s="20">
        <v>2875.08</v>
      </c>
      <c r="J1534" s="20">
        <v>178.86</v>
      </c>
      <c r="K1534" s="20">
        <v>1801.92</v>
      </c>
      <c r="L1534" s="20" t="s">
        <v>47</v>
      </c>
      <c r="M1534" s="20" t="s">
        <v>50</v>
      </c>
      <c r="N1534" s="20" t="s">
        <v>54</v>
      </c>
      <c r="O1534" s="20" t="s">
        <v>58</v>
      </c>
      <c r="P1534" s="18"/>
      <c r="Q1534" s="18"/>
      <c r="R1534" s="18"/>
      <c r="S1534" s="18"/>
      <c r="T1534" s="18"/>
    </row>
    <row r="1535" spans="1:20" x14ac:dyDescent="0.3">
      <c r="A1535" s="19">
        <v>2023</v>
      </c>
      <c r="B1535" s="19" t="s">
        <v>80</v>
      </c>
      <c r="C1535" s="20" t="s">
        <v>25</v>
      </c>
      <c r="D1535" s="20" t="s">
        <v>35</v>
      </c>
      <c r="E1535" s="20" t="s">
        <v>41</v>
      </c>
      <c r="F1535" s="20" t="s">
        <v>46</v>
      </c>
      <c r="G1535" s="20">
        <v>8</v>
      </c>
      <c r="H1535" s="20">
        <v>328.89</v>
      </c>
      <c r="I1535" s="20">
        <v>2631.12</v>
      </c>
      <c r="J1535" s="20">
        <v>377.14</v>
      </c>
      <c r="K1535" s="20">
        <v>-386</v>
      </c>
      <c r="L1535" s="20" t="s">
        <v>48</v>
      </c>
      <c r="M1535" s="20" t="s">
        <v>50</v>
      </c>
      <c r="N1535" s="20" t="s">
        <v>53</v>
      </c>
      <c r="O1535" s="20" t="s">
        <v>57</v>
      </c>
      <c r="P1535" s="18"/>
      <c r="Q1535" s="18"/>
      <c r="R1535" s="18"/>
      <c r="S1535" s="18"/>
      <c r="T1535" s="18"/>
    </row>
    <row r="1536" spans="1:20" x14ac:dyDescent="0.3">
      <c r="A1536" s="19">
        <v>2023</v>
      </c>
      <c r="B1536" s="19" t="s">
        <v>80</v>
      </c>
      <c r="C1536" s="20" t="s">
        <v>23</v>
      </c>
      <c r="D1536" s="20" t="s">
        <v>35</v>
      </c>
      <c r="E1536" s="20" t="s">
        <v>41</v>
      </c>
      <c r="F1536" s="20" t="s">
        <v>44</v>
      </c>
      <c r="G1536" s="20">
        <v>6</v>
      </c>
      <c r="H1536" s="20">
        <v>371.69</v>
      </c>
      <c r="I1536" s="20">
        <v>2230.14</v>
      </c>
      <c r="J1536" s="20">
        <v>58.23</v>
      </c>
      <c r="K1536" s="20">
        <v>1880.76</v>
      </c>
      <c r="L1536" s="20" t="s">
        <v>47</v>
      </c>
      <c r="M1536" s="20" t="s">
        <v>50</v>
      </c>
      <c r="N1536" s="20" t="s">
        <v>53</v>
      </c>
      <c r="O1536" s="20" t="s">
        <v>57</v>
      </c>
      <c r="P1536" s="18"/>
      <c r="Q1536" s="18"/>
      <c r="R1536" s="18"/>
      <c r="S1536" s="18"/>
      <c r="T1536" s="18"/>
    </row>
    <row r="1537" spans="1:20" x14ac:dyDescent="0.3">
      <c r="A1537" s="19">
        <v>2023</v>
      </c>
      <c r="B1537" s="19" t="s">
        <v>80</v>
      </c>
      <c r="C1537" s="20" t="s">
        <v>27</v>
      </c>
      <c r="D1537" s="20" t="s">
        <v>35</v>
      </c>
      <c r="E1537" s="20" t="s">
        <v>42</v>
      </c>
      <c r="F1537" s="20" t="s">
        <v>44</v>
      </c>
      <c r="G1537" s="20">
        <v>8</v>
      </c>
      <c r="H1537" s="20">
        <v>117.87</v>
      </c>
      <c r="I1537" s="20">
        <v>942.96</v>
      </c>
      <c r="J1537" s="20">
        <v>288.72000000000003</v>
      </c>
      <c r="K1537" s="20">
        <v>-1366.8</v>
      </c>
      <c r="L1537" s="20" t="s">
        <v>49</v>
      </c>
      <c r="M1537" s="20" t="s">
        <v>50</v>
      </c>
      <c r="N1537" s="20" t="s">
        <v>54</v>
      </c>
      <c r="O1537" s="20" t="s">
        <v>58</v>
      </c>
      <c r="P1537" s="18"/>
      <c r="Q1537" s="18"/>
      <c r="R1537" s="18"/>
      <c r="S1537" s="18"/>
      <c r="T1537" s="18"/>
    </row>
    <row r="1538" spans="1:20" x14ac:dyDescent="0.3">
      <c r="A1538" s="19">
        <v>2023</v>
      </c>
      <c r="B1538" s="19" t="s">
        <v>80</v>
      </c>
      <c r="C1538" s="20" t="s">
        <v>23</v>
      </c>
      <c r="D1538" s="20" t="s">
        <v>35</v>
      </c>
      <c r="E1538" s="20" t="s">
        <v>42</v>
      </c>
      <c r="F1538" s="20" t="s">
        <v>46</v>
      </c>
      <c r="G1538" s="20">
        <v>12</v>
      </c>
      <c r="H1538" s="20">
        <v>261.14999999999998</v>
      </c>
      <c r="I1538" s="20">
        <v>3133.8</v>
      </c>
      <c r="J1538" s="20">
        <v>284.60000000000002</v>
      </c>
      <c r="K1538" s="20">
        <v>-281.40000000000049</v>
      </c>
      <c r="L1538" s="20" t="s">
        <v>49</v>
      </c>
      <c r="M1538" s="20" t="s">
        <v>50</v>
      </c>
      <c r="N1538" s="20" t="s">
        <v>55</v>
      </c>
      <c r="O1538" s="20" t="s">
        <v>58</v>
      </c>
      <c r="P1538" s="18"/>
      <c r="Q1538" s="18"/>
      <c r="R1538" s="18"/>
      <c r="S1538" s="18"/>
      <c r="T1538" s="18"/>
    </row>
    <row r="1539" spans="1:20" x14ac:dyDescent="0.3">
      <c r="A1539" s="19">
        <v>2023</v>
      </c>
      <c r="B1539" s="19" t="s">
        <v>80</v>
      </c>
      <c r="C1539" s="20" t="s">
        <v>15</v>
      </c>
      <c r="D1539" s="20" t="s">
        <v>36</v>
      </c>
      <c r="E1539" s="20" t="s">
        <v>39</v>
      </c>
      <c r="F1539" s="20" t="s">
        <v>45</v>
      </c>
      <c r="G1539" s="20">
        <v>2</v>
      </c>
      <c r="H1539" s="20">
        <v>347.37</v>
      </c>
      <c r="I1539" s="20">
        <v>694.74</v>
      </c>
      <c r="J1539" s="20">
        <v>125.35</v>
      </c>
      <c r="K1539" s="20">
        <v>444.04</v>
      </c>
      <c r="L1539" s="20" t="s">
        <v>49</v>
      </c>
      <c r="M1539" s="20" t="s">
        <v>50</v>
      </c>
      <c r="N1539" s="20" t="s">
        <v>53</v>
      </c>
      <c r="O1539" s="20" t="s">
        <v>59</v>
      </c>
      <c r="P1539" s="18"/>
      <c r="Q1539" s="18"/>
      <c r="R1539" s="18"/>
      <c r="S1539" s="18"/>
      <c r="T1539" s="18"/>
    </row>
    <row r="1540" spans="1:20" x14ac:dyDescent="0.3">
      <c r="A1540" s="19">
        <v>2023</v>
      </c>
      <c r="B1540" s="19" t="s">
        <v>80</v>
      </c>
      <c r="C1540" s="20" t="s">
        <v>25</v>
      </c>
      <c r="D1540" s="20" t="s">
        <v>33</v>
      </c>
      <c r="E1540" s="20" t="s">
        <v>40</v>
      </c>
      <c r="F1540" s="20" t="s">
        <v>44</v>
      </c>
      <c r="G1540" s="20">
        <v>18</v>
      </c>
      <c r="H1540" s="20">
        <v>164.03</v>
      </c>
      <c r="I1540" s="20">
        <v>2952.54</v>
      </c>
      <c r="J1540" s="20">
        <v>35.58</v>
      </c>
      <c r="K1540" s="20">
        <v>2312.1</v>
      </c>
      <c r="L1540" s="20" t="s">
        <v>47</v>
      </c>
      <c r="M1540" s="20" t="s">
        <v>50</v>
      </c>
      <c r="N1540" s="20" t="s">
        <v>55</v>
      </c>
      <c r="O1540" s="20" t="s">
        <v>57</v>
      </c>
      <c r="P1540" s="18"/>
      <c r="Q1540" s="18"/>
      <c r="R1540" s="18"/>
      <c r="S1540" s="18"/>
      <c r="T1540" s="18"/>
    </row>
    <row r="1541" spans="1:20" x14ac:dyDescent="0.3">
      <c r="A1541" s="19">
        <v>2023</v>
      </c>
      <c r="B1541" s="19" t="s">
        <v>80</v>
      </c>
      <c r="C1541" s="20" t="s">
        <v>19</v>
      </c>
      <c r="D1541" s="20" t="s">
        <v>36</v>
      </c>
      <c r="E1541" s="20" t="s">
        <v>41</v>
      </c>
      <c r="F1541" s="20" t="s">
        <v>43</v>
      </c>
      <c r="G1541" s="20">
        <v>1</v>
      </c>
      <c r="H1541" s="20">
        <v>338.09</v>
      </c>
      <c r="I1541" s="20">
        <v>338.09</v>
      </c>
      <c r="J1541" s="20">
        <v>186.17</v>
      </c>
      <c r="K1541" s="20">
        <v>151.91999999999999</v>
      </c>
      <c r="L1541" s="20" t="s">
        <v>48</v>
      </c>
      <c r="M1541" s="20" t="s">
        <v>50</v>
      </c>
      <c r="N1541" s="20" t="s">
        <v>55</v>
      </c>
      <c r="O1541" s="20" t="s">
        <v>58</v>
      </c>
      <c r="P1541" s="18"/>
      <c r="Q1541" s="18"/>
      <c r="R1541" s="18"/>
      <c r="S1541" s="18"/>
      <c r="T1541" s="18"/>
    </row>
    <row r="1542" spans="1:20" x14ac:dyDescent="0.3">
      <c r="A1542" s="19">
        <v>2023</v>
      </c>
      <c r="B1542" s="19" t="s">
        <v>80</v>
      </c>
      <c r="C1542" s="20" t="s">
        <v>13</v>
      </c>
      <c r="D1542" s="20" t="s">
        <v>35</v>
      </c>
      <c r="E1542" s="20" t="s">
        <v>38</v>
      </c>
      <c r="F1542" s="20" t="s">
        <v>44</v>
      </c>
      <c r="G1542" s="20">
        <v>5</v>
      </c>
      <c r="H1542" s="20">
        <v>108.15</v>
      </c>
      <c r="I1542" s="20">
        <v>540.75</v>
      </c>
      <c r="J1542" s="20">
        <v>242.24</v>
      </c>
      <c r="K1542" s="20">
        <v>-670.45</v>
      </c>
      <c r="L1542" s="20" t="s">
        <v>47</v>
      </c>
      <c r="M1542" s="20" t="s">
        <v>50</v>
      </c>
      <c r="N1542" s="20" t="s">
        <v>53</v>
      </c>
      <c r="O1542" s="20" t="s">
        <v>59</v>
      </c>
      <c r="P1542" s="18"/>
      <c r="Q1542" s="18"/>
      <c r="R1542" s="18"/>
      <c r="S1542" s="18"/>
      <c r="T1542" s="18"/>
    </row>
    <row r="1543" spans="1:20" x14ac:dyDescent="0.3">
      <c r="A1543" s="19">
        <v>2023</v>
      </c>
      <c r="B1543" s="19" t="s">
        <v>80</v>
      </c>
      <c r="C1543" s="20" t="s">
        <v>18</v>
      </c>
      <c r="D1543" s="20" t="s">
        <v>37</v>
      </c>
      <c r="E1543" s="20" t="s">
        <v>38</v>
      </c>
      <c r="F1543" s="20" t="s">
        <v>46</v>
      </c>
      <c r="G1543" s="20">
        <v>12</v>
      </c>
      <c r="H1543" s="20">
        <v>145.05000000000001</v>
      </c>
      <c r="I1543" s="20">
        <v>1740.6</v>
      </c>
      <c r="J1543" s="20">
        <v>156.4</v>
      </c>
      <c r="K1543" s="20">
        <v>-136.19999999999999</v>
      </c>
      <c r="L1543" s="20" t="s">
        <v>48</v>
      </c>
      <c r="M1543" s="20" t="s">
        <v>50</v>
      </c>
      <c r="N1543" s="20" t="s">
        <v>54</v>
      </c>
      <c r="O1543" s="20" t="s">
        <v>58</v>
      </c>
      <c r="P1543" s="18"/>
      <c r="Q1543" s="18"/>
      <c r="R1543" s="18"/>
      <c r="S1543" s="18"/>
      <c r="T1543" s="18"/>
    </row>
    <row r="1544" spans="1:20" x14ac:dyDescent="0.3">
      <c r="A1544" s="19">
        <v>2023</v>
      </c>
      <c r="B1544" s="19" t="s">
        <v>80</v>
      </c>
      <c r="C1544" s="20" t="s">
        <v>32</v>
      </c>
      <c r="D1544" s="20" t="s">
        <v>37</v>
      </c>
      <c r="E1544" s="20" t="s">
        <v>38</v>
      </c>
      <c r="F1544" s="20" t="s">
        <v>44</v>
      </c>
      <c r="G1544" s="20">
        <v>14</v>
      </c>
      <c r="H1544" s="20">
        <v>189.58</v>
      </c>
      <c r="I1544" s="20">
        <v>2654.12</v>
      </c>
      <c r="J1544" s="20">
        <v>386.35</v>
      </c>
      <c r="K1544" s="20">
        <v>-2754.78</v>
      </c>
      <c r="L1544" s="20" t="s">
        <v>47</v>
      </c>
      <c r="M1544" s="20" t="s">
        <v>50</v>
      </c>
      <c r="N1544" s="20" t="s">
        <v>55</v>
      </c>
      <c r="O1544" s="20" t="s">
        <v>59</v>
      </c>
      <c r="P1544" s="18"/>
      <c r="Q1544" s="18"/>
      <c r="R1544" s="18"/>
      <c r="S1544" s="18"/>
      <c r="T1544" s="18"/>
    </row>
    <row r="1545" spans="1:20" x14ac:dyDescent="0.3">
      <c r="A1545" s="19">
        <v>2023</v>
      </c>
      <c r="B1545" s="19" t="s">
        <v>80</v>
      </c>
      <c r="C1545" s="20" t="s">
        <v>17</v>
      </c>
      <c r="D1545" s="20" t="s">
        <v>33</v>
      </c>
      <c r="E1545" s="20" t="s">
        <v>40</v>
      </c>
      <c r="F1545" s="20" t="s">
        <v>43</v>
      </c>
      <c r="G1545" s="20">
        <v>7</v>
      </c>
      <c r="H1545" s="20">
        <v>177.34</v>
      </c>
      <c r="I1545" s="20">
        <v>1241.3800000000001</v>
      </c>
      <c r="J1545" s="20">
        <v>147.22999999999999</v>
      </c>
      <c r="K1545" s="20">
        <v>210.77000000000021</v>
      </c>
      <c r="L1545" s="20" t="s">
        <v>48</v>
      </c>
      <c r="M1545" s="20" t="s">
        <v>50</v>
      </c>
      <c r="N1545" s="20" t="s">
        <v>53</v>
      </c>
      <c r="O1545" s="20" t="s">
        <v>59</v>
      </c>
      <c r="P1545" s="18"/>
      <c r="Q1545" s="18"/>
      <c r="R1545" s="18"/>
      <c r="S1545" s="18"/>
      <c r="T1545" s="18"/>
    </row>
    <row r="1546" spans="1:20" x14ac:dyDescent="0.3">
      <c r="A1546" s="19">
        <v>2023</v>
      </c>
      <c r="B1546" s="19" t="s">
        <v>80</v>
      </c>
      <c r="C1546" s="20" t="s">
        <v>13</v>
      </c>
      <c r="D1546" s="20" t="s">
        <v>35</v>
      </c>
      <c r="E1546" s="20" t="s">
        <v>38</v>
      </c>
      <c r="F1546" s="20" t="s">
        <v>46</v>
      </c>
      <c r="G1546" s="20">
        <v>19</v>
      </c>
      <c r="H1546" s="20">
        <v>320.64</v>
      </c>
      <c r="I1546" s="20">
        <v>6092.16</v>
      </c>
      <c r="J1546" s="20">
        <v>38.380000000000003</v>
      </c>
      <c r="K1546" s="20">
        <v>5362.94</v>
      </c>
      <c r="L1546" s="20" t="s">
        <v>48</v>
      </c>
      <c r="M1546" s="20" t="s">
        <v>50</v>
      </c>
      <c r="N1546" s="20" t="s">
        <v>56</v>
      </c>
      <c r="O1546" s="20" t="s">
        <v>59</v>
      </c>
      <c r="P1546" s="18"/>
      <c r="Q1546" s="18"/>
      <c r="R1546" s="18"/>
      <c r="S1546" s="18"/>
      <c r="T1546" s="18"/>
    </row>
    <row r="1547" spans="1:20" x14ac:dyDescent="0.3">
      <c r="A1547" s="19">
        <v>2023</v>
      </c>
      <c r="B1547" s="19" t="s">
        <v>80</v>
      </c>
      <c r="C1547" s="20" t="s">
        <v>28</v>
      </c>
      <c r="D1547" s="20" t="s">
        <v>36</v>
      </c>
      <c r="E1547" s="20" t="s">
        <v>41</v>
      </c>
      <c r="F1547" s="20" t="s">
        <v>46</v>
      </c>
      <c r="G1547" s="20">
        <v>15</v>
      </c>
      <c r="H1547" s="20">
        <v>480.09</v>
      </c>
      <c r="I1547" s="20">
        <v>7201.3499999999995</v>
      </c>
      <c r="J1547" s="20">
        <v>233.79</v>
      </c>
      <c r="K1547" s="20">
        <v>3694.5</v>
      </c>
      <c r="L1547" s="20" t="s">
        <v>48</v>
      </c>
      <c r="M1547" s="20" t="s">
        <v>50</v>
      </c>
      <c r="N1547" s="20" t="s">
        <v>55</v>
      </c>
      <c r="O1547" s="20" t="s">
        <v>57</v>
      </c>
      <c r="P1547" s="18"/>
      <c r="Q1547" s="18"/>
      <c r="R1547" s="18"/>
      <c r="S1547" s="18"/>
      <c r="T1547" s="18"/>
    </row>
    <row r="1548" spans="1:20" x14ac:dyDescent="0.3">
      <c r="A1548" s="19">
        <v>2023</v>
      </c>
      <c r="B1548" s="19" t="s">
        <v>80</v>
      </c>
      <c r="C1548" s="20" t="s">
        <v>25</v>
      </c>
      <c r="D1548" s="20" t="s">
        <v>35</v>
      </c>
      <c r="E1548" s="20" t="s">
        <v>41</v>
      </c>
      <c r="F1548" s="20" t="s">
        <v>43</v>
      </c>
      <c r="G1548" s="20">
        <v>15</v>
      </c>
      <c r="H1548" s="20">
        <v>153.83000000000001</v>
      </c>
      <c r="I1548" s="20">
        <v>2307.4499999999998</v>
      </c>
      <c r="J1548" s="20">
        <v>150.34</v>
      </c>
      <c r="K1548" s="20">
        <v>52.350000000000357</v>
      </c>
      <c r="L1548" s="20" t="s">
        <v>49</v>
      </c>
      <c r="M1548" s="20" t="s">
        <v>50</v>
      </c>
      <c r="N1548" s="20" t="s">
        <v>53</v>
      </c>
      <c r="O1548" s="20" t="s">
        <v>57</v>
      </c>
      <c r="P1548" s="18"/>
      <c r="Q1548" s="18"/>
      <c r="R1548" s="18"/>
      <c r="S1548" s="18"/>
      <c r="T1548" s="18"/>
    </row>
    <row r="1549" spans="1:20" x14ac:dyDescent="0.3">
      <c r="A1549" s="19">
        <v>2023</v>
      </c>
      <c r="B1549" s="19" t="s">
        <v>80</v>
      </c>
      <c r="C1549" s="20" t="s">
        <v>17</v>
      </c>
      <c r="D1549" s="20" t="s">
        <v>35</v>
      </c>
      <c r="E1549" s="20" t="s">
        <v>41</v>
      </c>
      <c r="F1549" s="20" t="s">
        <v>44</v>
      </c>
      <c r="G1549" s="20">
        <v>10</v>
      </c>
      <c r="H1549" s="20">
        <v>132.68</v>
      </c>
      <c r="I1549" s="20">
        <v>1326.8</v>
      </c>
      <c r="J1549" s="20">
        <v>202.12</v>
      </c>
      <c r="K1549" s="20">
        <v>-694.39999999999986</v>
      </c>
      <c r="L1549" s="20" t="s">
        <v>49</v>
      </c>
      <c r="M1549" s="20" t="s">
        <v>50</v>
      </c>
      <c r="N1549" s="20" t="s">
        <v>53</v>
      </c>
      <c r="O1549" s="20" t="s">
        <v>57</v>
      </c>
      <c r="P1549" s="18"/>
      <c r="Q1549" s="18"/>
      <c r="R1549" s="18"/>
      <c r="S1549" s="18"/>
      <c r="T1549" s="18"/>
    </row>
    <row r="1550" spans="1:20" x14ac:dyDescent="0.3">
      <c r="A1550" s="19">
        <v>2023</v>
      </c>
      <c r="B1550" s="19" t="s">
        <v>80</v>
      </c>
      <c r="C1550" s="20" t="s">
        <v>17</v>
      </c>
      <c r="D1550" s="20" t="s">
        <v>37</v>
      </c>
      <c r="E1550" s="20" t="s">
        <v>41</v>
      </c>
      <c r="F1550" s="20" t="s">
        <v>46</v>
      </c>
      <c r="G1550" s="20">
        <v>10</v>
      </c>
      <c r="H1550" s="20">
        <v>84.65</v>
      </c>
      <c r="I1550" s="20">
        <v>846.5</v>
      </c>
      <c r="J1550" s="20">
        <v>312.58999999999997</v>
      </c>
      <c r="K1550" s="20">
        <v>-2279.4</v>
      </c>
      <c r="L1550" s="20" t="s">
        <v>49</v>
      </c>
      <c r="M1550" s="20" t="s">
        <v>50</v>
      </c>
      <c r="N1550" s="20" t="s">
        <v>54</v>
      </c>
      <c r="O1550" s="20" t="s">
        <v>59</v>
      </c>
      <c r="P1550" s="18"/>
      <c r="Q1550" s="18"/>
      <c r="R1550" s="18"/>
      <c r="S1550" s="18"/>
      <c r="T1550" s="18"/>
    </row>
    <row r="1551" spans="1:20" x14ac:dyDescent="0.3">
      <c r="A1551" s="19">
        <v>2023</v>
      </c>
      <c r="B1551" s="19" t="s">
        <v>80</v>
      </c>
      <c r="C1551" s="20" t="s">
        <v>21</v>
      </c>
      <c r="D1551" s="20" t="s">
        <v>36</v>
      </c>
      <c r="E1551" s="20" t="s">
        <v>38</v>
      </c>
      <c r="F1551" s="20" t="s">
        <v>46</v>
      </c>
      <c r="G1551" s="20">
        <v>2</v>
      </c>
      <c r="H1551" s="20">
        <v>462.94</v>
      </c>
      <c r="I1551" s="20">
        <v>925.88</v>
      </c>
      <c r="J1551" s="20">
        <v>305.88</v>
      </c>
      <c r="K1551" s="20">
        <v>314.12</v>
      </c>
      <c r="L1551" s="20" t="s">
        <v>47</v>
      </c>
      <c r="M1551" s="20" t="s">
        <v>50</v>
      </c>
      <c r="N1551" s="20" t="s">
        <v>56</v>
      </c>
      <c r="O1551" s="20" t="s">
        <v>58</v>
      </c>
      <c r="P1551" s="18"/>
      <c r="Q1551" s="18"/>
      <c r="R1551" s="18"/>
      <c r="S1551" s="18"/>
      <c r="T1551" s="18"/>
    </row>
    <row r="1552" spans="1:20" x14ac:dyDescent="0.3">
      <c r="A1552" s="19">
        <v>2023</v>
      </c>
      <c r="B1552" s="19" t="s">
        <v>80</v>
      </c>
      <c r="C1552" s="20" t="s">
        <v>29</v>
      </c>
      <c r="D1552" s="20" t="s">
        <v>36</v>
      </c>
      <c r="E1552" s="20" t="s">
        <v>42</v>
      </c>
      <c r="F1552" s="20" t="s">
        <v>43</v>
      </c>
      <c r="G1552" s="20">
        <v>5</v>
      </c>
      <c r="H1552" s="20">
        <v>133.31</v>
      </c>
      <c r="I1552" s="20">
        <v>666.55</v>
      </c>
      <c r="J1552" s="20">
        <v>380.34</v>
      </c>
      <c r="K1552" s="20">
        <v>-1235.1500000000001</v>
      </c>
      <c r="L1552" s="20" t="s">
        <v>49</v>
      </c>
      <c r="M1552" s="20" t="s">
        <v>50</v>
      </c>
      <c r="N1552" s="20" t="s">
        <v>56</v>
      </c>
      <c r="O1552" s="20" t="s">
        <v>59</v>
      </c>
      <c r="P1552" s="18"/>
      <c r="Q1552" s="18"/>
      <c r="R1552" s="18"/>
      <c r="S1552" s="18"/>
      <c r="T1552" s="18"/>
    </row>
    <row r="1553" spans="1:20" x14ac:dyDescent="0.3">
      <c r="A1553" s="19">
        <v>2023</v>
      </c>
      <c r="B1553" s="19" t="s">
        <v>80</v>
      </c>
      <c r="C1553" s="20" t="s">
        <v>19</v>
      </c>
      <c r="D1553" s="20" t="s">
        <v>35</v>
      </c>
      <c r="E1553" s="20" t="s">
        <v>42</v>
      </c>
      <c r="F1553" s="20" t="s">
        <v>43</v>
      </c>
      <c r="G1553" s="20">
        <v>10</v>
      </c>
      <c r="H1553" s="20">
        <v>308.01</v>
      </c>
      <c r="I1553" s="20">
        <v>3080.1</v>
      </c>
      <c r="J1553" s="20">
        <v>201.06</v>
      </c>
      <c r="K1553" s="20">
        <v>1069.5</v>
      </c>
      <c r="L1553" s="20" t="s">
        <v>47</v>
      </c>
      <c r="M1553" s="20" t="s">
        <v>50</v>
      </c>
      <c r="N1553" s="20" t="s">
        <v>53</v>
      </c>
      <c r="O1553" s="20" t="s">
        <v>58</v>
      </c>
      <c r="P1553" s="18"/>
      <c r="Q1553" s="18"/>
      <c r="R1553" s="18"/>
      <c r="S1553" s="18"/>
      <c r="T1553" s="18"/>
    </row>
    <row r="1554" spans="1:20" x14ac:dyDescent="0.3">
      <c r="A1554" s="19">
        <v>2023</v>
      </c>
      <c r="B1554" s="19" t="s">
        <v>80</v>
      </c>
      <c r="C1554" s="20" t="s">
        <v>28</v>
      </c>
      <c r="D1554" s="20" t="s">
        <v>33</v>
      </c>
      <c r="E1554" s="20" t="s">
        <v>42</v>
      </c>
      <c r="F1554" s="20" t="s">
        <v>43</v>
      </c>
      <c r="G1554" s="20">
        <v>10</v>
      </c>
      <c r="H1554" s="20">
        <v>76.61</v>
      </c>
      <c r="I1554" s="20">
        <v>766.1</v>
      </c>
      <c r="J1554" s="20">
        <v>319.97000000000003</v>
      </c>
      <c r="K1554" s="20">
        <v>-2433.6</v>
      </c>
      <c r="L1554" s="20" t="s">
        <v>48</v>
      </c>
      <c r="M1554" s="20" t="s">
        <v>50</v>
      </c>
      <c r="N1554" s="20" t="s">
        <v>54</v>
      </c>
      <c r="O1554" s="20" t="s">
        <v>58</v>
      </c>
      <c r="P1554" s="18"/>
      <c r="Q1554" s="18"/>
      <c r="R1554" s="18"/>
      <c r="S1554" s="18"/>
      <c r="T1554" s="18"/>
    </row>
    <row r="1555" spans="1:20" x14ac:dyDescent="0.3">
      <c r="A1555" s="19">
        <v>2023</v>
      </c>
      <c r="B1555" s="19" t="s">
        <v>80</v>
      </c>
      <c r="C1555" s="20" t="s">
        <v>18</v>
      </c>
      <c r="D1555" s="20" t="s">
        <v>34</v>
      </c>
      <c r="E1555" s="20" t="s">
        <v>42</v>
      </c>
      <c r="F1555" s="20" t="s">
        <v>44</v>
      </c>
      <c r="G1555" s="20">
        <v>10</v>
      </c>
      <c r="H1555" s="20">
        <v>361.81</v>
      </c>
      <c r="I1555" s="20">
        <v>3618.1</v>
      </c>
      <c r="J1555" s="20">
        <v>47.39</v>
      </c>
      <c r="K1555" s="20">
        <v>3144.2</v>
      </c>
      <c r="L1555" s="20" t="s">
        <v>47</v>
      </c>
      <c r="M1555" s="20" t="s">
        <v>50</v>
      </c>
      <c r="N1555" s="20" t="s">
        <v>56</v>
      </c>
      <c r="O1555" s="20" t="s">
        <v>57</v>
      </c>
      <c r="P1555" s="18"/>
      <c r="Q1555" s="18"/>
      <c r="R1555" s="18"/>
      <c r="S1555" s="18"/>
      <c r="T1555" s="18"/>
    </row>
    <row r="1556" spans="1:20" x14ac:dyDescent="0.3">
      <c r="A1556" s="19">
        <v>2023</v>
      </c>
      <c r="B1556" s="19" t="s">
        <v>80</v>
      </c>
      <c r="C1556" s="20" t="s">
        <v>13</v>
      </c>
      <c r="D1556" s="20" t="s">
        <v>36</v>
      </c>
      <c r="E1556" s="20" t="s">
        <v>39</v>
      </c>
      <c r="F1556" s="20" t="s">
        <v>45</v>
      </c>
      <c r="G1556" s="20">
        <v>3</v>
      </c>
      <c r="H1556" s="20">
        <v>464.71</v>
      </c>
      <c r="I1556" s="20">
        <v>1394.13</v>
      </c>
      <c r="J1556" s="20">
        <v>227.24</v>
      </c>
      <c r="K1556" s="20">
        <v>712.40999999999985</v>
      </c>
      <c r="L1556" s="20" t="s">
        <v>49</v>
      </c>
      <c r="M1556" s="20" t="s">
        <v>50</v>
      </c>
      <c r="N1556" s="20" t="s">
        <v>54</v>
      </c>
      <c r="O1556" s="20" t="s">
        <v>58</v>
      </c>
      <c r="P1556" s="18"/>
      <c r="Q1556" s="18"/>
      <c r="R1556" s="18"/>
      <c r="S1556" s="18"/>
      <c r="T1556" s="18"/>
    </row>
    <row r="1557" spans="1:20" x14ac:dyDescent="0.3">
      <c r="A1557" s="19">
        <v>2023</v>
      </c>
      <c r="B1557" s="19" t="s">
        <v>80</v>
      </c>
      <c r="C1557" s="20" t="s">
        <v>31</v>
      </c>
      <c r="D1557" s="20" t="s">
        <v>37</v>
      </c>
      <c r="E1557" s="20" t="s">
        <v>38</v>
      </c>
      <c r="F1557" s="20" t="s">
        <v>45</v>
      </c>
      <c r="G1557" s="20">
        <v>8</v>
      </c>
      <c r="H1557" s="20">
        <v>252.8</v>
      </c>
      <c r="I1557" s="20">
        <v>2021.4</v>
      </c>
      <c r="J1557" s="20">
        <v>310.07</v>
      </c>
      <c r="K1557" s="20">
        <v>-458.15999999999991</v>
      </c>
      <c r="L1557" s="20" t="s">
        <v>47</v>
      </c>
      <c r="M1557" s="20" t="s">
        <v>50</v>
      </c>
      <c r="N1557" s="20" t="s">
        <v>54</v>
      </c>
      <c r="O1557" s="20" t="s">
        <v>58</v>
      </c>
      <c r="P1557" s="18"/>
      <c r="Q1557" s="18"/>
      <c r="R1557" s="18"/>
      <c r="S1557" s="18"/>
      <c r="T1557" s="18"/>
    </row>
    <row r="1558" spans="1:20" x14ac:dyDescent="0.3">
      <c r="A1558" s="19">
        <v>2023</v>
      </c>
      <c r="B1558" s="19" t="s">
        <v>80</v>
      </c>
      <c r="C1558" s="20" t="s">
        <v>26</v>
      </c>
      <c r="D1558" s="20" t="s">
        <v>34</v>
      </c>
      <c r="E1558" s="20" t="s">
        <v>38</v>
      </c>
      <c r="F1558" s="20" t="s">
        <v>46</v>
      </c>
      <c r="G1558" s="20">
        <v>5</v>
      </c>
      <c r="H1558" s="20">
        <v>255.24</v>
      </c>
      <c r="I1558" s="20">
        <v>1276.2</v>
      </c>
      <c r="J1558" s="20">
        <v>236.96</v>
      </c>
      <c r="K1558" s="20">
        <v>91.400000000000091</v>
      </c>
      <c r="L1558" s="20" t="s">
        <v>48</v>
      </c>
      <c r="M1558" s="20" t="s">
        <v>50</v>
      </c>
      <c r="N1558" s="20" t="s">
        <v>56</v>
      </c>
      <c r="O1558" s="20" t="s">
        <v>59</v>
      </c>
      <c r="P1558" s="18"/>
      <c r="Q1558" s="18"/>
      <c r="R1558" s="18"/>
      <c r="S1558" s="18"/>
      <c r="T1558" s="18"/>
    </row>
    <row r="1559" spans="1:20" x14ac:dyDescent="0.3">
      <c r="A1559" s="19">
        <v>2023</v>
      </c>
      <c r="B1559" s="19" t="s">
        <v>80</v>
      </c>
      <c r="C1559" s="20" t="s">
        <v>28</v>
      </c>
      <c r="D1559" s="20" t="s">
        <v>34</v>
      </c>
      <c r="E1559" s="20" t="s">
        <v>41</v>
      </c>
      <c r="F1559" s="20" t="s">
        <v>43</v>
      </c>
      <c r="G1559" s="20">
        <v>16</v>
      </c>
      <c r="H1559" s="20">
        <v>134.88999999999999</v>
      </c>
      <c r="I1559" s="20">
        <v>2158.2399999999998</v>
      </c>
      <c r="J1559" s="20">
        <v>273.5</v>
      </c>
      <c r="K1559" s="20">
        <v>-2217.7600000000002</v>
      </c>
      <c r="L1559" s="20" t="s">
        <v>47</v>
      </c>
      <c r="M1559" s="20" t="s">
        <v>50</v>
      </c>
      <c r="N1559" s="20" t="s">
        <v>53</v>
      </c>
      <c r="O1559" s="20" t="s">
        <v>57</v>
      </c>
      <c r="P1559" s="18"/>
      <c r="Q1559" s="18"/>
      <c r="R1559" s="18"/>
      <c r="S1559" s="18"/>
      <c r="T1559" s="18"/>
    </row>
    <row r="1560" spans="1:20" x14ac:dyDescent="0.3">
      <c r="A1560" s="19">
        <v>2023</v>
      </c>
      <c r="B1560" s="19" t="s">
        <v>80</v>
      </c>
      <c r="C1560" s="20" t="s">
        <v>19</v>
      </c>
      <c r="D1560" s="20" t="s">
        <v>33</v>
      </c>
      <c r="E1560" s="20" t="s">
        <v>41</v>
      </c>
      <c r="F1560" s="20" t="s">
        <v>44</v>
      </c>
      <c r="G1560" s="20">
        <v>13</v>
      </c>
      <c r="H1560" s="20">
        <v>422.71</v>
      </c>
      <c r="I1560" s="20">
        <v>5495.23</v>
      </c>
      <c r="J1560" s="20">
        <v>243.46</v>
      </c>
      <c r="K1560" s="20">
        <v>2330.25</v>
      </c>
      <c r="L1560" s="20" t="s">
        <v>47</v>
      </c>
      <c r="M1560" s="20" t="s">
        <v>50</v>
      </c>
      <c r="N1560" s="20" t="s">
        <v>56</v>
      </c>
      <c r="O1560" s="20" t="s">
        <v>59</v>
      </c>
      <c r="P1560" s="18"/>
      <c r="Q1560" s="18"/>
      <c r="R1560" s="18"/>
      <c r="S1560" s="18"/>
      <c r="T1560" s="18"/>
    </row>
    <row r="1561" spans="1:20" x14ac:dyDescent="0.3">
      <c r="A1561" s="19">
        <v>2023</v>
      </c>
      <c r="B1561" s="19" t="s">
        <v>79</v>
      </c>
      <c r="C1561" s="20" t="s">
        <v>29</v>
      </c>
      <c r="D1561" s="20" t="s">
        <v>36</v>
      </c>
      <c r="E1561" s="20" t="s">
        <v>42</v>
      </c>
      <c r="F1561" s="20" t="s">
        <v>44</v>
      </c>
      <c r="G1561" s="20">
        <v>16</v>
      </c>
      <c r="H1561" s="20">
        <v>88.18</v>
      </c>
      <c r="I1561" s="20">
        <v>1410.88</v>
      </c>
      <c r="J1561" s="20">
        <v>321</v>
      </c>
      <c r="K1561" s="20">
        <v>-3725.12</v>
      </c>
      <c r="L1561" s="20" t="s">
        <v>47</v>
      </c>
      <c r="M1561" s="20" t="s">
        <v>50</v>
      </c>
      <c r="N1561" s="20" t="s">
        <v>55</v>
      </c>
      <c r="O1561" s="20" t="s">
        <v>57</v>
      </c>
      <c r="P1561" s="18"/>
      <c r="Q1561" s="18"/>
      <c r="R1561" s="18"/>
      <c r="S1561" s="18"/>
      <c r="T1561" s="18"/>
    </row>
    <row r="1562" spans="1:20" x14ac:dyDescent="0.3">
      <c r="A1562" s="19">
        <v>2023</v>
      </c>
      <c r="B1562" s="19" t="s">
        <v>79</v>
      </c>
      <c r="C1562" s="20" t="s">
        <v>32</v>
      </c>
      <c r="D1562" s="20" t="s">
        <v>36</v>
      </c>
      <c r="E1562" s="20" t="s">
        <v>40</v>
      </c>
      <c r="F1562" s="20" t="s">
        <v>45</v>
      </c>
      <c r="G1562" s="20">
        <v>13</v>
      </c>
      <c r="H1562" s="20">
        <v>359.7</v>
      </c>
      <c r="I1562" s="20">
        <v>4676.0999999999995</v>
      </c>
      <c r="J1562" s="20">
        <v>115.91</v>
      </c>
      <c r="K1562" s="20">
        <v>3169.27</v>
      </c>
      <c r="L1562" s="20" t="s">
        <v>49</v>
      </c>
      <c r="M1562" s="20" t="s">
        <v>50</v>
      </c>
      <c r="N1562" s="20" t="s">
        <v>56</v>
      </c>
      <c r="O1562" s="20" t="s">
        <v>57</v>
      </c>
      <c r="P1562" s="18"/>
      <c r="Q1562" s="18"/>
      <c r="R1562" s="18"/>
      <c r="S1562" s="18"/>
      <c r="T1562" s="18"/>
    </row>
    <row r="1563" spans="1:20" x14ac:dyDescent="0.3">
      <c r="A1563" s="19">
        <v>2023</v>
      </c>
      <c r="B1563" s="19" t="s">
        <v>79</v>
      </c>
      <c r="C1563" s="20" t="s">
        <v>16</v>
      </c>
      <c r="D1563" s="20" t="s">
        <v>34</v>
      </c>
      <c r="E1563" s="20" t="s">
        <v>42</v>
      </c>
      <c r="F1563" s="20" t="s">
        <v>43</v>
      </c>
      <c r="G1563" s="20">
        <v>3</v>
      </c>
      <c r="H1563" s="20">
        <v>172.39</v>
      </c>
      <c r="I1563" s="20">
        <v>517.16999999999996</v>
      </c>
      <c r="J1563" s="20">
        <v>164.4</v>
      </c>
      <c r="K1563" s="20">
        <v>23.96999999999991</v>
      </c>
      <c r="L1563" s="20" t="s">
        <v>48</v>
      </c>
      <c r="M1563" s="20" t="s">
        <v>50</v>
      </c>
      <c r="N1563" s="20" t="s">
        <v>56</v>
      </c>
      <c r="O1563" s="20" t="s">
        <v>57</v>
      </c>
      <c r="P1563" s="18"/>
      <c r="Q1563" s="18"/>
      <c r="R1563" s="18"/>
      <c r="S1563" s="18"/>
      <c r="T1563" s="18"/>
    </row>
    <row r="1564" spans="1:20" x14ac:dyDescent="0.3">
      <c r="A1564" s="19">
        <v>2023</v>
      </c>
      <c r="B1564" s="19" t="s">
        <v>79</v>
      </c>
      <c r="C1564" s="20" t="s">
        <v>32</v>
      </c>
      <c r="D1564" s="20" t="s">
        <v>33</v>
      </c>
      <c r="E1564" s="20" t="s">
        <v>41</v>
      </c>
      <c r="F1564" s="20" t="s">
        <v>44</v>
      </c>
      <c r="G1564" s="20">
        <v>12</v>
      </c>
      <c r="H1564" s="20">
        <v>332.68</v>
      </c>
      <c r="I1564" s="20">
        <v>3992.16</v>
      </c>
      <c r="J1564" s="20">
        <v>158.46</v>
      </c>
      <c r="K1564" s="20">
        <v>2090.64</v>
      </c>
      <c r="L1564" s="20" t="s">
        <v>47</v>
      </c>
      <c r="M1564" s="20" t="s">
        <v>50</v>
      </c>
      <c r="N1564" s="20" t="s">
        <v>55</v>
      </c>
      <c r="O1564" s="20" t="s">
        <v>58</v>
      </c>
      <c r="P1564" s="18"/>
      <c r="Q1564" s="18"/>
      <c r="R1564" s="18"/>
      <c r="S1564" s="18"/>
      <c r="T1564" s="18"/>
    </row>
    <row r="1565" spans="1:20" x14ac:dyDescent="0.3">
      <c r="A1565" s="19">
        <v>2023</v>
      </c>
      <c r="B1565" s="19" t="s">
        <v>79</v>
      </c>
      <c r="C1565" s="20" t="s">
        <v>31</v>
      </c>
      <c r="D1565" s="20" t="s">
        <v>33</v>
      </c>
      <c r="E1565" s="20" t="s">
        <v>38</v>
      </c>
      <c r="F1565" s="20" t="s">
        <v>43</v>
      </c>
      <c r="G1565" s="20">
        <v>1</v>
      </c>
      <c r="H1565" s="20">
        <v>141.44999999999999</v>
      </c>
      <c r="I1565" s="20">
        <v>141.44999999999999</v>
      </c>
      <c r="J1565" s="20">
        <v>378.38</v>
      </c>
      <c r="K1565" s="20">
        <v>-236.93</v>
      </c>
      <c r="L1565" s="20" t="s">
        <v>48</v>
      </c>
      <c r="M1565" s="20" t="s">
        <v>50</v>
      </c>
      <c r="N1565" s="20" t="s">
        <v>56</v>
      </c>
      <c r="O1565" s="20" t="s">
        <v>58</v>
      </c>
      <c r="P1565" s="18"/>
      <c r="Q1565" s="18"/>
      <c r="R1565" s="18"/>
      <c r="S1565" s="18"/>
      <c r="T1565" s="18"/>
    </row>
    <row r="1566" spans="1:20" x14ac:dyDescent="0.3">
      <c r="A1566" s="19">
        <v>2023</v>
      </c>
      <c r="B1566" s="19" t="s">
        <v>79</v>
      </c>
      <c r="C1566" s="20" t="s">
        <v>14</v>
      </c>
      <c r="D1566" s="20" t="s">
        <v>35</v>
      </c>
      <c r="E1566" s="20" t="s">
        <v>42</v>
      </c>
      <c r="F1566" s="20" t="s">
        <v>44</v>
      </c>
      <c r="G1566" s="20">
        <v>13</v>
      </c>
      <c r="H1566" s="20">
        <v>342.43</v>
      </c>
      <c r="I1566" s="20">
        <v>4451.59</v>
      </c>
      <c r="J1566" s="20">
        <v>116.96</v>
      </c>
      <c r="K1566" s="20">
        <v>2931.11</v>
      </c>
      <c r="L1566" s="20" t="s">
        <v>48</v>
      </c>
      <c r="M1566" s="20" t="s">
        <v>50</v>
      </c>
      <c r="N1566" s="20" t="s">
        <v>54</v>
      </c>
      <c r="O1566" s="20" t="s">
        <v>59</v>
      </c>
      <c r="P1566" s="18"/>
      <c r="Q1566" s="18"/>
      <c r="R1566" s="18"/>
      <c r="S1566" s="18"/>
      <c r="T1566" s="18"/>
    </row>
    <row r="1567" spans="1:20" x14ac:dyDescent="0.3">
      <c r="A1567" s="19">
        <v>2023</v>
      </c>
      <c r="B1567" s="19" t="s">
        <v>79</v>
      </c>
      <c r="C1567" s="20" t="s">
        <v>19</v>
      </c>
      <c r="D1567" s="20" t="s">
        <v>33</v>
      </c>
      <c r="E1567" s="20" t="s">
        <v>42</v>
      </c>
      <c r="F1567" s="20" t="s">
        <v>46</v>
      </c>
      <c r="G1567" s="20">
        <v>18</v>
      </c>
      <c r="H1567" s="20">
        <v>377.05</v>
      </c>
      <c r="I1567" s="20">
        <v>6786.9000000000005</v>
      </c>
      <c r="J1567" s="20">
        <v>154.66</v>
      </c>
      <c r="K1567" s="20">
        <v>4003.02</v>
      </c>
      <c r="L1567" s="20" t="s">
        <v>49</v>
      </c>
      <c r="M1567" s="20" t="s">
        <v>50</v>
      </c>
      <c r="N1567" s="20" t="s">
        <v>54</v>
      </c>
      <c r="O1567" s="20" t="s">
        <v>58</v>
      </c>
      <c r="P1567" s="18"/>
      <c r="Q1567" s="18"/>
      <c r="R1567" s="18"/>
      <c r="S1567" s="18"/>
      <c r="T1567" s="18"/>
    </row>
    <row r="1568" spans="1:20" x14ac:dyDescent="0.3">
      <c r="A1568" s="19">
        <v>2023</v>
      </c>
      <c r="B1568" s="19" t="s">
        <v>79</v>
      </c>
      <c r="C1568" s="20" t="s">
        <v>31</v>
      </c>
      <c r="D1568" s="20" t="s">
        <v>34</v>
      </c>
      <c r="E1568" s="20" t="s">
        <v>42</v>
      </c>
      <c r="F1568" s="20" t="s">
        <v>43</v>
      </c>
      <c r="G1568" s="20">
        <v>19</v>
      </c>
      <c r="H1568" s="20">
        <v>301.57</v>
      </c>
      <c r="I1568" s="20">
        <v>5729.83</v>
      </c>
      <c r="J1568" s="20">
        <v>169.03</v>
      </c>
      <c r="K1568" s="20">
        <v>2518.2600000000002</v>
      </c>
      <c r="L1568" s="20" t="s">
        <v>48</v>
      </c>
      <c r="M1568" s="20" t="s">
        <v>50</v>
      </c>
      <c r="N1568" s="20" t="s">
        <v>53</v>
      </c>
      <c r="O1568" s="20" t="s">
        <v>57</v>
      </c>
      <c r="P1568" s="18"/>
      <c r="Q1568" s="18"/>
      <c r="R1568" s="18"/>
      <c r="S1568" s="18"/>
      <c r="T1568" s="18"/>
    </row>
    <row r="1569" spans="1:20" x14ac:dyDescent="0.3">
      <c r="A1569" s="19">
        <v>2023</v>
      </c>
      <c r="B1569" s="19" t="s">
        <v>79</v>
      </c>
      <c r="C1569" s="20" t="s">
        <v>17</v>
      </c>
      <c r="D1569" s="20" t="s">
        <v>37</v>
      </c>
      <c r="E1569" s="20" t="s">
        <v>41</v>
      </c>
      <c r="F1569" s="20" t="s">
        <v>43</v>
      </c>
      <c r="G1569" s="20">
        <v>14</v>
      </c>
      <c r="H1569" s="20">
        <v>175.4</v>
      </c>
      <c r="I1569" s="20">
        <v>2455.6</v>
      </c>
      <c r="J1569" s="20">
        <v>193.56</v>
      </c>
      <c r="K1569" s="20">
        <v>-254.24000000000021</v>
      </c>
      <c r="L1569" s="20" t="s">
        <v>49</v>
      </c>
      <c r="M1569" s="20" t="s">
        <v>50</v>
      </c>
      <c r="N1569" s="20" t="s">
        <v>53</v>
      </c>
      <c r="O1569" s="20" t="s">
        <v>57</v>
      </c>
      <c r="P1569" s="18"/>
      <c r="Q1569" s="18"/>
      <c r="R1569" s="18"/>
      <c r="S1569" s="18"/>
      <c r="T1569" s="18"/>
    </row>
    <row r="1570" spans="1:20" x14ac:dyDescent="0.3">
      <c r="A1570" s="19">
        <v>2023</v>
      </c>
      <c r="B1570" s="19" t="s">
        <v>79</v>
      </c>
      <c r="C1570" s="20" t="s">
        <v>29</v>
      </c>
      <c r="D1570" s="20" t="s">
        <v>34</v>
      </c>
      <c r="E1570" s="20" t="s">
        <v>42</v>
      </c>
      <c r="F1570" s="20" t="s">
        <v>45</v>
      </c>
      <c r="G1570" s="20">
        <v>12</v>
      </c>
      <c r="H1570" s="20">
        <v>54.07</v>
      </c>
      <c r="I1570" s="20">
        <v>648.84</v>
      </c>
      <c r="J1570" s="20">
        <v>317.17</v>
      </c>
      <c r="K1570" s="20">
        <v>-3157.2</v>
      </c>
      <c r="L1570" s="20" t="s">
        <v>49</v>
      </c>
      <c r="M1570" s="20" t="s">
        <v>50</v>
      </c>
      <c r="N1570" s="20" t="s">
        <v>54</v>
      </c>
      <c r="O1570" s="20" t="s">
        <v>58</v>
      </c>
      <c r="P1570" s="18"/>
      <c r="Q1570" s="18"/>
      <c r="R1570" s="18"/>
      <c r="S1570" s="18"/>
      <c r="T1570" s="18"/>
    </row>
    <row r="1571" spans="1:20" x14ac:dyDescent="0.3">
      <c r="A1571" s="19">
        <v>2023</v>
      </c>
      <c r="B1571" s="19" t="s">
        <v>79</v>
      </c>
      <c r="C1571" s="20" t="s">
        <v>18</v>
      </c>
      <c r="D1571" s="20" t="s">
        <v>37</v>
      </c>
      <c r="E1571" s="20" t="s">
        <v>38</v>
      </c>
      <c r="F1571" s="20" t="s">
        <v>44</v>
      </c>
      <c r="G1571" s="20">
        <v>1</v>
      </c>
      <c r="H1571" s="20">
        <v>166.21</v>
      </c>
      <c r="I1571" s="20">
        <v>166.21</v>
      </c>
      <c r="J1571" s="20">
        <v>312.95</v>
      </c>
      <c r="K1571" s="20">
        <v>-146.74</v>
      </c>
      <c r="L1571" s="20" t="s">
        <v>47</v>
      </c>
      <c r="M1571" s="20" t="s">
        <v>50</v>
      </c>
      <c r="N1571" s="20" t="s">
        <v>54</v>
      </c>
      <c r="O1571" s="20" t="s">
        <v>57</v>
      </c>
      <c r="P1571" s="18"/>
      <c r="Q1571" s="18"/>
      <c r="R1571" s="18"/>
      <c r="S1571" s="18"/>
      <c r="T1571" s="18"/>
    </row>
    <row r="1572" spans="1:20" x14ac:dyDescent="0.3">
      <c r="A1572" s="19">
        <v>2023</v>
      </c>
      <c r="B1572" s="19" t="s">
        <v>79</v>
      </c>
      <c r="C1572" s="20" t="s">
        <v>26</v>
      </c>
      <c r="D1572" s="20" t="s">
        <v>33</v>
      </c>
      <c r="E1572" s="20" t="s">
        <v>42</v>
      </c>
      <c r="F1572" s="20" t="s">
        <v>45</v>
      </c>
      <c r="G1572" s="20">
        <v>15</v>
      </c>
      <c r="H1572" s="20">
        <v>283.63</v>
      </c>
      <c r="I1572" s="20">
        <v>4254.45</v>
      </c>
      <c r="J1572" s="20">
        <v>160</v>
      </c>
      <c r="K1572" s="20">
        <v>1854.45</v>
      </c>
      <c r="L1572" s="20" t="s">
        <v>47</v>
      </c>
      <c r="M1572" s="20" t="s">
        <v>50</v>
      </c>
      <c r="N1572" s="20" t="s">
        <v>54</v>
      </c>
      <c r="O1572" s="20" t="s">
        <v>58</v>
      </c>
      <c r="P1572" s="18"/>
      <c r="Q1572" s="18"/>
      <c r="R1572" s="18"/>
      <c r="S1572" s="18"/>
      <c r="T1572" s="18"/>
    </row>
    <row r="1573" spans="1:20" x14ac:dyDescent="0.3">
      <c r="A1573" s="19">
        <v>2023</v>
      </c>
      <c r="B1573" s="19" t="s">
        <v>79</v>
      </c>
      <c r="C1573" s="20" t="s">
        <v>21</v>
      </c>
      <c r="D1573" s="20" t="s">
        <v>35</v>
      </c>
      <c r="E1573" s="20" t="s">
        <v>38</v>
      </c>
      <c r="F1573" s="20" t="s">
        <v>45</v>
      </c>
      <c r="G1573" s="20">
        <v>4</v>
      </c>
      <c r="H1573" s="20">
        <v>176.65</v>
      </c>
      <c r="I1573" s="20">
        <v>706.6</v>
      </c>
      <c r="J1573" s="20">
        <v>394.64</v>
      </c>
      <c r="K1573" s="20">
        <v>-871.95999999999992</v>
      </c>
      <c r="L1573" s="20" t="s">
        <v>48</v>
      </c>
      <c r="M1573" s="20" t="s">
        <v>50</v>
      </c>
      <c r="N1573" s="20" t="s">
        <v>56</v>
      </c>
      <c r="O1573" s="20" t="s">
        <v>57</v>
      </c>
      <c r="P1573" s="18"/>
      <c r="Q1573" s="18"/>
      <c r="R1573" s="18"/>
      <c r="S1573" s="18"/>
      <c r="T1573" s="18"/>
    </row>
    <row r="1574" spans="1:20" x14ac:dyDescent="0.3">
      <c r="A1574" s="19">
        <v>2023</v>
      </c>
      <c r="B1574" s="19" t="s">
        <v>79</v>
      </c>
      <c r="C1574" s="20" t="s">
        <v>16</v>
      </c>
      <c r="D1574" s="20" t="s">
        <v>34</v>
      </c>
      <c r="E1574" s="20" t="s">
        <v>40</v>
      </c>
      <c r="F1574" s="20" t="s">
        <v>46</v>
      </c>
      <c r="G1574" s="20">
        <v>7</v>
      </c>
      <c r="H1574" s="20">
        <v>52.86</v>
      </c>
      <c r="I1574" s="20">
        <v>370.02</v>
      </c>
      <c r="J1574" s="20">
        <v>63.62</v>
      </c>
      <c r="K1574" s="20">
        <v>-75.319999999999993</v>
      </c>
      <c r="L1574" s="20" t="s">
        <v>48</v>
      </c>
      <c r="M1574" s="20" t="s">
        <v>50</v>
      </c>
      <c r="N1574" s="20" t="s">
        <v>56</v>
      </c>
      <c r="O1574" s="20" t="s">
        <v>58</v>
      </c>
      <c r="P1574" s="18"/>
      <c r="Q1574" s="18"/>
      <c r="R1574" s="18"/>
      <c r="S1574" s="18"/>
      <c r="T1574" s="18"/>
    </row>
    <row r="1575" spans="1:20" x14ac:dyDescent="0.3">
      <c r="A1575" s="19">
        <v>2023</v>
      </c>
      <c r="B1575" s="19" t="s">
        <v>79</v>
      </c>
      <c r="C1575" s="20" t="s">
        <v>30</v>
      </c>
      <c r="D1575" s="20" t="s">
        <v>34</v>
      </c>
      <c r="E1575" s="20" t="s">
        <v>41</v>
      </c>
      <c r="F1575" s="20" t="s">
        <v>43</v>
      </c>
      <c r="G1575" s="20">
        <v>6</v>
      </c>
      <c r="H1575" s="20">
        <v>220.69</v>
      </c>
      <c r="I1575" s="20">
        <v>1324.14</v>
      </c>
      <c r="J1575" s="20">
        <v>263.39999999999998</v>
      </c>
      <c r="K1575" s="20">
        <v>-256.26</v>
      </c>
      <c r="L1575" s="20" t="s">
        <v>49</v>
      </c>
      <c r="M1575" s="20" t="s">
        <v>50</v>
      </c>
      <c r="N1575" s="20" t="s">
        <v>54</v>
      </c>
      <c r="O1575" s="20" t="s">
        <v>57</v>
      </c>
      <c r="P1575" s="18"/>
      <c r="Q1575" s="18"/>
      <c r="R1575" s="18"/>
      <c r="S1575" s="18"/>
      <c r="T1575" s="18"/>
    </row>
    <row r="1576" spans="1:20" x14ac:dyDescent="0.3">
      <c r="A1576" s="19">
        <v>2023</v>
      </c>
      <c r="B1576" s="19" t="s">
        <v>79</v>
      </c>
      <c r="C1576" s="20" t="s">
        <v>16</v>
      </c>
      <c r="D1576" s="20" t="s">
        <v>37</v>
      </c>
      <c r="E1576" s="20" t="s">
        <v>38</v>
      </c>
      <c r="F1576" s="20" t="s">
        <v>44</v>
      </c>
      <c r="G1576" s="20">
        <v>11</v>
      </c>
      <c r="H1576" s="20">
        <v>295.70999999999998</v>
      </c>
      <c r="I1576" s="20">
        <v>3252.81</v>
      </c>
      <c r="J1576" s="20">
        <v>246.52</v>
      </c>
      <c r="K1576" s="20">
        <v>541.08999999999969</v>
      </c>
      <c r="L1576" s="20" t="s">
        <v>48</v>
      </c>
      <c r="M1576" s="20" t="s">
        <v>50</v>
      </c>
      <c r="N1576" s="20" t="s">
        <v>55</v>
      </c>
      <c r="O1576" s="20" t="s">
        <v>59</v>
      </c>
      <c r="P1576" s="18"/>
      <c r="Q1576" s="18"/>
      <c r="R1576" s="18"/>
      <c r="S1576" s="18"/>
      <c r="T1576" s="18"/>
    </row>
    <row r="1577" spans="1:20" x14ac:dyDescent="0.3">
      <c r="A1577" s="19">
        <v>2023</v>
      </c>
      <c r="B1577" s="19" t="s">
        <v>79</v>
      </c>
      <c r="C1577" s="20" t="s">
        <v>24</v>
      </c>
      <c r="D1577" s="20" t="s">
        <v>35</v>
      </c>
      <c r="E1577" s="20" t="s">
        <v>38</v>
      </c>
      <c r="F1577" s="20" t="s">
        <v>44</v>
      </c>
      <c r="G1577" s="20">
        <v>2</v>
      </c>
      <c r="H1577" s="20">
        <v>174.56</v>
      </c>
      <c r="I1577" s="20">
        <v>349.12</v>
      </c>
      <c r="J1577" s="20">
        <v>30.17</v>
      </c>
      <c r="K1577" s="20">
        <v>288.77999999999997</v>
      </c>
      <c r="L1577" s="20" t="s">
        <v>49</v>
      </c>
      <c r="M1577" s="20" t="s">
        <v>50</v>
      </c>
      <c r="N1577" s="20" t="s">
        <v>54</v>
      </c>
      <c r="O1577" s="20" t="s">
        <v>59</v>
      </c>
      <c r="P1577" s="18"/>
      <c r="Q1577" s="18"/>
      <c r="R1577" s="18"/>
      <c r="S1577" s="18"/>
      <c r="T1577" s="18"/>
    </row>
    <row r="1578" spans="1:20" x14ac:dyDescent="0.3">
      <c r="A1578" s="19">
        <v>2023</v>
      </c>
      <c r="B1578" s="19" t="s">
        <v>79</v>
      </c>
      <c r="C1578" s="20" t="s">
        <v>21</v>
      </c>
      <c r="D1578" s="20" t="s">
        <v>37</v>
      </c>
      <c r="E1578" s="20" t="s">
        <v>40</v>
      </c>
      <c r="F1578" s="20" t="s">
        <v>44</v>
      </c>
      <c r="G1578" s="20">
        <v>8</v>
      </c>
      <c r="H1578" s="20">
        <v>407.82</v>
      </c>
      <c r="I1578" s="20">
        <v>3262.56</v>
      </c>
      <c r="J1578" s="20">
        <v>114.16</v>
      </c>
      <c r="K1578" s="20">
        <v>2349.2800000000002</v>
      </c>
      <c r="L1578" s="20" t="s">
        <v>49</v>
      </c>
      <c r="M1578" s="20" t="s">
        <v>50</v>
      </c>
      <c r="N1578" s="20" t="s">
        <v>54</v>
      </c>
      <c r="O1578" s="20" t="s">
        <v>59</v>
      </c>
      <c r="P1578" s="18"/>
      <c r="Q1578" s="18"/>
      <c r="R1578" s="18"/>
      <c r="S1578" s="18"/>
      <c r="T1578" s="18"/>
    </row>
    <row r="1579" spans="1:20" x14ac:dyDescent="0.3">
      <c r="A1579" s="19">
        <v>2023</v>
      </c>
      <c r="B1579" s="19" t="s">
        <v>79</v>
      </c>
      <c r="C1579" s="20" t="s">
        <v>17</v>
      </c>
      <c r="D1579" s="20" t="s">
        <v>33</v>
      </c>
      <c r="E1579" s="20" t="s">
        <v>41</v>
      </c>
      <c r="F1579" s="20" t="s">
        <v>43</v>
      </c>
      <c r="G1579" s="20">
        <v>5</v>
      </c>
      <c r="H1579" s="20">
        <v>132.4</v>
      </c>
      <c r="I1579" s="20">
        <v>662</v>
      </c>
      <c r="J1579" s="20">
        <v>111.66</v>
      </c>
      <c r="K1579" s="20">
        <v>103.7</v>
      </c>
      <c r="L1579" s="20" t="s">
        <v>49</v>
      </c>
      <c r="M1579" s="20" t="s">
        <v>50</v>
      </c>
      <c r="N1579" s="20" t="s">
        <v>55</v>
      </c>
      <c r="O1579" s="20" t="s">
        <v>58</v>
      </c>
      <c r="P1579" s="18"/>
      <c r="Q1579" s="18"/>
      <c r="R1579" s="18"/>
      <c r="S1579" s="18"/>
      <c r="T1579" s="18"/>
    </row>
    <row r="1580" spans="1:20" x14ac:dyDescent="0.3">
      <c r="A1580" s="19">
        <v>2023</v>
      </c>
      <c r="B1580" s="19" t="s">
        <v>79</v>
      </c>
      <c r="C1580" s="20" t="s">
        <v>19</v>
      </c>
      <c r="D1580" s="20" t="s">
        <v>36</v>
      </c>
      <c r="E1580" s="20" t="s">
        <v>39</v>
      </c>
      <c r="F1580" s="20" t="s">
        <v>46</v>
      </c>
      <c r="G1580" s="20">
        <v>7</v>
      </c>
      <c r="H1580" s="20">
        <v>415.44</v>
      </c>
      <c r="I1580" s="20">
        <v>2908.08</v>
      </c>
      <c r="J1580" s="20">
        <v>32.590000000000003</v>
      </c>
      <c r="K1580" s="20">
        <v>2679.95</v>
      </c>
      <c r="L1580" s="20" t="s">
        <v>48</v>
      </c>
      <c r="M1580" s="20" t="s">
        <v>50</v>
      </c>
      <c r="N1580" s="20" t="s">
        <v>56</v>
      </c>
      <c r="O1580" s="20" t="s">
        <v>59</v>
      </c>
      <c r="P1580" s="18"/>
      <c r="Q1580" s="18"/>
      <c r="R1580" s="18"/>
      <c r="S1580" s="18"/>
      <c r="T1580" s="18"/>
    </row>
    <row r="1581" spans="1:20" x14ac:dyDescent="0.3">
      <c r="A1581" s="19">
        <v>2023</v>
      </c>
      <c r="B1581" s="19" t="s">
        <v>79</v>
      </c>
      <c r="C1581" s="20" t="s">
        <v>13</v>
      </c>
      <c r="D1581" s="20" t="s">
        <v>33</v>
      </c>
      <c r="E1581" s="20" t="s">
        <v>38</v>
      </c>
      <c r="F1581" s="20" t="s">
        <v>43</v>
      </c>
      <c r="G1581" s="20">
        <v>1</v>
      </c>
      <c r="H1581" s="20">
        <v>68.349999999999994</v>
      </c>
      <c r="I1581" s="20">
        <v>68.349999999999994</v>
      </c>
      <c r="J1581" s="20">
        <v>162.69999999999999</v>
      </c>
      <c r="K1581" s="20">
        <v>-94.35</v>
      </c>
      <c r="L1581" s="20" t="s">
        <v>49</v>
      </c>
      <c r="M1581" s="20" t="s">
        <v>50</v>
      </c>
      <c r="N1581" s="20" t="s">
        <v>54</v>
      </c>
      <c r="O1581" s="20" t="s">
        <v>59</v>
      </c>
      <c r="P1581" s="18"/>
      <c r="Q1581" s="18"/>
      <c r="R1581" s="18"/>
      <c r="S1581" s="18"/>
      <c r="T1581" s="18"/>
    </row>
    <row r="1582" spans="1:20" x14ac:dyDescent="0.3">
      <c r="A1582" s="19">
        <v>2023</v>
      </c>
      <c r="B1582" s="19" t="s">
        <v>79</v>
      </c>
      <c r="C1582" s="20" t="s">
        <v>26</v>
      </c>
      <c r="D1582" s="20" t="s">
        <v>37</v>
      </c>
      <c r="E1582" s="20" t="s">
        <v>38</v>
      </c>
      <c r="F1582" s="20" t="s">
        <v>45</v>
      </c>
      <c r="G1582" s="20">
        <v>13</v>
      </c>
      <c r="H1582" s="20">
        <v>313.37</v>
      </c>
      <c r="I1582" s="20">
        <v>4073.81</v>
      </c>
      <c r="J1582" s="20">
        <v>117.79</v>
      </c>
      <c r="K1582" s="20">
        <v>2542.54</v>
      </c>
      <c r="L1582" s="20" t="s">
        <v>47</v>
      </c>
      <c r="M1582" s="20" t="s">
        <v>50</v>
      </c>
      <c r="N1582" s="20" t="s">
        <v>54</v>
      </c>
      <c r="O1582" s="20" t="s">
        <v>58</v>
      </c>
      <c r="P1582" s="18"/>
      <c r="Q1582" s="18"/>
      <c r="R1582" s="18"/>
      <c r="S1582" s="18"/>
      <c r="T1582" s="18"/>
    </row>
    <row r="1583" spans="1:20" x14ac:dyDescent="0.3">
      <c r="A1583" s="19">
        <v>2023</v>
      </c>
      <c r="B1583" s="19" t="s">
        <v>79</v>
      </c>
      <c r="C1583" s="20" t="s">
        <v>18</v>
      </c>
      <c r="D1583" s="20" t="s">
        <v>34</v>
      </c>
      <c r="E1583" s="20" t="s">
        <v>41</v>
      </c>
      <c r="F1583" s="20" t="s">
        <v>43</v>
      </c>
      <c r="G1583" s="20">
        <v>5</v>
      </c>
      <c r="H1583" s="20">
        <v>142.47999999999999</v>
      </c>
      <c r="I1583" s="20">
        <v>712.4</v>
      </c>
      <c r="J1583" s="20">
        <v>352.68</v>
      </c>
      <c r="K1583" s="20">
        <v>-1051</v>
      </c>
      <c r="L1583" s="20" t="s">
        <v>47</v>
      </c>
      <c r="M1583" s="20" t="s">
        <v>50</v>
      </c>
      <c r="N1583" s="20" t="s">
        <v>53</v>
      </c>
      <c r="O1583" s="20" t="s">
        <v>59</v>
      </c>
      <c r="P1583" s="18"/>
      <c r="Q1583" s="18"/>
      <c r="R1583" s="18"/>
      <c r="S1583" s="18"/>
      <c r="T1583" s="18"/>
    </row>
    <row r="1584" spans="1:20" x14ac:dyDescent="0.3">
      <c r="A1584" s="19">
        <v>2023</v>
      </c>
      <c r="B1584" s="19" t="s">
        <v>79</v>
      </c>
      <c r="C1584" s="20" t="s">
        <v>27</v>
      </c>
      <c r="D1584" s="20" t="s">
        <v>37</v>
      </c>
      <c r="E1584" s="20" t="s">
        <v>42</v>
      </c>
      <c r="F1584" s="20" t="s">
        <v>44</v>
      </c>
      <c r="G1584" s="20">
        <v>18</v>
      </c>
      <c r="H1584" s="20">
        <v>164.79</v>
      </c>
      <c r="I1584" s="20">
        <v>2966.22</v>
      </c>
      <c r="J1584" s="20">
        <v>111.37</v>
      </c>
      <c r="K1584" s="20">
        <v>961.55999999999972</v>
      </c>
      <c r="L1584" s="20" t="s">
        <v>49</v>
      </c>
      <c r="M1584" s="20" t="s">
        <v>50</v>
      </c>
      <c r="N1584" s="20" t="s">
        <v>53</v>
      </c>
      <c r="O1584" s="20" t="s">
        <v>58</v>
      </c>
      <c r="P1584" s="18"/>
      <c r="Q1584" s="18"/>
      <c r="R1584" s="18"/>
      <c r="S1584" s="18"/>
      <c r="T1584" s="18"/>
    </row>
    <row r="1585" spans="1:20" x14ac:dyDescent="0.3">
      <c r="A1585" s="19">
        <v>2023</v>
      </c>
      <c r="B1585" s="19" t="s">
        <v>79</v>
      </c>
      <c r="C1585" s="20" t="s">
        <v>27</v>
      </c>
      <c r="D1585" s="20" t="s">
        <v>36</v>
      </c>
      <c r="E1585" s="20" t="s">
        <v>41</v>
      </c>
      <c r="F1585" s="20" t="s">
        <v>45</v>
      </c>
      <c r="G1585" s="20">
        <v>15</v>
      </c>
      <c r="H1585" s="20">
        <v>53.31</v>
      </c>
      <c r="I1585" s="20">
        <v>799.65000000000009</v>
      </c>
      <c r="J1585" s="20">
        <v>173.05</v>
      </c>
      <c r="K1585" s="20">
        <v>-1796.1</v>
      </c>
      <c r="L1585" s="20" t="s">
        <v>48</v>
      </c>
      <c r="M1585" s="20" t="s">
        <v>50</v>
      </c>
      <c r="N1585" s="20" t="s">
        <v>56</v>
      </c>
      <c r="O1585" s="20" t="s">
        <v>59</v>
      </c>
      <c r="P1585" s="18"/>
      <c r="Q1585" s="18"/>
      <c r="R1585" s="18"/>
      <c r="S1585" s="18"/>
      <c r="T1585" s="18"/>
    </row>
    <row r="1586" spans="1:20" x14ac:dyDescent="0.3">
      <c r="A1586" s="19">
        <v>2023</v>
      </c>
      <c r="B1586" s="19" t="s">
        <v>79</v>
      </c>
      <c r="C1586" s="20" t="s">
        <v>15</v>
      </c>
      <c r="D1586" s="20" t="s">
        <v>33</v>
      </c>
      <c r="E1586" s="20" t="s">
        <v>38</v>
      </c>
      <c r="F1586" s="20" t="s">
        <v>44</v>
      </c>
      <c r="G1586" s="20">
        <v>10</v>
      </c>
      <c r="H1586" s="20">
        <v>495.72</v>
      </c>
      <c r="I1586" s="20">
        <v>4957.2000000000007</v>
      </c>
      <c r="J1586" s="20">
        <v>343.5</v>
      </c>
      <c r="K1586" s="20">
        <v>1522.200000000001</v>
      </c>
      <c r="L1586" s="20" t="s">
        <v>47</v>
      </c>
      <c r="M1586" s="20" t="s">
        <v>50</v>
      </c>
      <c r="N1586" s="20" t="s">
        <v>53</v>
      </c>
      <c r="O1586" s="20" t="s">
        <v>57</v>
      </c>
      <c r="P1586" s="18"/>
      <c r="Q1586" s="18"/>
      <c r="R1586" s="18"/>
      <c r="S1586" s="18"/>
      <c r="T1586" s="18"/>
    </row>
    <row r="1587" spans="1:20" x14ac:dyDescent="0.3">
      <c r="A1587" s="19">
        <v>2023</v>
      </c>
      <c r="B1587" s="19" t="s">
        <v>79</v>
      </c>
      <c r="C1587" s="20" t="s">
        <v>15</v>
      </c>
      <c r="D1587" s="20" t="s">
        <v>34</v>
      </c>
      <c r="E1587" s="20" t="s">
        <v>41</v>
      </c>
      <c r="F1587" s="20" t="s">
        <v>46</v>
      </c>
      <c r="G1587" s="20">
        <v>17</v>
      </c>
      <c r="H1587" s="20">
        <v>364.48</v>
      </c>
      <c r="I1587" s="20">
        <v>6196.16</v>
      </c>
      <c r="J1587" s="20">
        <v>294.82</v>
      </c>
      <c r="K1587" s="20">
        <v>1184.22</v>
      </c>
      <c r="L1587" s="20" t="s">
        <v>47</v>
      </c>
      <c r="M1587" s="20" t="s">
        <v>50</v>
      </c>
      <c r="N1587" s="20" t="s">
        <v>54</v>
      </c>
      <c r="O1587" s="20" t="s">
        <v>59</v>
      </c>
      <c r="P1587" s="18"/>
      <c r="Q1587" s="18"/>
      <c r="R1587" s="18"/>
      <c r="S1587" s="18"/>
      <c r="T1587" s="18"/>
    </row>
    <row r="1588" spans="1:20" x14ac:dyDescent="0.3">
      <c r="A1588" s="19">
        <v>2023</v>
      </c>
      <c r="B1588" s="19" t="s">
        <v>79</v>
      </c>
      <c r="C1588" s="20" t="s">
        <v>15</v>
      </c>
      <c r="D1588" s="20" t="s">
        <v>33</v>
      </c>
      <c r="E1588" s="20" t="s">
        <v>38</v>
      </c>
      <c r="F1588" s="20" t="s">
        <v>44</v>
      </c>
      <c r="G1588" s="20">
        <v>9</v>
      </c>
      <c r="H1588" s="20">
        <v>432.6</v>
      </c>
      <c r="I1588" s="20">
        <v>3893.4</v>
      </c>
      <c r="J1588" s="20">
        <v>89.16</v>
      </c>
      <c r="K1588" s="20">
        <v>3090.96</v>
      </c>
      <c r="L1588" s="20" t="s">
        <v>49</v>
      </c>
      <c r="M1588" s="20" t="s">
        <v>50</v>
      </c>
      <c r="N1588" s="20" t="s">
        <v>55</v>
      </c>
      <c r="O1588" s="20" t="s">
        <v>57</v>
      </c>
      <c r="P1588" s="18"/>
      <c r="Q1588" s="18"/>
      <c r="R1588" s="18"/>
      <c r="S1588" s="18"/>
      <c r="T1588" s="18"/>
    </row>
    <row r="1589" spans="1:20" x14ac:dyDescent="0.3">
      <c r="A1589" s="19">
        <v>2023</v>
      </c>
      <c r="B1589" s="19" t="s">
        <v>79</v>
      </c>
      <c r="C1589" s="20" t="s">
        <v>26</v>
      </c>
      <c r="D1589" s="20" t="s">
        <v>36</v>
      </c>
      <c r="E1589" s="20" t="s">
        <v>38</v>
      </c>
      <c r="F1589" s="20" t="s">
        <v>44</v>
      </c>
      <c r="G1589" s="20">
        <v>13</v>
      </c>
      <c r="H1589" s="20">
        <v>164.57</v>
      </c>
      <c r="I1589" s="20">
        <v>2139.41</v>
      </c>
      <c r="J1589" s="20">
        <v>305.57</v>
      </c>
      <c r="K1589" s="20">
        <v>-1833</v>
      </c>
      <c r="L1589" s="20" t="s">
        <v>47</v>
      </c>
      <c r="M1589" s="20" t="s">
        <v>50</v>
      </c>
      <c r="N1589" s="20" t="s">
        <v>55</v>
      </c>
      <c r="O1589" s="20" t="s">
        <v>59</v>
      </c>
      <c r="P1589" s="18"/>
      <c r="Q1589" s="18"/>
      <c r="R1589" s="18"/>
      <c r="S1589" s="18"/>
      <c r="T1589" s="18"/>
    </row>
    <row r="1590" spans="1:20" x14ac:dyDescent="0.3">
      <c r="A1590" s="19">
        <v>2023</v>
      </c>
      <c r="B1590" s="19" t="s">
        <v>79</v>
      </c>
      <c r="C1590" s="20" t="s">
        <v>29</v>
      </c>
      <c r="D1590" s="20" t="s">
        <v>33</v>
      </c>
      <c r="E1590" s="20" t="s">
        <v>41</v>
      </c>
      <c r="F1590" s="20" t="s">
        <v>44</v>
      </c>
      <c r="G1590" s="20">
        <v>5</v>
      </c>
      <c r="H1590" s="20">
        <v>407.54</v>
      </c>
      <c r="I1590" s="20">
        <v>2037.7</v>
      </c>
      <c r="J1590" s="20">
        <v>226.66</v>
      </c>
      <c r="K1590" s="20">
        <v>904.40000000000009</v>
      </c>
      <c r="L1590" s="20" t="s">
        <v>47</v>
      </c>
      <c r="M1590" s="20" t="s">
        <v>50</v>
      </c>
      <c r="N1590" s="20" t="s">
        <v>56</v>
      </c>
      <c r="O1590" s="20" t="s">
        <v>59</v>
      </c>
      <c r="P1590" s="18"/>
      <c r="Q1590" s="18"/>
      <c r="R1590" s="18"/>
      <c r="S1590" s="18"/>
      <c r="T1590" s="18"/>
    </row>
    <row r="1591" spans="1:20" x14ac:dyDescent="0.3">
      <c r="A1591" s="19">
        <v>2023</v>
      </c>
      <c r="B1591" s="19" t="s">
        <v>79</v>
      </c>
      <c r="C1591" s="20" t="s">
        <v>14</v>
      </c>
      <c r="D1591" s="20" t="s">
        <v>33</v>
      </c>
      <c r="E1591" s="20" t="s">
        <v>40</v>
      </c>
      <c r="F1591" s="20" t="s">
        <v>46</v>
      </c>
      <c r="G1591" s="20">
        <v>6</v>
      </c>
      <c r="H1591" s="20">
        <v>284.54000000000002</v>
      </c>
      <c r="I1591" s="20">
        <v>1707.24</v>
      </c>
      <c r="J1591" s="20">
        <v>206.21</v>
      </c>
      <c r="K1591" s="20">
        <v>469.98000000000019</v>
      </c>
      <c r="L1591" s="20" t="s">
        <v>47</v>
      </c>
      <c r="M1591" s="20" t="s">
        <v>50</v>
      </c>
      <c r="N1591" s="20" t="s">
        <v>53</v>
      </c>
      <c r="O1591" s="20" t="s">
        <v>57</v>
      </c>
      <c r="P1591" s="18"/>
      <c r="Q1591" s="18"/>
      <c r="R1591" s="18"/>
      <c r="S1591" s="18"/>
      <c r="T1591" s="18"/>
    </row>
    <row r="1592" spans="1:20" x14ac:dyDescent="0.3">
      <c r="A1592" s="19">
        <v>2023</v>
      </c>
      <c r="B1592" s="19" t="s">
        <v>79</v>
      </c>
      <c r="C1592" s="20" t="s">
        <v>14</v>
      </c>
      <c r="D1592" s="20" t="s">
        <v>36</v>
      </c>
      <c r="E1592" s="20" t="s">
        <v>39</v>
      </c>
      <c r="F1592" s="20" t="s">
        <v>43</v>
      </c>
      <c r="G1592" s="20">
        <v>14</v>
      </c>
      <c r="H1592" s="20">
        <v>167.49</v>
      </c>
      <c r="I1592" s="20">
        <v>2344.86</v>
      </c>
      <c r="J1592" s="20">
        <v>151.49</v>
      </c>
      <c r="K1592" s="20">
        <v>224</v>
      </c>
      <c r="L1592" s="20" t="s">
        <v>49</v>
      </c>
      <c r="M1592" s="20" t="s">
        <v>50</v>
      </c>
      <c r="N1592" s="20" t="s">
        <v>54</v>
      </c>
      <c r="O1592" s="20" t="s">
        <v>57</v>
      </c>
      <c r="P1592" s="18"/>
      <c r="Q1592" s="18"/>
      <c r="R1592" s="18"/>
      <c r="S1592" s="18"/>
      <c r="T1592" s="18"/>
    </row>
    <row r="1593" spans="1:20" x14ac:dyDescent="0.3">
      <c r="A1593" s="19">
        <v>2023</v>
      </c>
      <c r="B1593" s="19" t="s">
        <v>79</v>
      </c>
      <c r="C1593" s="20" t="s">
        <v>28</v>
      </c>
      <c r="D1593" s="20" t="s">
        <v>33</v>
      </c>
      <c r="E1593" s="20" t="s">
        <v>41</v>
      </c>
      <c r="F1593" s="20" t="s">
        <v>43</v>
      </c>
      <c r="G1593" s="20">
        <v>17</v>
      </c>
      <c r="H1593" s="20">
        <v>190.73</v>
      </c>
      <c r="I1593" s="20">
        <v>3242.41</v>
      </c>
      <c r="J1593" s="20">
        <v>287.48</v>
      </c>
      <c r="K1593" s="20">
        <v>-1644.75</v>
      </c>
      <c r="L1593" s="20" t="s">
        <v>49</v>
      </c>
      <c r="M1593" s="20" t="s">
        <v>50</v>
      </c>
      <c r="N1593" s="20" t="s">
        <v>56</v>
      </c>
      <c r="O1593" s="20" t="s">
        <v>58</v>
      </c>
      <c r="P1593" s="18"/>
      <c r="Q1593" s="18"/>
      <c r="R1593" s="18"/>
      <c r="S1593" s="18"/>
      <c r="T1593" s="18"/>
    </row>
    <row r="1594" spans="1:20" x14ac:dyDescent="0.3">
      <c r="A1594" s="19">
        <v>2023</v>
      </c>
      <c r="B1594" s="19" t="s">
        <v>75</v>
      </c>
      <c r="C1594" s="20" t="s">
        <v>28</v>
      </c>
      <c r="D1594" s="20" t="s">
        <v>36</v>
      </c>
      <c r="E1594" s="20" t="s">
        <v>38</v>
      </c>
      <c r="F1594" s="20" t="s">
        <v>43</v>
      </c>
      <c r="G1594" s="20">
        <v>10</v>
      </c>
      <c r="H1594" s="20">
        <v>342.88</v>
      </c>
      <c r="I1594" s="20">
        <v>3428.8</v>
      </c>
      <c r="J1594" s="20">
        <v>201.67</v>
      </c>
      <c r="K1594" s="20">
        <v>1412.1</v>
      </c>
      <c r="L1594" s="20" t="s">
        <v>49</v>
      </c>
      <c r="M1594" s="20" t="s">
        <v>50</v>
      </c>
      <c r="N1594" s="20" t="s">
        <v>55</v>
      </c>
      <c r="O1594" s="20" t="s">
        <v>59</v>
      </c>
      <c r="P1594" s="18"/>
      <c r="Q1594" s="18"/>
      <c r="R1594" s="18"/>
      <c r="S1594" s="18"/>
      <c r="T1594" s="18"/>
    </row>
    <row r="1595" spans="1:20" x14ac:dyDescent="0.3">
      <c r="A1595" s="19">
        <v>2023</v>
      </c>
      <c r="B1595" s="19" t="s">
        <v>75</v>
      </c>
      <c r="C1595" s="20" t="s">
        <v>15</v>
      </c>
      <c r="D1595" s="20" t="s">
        <v>34</v>
      </c>
      <c r="E1595" s="20" t="s">
        <v>38</v>
      </c>
      <c r="F1595" s="20" t="s">
        <v>46</v>
      </c>
      <c r="G1595" s="20">
        <v>6</v>
      </c>
      <c r="H1595" s="20">
        <v>206.35</v>
      </c>
      <c r="I1595" s="20">
        <v>1238.0999999999999</v>
      </c>
      <c r="J1595" s="20">
        <v>257.35000000000002</v>
      </c>
      <c r="K1595" s="20">
        <v>-306.00000000000023</v>
      </c>
      <c r="L1595" s="20" t="s">
        <v>48</v>
      </c>
      <c r="M1595" s="20" t="s">
        <v>50</v>
      </c>
      <c r="N1595" s="20" t="s">
        <v>53</v>
      </c>
      <c r="O1595" s="20" t="s">
        <v>58</v>
      </c>
      <c r="P1595" s="18"/>
      <c r="Q1595" s="18"/>
      <c r="R1595" s="18"/>
      <c r="S1595" s="18"/>
      <c r="T1595" s="18"/>
    </row>
    <row r="1596" spans="1:20" x14ac:dyDescent="0.3">
      <c r="A1596" s="19">
        <v>2023</v>
      </c>
      <c r="B1596" s="19" t="s">
        <v>75</v>
      </c>
      <c r="C1596" s="20" t="s">
        <v>27</v>
      </c>
      <c r="D1596" s="20" t="s">
        <v>33</v>
      </c>
      <c r="E1596" s="20" t="s">
        <v>39</v>
      </c>
      <c r="F1596" s="20" t="s">
        <v>45</v>
      </c>
      <c r="G1596" s="20">
        <v>17</v>
      </c>
      <c r="H1596" s="20">
        <v>223.74</v>
      </c>
      <c r="I1596" s="20">
        <v>3803.58</v>
      </c>
      <c r="J1596" s="20">
        <v>301.73</v>
      </c>
      <c r="K1596" s="20">
        <v>-1325.83</v>
      </c>
      <c r="L1596" s="20" t="s">
        <v>47</v>
      </c>
      <c r="M1596" s="20" t="s">
        <v>50</v>
      </c>
      <c r="N1596" s="20" t="s">
        <v>56</v>
      </c>
      <c r="O1596" s="20" t="s">
        <v>59</v>
      </c>
      <c r="P1596" s="18"/>
      <c r="Q1596" s="18"/>
      <c r="R1596" s="18"/>
      <c r="S1596" s="18"/>
      <c r="T1596" s="18"/>
    </row>
    <row r="1597" spans="1:20" x14ac:dyDescent="0.3">
      <c r="A1597" s="19">
        <v>2023</v>
      </c>
      <c r="B1597" s="19" t="s">
        <v>75</v>
      </c>
      <c r="C1597" s="20" t="s">
        <v>14</v>
      </c>
      <c r="D1597" s="20" t="s">
        <v>34</v>
      </c>
      <c r="E1597" s="20" t="s">
        <v>38</v>
      </c>
      <c r="F1597" s="20" t="s">
        <v>43</v>
      </c>
      <c r="G1597" s="20">
        <v>12</v>
      </c>
      <c r="H1597" s="20">
        <v>161.04</v>
      </c>
      <c r="I1597" s="20">
        <v>1932.48</v>
      </c>
      <c r="J1597" s="20">
        <v>330.74</v>
      </c>
      <c r="K1597" s="20">
        <v>-2036.4</v>
      </c>
      <c r="L1597" s="20" t="s">
        <v>49</v>
      </c>
      <c r="M1597" s="20" t="s">
        <v>50</v>
      </c>
      <c r="N1597" s="20" t="s">
        <v>53</v>
      </c>
      <c r="O1597" s="20" t="s">
        <v>59</v>
      </c>
      <c r="P1597" s="18"/>
      <c r="Q1597" s="18"/>
      <c r="R1597" s="18"/>
      <c r="S1597" s="18"/>
      <c r="T1597" s="18"/>
    </row>
    <row r="1598" spans="1:20" x14ac:dyDescent="0.3">
      <c r="A1598" s="19">
        <v>2023</v>
      </c>
      <c r="B1598" s="19" t="s">
        <v>75</v>
      </c>
      <c r="C1598" s="20" t="s">
        <v>19</v>
      </c>
      <c r="D1598" s="20" t="s">
        <v>36</v>
      </c>
      <c r="E1598" s="20" t="s">
        <v>41</v>
      </c>
      <c r="F1598" s="20" t="s">
        <v>46</v>
      </c>
      <c r="G1598" s="20">
        <v>9</v>
      </c>
      <c r="H1598" s="20">
        <v>197.48</v>
      </c>
      <c r="I1598" s="20">
        <v>1777.32</v>
      </c>
      <c r="J1598" s="20">
        <v>104.81</v>
      </c>
      <c r="K1598" s="20">
        <v>834.03</v>
      </c>
      <c r="L1598" s="20" t="s">
        <v>48</v>
      </c>
      <c r="M1598" s="20" t="s">
        <v>50</v>
      </c>
      <c r="N1598" s="20" t="s">
        <v>55</v>
      </c>
      <c r="O1598" s="20" t="s">
        <v>57</v>
      </c>
      <c r="P1598" s="18"/>
      <c r="Q1598" s="18"/>
      <c r="R1598" s="18"/>
      <c r="S1598" s="18"/>
      <c r="T1598" s="18"/>
    </row>
    <row r="1599" spans="1:20" x14ac:dyDescent="0.3">
      <c r="A1599" s="19">
        <v>2023</v>
      </c>
      <c r="B1599" s="19" t="s">
        <v>75</v>
      </c>
      <c r="C1599" s="20" t="s">
        <v>30</v>
      </c>
      <c r="D1599" s="20" t="s">
        <v>33</v>
      </c>
      <c r="E1599" s="20" t="s">
        <v>39</v>
      </c>
      <c r="F1599" s="20" t="s">
        <v>45</v>
      </c>
      <c r="G1599" s="20">
        <v>12</v>
      </c>
      <c r="H1599" s="20">
        <v>294.27</v>
      </c>
      <c r="I1599" s="20">
        <v>3531.24</v>
      </c>
      <c r="J1599" s="20">
        <v>357.74</v>
      </c>
      <c r="K1599" s="20">
        <v>-761.64000000000033</v>
      </c>
      <c r="L1599" s="20" t="s">
        <v>49</v>
      </c>
      <c r="M1599" s="20" t="s">
        <v>50</v>
      </c>
      <c r="N1599" s="20" t="s">
        <v>54</v>
      </c>
      <c r="O1599" s="20" t="s">
        <v>57</v>
      </c>
      <c r="P1599" s="18"/>
      <c r="Q1599" s="18"/>
      <c r="R1599" s="18"/>
      <c r="S1599" s="18"/>
      <c r="T1599" s="18"/>
    </row>
    <row r="1600" spans="1:20" x14ac:dyDescent="0.3">
      <c r="A1600" s="19">
        <v>2023</v>
      </c>
      <c r="B1600" s="19" t="s">
        <v>75</v>
      </c>
      <c r="C1600" s="20" t="s">
        <v>24</v>
      </c>
      <c r="D1600" s="20" t="s">
        <v>36</v>
      </c>
      <c r="E1600" s="20" t="s">
        <v>39</v>
      </c>
      <c r="F1600" s="20" t="s">
        <v>46</v>
      </c>
      <c r="G1600" s="20">
        <v>7</v>
      </c>
      <c r="H1600" s="20">
        <v>438.97</v>
      </c>
      <c r="I1600" s="20">
        <v>3072.79</v>
      </c>
      <c r="J1600" s="20">
        <v>203.16</v>
      </c>
      <c r="K1600" s="20">
        <v>1650.67</v>
      </c>
      <c r="L1600" s="20" t="s">
        <v>48</v>
      </c>
      <c r="M1600" s="20" t="s">
        <v>50</v>
      </c>
      <c r="N1600" s="20" t="s">
        <v>55</v>
      </c>
      <c r="O1600" s="20" t="s">
        <v>57</v>
      </c>
      <c r="P1600" s="18"/>
      <c r="Q1600" s="18"/>
      <c r="R1600" s="18"/>
      <c r="S1600" s="18"/>
      <c r="T1600" s="18"/>
    </row>
    <row r="1601" spans="1:20" x14ac:dyDescent="0.3">
      <c r="A1601" s="19">
        <v>2023</v>
      </c>
      <c r="B1601" s="19" t="s">
        <v>75</v>
      </c>
      <c r="C1601" s="20" t="s">
        <v>28</v>
      </c>
      <c r="D1601" s="20" t="s">
        <v>36</v>
      </c>
      <c r="E1601" s="20" t="s">
        <v>38</v>
      </c>
      <c r="F1601" s="20" t="s">
        <v>43</v>
      </c>
      <c r="G1601" s="20">
        <v>5</v>
      </c>
      <c r="H1601" s="20">
        <v>288.36</v>
      </c>
      <c r="I1601" s="20">
        <v>1441.8</v>
      </c>
      <c r="J1601" s="20">
        <v>58.05</v>
      </c>
      <c r="K1601" s="20">
        <v>1151.55</v>
      </c>
      <c r="L1601" s="20" t="s">
        <v>48</v>
      </c>
      <c r="M1601" s="20" t="s">
        <v>50</v>
      </c>
      <c r="N1601" s="20" t="s">
        <v>53</v>
      </c>
      <c r="O1601" s="20" t="s">
        <v>59</v>
      </c>
      <c r="P1601" s="18"/>
      <c r="Q1601" s="18"/>
      <c r="R1601" s="18"/>
      <c r="S1601" s="18"/>
      <c r="T1601" s="18"/>
    </row>
    <row r="1602" spans="1:20" x14ac:dyDescent="0.3">
      <c r="A1602" s="19">
        <v>2023</v>
      </c>
      <c r="B1602" s="19" t="s">
        <v>75</v>
      </c>
      <c r="C1602" s="20" t="s">
        <v>23</v>
      </c>
      <c r="D1602" s="20" t="s">
        <v>36</v>
      </c>
      <c r="E1602" s="20" t="s">
        <v>40</v>
      </c>
      <c r="F1602" s="20" t="s">
        <v>43</v>
      </c>
      <c r="G1602" s="20">
        <v>4</v>
      </c>
      <c r="H1602" s="20">
        <v>495.46</v>
      </c>
      <c r="I1602" s="20">
        <v>1981.84</v>
      </c>
      <c r="J1602" s="20">
        <v>262.20999999999998</v>
      </c>
      <c r="K1602" s="20">
        <v>933</v>
      </c>
      <c r="L1602" s="20" t="s">
        <v>48</v>
      </c>
      <c r="M1602" s="20" t="s">
        <v>50</v>
      </c>
      <c r="N1602" s="20" t="s">
        <v>53</v>
      </c>
      <c r="O1602" s="20" t="s">
        <v>57</v>
      </c>
      <c r="P1602" s="18"/>
      <c r="Q1602" s="18"/>
      <c r="R1602" s="18"/>
      <c r="S1602" s="18"/>
      <c r="T1602" s="18"/>
    </row>
    <row r="1603" spans="1:20" x14ac:dyDescent="0.3">
      <c r="A1603" s="19">
        <v>2023</v>
      </c>
      <c r="B1603" s="19" t="s">
        <v>75</v>
      </c>
      <c r="C1603" s="20" t="s">
        <v>14</v>
      </c>
      <c r="D1603" s="20" t="s">
        <v>35</v>
      </c>
      <c r="E1603" s="20" t="s">
        <v>38</v>
      </c>
      <c r="F1603" s="20" t="s">
        <v>43</v>
      </c>
      <c r="G1603" s="20">
        <v>17</v>
      </c>
      <c r="H1603" s="20">
        <v>153.94999999999999</v>
      </c>
      <c r="I1603" s="20">
        <v>2617.15</v>
      </c>
      <c r="J1603" s="20">
        <v>97.78</v>
      </c>
      <c r="K1603" s="20">
        <v>954.88999999999965</v>
      </c>
      <c r="L1603" s="20" t="s">
        <v>47</v>
      </c>
      <c r="M1603" s="20" t="s">
        <v>50</v>
      </c>
      <c r="N1603" s="20" t="s">
        <v>56</v>
      </c>
      <c r="O1603" s="20" t="s">
        <v>59</v>
      </c>
      <c r="P1603" s="18"/>
      <c r="Q1603" s="18"/>
      <c r="R1603" s="18"/>
      <c r="S1603" s="18"/>
      <c r="T1603" s="18"/>
    </row>
    <row r="1604" spans="1:20" x14ac:dyDescent="0.3">
      <c r="A1604" s="19">
        <v>2023</v>
      </c>
      <c r="B1604" s="19" t="s">
        <v>75</v>
      </c>
      <c r="C1604" s="20" t="s">
        <v>19</v>
      </c>
      <c r="D1604" s="20" t="s">
        <v>35</v>
      </c>
      <c r="E1604" s="20" t="s">
        <v>39</v>
      </c>
      <c r="F1604" s="20" t="s">
        <v>46</v>
      </c>
      <c r="G1604" s="20">
        <v>12</v>
      </c>
      <c r="H1604" s="20">
        <v>261.77999999999997</v>
      </c>
      <c r="I1604" s="20">
        <v>3141.36</v>
      </c>
      <c r="J1604" s="20">
        <v>71.39</v>
      </c>
      <c r="K1604" s="20">
        <v>2284.6799999999989</v>
      </c>
      <c r="L1604" s="20" t="s">
        <v>48</v>
      </c>
      <c r="M1604" s="20" t="s">
        <v>50</v>
      </c>
      <c r="N1604" s="20" t="s">
        <v>54</v>
      </c>
      <c r="O1604" s="20" t="s">
        <v>58</v>
      </c>
      <c r="P1604" s="18"/>
      <c r="Q1604" s="18"/>
      <c r="R1604" s="18"/>
      <c r="S1604" s="18"/>
      <c r="T1604" s="18"/>
    </row>
    <row r="1605" spans="1:20" x14ac:dyDescent="0.3">
      <c r="A1605" s="19">
        <v>2023</v>
      </c>
      <c r="B1605" s="19" t="s">
        <v>75</v>
      </c>
      <c r="C1605" s="20" t="s">
        <v>13</v>
      </c>
      <c r="D1605" s="20" t="s">
        <v>33</v>
      </c>
      <c r="E1605" s="20" t="s">
        <v>41</v>
      </c>
      <c r="F1605" s="20" t="s">
        <v>46</v>
      </c>
      <c r="G1605" s="20">
        <v>3</v>
      </c>
      <c r="H1605" s="20">
        <v>333.03</v>
      </c>
      <c r="I1605" s="20">
        <v>999.08999999999992</v>
      </c>
      <c r="J1605" s="20">
        <v>122.12</v>
      </c>
      <c r="K1605" s="20">
        <v>632.7299999999999</v>
      </c>
      <c r="L1605" s="20" t="s">
        <v>47</v>
      </c>
      <c r="M1605" s="20" t="s">
        <v>50</v>
      </c>
      <c r="N1605" s="20" t="s">
        <v>56</v>
      </c>
      <c r="O1605" s="20" t="s">
        <v>58</v>
      </c>
      <c r="P1605" s="18"/>
      <c r="Q1605" s="18"/>
      <c r="R1605" s="18"/>
      <c r="S1605" s="18"/>
      <c r="T1605" s="18"/>
    </row>
    <row r="1606" spans="1:20" x14ac:dyDescent="0.3">
      <c r="A1606" s="19">
        <v>2023</v>
      </c>
      <c r="B1606" s="19" t="s">
        <v>75</v>
      </c>
      <c r="C1606" s="20" t="s">
        <v>21</v>
      </c>
      <c r="D1606" s="20" t="s">
        <v>37</v>
      </c>
      <c r="E1606" s="20" t="s">
        <v>41</v>
      </c>
      <c r="F1606" s="20" t="s">
        <v>46</v>
      </c>
      <c r="G1606" s="20">
        <v>7</v>
      </c>
      <c r="H1606" s="20">
        <v>336.79</v>
      </c>
      <c r="I1606" s="20">
        <v>2357.5300000000002</v>
      </c>
      <c r="J1606" s="20">
        <v>44.4</v>
      </c>
      <c r="K1606" s="20">
        <v>2046.73</v>
      </c>
      <c r="L1606" s="20" t="s">
        <v>49</v>
      </c>
      <c r="M1606" s="20" t="s">
        <v>50</v>
      </c>
      <c r="N1606" s="20" t="s">
        <v>54</v>
      </c>
      <c r="O1606" s="20" t="s">
        <v>57</v>
      </c>
      <c r="P1606" s="18"/>
      <c r="Q1606" s="18"/>
      <c r="R1606" s="18"/>
      <c r="S1606" s="18"/>
      <c r="T1606" s="18"/>
    </row>
    <row r="1607" spans="1:20" x14ac:dyDescent="0.3">
      <c r="A1607" s="19">
        <v>2023</v>
      </c>
      <c r="B1607" s="19" t="s">
        <v>75</v>
      </c>
      <c r="C1607" s="20" t="s">
        <v>14</v>
      </c>
      <c r="D1607" s="20" t="s">
        <v>37</v>
      </c>
      <c r="E1607" s="20" t="s">
        <v>38</v>
      </c>
      <c r="F1607" s="20" t="s">
        <v>46</v>
      </c>
      <c r="G1607" s="20">
        <v>8</v>
      </c>
      <c r="H1607" s="20">
        <v>207.23</v>
      </c>
      <c r="I1607" s="20">
        <v>1657.84</v>
      </c>
      <c r="J1607" s="20">
        <v>317.31</v>
      </c>
      <c r="K1607" s="20">
        <v>-880.6400000000001</v>
      </c>
      <c r="L1607" s="20" t="s">
        <v>48</v>
      </c>
      <c r="M1607" s="20" t="s">
        <v>50</v>
      </c>
      <c r="N1607" s="20" t="s">
        <v>54</v>
      </c>
      <c r="O1607" s="20" t="s">
        <v>57</v>
      </c>
      <c r="P1607" s="18"/>
      <c r="Q1607" s="18"/>
      <c r="R1607" s="18"/>
      <c r="S1607" s="18"/>
      <c r="T1607" s="18"/>
    </row>
    <row r="1608" spans="1:20" x14ac:dyDescent="0.3">
      <c r="A1608" s="19">
        <v>2023</v>
      </c>
      <c r="B1608" s="19" t="s">
        <v>75</v>
      </c>
      <c r="C1608" s="20" t="s">
        <v>29</v>
      </c>
      <c r="D1608" s="20" t="s">
        <v>37</v>
      </c>
      <c r="E1608" s="20" t="s">
        <v>41</v>
      </c>
      <c r="F1608" s="20" t="s">
        <v>46</v>
      </c>
      <c r="G1608" s="20">
        <v>5</v>
      </c>
      <c r="H1608" s="20">
        <v>223.4</v>
      </c>
      <c r="I1608" s="20">
        <v>1117</v>
      </c>
      <c r="J1608" s="20">
        <v>288.06</v>
      </c>
      <c r="K1608" s="20">
        <v>-323.3</v>
      </c>
      <c r="L1608" s="20" t="s">
        <v>49</v>
      </c>
      <c r="M1608" s="20" t="s">
        <v>50</v>
      </c>
      <c r="N1608" s="20" t="s">
        <v>54</v>
      </c>
      <c r="O1608" s="20" t="s">
        <v>59</v>
      </c>
      <c r="P1608" s="18"/>
      <c r="Q1608" s="18"/>
      <c r="R1608" s="18"/>
      <c r="S1608" s="18"/>
      <c r="T1608" s="18"/>
    </row>
    <row r="1609" spans="1:20" x14ac:dyDescent="0.3">
      <c r="A1609" s="19">
        <v>2023</v>
      </c>
      <c r="B1609" s="19" t="s">
        <v>75</v>
      </c>
      <c r="C1609" s="20" t="s">
        <v>25</v>
      </c>
      <c r="D1609" s="20" t="s">
        <v>37</v>
      </c>
      <c r="E1609" s="20" t="s">
        <v>40</v>
      </c>
      <c r="F1609" s="20" t="s">
        <v>46</v>
      </c>
      <c r="G1609" s="20">
        <v>14</v>
      </c>
      <c r="H1609" s="20">
        <v>479.71</v>
      </c>
      <c r="I1609" s="20">
        <v>6715.94</v>
      </c>
      <c r="J1609" s="20">
        <v>147.44</v>
      </c>
      <c r="K1609" s="20">
        <v>4651.78</v>
      </c>
      <c r="L1609" s="20" t="s">
        <v>48</v>
      </c>
      <c r="M1609" s="20" t="s">
        <v>50</v>
      </c>
      <c r="N1609" s="20" t="s">
        <v>54</v>
      </c>
      <c r="O1609" s="20" t="s">
        <v>59</v>
      </c>
      <c r="P1609" s="18"/>
      <c r="Q1609" s="18"/>
      <c r="R1609" s="18"/>
      <c r="S1609" s="18"/>
      <c r="T1609" s="18"/>
    </row>
    <row r="1610" spans="1:20" x14ac:dyDescent="0.3">
      <c r="A1610" s="19">
        <v>2023</v>
      </c>
      <c r="B1610" s="19" t="s">
        <v>75</v>
      </c>
      <c r="C1610" s="20" t="s">
        <v>19</v>
      </c>
      <c r="D1610" s="20" t="s">
        <v>34</v>
      </c>
      <c r="E1610" s="20" t="s">
        <v>39</v>
      </c>
      <c r="F1610" s="20" t="s">
        <v>46</v>
      </c>
      <c r="G1610" s="20">
        <v>16</v>
      </c>
      <c r="H1610" s="20">
        <v>138.5</v>
      </c>
      <c r="I1610" s="20">
        <v>2216</v>
      </c>
      <c r="J1610" s="20">
        <v>186.53</v>
      </c>
      <c r="K1610" s="20">
        <v>-768.48</v>
      </c>
      <c r="L1610" s="20" t="s">
        <v>49</v>
      </c>
      <c r="M1610" s="20" t="s">
        <v>50</v>
      </c>
      <c r="N1610" s="20" t="s">
        <v>53</v>
      </c>
      <c r="O1610" s="20" t="s">
        <v>57</v>
      </c>
      <c r="P1610" s="18"/>
      <c r="Q1610" s="18"/>
      <c r="R1610" s="18"/>
      <c r="S1610" s="18"/>
      <c r="T1610" s="18"/>
    </row>
    <row r="1611" spans="1:20" x14ac:dyDescent="0.3">
      <c r="A1611" s="19">
        <v>2023</v>
      </c>
      <c r="B1611" s="19" t="s">
        <v>75</v>
      </c>
      <c r="C1611" s="20" t="s">
        <v>17</v>
      </c>
      <c r="D1611" s="20" t="s">
        <v>34</v>
      </c>
      <c r="E1611" s="20" t="s">
        <v>41</v>
      </c>
      <c r="F1611" s="20" t="s">
        <v>43</v>
      </c>
      <c r="G1611" s="20">
        <v>13</v>
      </c>
      <c r="H1611" s="20">
        <v>397.23</v>
      </c>
      <c r="I1611" s="20">
        <v>5163.99</v>
      </c>
      <c r="J1611" s="20">
        <v>270.36</v>
      </c>
      <c r="K1611" s="20">
        <v>1649.309999999999</v>
      </c>
      <c r="L1611" s="20" t="s">
        <v>49</v>
      </c>
      <c r="M1611" s="20" t="s">
        <v>50</v>
      </c>
      <c r="N1611" s="20" t="s">
        <v>56</v>
      </c>
      <c r="O1611" s="20" t="s">
        <v>58</v>
      </c>
      <c r="P1611" s="18"/>
      <c r="Q1611" s="18"/>
      <c r="R1611" s="18"/>
      <c r="S1611" s="18"/>
      <c r="T1611" s="18"/>
    </row>
    <row r="1612" spans="1:20" x14ac:dyDescent="0.3">
      <c r="A1612" s="19">
        <v>2023</v>
      </c>
      <c r="B1612" s="19" t="s">
        <v>75</v>
      </c>
      <c r="C1612" s="20" t="s">
        <v>17</v>
      </c>
      <c r="D1612" s="20" t="s">
        <v>36</v>
      </c>
      <c r="E1612" s="20" t="s">
        <v>38</v>
      </c>
      <c r="F1612" s="20" t="s">
        <v>44</v>
      </c>
      <c r="G1612" s="20">
        <v>11</v>
      </c>
      <c r="H1612" s="20">
        <v>178.86</v>
      </c>
      <c r="I1612" s="20">
        <v>1967.46</v>
      </c>
      <c r="J1612" s="20">
        <v>42.25</v>
      </c>
      <c r="K1612" s="20">
        <v>1502.71</v>
      </c>
      <c r="L1612" s="20" t="s">
        <v>49</v>
      </c>
      <c r="M1612" s="20" t="s">
        <v>50</v>
      </c>
      <c r="N1612" s="20" t="s">
        <v>53</v>
      </c>
      <c r="O1612" s="20" t="s">
        <v>58</v>
      </c>
      <c r="P1612" s="18"/>
      <c r="Q1612" s="18"/>
      <c r="R1612" s="18"/>
      <c r="S1612" s="18"/>
      <c r="T1612" s="18"/>
    </row>
    <row r="1613" spans="1:20" x14ac:dyDescent="0.3">
      <c r="A1613" s="19">
        <v>2023</v>
      </c>
      <c r="B1613" s="19" t="s">
        <v>75</v>
      </c>
      <c r="C1613" s="20" t="s">
        <v>13</v>
      </c>
      <c r="D1613" s="20" t="s">
        <v>35</v>
      </c>
      <c r="E1613" s="20" t="s">
        <v>38</v>
      </c>
      <c r="F1613" s="20" t="s">
        <v>44</v>
      </c>
      <c r="G1613" s="20">
        <v>3</v>
      </c>
      <c r="H1613" s="20">
        <v>99.59</v>
      </c>
      <c r="I1613" s="20">
        <v>298.77</v>
      </c>
      <c r="J1613" s="20">
        <v>250.13</v>
      </c>
      <c r="K1613" s="20">
        <v>-451.62</v>
      </c>
      <c r="L1613" s="20" t="s">
        <v>47</v>
      </c>
      <c r="M1613" s="20" t="s">
        <v>50</v>
      </c>
      <c r="N1613" s="20" t="s">
        <v>55</v>
      </c>
      <c r="O1613" s="20" t="s">
        <v>58</v>
      </c>
      <c r="P1613" s="18"/>
      <c r="Q1613" s="18"/>
      <c r="R1613" s="18"/>
      <c r="S1613" s="18"/>
      <c r="T1613" s="18"/>
    </row>
    <row r="1614" spans="1:20" x14ac:dyDescent="0.3">
      <c r="A1614" s="19">
        <v>2023</v>
      </c>
      <c r="B1614" s="19" t="s">
        <v>75</v>
      </c>
      <c r="C1614" s="20" t="s">
        <v>31</v>
      </c>
      <c r="D1614" s="20" t="s">
        <v>33</v>
      </c>
      <c r="E1614" s="20" t="s">
        <v>38</v>
      </c>
      <c r="F1614" s="20" t="s">
        <v>46</v>
      </c>
      <c r="G1614" s="20">
        <v>6</v>
      </c>
      <c r="H1614" s="20">
        <v>254.54</v>
      </c>
      <c r="I1614" s="20">
        <v>1527.24</v>
      </c>
      <c r="J1614" s="20">
        <v>359.26</v>
      </c>
      <c r="K1614" s="20">
        <v>-628.31999999999994</v>
      </c>
      <c r="L1614" s="20" t="s">
        <v>48</v>
      </c>
      <c r="M1614" s="20" t="s">
        <v>50</v>
      </c>
      <c r="N1614" s="20" t="s">
        <v>56</v>
      </c>
      <c r="O1614" s="20" t="s">
        <v>59</v>
      </c>
      <c r="P1614" s="18"/>
      <c r="Q1614" s="18"/>
      <c r="R1614" s="18"/>
      <c r="S1614" s="18"/>
      <c r="T1614" s="18"/>
    </row>
    <row r="1615" spans="1:20" x14ac:dyDescent="0.3">
      <c r="A1615" s="19">
        <v>2023</v>
      </c>
      <c r="B1615" s="19" t="s">
        <v>75</v>
      </c>
      <c r="C1615" s="20" t="s">
        <v>15</v>
      </c>
      <c r="D1615" s="20" t="s">
        <v>35</v>
      </c>
      <c r="E1615" s="20" t="s">
        <v>41</v>
      </c>
      <c r="F1615" s="20" t="s">
        <v>44</v>
      </c>
      <c r="G1615" s="20">
        <v>19</v>
      </c>
      <c r="H1615" s="20">
        <v>447.44</v>
      </c>
      <c r="I1615" s="20">
        <v>8501.36</v>
      </c>
      <c r="J1615" s="20">
        <v>207.72</v>
      </c>
      <c r="K1615" s="20">
        <v>4554.68</v>
      </c>
      <c r="L1615" s="20" t="s">
        <v>47</v>
      </c>
      <c r="M1615" s="20" t="s">
        <v>50</v>
      </c>
      <c r="N1615" s="20" t="s">
        <v>53</v>
      </c>
      <c r="O1615" s="20" t="s">
        <v>59</v>
      </c>
      <c r="P1615" s="18"/>
      <c r="Q1615" s="18"/>
      <c r="R1615" s="18"/>
      <c r="S1615" s="18"/>
      <c r="T1615" s="18"/>
    </row>
    <row r="1616" spans="1:20" x14ac:dyDescent="0.3">
      <c r="A1616" s="19">
        <v>2023</v>
      </c>
      <c r="B1616" s="19" t="s">
        <v>75</v>
      </c>
      <c r="C1616" s="20" t="s">
        <v>27</v>
      </c>
      <c r="D1616" s="20" t="s">
        <v>36</v>
      </c>
      <c r="E1616" s="20" t="s">
        <v>42</v>
      </c>
      <c r="F1616" s="20" t="s">
        <v>45</v>
      </c>
      <c r="G1616" s="20">
        <v>15</v>
      </c>
      <c r="H1616" s="20">
        <v>469.62</v>
      </c>
      <c r="I1616" s="20">
        <v>7044.3</v>
      </c>
      <c r="J1616" s="20">
        <v>150.6</v>
      </c>
      <c r="K1616" s="20">
        <v>4785.3</v>
      </c>
      <c r="L1616" s="20" t="s">
        <v>47</v>
      </c>
      <c r="M1616" s="20" t="s">
        <v>50</v>
      </c>
      <c r="N1616" s="20" t="s">
        <v>55</v>
      </c>
      <c r="O1616" s="20" t="s">
        <v>58</v>
      </c>
      <c r="P1616" s="18"/>
      <c r="Q1616" s="18"/>
      <c r="R1616" s="18"/>
      <c r="S1616" s="18"/>
      <c r="T1616" s="18"/>
    </row>
    <row r="1617" spans="1:20" x14ac:dyDescent="0.3">
      <c r="A1617" s="19">
        <v>2023</v>
      </c>
      <c r="B1617" s="19" t="s">
        <v>75</v>
      </c>
      <c r="C1617" s="20" t="s">
        <v>32</v>
      </c>
      <c r="D1617" s="20" t="s">
        <v>33</v>
      </c>
      <c r="E1617" s="20" t="s">
        <v>38</v>
      </c>
      <c r="F1617" s="20" t="s">
        <v>44</v>
      </c>
      <c r="G1617" s="20">
        <v>12</v>
      </c>
      <c r="H1617" s="20">
        <v>305.85000000000002</v>
      </c>
      <c r="I1617" s="20">
        <v>3670.2</v>
      </c>
      <c r="J1617" s="20">
        <v>195.62</v>
      </c>
      <c r="K1617" s="20">
        <v>1322.76</v>
      </c>
      <c r="L1617" s="20" t="s">
        <v>49</v>
      </c>
      <c r="M1617" s="20" t="s">
        <v>50</v>
      </c>
      <c r="N1617" s="20" t="s">
        <v>53</v>
      </c>
      <c r="O1617" s="20" t="s">
        <v>57</v>
      </c>
      <c r="P1617" s="18"/>
      <c r="Q1617" s="18"/>
      <c r="R1617" s="18"/>
      <c r="S1617" s="18"/>
      <c r="T1617" s="18"/>
    </row>
    <row r="1618" spans="1:20" x14ac:dyDescent="0.3">
      <c r="A1618" s="19">
        <v>2023</v>
      </c>
      <c r="B1618" s="19" t="s">
        <v>75</v>
      </c>
      <c r="C1618" s="20" t="s">
        <v>16</v>
      </c>
      <c r="D1618" s="20" t="s">
        <v>37</v>
      </c>
      <c r="E1618" s="20" t="s">
        <v>40</v>
      </c>
      <c r="F1618" s="20" t="s">
        <v>43</v>
      </c>
      <c r="G1618" s="20">
        <v>9</v>
      </c>
      <c r="H1618" s="20">
        <v>489.56</v>
      </c>
      <c r="I1618" s="20">
        <v>4406.04</v>
      </c>
      <c r="J1618" s="20">
        <v>274.02</v>
      </c>
      <c r="K1618" s="20">
        <v>1939.86</v>
      </c>
      <c r="L1618" s="20" t="s">
        <v>49</v>
      </c>
      <c r="M1618" s="20" t="s">
        <v>50</v>
      </c>
      <c r="N1618" s="20" t="s">
        <v>56</v>
      </c>
      <c r="O1618" s="20" t="s">
        <v>59</v>
      </c>
      <c r="P1618" s="18"/>
      <c r="Q1618" s="18"/>
      <c r="R1618" s="18"/>
      <c r="S1618" s="18"/>
      <c r="T1618" s="18"/>
    </row>
    <row r="1619" spans="1:20" x14ac:dyDescent="0.3">
      <c r="A1619" s="19">
        <v>2023</v>
      </c>
      <c r="B1619" s="19" t="s">
        <v>75</v>
      </c>
      <c r="C1619" s="20" t="s">
        <v>28</v>
      </c>
      <c r="D1619" s="20" t="s">
        <v>36</v>
      </c>
      <c r="E1619" s="20" t="s">
        <v>38</v>
      </c>
      <c r="F1619" s="20" t="s">
        <v>44</v>
      </c>
      <c r="G1619" s="20">
        <v>10</v>
      </c>
      <c r="H1619" s="20">
        <v>466.58</v>
      </c>
      <c r="I1619" s="20">
        <v>4665.8</v>
      </c>
      <c r="J1619" s="20">
        <v>43.93</v>
      </c>
      <c r="K1619" s="20">
        <v>4226.5</v>
      </c>
      <c r="L1619" s="20" t="s">
        <v>48</v>
      </c>
      <c r="M1619" s="20" t="s">
        <v>50</v>
      </c>
      <c r="N1619" s="20" t="s">
        <v>56</v>
      </c>
      <c r="O1619" s="20" t="s">
        <v>57</v>
      </c>
      <c r="P1619" s="18"/>
      <c r="Q1619" s="18"/>
      <c r="R1619" s="18"/>
      <c r="S1619" s="18"/>
      <c r="T1619" s="18"/>
    </row>
    <row r="1620" spans="1:20" x14ac:dyDescent="0.3">
      <c r="A1620" s="19">
        <v>2023</v>
      </c>
      <c r="B1620" s="19" t="s">
        <v>75</v>
      </c>
      <c r="C1620" s="20" t="s">
        <v>23</v>
      </c>
      <c r="D1620" s="20" t="s">
        <v>37</v>
      </c>
      <c r="E1620" s="20" t="s">
        <v>40</v>
      </c>
      <c r="F1620" s="20" t="s">
        <v>43</v>
      </c>
      <c r="G1620" s="20">
        <v>19</v>
      </c>
      <c r="H1620" s="20">
        <v>60.1</v>
      </c>
      <c r="I1620" s="20">
        <v>1141.9000000000001</v>
      </c>
      <c r="J1620" s="20">
        <v>274.94</v>
      </c>
      <c r="K1620" s="20">
        <v>-4081.96</v>
      </c>
      <c r="L1620" s="20" t="s">
        <v>48</v>
      </c>
      <c r="M1620" s="20" t="s">
        <v>50</v>
      </c>
      <c r="N1620" s="20" t="s">
        <v>55</v>
      </c>
      <c r="O1620" s="20" t="s">
        <v>58</v>
      </c>
      <c r="P1620" s="18"/>
      <c r="Q1620" s="18"/>
      <c r="R1620" s="18"/>
      <c r="S1620" s="18"/>
      <c r="T1620" s="18"/>
    </row>
    <row r="1621" spans="1:20" x14ac:dyDescent="0.3">
      <c r="A1621" s="19">
        <v>2023</v>
      </c>
      <c r="B1621" s="19" t="s">
        <v>75</v>
      </c>
      <c r="C1621" s="20" t="s">
        <v>19</v>
      </c>
      <c r="D1621" s="20" t="s">
        <v>34</v>
      </c>
      <c r="E1621" s="20" t="s">
        <v>41</v>
      </c>
      <c r="F1621" s="20" t="s">
        <v>44</v>
      </c>
      <c r="G1621" s="20">
        <v>3</v>
      </c>
      <c r="H1621" s="20">
        <v>66.83</v>
      </c>
      <c r="I1621" s="20">
        <v>200.49</v>
      </c>
      <c r="J1621" s="20">
        <v>287.76</v>
      </c>
      <c r="K1621" s="20">
        <v>-662.79</v>
      </c>
      <c r="L1621" s="20" t="s">
        <v>48</v>
      </c>
      <c r="M1621" s="20" t="s">
        <v>50</v>
      </c>
      <c r="N1621" s="20" t="s">
        <v>55</v>
      </c>
      <c r="O1621" s="20" t="s">
        <v>58</v>
      </c>
      <c r="P1621" s="18"/>
      <c r="Q1621" s="18"/>
      <c r="R1621" s="18"/>
      <c r="S1621" s="18"/>
      <c r="T1621" s="18"/>
    </row>
    <row r="1622" spans="1:20" x14ac:dyDescent="0.3">
      <c r="A1622" s="19">
        <v>2023</v>
      </c>
      <c r="B1622" s="19" t="s">
        <v>75</v>
      </c>
      <c r="C1622" s="20" t="s">
        <v>29</v>
      </c>
      <c r="D1622" s="20" t="s">
        <v>37</v>
      </c>
      <c r="E1622" s="20" t="s">
        <v>42</v>
      </c>
      <c r="F1622" s="20" t="s">
        <v>43</v>
      </c>
      <c r="G1622" s="20">
        <v>18</v>
      </c>
      <c r="H1622" s="20">
        <v>457.15</v>
      </c>
      <c r="I1622" s="20">
        <v>8228.6999999999989</v>
      </c>
      <c r="J1622" s="20">
        <v>101.73</v>
      </c>
      <c r="K1622" s="20">
        <v>6397.5599999999986</v>
      </c>
      <c r="L1622" s="20" t="s">
        <v>48</v>
      </c>
      <c r="M1622" s="20" t="s">
        <v>50</v>
      </c>
      <c r="N1622" s="20" t="s">
        <v>53</v>
      </c>
      <c r="O1622" s="20" t="s">
        <v>59</v>
      </c>
      <c r="P1622" s="18"/>
      <c r="Q1622" s="18"/>
      <c r="R1622" s="18"/>
      <c r="S1622" s="18"/>
      <c r="T1622" s="18"/>
    </row>
    <row r="1623" spans="1:20" x14ac:dyDescent="0.3">
      <c r="A1623" s="19">
        <v>2023</v>
      </c>
      <c r="B1623" s="19" t="s">
        <v>75</v>
      </c>
      <c r="C1623" s="20" t="s">
        <v>16</v>
      </c>
      <c r="D1623" s="20" t="s">
        <v>33</v>
      </c>
      <c r="E1623" s="20" t="s">
        <v>42</v>
      </c>
      <c r="F1623" s="20" t="s">
        <v>44</v>
      </c>
      <c r="G1623" s="20">
        <v>6</v>
      </c>
      <c r="H1623" s="20">
        <v>98.69</v>
      </c>
      <c r="I1623" s="20">
        <v>592.14</v>
      </c>
      <c r="J1623" s="20">
        <v>342.6</v>
      </c>
      <c r="K1623" s="20">
        <v>-1463.46</v>
      </c>
      <c r="L1623" s="20" t="s">
        <v>49</v>
      </c>
      <c r="M1623" s="20" t="s">
        <v>50</v>
      </c>
      <c r="N1623" s="20" t="s">
        <v>54</v>
      </c>
      <c r="O1623" s="20" t="s">
        <v>59</v>
      </c>
      <c r="P1623" s="18"/>
      <c r="Q1623" s="18"/>
      <c r="R1623" s="18"/>
      <c r="S1623" s="18"/>
      <c r="T1623" s="18"/>
    </row>
    <row r="1624" spans="1:20" x14ac:dyDescent="0.3">
      <c r="A1624" s="19">
        <v>2023</v>
      </c>
      <c r="B1624" s="19" t="s">
        <v>75</v>
      </c>
      <c r="C1624" s="20" t="s">
        <v>28</v>
      </c>
      <c r="D1624" s="20" t="s">
        <v>34</v>
      </c>
      <c r="E1624" s="20" t="s">
        <v>41</v>
      </c>
      <c r="F1624" s="20" t="s">
        <v>46</v>
      </c>
      <c r="G1624" s="20">
        <v>8</v>
      </c>
      <c r="H1624" s="20">
        <v>55.23</v>
      </c>
      <c r="I1624" s="20">
        <v>441.84</v>
      </c>
      <c r="J1624" s="20">
        <v>159.16</v>
      </c>
      <c r="K1624" s="20">
        <v>-831.44</v>
      </c>
      <c r="L1624" s="20" t="s">
        <v>48</v>
      </c>
      <c r="M1624" s="20" t="s">
        <v>50</v>
      </c>
      <c r="N1624" s="20" t="s">
        <v>53</v>
      </c>
      <c r="O1624" s="20" t="s">
        <v>59</v>
      </c>
      <c r="P1624" s="18"/>
      <c r="Q1624" s="18"/>
      <c r="R1624" s="18"/>
      <c r="S1624" s="18"/>
      <c r="T1624" s="18"/>
    </row>
    <row r="1625" spans="1:20" x14ac:dyDescent="0.3">
      <c r="A1625" s="19">
        <v>2023</v>
      </c>
      <c r="B1625" s="19" t="s">
        <v>75</v>
      </c>
      <c r="C1625" s="20" t="s">
        <v>16</v>
      </c>
      <c r="D1625" s="20" t="s">
        <v>35</v>
      </c>
      <c r="E1625" s="20" t="s">
        <v>40</v>
      </c>
      <c r="F1625" s="20" t="s">
        <v>45</v>
      </c>
      <c r="G1625" s="20">
        <v>7</v>
      </c>
      <c r="H1625" s="20">
        <v>58.03</v>
      </c>
      <c r="I1625" s="20">
        <v>406.21</v>
      </c>
      <c r="J1625" s="20">
        <v>65.98</v>
      </c>
      <c r="K1625" s="20">
        <v>-55.649999999999977</v>
      </c>
      <c r="L1625" s="20" t="s">
        <v>48</v>
      </c>
      <c r="M1625" s="20" t="s">
        <v>50</v>
      </c>
      <c r="N1625" s="20" t="s">
        <v>53</v>
      </c>
      <c r="O1625" s="20" t="s">
        <v>59</v>
      </c>
      <c r="P1625" s="18"/>
      <c r="Q1625" s="18"/>
      <c r="R1625" s="18"/>
      <c r="S1625" s="18"/>
      <c r="T1625" s="18"/>
    </row>
    <row r="1626" spans="1:20" x14ac:dyDescent="0.3">
      <c r="A1626" s="19">
        <v>2023</v>
      </c>
      <c r="B1626" s="19" t="s">
        <v>75</v>
      </c>
      <c r="C1626" s="20" t="s">
        <v>23</v>
      </c>
      <c r="D1626" s="20" t="s">
        <v>33</v>
      </c>
      <c r="E1626" s="20" t="s">
        <v>41</v>
      </c>
      <c r="F1626" s="20" t="s">
        <v>45</v>
      </c>
      <c r="G1626" s="20">
        <v>19</v>
      </c>
      <c r="H1626" s="20">
        <v>405.15</v>
      </c>
      <c r="I1626" s="20">
        <v>7697.8499999999995</v>
      </c>
      <c r="J1626" s="20">
        <v>338.45</v>
      </c>
      <c r="K1626" s="20">
        <v>1267.299999999999</v>
      </c>
      <c r="L1626" s="20" t="s">
        <v>47</v>
      </c>
      <c r="M1626" s="20" t="s">
        <v>50</v>
      </c>
      <c r="N1626" s="20" t="s">
        <v>56</v>
      </c>
      <c r="O1626" s="20" t="s">
        <v>59</v>
      </c>
      <c r="P1626" s="18"/>
      <c r="Q1626" s="18"/>
      <c r="R1626" s="18"/>
      <c r="S1626" s="18"/>
      <c r="T1626" s="18"/>
    </row>
    <row r="1627" spans="1:20" x14ac:dyDescent="0.3">
      <c r="A1627" s="19">
        <v>2024</v>
      </c>
      <c r="B1627" s="19" t="s">
        <v>71</v>
      </c>
      <c r="C1627" s="20" t="s">
        <v>28</v>
      </c>
      <c r="D1627" s="20" t="s">
        <v>35</v>
      </c>
      <c r="E1627" s="20" t="s">
        <v>41</v>
      </c>
      <c r="F1627" s="20" t="s">
        <v>46</v>
      </c>
      <c r="G1627" s="20">
        <v>13</v>
      </c>
      <c r="H1627" s="20">
        <v>208.75</v>
      </c>
      <c r="I1627" s="20">
        <v>2713.75</v>
      </c>
      <c r="J1627" s="20">
        <v>166.38</v>
      </c>
      <c r="K1627" s="20">
        <v>550.80999999999995</v>
      </c>
      <c r="L1627" s="20" t="s">
        <v>49</v>
      </c>
      <c r="M1627" s="20" t="s">
        <v>50</v>
      </c>
      <c r="N1627" s="20" t="s">
        <v>54</v>
      </c>
      <c r="O1627" s="20" t="s">
        <v>58</v>
      </c>
      <c r="P1627" s="18"/>
      <c r="Q1627" s="18"/>
      <c r="R1627" s="18"/>
      <c r="S1627" s="18"/>
      <c r="T1627" s="18"/>
    </row>
    <row r="1628" spans="1:20" x14ac:dyDescent="0.3">
      <c r="A1628" s="19">
        <v>2024</v>
      </c>
      <c r="B1628" s="19" t="s">
        <v>71</v>
      </c>
      <c r="C1628" s="20" t="s">
        <v>27</v>
      </c>
      <c r="D1628" s="20" t="s">
        <v>33</v>
      </c>
      <c r="E1628" s="20" t="s">
        <v>40</v>
      </c>
      <c r="F1628" s="20" t="s">
        <v>46</v>
      </c>
      <c r="G1628" s="20">
        <v>3</v>
      </c>
      <c r="H1628" s="20">
        <v>96.88</v>
      </c>
      <c r="I1628" s="20">
        <v>290.64</v>
      </c>
      <c r="J1628" s="20">
        <v>386.93</v>
      </c>
      <c r="K1628" s="20">
        <v>-870.15</v>
      </c>
      <c r="L1628" s="20" t="s">
        <v>47</v>
      </c>
      <c r="M1628" s="20" t="s">
        <v>50</v>
      </c>
      <c r="N1628" s="20" t="s">
        <v>53</v>
      </c>
      <c r="O1628" s="20" t="s">
        <v>57</v>
      </c>
      <c r="P1628" s="18"/>
      <c r="Q1628" s="18"/>
      <c r="R1628" s="18"/>
      <c r="S1628" s="18"/>
      <c r="T1628" s="18"/>
    </row>
    <row r="1629" spans="1:20" x14ac:dyDescent="0.3">
      <c r="A1629" s="19">
        <v>2024</v>
      </c>
      <c r="B1629" s="19" t="s">
        <v>71</v>
      </c>
      <c r="C1629" s="20" t="s">
        <v>19</v>
      </c>
      <c r="D1629" s="20" t="s">
        <v>33</v>
      </c>
      <c r="E1629" s="20" t="s">
        <v>40</v>
      </c>
      <c r="F1629" s="20" t="s">
        <v>44</v>
      </c>
      <c r="G1629" s="20">
        <v>15</v>
      </c>
      <c r="H1629" s="20">
        <v>121.67</v>
      </c>
      <c r="I1629" s="20">
        <v>1825.05</v>
      </c>
      <c r="J1629" s="20">
        <v>40.229999999999997</v>
      </c>
      <c r="K1629" s="20">
        <v>1221.5999999999999</v>
      </c>
      <c r="L1629" s="20" t="s">
        <v>47</v>
      </c>
      <c r="M1629" s="20" t="s">
        <v>50</v>
      </c>
      <c r="N1629" s="20" t="s">
        <v>55</v>
      </c>
      <c r="O1629" s="20" t="s">
        <v>58</v>
      </c>
      <c r="P1629" s="18"/>
      <c r="Q1629" s="18"/>
      <c r="R1629" s="18"/>
      <c r="S1629" s="18"/>
      <c r="T1629" s="18"/>
    </row>
    <row r="1630" spans="1:20" x14ac:dyDescent="0.3">
      <c r="A1630" s="19">
        <v>2024</v>
      </c>
      <c r="B1630" s="19" t="s">
        <v>71</v>
      </c>
      <c r="C1630" s="20" t="s">
        <v>23</v>
      </c>
      <c r="D1630" s="20" t="s">
        <v>36</v>
      </c>
      <c r="E1630" s="20" t="s">
        <v>40</v>
      </c>
      <c r="F1630" s="20" t="s">
        <v>46</v>
      </c>
      <c r="G1630" s="20">
        <v>6</v>
      </c>
      <c r="H1630" s="20">
        <v>318.77999999999997</v>
      </c>
      <c r="I1630" s="20">
        <v>1912.68</v>
      </c>
      <c r="J1630" s="20">
        <v>68.099999999999994</v>
      </c>
      <c r="K1630" s="20">
        <v>1504.08</v>
      </c>
      <c r="L1630" s="20" t="s">
        <v>47</v>
      </c>
      <c r="M1630" s="20" t="s">
        <v>50</v>
      </c>
      <c r="N1630" s="20" t="s">
        <v>56</v>
      </c>
      <c r="O1630" s="20" t="s">
        <v>59</v>
      </c>
      <c r="P1630" s="18"/>
      <c r="Q1630" s="18"/>
      <c r="R1630" s="18"/>
      <c r="S1630" s="18"/>
      <c r="T1630" s="18"/>
    </row>
    <row r="1631" spans="1:20" x14ac:dyDescent="0.3">
      <c r="A1631" s="19">
        <v>2024</v>
      </c>
      <c r="B1631" s="19" t="s">
        <v>71</v>
      </c>
      <c r="C1631" s="20" t="s">
        <v>24</v>
      </c>
      <c r="D1631" s="20" t="s">
        <v>35</v>
      </c>
      <c r="E1631" s="20" t="s">
        <v>42</v>
      </c>
      <c r="F1631" s="20" t="s">
        <v>43</v>
      </c>
      <c r="G1631" s="20">
        <v>8</v>
      </c>
      <c r="H1631" s="20">
        <v>104.65</v>
      </c>
      <c r="I1631" s="20">
        <v>837.2</v>
      </c>
      <c r="J1631" s="20">
        <v>303.42</v>
      </c>
      <c r="K1631" s="20">
        <v>-1590.16</v>
      </c>
      <c r="L1631" s="20" t="s">
        <v>47</v>
      </c>
      <c r="M1631" s="20" t="s">
        <v>50</v>
      </c>
      <c r="N1631" s="20" t="s">
        <v>53</v>
      </c>
      <c r="O1631" s="20" t="s">
        <v>58</v>
      </c>
      <c r="P1631" s="18"/>
      <c r="Q1631" s="18"/>
      <c r="R1631" s="18"/>
      <c r="S1631" s="18"/>
      <c r="T1631" s="18"/>
    </row>
    <row r="1632" spans="1:20" x14ac:dyDescent="0.3">
      <c r="A1632" s="19">
        <v>2024</v>
      </c>
      <c r="B1632" s="19" t="s">
        <v>71</v>
      </c>
      <c r="C1632" s="20" t="s">
        <v>19</v>
      </c>
      <c r="D1632" s="20" t="s">
        <v>34</v>
      </c>
      <c r="E1632" s="20" t="s">
        <v>40</v>
      </c>
      <c r="F1632" s="20" t="s">
        <v>43</v>
      </c>
      <c r="G1632" s="20">
        <v>3</v>
      </c>
      <c r="H1632" s="20">
        <v>377.85</v>
      </c>
      <c r="I1632" s="20">
        <v>1133.55</v>
      </c>
      <c r="J1632" s="20">
        <v>68.34</v>
      </c>
      <c r="K1632" s="20">
        <v>928.5300000000002</v>
      </c>
      <c r="L1632" s="20" t="s">
        <v>48</v>
      </c>
      <c r="M1632" s="20" t="s">
        <v>50</v>
      </c>
      <c r="N1632" s="20" t="s">
        <v>56</v>
      </c>
      <c r="O1632" s="20" t="s">
        <v>59</v>
      </c>
      <c r="P1632" s="18"/>
      <c r="Q1632" s="18"/>
      <c r="R1632" s="18"/>
      <c r="S1632" s="18"/>
      <c r="T1632" s="18"/>
    </row>
    <row r="1633" spans="1:20" x14ac:dyDescent="0.3">
      <c r="A1633" s="19">
        <v>2024</v>
      </c>
      <c r="B1633" s="19" t="s">
        <v>71</v>
      </c>
      <c r="C1633" s="20" t="s">
        <v>22</v>
      </c>
      <c r="D1633" s="20" t="s">
        <v>35</v>
      </c>
      <c r="E1633" s="20" t="s">
        <v>38</v>
      </c>
      <c r="F1633" s="20" t="s">
        <v>46</v>
      </c>
      <c r="G1633" s="20">
        <v>3</v>
      </c>
      <c r="H1633" s="20">
        <v>174.64</v>
      </c>
      <c r="I1633" s="20">
        <v>523.91999999999996</v>
      </c>
      <c r="J1633" s="20">
        <v>46.41</v>
      </c>
      <c r="K1633" s="20">
        <v>384.68999999999988</v>
      </c>
      <c r="L1633" s="20" t="s">
        <v>48</v>
      </c>
      <c r="M1633" s="20" t="s">
        <v>50</v>
      </c>
      <c r="N1633" s="20" t="s">
        <v>53</v>
      </c>
      <c r="O1633" s="20" t="s">
        <v>58</v>
      </c>
      <c r="P1633" s="18"/>
      <c r="Q1633" s="18"/>
      <c r="R1633" s="18"/>
      <c r="S1633" s="18"/>
      <c r="T1633" s="18"/>
    </row>
    <row r="1634" spans="1:20" x14ac:dyDescent="0.3">
      <c r="A1634" s="19">
        <v>2024</v>
      </c>
      <c r="B1634" s="19" t="s">
        <v>71</v>
      </c>
      <c r="C1634" s="20" t="s">
        <v>24</v>
      </c>
      <c r="D1634" s="20" t="s">
        <v>35</v>
      </c>
      <c r="E1634" s="20" t="s">
        <v>42</v>
      </c>
      <c r="F1634" s="20" t="s">
        <v>44</v>
      </c>
      <c r="G1634" s="20">
        <v>8</v>
      </c>
      <c r="H1634" s="20">
        <v>306.68</v>
      </c>
      <c r="I1634" s="20">
        <v>2453.44</v>
      </c>
      <c r="J1634" s="20">
        <v>159.66999999999999</v>
      </c>
      <c r="K1634" s="20">
        <v>1176.08</v>
      </c>
      <c r="L1634" s="20" t="s">
        <v>48</v>
      </c>
      <c r="M1634" s="20" t="s">
        <v>50</v>
      </c>
      <c r="N1634" s="20" t="s">
        <v>53</v>
      </c>
      <c r="O1634" s="20" t="s">
        <v>59</v>
      </c>
      <c r="P1634" s="18"/>
      <c r="Q1634" s="18"/>
      <c r="R1634" s="18"/>
      <c r="S1634" s="18"/>
      <c r="T1634" s="18"/>
    </row>
    <row r="1635" spans="1:20" x14ac:dyDescent="0.3">
      <c r="A1635" s="19">
        <v>2024</v>
      </c>
      <c r="B1635" s="19" t="s">
        <v>71</v>
      </c>
      <c r="C1635" s="20" t="s">
        <v>29</v>
      </c>
      <c r="D1635" s="20" t="s">
        <v>35</v>
      </c>
      <c r="E1635" s="20" t="s">
        <v>40</v>
      </c>
      <c r="F1635" s="20" t="s">
        <v>44</v>
      </c>
      <c r="G1635" s="20">
        <v>5</v>
      </c>
      <c r="H1635" s="20">
        <v>273.67</v>
      </c>
      <c r="I1635" s="20">
        <v>1368.35</v>
      </c>
      <c r="J1635" s="20">
        <v>84.89</v>
      </c>
      <c r="K1635" s="20">
        <v>943.90000000000009</v>
      </c>
      <c r="L1635" s="20" t="s">
        <v>47</v>
      </c>
      <c r="M1635" s="20" t="s">
        <v>50</v>
      </c>
      <c r="N1635" s="20" t="s">
        <v>55</v>
      </c>
      <c r="O1635" s="20" t="s">
        <v>59</v>
      </c>
      <c r="P1635" s="18"/>
      <c r="Q1635" s="18"/>
      <c r="R1635" s="18"/>
      <c r="S1635" s="18"/>
      <c r="T1635" s="18"/>
    </row>
    <row r="1636" spans="1:20" x14ac:dyDescent="0.3">
      <c r="A1636" s="19">
        <v>2024</v>
      </c>
      <c r="B1636" s="19" t="s">
        <v>71</v>
      </c>
      <c r="C1636" s="20" t="s">
        <v>22</v>
      </c>
      <c r="D1636" s="20" t="s">
        <v>33</v>
      </c>
      <c r="E1636" s="20" t="s">
        <v>40</v>
      </c>
      <c r="F1636" s="20" t="s">
        <v>45</v>
      </c>
      <c r="G1636" s="20">
        <v>7</v>
      </c>
      <c r="H1636" s="20">
        <v>225.17</v>
      </c>
      <c r="I1636" s="20">
        <v>1576.19</v>
      </c>
      <c r="J1636" s="20">
        <v>231.97</v>
      </c>
      <c r="K1636" s="20">
        <v>-47.600000000000144</v>
      </c>
      <c r="L1636" s="20" t="s">
        <v>48</v>
      </c>
      <c r="M1636" s="20" t="s">
        <v>50</v>
      </c>
      <c r="N1636" s="20" t="s">
        <v>56</v>
      </c>
      <c r="O1636" s="20" t="s">
        <v>57</v>
      </c>
      <c r="P1636" s="18"/>
      <c r="Q1636" s="18"/>
      <c r="R1636" s="18"/>
      <c r="S1636" s="18"/>
      <c r="T1636" s="18"/>
    </row>
    <row r="1637" spans="1:20" x14ac:dyDescent="0.3">
      <c r="A1637" s="19">
        <v>2024</v>
      </c>
      <c r="B1637" s="19" t="s">
        <v>71</v>
      </c>
      <c r="C1637" s="20" t="s">
        <v>19</v>
      </c>
      <c r="D1637" s="20" t="s">
        <v>35</v>
      </c>
      <c r="E1637" s="20" t="s">
        <v>38</v>
      </c>
      <c r="F1637" s="20" t="s">
        <v>43</v>
      </c>
      <c r="G1637" s="20">
        <v>18</v>
      </c>
      <c r="H1637" s="20">
        <v>437.02</v>
      </c>
      <c r="I1637" s="20">
        <v>7866.36</v>
      </c>
      <c r="J1637" s="20">
        <v>76.2</v>
      </c>
      <c r="K1637" s="20">
        <v>6494.7599999999993</v>
      </c>
      <c r="L1637" s="20" t="s">
        <v>49</v>
      </c>
      <c r="M1637" s="20" t="s">
        <v>50</v>
      </c>
      <c r="N1637" s="20" t="s">
        <v>54</v>
      </c>
      <c r="O1637" s="20" t="s">
        <v>59</v>
      </c>
      <c r="P1637" s="18"/>
      <c r="Q1637" s="18"/>
      <c r="R1637" s="18"/>
      <c r="S1637" s="18"/>
      <c r="T1637" s="18"/>
    </row>
    <row r="1638" spans="1:20" x14ac:dyDescent="0.3">
      <c r="A1638" s="19">
        <v>2024</v>
      </c>
      <c r="B1638" s="19" t="s">
        <v>71</v>
      </c>
      <c r="C1638" s="20" t="s">
        <v>24</v>
      </c>
      <c r="D1638" s="20" t="s">
        <v>24</v>
      </c>
      <c r="E1638" s="20" t="s">
        <v>42</v>
      </c>
      <c r="F1638" s="20" t="s">
        <v>43</v>
      </c>
      <c r="G1638" s="20">
        <v>8</v>
      </c>
      <c r="H1638" s="20">
        <v>479.1</v>
      </c>
      <c r="I1638" s="20">
        <v>3832.8</v>
      </c>
      <c r="J1638" s="20">
        <v>96.28</v>
      </c>
      <c r="K1638" s="20">
        <v>3062.56</v>
      </c>
      <c r="L1638" s="20" t="s">
        <v>49</v>
      </c>
      <c r="M1638" s="20" t="s">
        <v>50</v>
      </c>
      <c r="N1638" s="20" t="s">
        <v>54</v>
      </c>
      <c r="O1638" s="20" t="s">
        <v>59</v>
      </c>
      <c r="P1638" s="18"/>
      <c r="Q1638" s="18"/>
      <c r="R1638" s="18"/>
      <c r="S1638" s="18"/>
      <c r="T1638" s="18"/>
    </row>
    <row r="1639" spans="1:20" x14ac:dyDescent="0.3">
      <c r="A1639" s="19">
        <v>2024</v>
      </c>
      <c r="B1639" s="19" t="s">
        <v>71</v>
      </c>
      <c r="C1639" s="20" t="s">
        <v>31</v>
      </c>
      <c r="D1639" s="20" t="s">
        <v>37</v>
      </c>
      <c r="E1639" s="20" t="s">
        <v>38</v>
      </c>
      <c r="F1639" s="20" t="s">
        <v>46</v>
      </c>
      <c r="G1639" s="20">
        <v>12</v>
      </c>
      <c r="H1639" s="20">
        <v>169.62</v>
      </c>
      <c r="I1639" s="20">
        <v>2035.44</v>
      </c>
      <c r="J1639" s="20">
        <v>389.44</v>
      </c>
      <c r="K1639" s="20">
        <v>-2637.84</v>
      </c>
      <c r="L1639" s="20" t="s">
        <v>47</v>
      </c>
      <c r="M1639" s="20" t="s">
        <v>50</v>
      </c>
      <c r="N1639" s="20" t="s">
        <v>54</v>
      </c>
      <c r="O1639" s="20" t="s">
        <v>57</v>
      </c>
      <c r="P1639" s="18"/>
      <c r="Q1639" s="18"/>
      <c r="R1639" s="18"/>
      <c r="S1639" s="18"/>
      <c r="T1639" s="18"/>
    </row>
    <row r="1640" spans="1:20" x14ac:dyDescent="0.3">
      <c r="A1640" s="19">
        <v>2024</v>
      </c>
      <c r="B1640" s="19" t="s">
        <v>71</v>
      </c>
      <c r="C1640" s="20" t="s">
        <v>15</v>
      </c>
      <c r="D1640" s="20" t="s">
        <v>34</v>
      </c>
      <c r="E1640" s="20" t="s">
        <v>41</v>
      </c>
      <c r="F1640" s="20" t="s">
        <v>45</v>
      </c>
      <c r="G1640" s="20">
        <v>4</v>
      </c>
      <c r="H1640" s="20">
        <v>384.45</v>
      </c>
      <c r="I1640" s="20">
        <v>1537.8</v>
      </c>
      <c r="J1640" s="20">
        <v>64.930000000000007</v>
      </c>
      <c r="K1640" s="20">
        <v>1278.08</v>
      </c>
      <c r="L1640" s="20" t="s">
        <v>48</v>
      </c>
      <c r="M1640" s="20" t="s">
        <v>50</v>
      </c>
      <c r="N1640" s="20" t="s">
        <v>55</v>
      </c>
      <c r="O1640" s="20" t="s">
        <v>58</v>
      </c>
      <c r="P1640" s="18"/>
      <c r="Q1640" s="18"/>
      <c r="R1640" s="18"/>
      <c r="S1640" s="18"/>
      <c r="T1640" s="18"/>
    </row>
    <row r="1641" spans="1:20" x14ac:dyDescent="0.3">
      <c r="A1641" s="19">
        <v>2024</v>
      </c>
      <c r="B1641" s="19" t="s">
        <v>71</v>
      </c>
      <c r="C1641" s="20" t="s">
        <v>19</v>
      </c>
      <c r="D1641" s="20" t="s">
        <v>35</v>
      </c>
      <c r="E1641" s="20" t="s">
        <v>40</v>
      </c>
      <c r="F1641" s="20" t="s">
        <v>46</v>
      </c>
      <c r="G1641" s="20">
        <v>9</v>
      </c>
      <c r="H1641" s="20">
        <v>408.18</v>
      </c>
      <c r="I1641" s="20">
        <v>3673.62</v>
      </c>
      <c r="J1641" s="20">
        <v>130.66</v>
      </c>
      <c r="K1641" s="20">
        <v>2497.6799999999998</v>
      </c>
      <c r="L1641" s="20" t="s">
        <v>49</v>
      </c>
      <c r="M1641" s="20" t="s">
        <v>50</v>
      </c>
      <c r="N1641" s="20" t="s">
        <v>53</v>
      </c>
      <c r="O1641" s="20" t="s">
        <v>57</v>
      </c>
      <c r="P1641" s="18"/>
      <c r="Q1641" s="18"/>
      <c r="R1641" s="18"/>
      <c r="S1641" s="18"/>
      <c r="T1641" s="18"/>
    </row>
    <row r="1642" spans="1:20" x14ac:dyDescent="0.3">
      <c r="A1642" s="19">
        <v>2024</v>
      </c>
      <c r="B1642" s="19" t="s">
        <v>71</v>
      </c>
      <c r="C1642" s="20" t="s">
        <v>18</v>
      </c>
      <c r="D1642" s="20" t="s">
        <v>36</v>
      </c>
      <c r="E1642" s="20" t="s">
        <v>40</v>
      </c>
      <c r="F1642" s="20" t="s">
        <v>45</v>
      </c>
      <c r="G1642" s="20">
        <v>14</v>
      </c>
      <c r="H1642" s="20">
        <v>103.77</v>
      </c>
      <c r="I1642" s="20">
        <v>1452.78</v>
      </c>
      <c r="J1642" s="20">
        <v>239.48</v>
      </c>
      <c r="K1642" s="20">
        <v>-1899.94</v>
      </c>
      <c r="L1642" s="20" t="s">
        <v>47</v>
      </c>
      <c r="M1642" s="20" t="s">
        <v>50</v>
      </c>
      <c r="N1642" s="20" t="s">
        <v>55</v>
      </c>
      <c r="O1642" s="20" t="s">
        <v>58</v>
      </c>
      <c r="P1642" s="18"/>
      <c r="Q1642" s="18"/>
      <c r="R1642" s="18"/>
      <c r="S1642" s="18"/>
      <c r="T1642" s="18"/>
    </row>
    <row r="1643" spans="1:20" x14ac:dyDescent="0.3">
      <c r="A1643" s="19">
        <v>2024</v>
      </c>
      <c r="B1643" s="19" t="s">
        <v>71</v>
      </c>
      <c r="C1643" s="20" t="s">
        <v>25</v>
      </c>
      <c r="D1643" s="20" t="s">
        <v>33</v>
      </c>
      <c r="E1643" s="20" t="s">
        <v>41</v>
      </c>
      <c r="F1643" s="20" t="s">
        <v>46</v>
      </c>
      <c r="G1643" s="20">
        <v>2</v>
      </c>
      <c r="H1643" s="20">
        <v>422.3</v>
      </c>
      <c r="I1643" s="20">
        <v>844.6</v>
      </c>
      <c r="J1643" s="20">
        <v>196.48</v>
      </c>
      <c r="K1643" s="20">
        <v>451.64</v>
      </c>
      <c r="L1643" s="20" t="s">
        <v>48</v>
      </c>
      <c r="M1643" s="20" t="s">
        <v>50</v>
      </c>
      <c r="N1643" s="20" t="s">
        <v>53</v>
      </c>
      <c r="O1643" s="20" t="s">
        <v>57</v>
      </c>
      <c r="P1643" s="18"/>
      <c r="Q1643" s="18"/>
      <c r="R1643" s="18"/>
      <c r="S1643" s="18"/>
      <c r="T1643" s="18"/>
    </row>
    <row r="1644" spans="1:20" x14ac:dyDescent="0.3">
      <c r="A1644" s="19">
        <v>2024</v>
      </c>
      <c r="B1644" s="19" t="s">
        <v>71</v>
      </c>
      <c r="C1644" s="20" t="s">
        <v>32</v>
      </c>
      <c r="D1644" s="20" t="s">
        <v>36</v>
      </c>
      <c r="E1644" s="20" t="s">
        <v>42</v>
      </c>
      <c r="F1644" s="20" t="s">
        <v>44</v>
      </c>
      <c r="G1644" s="20">
        <v>16</v>
      </c>
      <c r="H1644" s="20">
        <v>336.55</v>
      </c>
      <c r="I1644" s="20">
        <v>5384.8</v>
      </c>
      <c r="J1644" s="20">
        <v>233.68</v>
      </c>
      <c r="K1644" s="20">
        <v>1645.92</v>
      </c>
      <c r="L1644" s="20" t="s">
        <v>48</v>
      </c>
      <c r="M1644" s="20" t="s">
        <v>50</v>
      </c>
      <c r="N1644" s="20" t="s">
        <v>54</v>
      </c>
      <c r="O1644" s="20" t="s">
        <v>59</v>
      </c>
      <c r="P1644" s="18"/>
      <c r="Q1644" s="18"/>
      <c r="R1644" s="18"/>
      <c r="S1644" s="18"/>
      <c r="T1644" s="18"/>
    </row>
    <row r="1645" spans="1:20" x14ac:dyDescent="0.3">
      <c r="A1645" s="19">
        <v>2024</v>
      </c>
      <c r="B1645" s="19" t="s">
        <v>71</v>
      </c>
      <c r="C1645" s="20" t="s">
        <v>27</v>
      </c>
      <c r="D1645" s="20" t="s">
        <v>37</v>
      </c>
      <c r="E1645" s="20" t="s">
        <v>42</v>
      </c>
      <c r="F1645" s="20" t="s">
        <v>44</v>
      </c>
      <c r="G1645" s="20">
        <v>13</v>
      </c>
      <c r="H1645" s="20">
        <v>112.38</v>
      </c>
      <c r="I1645" s="20">
        <v>1460.94</v>
      </c>
      <c r="J1645" s="20">
        <v>153.77000000000001</v>
      </c>
      <c r="K1645" s="20">
        <v>-538.07000000000016</v>
      </c>
      <c r="L1645" s="20" t="s">
        <v>47</v>
      </c>
      <c r="M1645" s="20" t="s">
        <v>50</v>
      </c>
      <c r="N1645" s="20" t="s">
        <v>55</v>
      </c>
      <c r="O1645" s="20" t="s">
        <v>59</v>
      </c>
      <c r="P1645" s="18"/>
      <c r="Q1645" s="18"/>
      <c r="R1645" s="18"/>
      <c r="S1645" s="18"/>
      <c r="T1645" s="18"/>
    </row>
    <row r="1646" spans="1:20" x14ac:dyDescent="0.3">
      <c r="A1646" s="19">
        <v>2024</v>
      </c>
      <c r="B1646" s="19" t="s">
        <v>71</v>
      </c>
      <c r="C1646" s="20" t="s">
        <v>16</v>
      </c>
      <c r="D1646" s="20" t="s">
        <v>35</v>
      </c>
      <c r="E1646" s="20" t="s">
        <v>38</v>
      </c>
      <c r="F1646" s="20" t="s">
        <v>44</v>
      </c>
      <c r="G1646" s="20">
        <v>3</v>
      </c>
      <c r="H1646" s="20">
        <v>306.39</v>
      </c>
      <c r="I1646" s="20">
        <v>919.17</v>
      </c>
      <c r="J1646" s="20">
        <v>164.41</v>
      </c>
      <c r="K1646" s="20">
        <v>425.93999999999988</v>
      </c>
      <c r="L1646" s="20" t="s">
        <v>48</v>
      </c>
      <c r="M1646" s="20" t="s">
        <v>50</v>
      </c>
      <c r="N1646" s="20" t="s">
        <v>54</v>
      </c>
      <c r="O1646" s="20" t="s">
        <v>57</v>
      </c>
      <c r="P1646" s="18"/>
      <c r="Q1646" s="18"/>
      <c r="R1646" s="18"/>
      <c r="S1646" s="18"/>
      <c r="T1646" s="18"/>
    </row>
    <row r="1647" spans="1:20" x14ac:dyDescent="0.3">
      <c r="A1647" s="19">
        <v>2024</v>
      </c>
      <c r="B1647" s="19" t="s">
        <v>71</v>
      </c>
      <c r="C1647" s="20" t="s">
        <v>21</v>
      </c>
      <c r="D1647" s="20" t="s">
        <v>35</v>
      </c>
      <c r="E1647" s="20" t="s">
        <v>41</v>
      </c>
      <c r="F1647" s="20" t="s">
        <v>43</v>
      </c>
      <c r="G1647" s="20">
        <v>2</v>
      </c>
      <c r="H1647" s="20">
        <v>102.88</v>
      </c>
      <c r="I1647" s="20">
        <v>205.76</v>
      </c>
      <c r="J1647" s="20">
        <v>264.10000000000002</v>
      </c>
      <c r="K1647" s="20">
        <v>-322.44000000000011</v>
      </c>
      <c r="L1647" s="20" t="s">
        <v>49</v>
      </c>
      <c r="M1647" s="20" t="s">
        <v>50</v>
      </c>
      <c r="N1647" s="20" t="s">
        <v>55</v>
      </c>
      <c r="O1647" s="20" t="s">
        <v>58</v>
      </c>
      <c r="P1647" s="18"/>
      <c r="Q1647" s="18"/>
      <c r="R1647" s="18"/>
      <c r="S1647" s="18"/>
      <c r="T1647" s="18"/>
    </row>
    <row r="1648" spans="1:20" x14ac:dyDescent="0.3">
      <c r="A1648" s="19">
        <v>2024</v>
      </c>
      <c r="B1648" s="19" t="s">
        <v>71</v>
      </c>
      <c r="C1648" s="20" t="s">
        <v>22</v>
      </c>
      <c r="D1648" s="20" t="s">
        <v>36</v>
      </c>
      <c r="E1648" s="20" t="s">
        <v>39</v>
      </c>
      <c r="F1648" s="20" t="s">
        <v>45</v>
      </c>
      <c r="G1648" s="20">
        <v>5</v>
      </c>
      <c r="H1648" s="20">
        <v>431.1</v>
      </c>
      <c r="I1648" s="20">
        <v>2155.5</v>
      </c>
      <c r="J1648" s="20">
        <v>332.32</v>
      </c>
      <c r="K1648" s="20">
        <v>493.90000000000009</v>
      </c>
      <c r="L1648" s="20" t="s">
        <v>49</v>
      </c>
      <c r="M1648" s="20" t="s">
        <v>50</v>
      </c>
      <c r="N1648" s="20" t="s">
        <v>55</v>
      </c>
      <c r="O1648" s="20" t="s">
        <v>57</v>
      </c>
      <c r="P1648" s="18"/>
      <c r="Q1648" s="18"/>
      <c r="R1648" s="18"/>
      <c r="S1648" s="18"/>
      <c r="T1648" s="18"/>
    </row>
    <row r="1649" spans="1:20" x14ac:dyDescent="0.3">
      <c r="A1649" s="19">
        <v>2024</v>
      </c>
      <c r="B1649" s="19" t="s">
        <v>71</v>
      </c>
      <c r="C1649" s="20" t="s">
        <v>22</v>
      </c>
      <c r="D1649" s="20" t="s">
        <v>34</v>
      </c>
      <c r="E1649" s="20" t="s">
        <v>38</v>
      </c>
      <c r="F1649" s="20" t="s">
        <v>43</v>
      </c>
      <c r="G1649" s="20">
        <v>19</v>
      </c>
      <c r="H1649" s="20">
        <v>339.39</v>
      </c>
      <c r="I1649" s="20">
        <v>6448.41</v>
      </c>
      <c r="J1649" s="20">
        <v>171.95</v>
      </c>
      <c r="K1649" s="20">
        <v>3181.36</v>
      </c>
      <c r="L1649" s="20" t="s">
        <v>49</v>
      </c>
      <c r="M1649" s="20" t="s">
        <v>50</v>
      </c>
      <c r="N1649" s="20" t="s">
        <v>53</v>
      </c>
      <c r="O1649" s="20" t="s">
        <v>58</v>
      </c>
      <c r="P1649" s="18"/>
      <c r="Q1649" s="18"/>
      <c r="R1649" s="18"/>
      <c r="S1649" s="18"/>
      <c r="T1649" s="18"/>
    </row>
    <row r="1650" spans="1:20" x14ac:dyDescent="0.3">
      <c r="A1650" s="19">
        <v>2024</v>
      </c>
      <c r="B1650" s="19" t="s">
        <v>71</v>
      </c>
      <c r="C1650" s="20" t="s">
        <v>23</v>
      </c>
      <c r="D1650" s="20" t="s">
        <v>35</v>
      </c>
      <c r="E1650" s="20" t="s">
        <v>41</v>
      </c>
      <c r="F1650" s="20" t="s">
        <v>44</v>
      </c>
      <c r="G1650" s="20">
        <v>7</v>
      </c>
      <c r="H1650" s="20">
        <v>247.17</v>
      </c>
      <c r="I1650" s="20">
        <v>1730.19</v>
      </c>
      <c r="J1650" s="20">
        <v>354.22</v>
      </c>
      <c r="K1650" s="20">
        <v>-749.35000000000014</v>
      </c>
      <c r="L1650" s="20" t="s">
        <v>49</v>
      </c>
      <c r="M1650" s="20" t="s">
        <v>50</v>
      </c>
      <c r="N1650" s="20" t="s">
        <v>56</v>
      </c>
      <c r="O1650" s="20" t="s">
        <v>58</v>
      </c>
      <c r="P1650" s="18"/>
      <c r="Q1650" s="18"/>
      <c r="R1650" s="18"/>
      <c r="S1650" s="18"/>
      <c r="T1650" s="18"/>
    </row>
    <row r="1651" spans="1:20" x14ac:dyDescent="0.3">
      <c r="A1651" s="19">
        <v>2024</v>
      </c>
      <c r="B1651" s="19" t="s">
        <v>71</v>
      </c>
      <c r="C1651" s="20" t="s">
        <v>31</v>
      </c>
      <c r="D1651" s="20" t="s">
        <v>37</v>
      </c>
      <c r="E1651" s="20" t="s">
        <v>38</v>
      </c>
      <c r="F1651" s="20" t="s">
        <v>43</v>
      </c>
      <c r="G1651" s="20">
        <v>3</v>
      </c>
      <c r="H1651" s="20">
        <v>456.16</v>
      </c>
      <c r="I1651" s="20">
        <v>1368.48</v>
      </c>
      <c r="J1651" s="20">
        <v>228.05</v>
      </c>
      <c r="K1651" s="20">
        <v>684.32999999999993</v>
      </c>
      <c r="L1651" s="20" t="s">
        <v>48</v>
      </c>
      <c r="M1651" s="20" t="s">
        <v>50</v>
      </c>
      <c r="N1651" s="20" t="s">
        <v>56</v>
      </c>
      <c r="O1651" s="20" t="s">
        <v>59</v>
      </c>
      <c r="P1651" s="18"/>
      <c r="Q1651" s="18"/>
      <c r="R1651" s="18"/>
      <c r="S1651" s="18"/>
      <c r="T1651" s="18"/>
    </row>
    <row r="1652" spans="1:20" x14ac:dyDescent="0.3">
      <c r="A1652" s="19">
        <v>2024</v>
      </c>
      <c r="B1652" s="19" t="s">
        <v>71</v>
      </c>
      <c r="C1652" s="20" t="s">
        <v>13</v>
      </c>
      <c r="D1652" s="20" t="s">
        <v>34</v>
      </c>
      <c r="E1652" s="20" t="s">
        <v>41</v>
      </c>
      <c r="F1652" s="20" t="s">
        <v>43</v>
      </c>
      <c r="G1652" s="20">
        <v>7</v>
      </c>
      <c r="H1652" s="20">
        <v>403.98</v>
      </c>
      <c r="I1652" s="20">
        <v>2827.86</v>
      </c>
      <c r="J1652" s="20">
        <v>324.42</v>
      </c>
      <c r="K1652" s="20">
        <v>556.92000000000007</v>
      </c>
      <c r="L1652" s="20" t="s">
        <v>47</v>
      </c>
      <c r="M1652" s="20" t="s">
        <v>50</v>
      </c>
      <c r="N1652" s="20" t="s">
        <v>54</v>
      </c>
      <c r="O1652" s="20" t="s">
        <v>57</v>
      </c>
      <c r="P1652" s="18"/>
      <c r="Q1652" s="18"/>
      <c r="R1652" s="18"/>
      <c r="S1652" s="18"/>
      <c r="T1652" s="18"/>
    </row>
    <row r="1653" spans="1:20" x14ac:dyDescent="0.3">
      <c r="A1653" s="19">
        <v>2024</v>
      </c>
      <c r="B1653" s="19" t="s">
        <v>71</v>
      </c>
      <c r="C1653" s="20" t="s">
        <v>15</v>
      </c>
      <c r="D1653" s="20" t="s">
        <v>33</v>
      </c>
      <c r="E1653" s="20" t="s">
        <v>42</v>
      </c>
      <c r="F1653" s="20" t="s">
        <v>46</v>
      </c>
      <c r="G1653" s="20">
        <v>10</v>
      </c>
      <c r="H1653" s="20">
        <v>57.14</v>
      </c>
      <c r="I1653" s="20">
        <v>571.4</v>
      </c>
      <c r="J1653" s="20">
        <v>32.299999999999997</v>
      </c>
      <c r="K1653" s="20">
        <v>248.4</v>
      </c>
      <c r="L1653" s="20" t="s">
        <v>49</v>
      </c>
      <c r="M1653" s="20" t="s">
        <v>50</v>
      </c>
      <c r="N1653" s="20" t="s">
        <v>55</v>
      </c>
      <c r="O1653" s="20" t="s">
        <v>59</v>
      </c>
      <c r="P1653" s="18"/>
      <c r="Q1653" s="18"/>
      <c r="R1653" s="18"/>
      <c r="S1653" s="18"/>
      <c r="T1653" s="18"/>
    </row>
    <row r="1654" spans="1:20" x14ac:dyDescent="0.3">
      <c r="A1654" s="19">
        <v>2024</v>
      </c>
      <c r="B1654" s="19" t="s">
        <v>71</v>
      </c>
      <c r="C1654" s="20" t="s">
        <v>30</v>
      </c>
      <c r="D1654" s="20" t="s">
        <v>35</v>
      </c>
      <c r="E1654" s="20" t="s">
        <v>42</v>
      </c>
      <c r="F1654" s="20" t="s">
        <v>46</v>
      </c>
      <c r="G1654" s="20">
        <v>12</v>
      </c>
      <c r="H1654" s="20">
        <v>325.08</v>
      </c>
      <c r="I1654" s="20">
        <v>3900.96</v>
      </c>
      <c r="J1654" s="20">
        <v>246.44</v>
      </c>
      <c r="K1654" s="20">
        <v>943.68000000000029</v>
      </c>
      <c r="L1654" s="20" t="s">
        <v>47</v>
      </c>
      <c r="M1654" s="20" t="s">
        <v>50</v>
      </c>
      <c r="N1654" s="20" t="s">
        <v>54</v>
      </c>
      <c r="O1654" s="20" t="s">
        <v>57</v>
      </c>
      <c r="P1654" s="18"/>
      <c r="Q1654" s="18"/>
      <c r="R1654" s="18"/>
      <c r="S1654" s="18"/>
      <c r="T1654" s="18"/>
    </row>
    <row r="1655" spans="1:20" x14ac:dyDescent="0.3">
      <c r="A1655" s="19">
        <v>2024</v>
      </c>
      <c r="B1655" s="19" t="s">
        <v>71</v>
      </c>
      <c r="C1655" s="20" t="s">
        <v>26</v>
      </c>
      <c r="D1655" s="20" t="s">
        <v>37</v>
      </c>
      <c r="E1655" s="20" t="s">
        <v>39</v>
      </c>
      <c r="F1655" s="20" t="s">
        <v>43</v>
      </c>
      <c r="G1655" s="20">
        <v>16</v>
      </c>
      <c r="H1655" s="20">
        <v>415.69</v>
      </c>
      <c r="I1655" s="20">
        <v>6651.04</v>
      </c>
      <c r="J1655" s="20">
        <v>326.83</v>
      </c>
      <c r="K1655" s="20">
        <v>1421.76</v>
      </c>
      <c r="L1655" s="20" t="s">
        <v>47</v>
      </c>
      <c r="M1655" s="20" t="s">
        <v>50</v>
      </c>
      <c r="N1655" s="20" t="s">
        <v>55</v>
      </c>
      <c r="O1655" s="20" t="s">
        <v>59</v>
      </c>
      <c r="P1655" s="18"/>
      <c r="Q1655" s="18"/>
      <c r="R1655" s="18"/>
      <c r="S1655" s="18"/>
      <c r="T1655" s="18"/>
    </row>
    <row r="1656" spans="1:20" x14ac:dyDescent="0.3">
      <c r="A1656" s="19">
        <v>2024</v>
      </c>
      <c r="B1656" s="19" t="s">
        <v>71</v>
      </c>
      <c r="C1656" s="20" t="s">
        <v>32</v>
      </c>
      <c r="D1656" s="20" t="s">
        <v>36</v>
      </c>
      <c r="E1656" s="20" t="s">
        <v>40</v>
      </c>
      <c r="F1656" s="20" t="s">
        <v>46</v>
      </c>
      <c r="G1656" s="20">
        <v>14</v>
      </c>
      <c r="H1656" s="20">
        <v>381.26</v>
      </c>
      <c r="I1656" s="20">
        <v>5337.6399999999994</v>
      </c>
      <c r="J1656" s="20">
        <v>160.05000000000001</v>
      </c>
      <c r="K1656" s="20">
        <v>3096.9399999999991</v>
      </c>
      <c r="L1656" s="20" t="s">
        <v>48</v>
      </c>
      <c r="M1656" s="20" t="s">
        <v>50</v>
      </c>
      <c r="N1656" s="20" t="s">
        <v>55</v>
      </c>
      <c r="O1656" s="20" t="s">
        <v>58</v>
      </c>
      <c r="P1656" s="18"/>
      <c r="Q1656" s="18"/>
      <c r="R1656" s="18"/>
      <c r="S1656" s="18"/>
      <c r="T1656" s="18"/>
    </row>
    <row r="1657" spans="1:20" x14ac:dyDescent="0.3">
      <c r="A1657" s="19">
        <v>2024</v>
      </c>
      <c r="B1657" s="19" t="s">
        <v>71</v>
      </c>
      <c r="C1657" s="20" t="s">
        <v>26</v>
      </c>
      <c r="D1657" s="20" t="s">
        <v>34</v>
      </c>
      <c r="E1657" s="20" t="s">
        <v>40</v>
      </c>
      <c r="F1657" s="20" t="s">
        <v>46</v>
      </c>
      <c r="G1657" s="20">
        <v>11</v>
      </c>
      <c r="H1657" s="20">
        <v>73.94</v>
      </c>
      <c r="I1657" s="20">
        <v>813.33999999999992</v>
      </c>
      <c r="J1657" s="20">
        <v>189.8</v>
      </c>
      <c r="K1657" s="20">
        <v>-1274.46</v>
      </c>
      <c r="L1657" s="20" t="s">
        <v>48</v>
      </c>
      <c r="M1657" s="20" t="s">
        <v>50</v>
      </c>
      <c r="N1657" s="20" t="s">
        <v>56</v>
      </c>
      <c r="O1657" s="20" t="s">
        <v>57</v>
      </c>
      <c r="P1657" s="18"/>
      <c r="Q1657" s="18"/>
      <c r="R1657" s="18"/>
      <c r="S1657" s="18"/>
      <c r="T1657" s="18"/>
    </row>
    <row r="1658" spans="1:20" x14ac:dyDescent="0.3">
      <c r="A1658" s="19">
        <v>2024</v>
      </c>
      <c r="B1658" s="19" t="s">
        <v>71</v>
      </c>
      <c r="C1658" s="20" t="s">
        <v>28</v>
      </c>
      <c r="D1658" s="20" t="s">
        <v>33</v>
      </c>
      <c r="E1658" s="20" t="s">
        <v>41</v>
      </c>
      <c r="F1658" s="20" t="s">
        <v>44</v>
      </c>
      <c r="G1658" s="20">
        <v>12</v>
      </c>
      <c r="H1658" s="20">
        <v>373.06</v>
      </c>
      <c r="I1658" s="20">
        <v>4476.72</v>
      </c>
      <c r="J1658" s="20">
        <v>250.61</v>
      </c>
      <c r="K1658" s="20">
        <v>1469.4</v>
      </c>
      <c r="L1658" s="20" t="s">
        <v>47</v>
      </c>
      <c r="M1658" s="20" t="s">
        <v>50</v>
      </c>
      <c r="N1658" s="20" t="s">
        <v>56</v>
      </c>
      <c r="O1658" s="20" t="s">
        <v>59</v>
      </c>
      <c r="P1658" s="18"/>
      <c r="Q1658" s="18"/>
      <c r="R1658" s="18"/>
      <c r="S1658" s="18"/>
      <c r="T1658" s="18"/>
    </row>
    <row r="1659" spans="1:20" x14ac:dyDescent="0.3">
      <c r="A1659" s="19">
        <v>2024</v>
      </c>
      <c r="B1659" s="19" t="s">
        <v>71</v>
      </c>
      <c r="C1659" s="20" t="s">
        <v>28</v>
      </c>
      <c r="D1659" s="20" t="s">
        <v>33</v>
      </c>
      <c r="E1659" s="20" t="s">
        <v>40</v>
      </c>
      <c r="F1659" s="20" t="s">
        <v>43</v>
      </c>
      <c r="G1659" s="20">
        <v>11</v>
      </c>
      <c r="H1659" s="20">
        <v>492.83</v>
      </c>
      <c r="I1659" s="20">
        <v>5421.13</v>
      </c>
      <c r="J1659" s="20">
        <v>251.03</v>
      </c>
      <c r="K1659" s="20">
        <v>2659.8</v>
      </c>
      <c r="L1659" s="20" t="s">
        <v>48</v>
      </c>
      <c r="M1659" s="20" t="s">
        <v>50</v>
      </c>
      <c r="N1659" s="20" t="s">
        <v>56</v>
      </c>
      <c r="O1659" s="20" t="s">
        <v>57</v>
      </c>
      <c r="P1659" s="18"/>
      <c r="Q1659" s="18"/>
      <c r="R1659" s="18"/>
      <c r="S1659" s="18"/>
      <c r="T1659" s="18"/>
    </row>
    <row r="1660" spans="1:20" x14ac:dyDescent="0.3">
      <c r="A1660" s="19">
        <v>2024</v>
      </c>
      <c r="B1660" s="19" t="s">
        <v>71</v>
      </c>
      <c r="C1660" s="20" t="s">
        <v>25</v>
      </c>
      <c r="D1660" s="20" t="s">
        <v>33</v>
      </c>
      <c r="E1660" s="20" t="s">
        <v>40</v>
      </c>
      <c r="F1660" s="20" t="s">
        <v>45</v>
      </c>
      <c r="G1660" s="20">
        <v>5</v>
      </c>
      <c r="H1660" s="20">
        <v>238.79</v>
      </c>
      <c r="I1660" s="20">
        <v>1193.95</v>
      </c>
      <c r="J1660" s="20">
        <v>291.32</v>
      </c>
      <c r="K1660" s="20">
        <v>-262.64999999999992</v>
      </c>
      <c r="L1660" s="20" t="s">
        <v>48</v>
      </c>
      <c r="M1660" s="20" t="s">
        <v>50</v>
      </c>
      <c r="N1660" s="20" t="s">
        <v>54</v>
      </c>
      <c r="O1660" s="20" t="s">
        <v>57</v>
      </c>
      <c r="P1660" s="18"/>
      <c r="Q1660" s="18"/>
      <c r="R1660" s="18"/>
      <c r="S1660" s="18"/>
      <c r="T1660" s="18"/>
    </row>
    <row r="1661" spans="1:20" x14ac:dyDescent="0.3">
      <c r="A1661" s="19">
        <v>2024</v>
      </c>
      <c r="B1661" s="19" t="s">
        <v>72</v>
      </c>
      <c r="C1661" s="20" t="s">
        <v>16</v>
      </c>
      <c r="D1661" s="20" t="s">
        <v>34</v>
      </c>
      <c r="E1661" s="20" t="s">
        <v>42</v>
      </c>
      <c r="F1661" s="20" t="s">
        <v>45</v>
      </c>
      <c r="G1661" s="20">
        <v>19</v>
      </c>
      <c r="H1661" s="20">
        <v>449.04</v>
      </c>
      <c r="I1661" s="20">
        <v>8531.76</v>
      </c>
      <c r="J1661" s="20">
        <v>297.64</v>
      </c>
      <c r="K1661" s="20">
        <v>2876.6</v>
      </c>
      <c r="L1661" s="20" t="s">
        <v>48</v>
      </c>
      <c r="M1661" s="20" t="s">
        <v>50</v>
      </c>
      <c r="N1661" s="20" t="s">
        <v>53</v>
      </c>
      <c r="O1661" s="20" t="s">
        <v>57</v>
      </c>
      <c r="P1661" s="18"/>
      <c r="Q1661" s="18"/>
      <c r="R1661" s="18"/>
      <c r="S1661" s="18"/>
      <c r="T1661" s="18"/>
    </row>
    <row r="1662" spans="1:20" x14ac:dyDescent="0.3">
      <c r="A1662" s="19">
        <v>2024</v>
      </c>
      <c r="B1662" s="19" t="s">
        <v>72</v>
      </c>
      <c r="C1662" s="20" t="s">
        <v>17</v>
      </c>
      <c r="D1662" s="20" t="s">
        <v>35</v>
      </c>
      <c r="E1662" s="20" t="s">
        <v>41</v>
      </c>
      <c r="F1662" s="20" t="s">
        <v>45</v>
      </c>
      <c r="G1662" s="20">
        <v>8</v>
      </c>
      <c r="H1662" s="20">
        <v>102.68</v>
      </c>
      <c r="I1662" s="20">
        <v>821.44</v>
      </c>
      <c r="J1662" s="20">
        <v>208.48</v>
      </c>
      <c r="K1662" s="20">
        <v>-846.39999999999986</v>
      </c>
      <c r="L1662" s="20" t="s">
        <v>48</v>
      </c>
      <c r="M1662" s="20" t="s">
        <v>50</v>
      </c>
      <c r="N1662" s="20" t="s">
        <v>53</v>
      </c>
      <c r="O1662" s="20" t="s">
        <v>58</v>
      </c>
      <c r="P1662" s="18"/>
      <c r="Q1662" s="18"/>
      <c r="R1662" s="18"/>
      <c r="S1662" s="18"/>
      <c r="T1662" s="18"/>
    </row>
    <row r="1663" spans="1:20" x14ac:dyDescent="0.3">
      <c r="A1663" s="19">
        <v>2024</v>
      </c>
      <c r="B1663" s="19" t="s">
        <v>72</v>
      </c>
      <c r="C1663" s="20" t="s">
        <v>28</v>
      </c>
      <c r="D1663" s="20" t="s">
        <v>35</v>
      </c>
      <c r="E1663" s="20" t="s">
        <v>38</v>
      </c>
      <c r="F1663" s="20" t="s">
        <v>44</v>
      </c>
      <c r="G1663" s="20">
        <v>1</v>
      </c>
      <c r="H1663" s="20">
        <v>248.65</v>
      </c>
      <c r="I1663" s="20">
        <v>248.65</v>
      </c>
      <c r="J1663" s="20">
        <v>221.27</v>
      </c>
      <c r="K1663" s="20">
        <v>27.38</v>
      </c>
      <c r="L1663" s="20" t="s">
        <v>47</v>
      </c>
      <c r="M1663" s="20" t="s">
        <v>50</v>
      </c>
      <c r="N1663" s="20" t="s">
        <v>53</v>
      </c>
      <c r="O1663" s="20" t="s">
        <v>57</v>
      </c>
      <c r="P1663" s="18"/>
      <c r="Q1663" s="18"/>
      <c r="R1663" s="18"/>
      <c r="S1663" s="18"/>
      <c r="T1663" s="18"/>
    </row>
    <row r="1664" spans="1:20" x14ac:dyDescent="0.3">
      <c r="A1664" s="19">
        <v>2024</v>
      </c>
      <c r="B1664" s="19" t="s">
        <v>72</v>
      </c>
      <c r="C1664" s="20" t="s">
        <v>16</v>
      </c>
      <c r="D1664" s="20" t="s">
        <v>36</v>
      </c>
      <c r="E1664" s="20" t="s">
        <v>39</v>
      </c>
      <c r="F1664" s="20" t="s">
        <v>43</v>
      </c>
      <c r="G1664" s="20">
        <v>12</v>
      </c>
      <c r="H1664" s="20">
        <v>74.22</v>
      </c>
      <c r="I1664" s="20">
        <v>890.64</v>
      </c>
      <c r="J1664" s="20">
        <v>304.23</v>
      </c>
      <c r="K1664" s="20">
        <v>-2760.12</v>
      </c>
      <c r="L1664" s="20" t="s">
        <v>47</v>
      </c>
      <c r="M1664" s="20" t="s">
        <v>50</v>
      </c>
      <c r="N1664" s="20" t="s">
        <v>55</v>
      </c>
      <c r="O1664" s="20" t="s">
        <v>58</v>
      </c>
      <c r="P1664" s="18"/>
      <c r="Q1664" s="18"/>
      <c r="R1664" s="18"/>
      <c r="S1664" s="18"/>
      <c r="T1664" s="18"/>
    </row>
    <row r="1665" spans="1:20" x14ac:dyDescent="0.3">
      <c r="A1665" s="19">
        <v>2024</v>
      </c>
      <c r="B1665" s="19" t="s">
        <v>72</v>
      </c>
      <c r="C1665" s="20" t="s">
        <v>30</v>
      </c>
      <c r="D1665" s="20" t="s">
        <v>33</v>
      </c>
      <c r="E1665" s="20" t="s">
        <v>42</v>
      </c>
      <c r="F1665" s="20" t="s">
        <v>46</v>
      </c>
      <c r="G1665" s="20">
        <v>15</v>
      </c>
      <c r="H1665" s="20">
        <v>113.16</v>
      </c>
      <c r="I1665" s="20">
        <v>1697.4</v>
      </c>
      <c r="J1665" s="20">
        <v>244.01</v>
      </c>
      <c r="K1665" s="20">
        <v>-1962.75</v>
      </c>
      <c r="L1665" s="20" t="s">
        <v>48</v>
      </c>
      <c r="M1665" s="20" t="s">
        <v>50</v>
      </c>
      <c r="N1665" s="20" t="s">
        <v>53</v>
      </c>
      <c r="O1665" s="20" t="s">
        <v>59</v>
      </c>
      <c r="P1665" s="18"/>
      <c r="Q1665" s="18"/>
      <c r="R1665" s="18"/>
      <c r="S1665" s="18"/>
      <c r="T1665" s="18"/>
    </row>
    <row r="1666" spans="1:20" x14ac:dyDescent="0.3">
      <c r="A1666" s="19">
        <v>2024</v>
      </c>
      <c r="B1666" s="19" t="s">
        <v>72</v>
      </c>
      <c r="C1666" s="20" t="s">
        <v>31</v>
      </c>
      <c r="D1666" s="20" t="s">
        <v>36</v>
      </c>
      <c r="E1666" s="20" t="s">
        <v>41</v>
      </c>
      <c r="F1666" s="20" t="s">
        <v>45</v>
      </c>
      <c r="G1666" s="20">
        <v>13</v>
      </c>
      <c r="H1666" s="20">
        <v>309.99</v>
      </c>
      <c r="I1666" s="20">
        <v>4029.87</v>
      </c>
      <c r="J1666" s="20">
        <v>89.88</v>
      </c>
      <c r="K1666" s="20">
        <v>2861.43</v>
      </c>
      <c r="L1666" s="20" t="s">
        <v>48</v>
      </c>
      <c r="M1666" s="20" t="s">
        <v>50</v>
      </c>
      <c r="N1666" s="20" t="s">
        <v>54</v>
      </c>
      <c r="O1666" s="20" t="s">
        <v>58</v>
      </c>
      <c r="P1666" s="18"/>
      <c r="Q1666" s="18"/>
      <c r="R1666" s="18"/>
      <c r="S1666" s="18"/>
      <c r="T1666" s="18"/>
    </row>
    <row r="1667" spans="1:20" x14ac:dyDescent="0.3">
      <c r="A1667" s="19">
        <v>2024</v>
      </c>
      <c r="B1667" s="19" t="s">
        <v>72</v>
      </c>
      <c r="C1667" s="20" t="s">
        <v>19</v>
      </c>
      <c r="D1667" s="20" t="s">
        <v>33</v>
      </c>
      <c r="E1667" s="20" t="s">
        <v>42</v>
      </c>
      <c r="F1667" s="20" t="s">
        <v>46</v>
      </c>
      <c r="G1667" s="20">
        <v>13</v>
      </c>
      <c r="H1667" s="20">
        <v>239.96</v>
      </c>
      <c r="I1667" s="20">
        <v>3119.48</v>
      </c>
      <c r="J1667" s="20">
        <v>390.45</v>
      </c>
      <c r="K1667" s="20">
        <v>-1956.369999999999</v>
      </c>
      <c r="L1667" s="20" t="s">
        <v>47</v>
      </c>
      <c r="M1667" s="20" t="s">
        <v>50</v>
      </c>
      <c r="N1667" s="20" t="s">
        <v>56</v>
      </c>
      <c r="O1667" s="20" t="s">
        <v>57</v>
      </c>
      <c r="P1667" s="18"/>
      <c r="Q1667" s="18"/>
      <c r="R1667" s="18"/>
      <c r="S1667" s="18"/>
      <c r="T1667" s="18"/>
    </row>
    <row r="1668" spans="1:20" x14ac:dyDescent="0.3">
      <c r="A1668" s="19">
        <v>2024</v>
      </c>
      <c r="B1668" s="19" t="s">
        <v>72</v>
      </c>
      <c r="C1668" s="20" t="s">
        <v>27</v>
      </c>
      <c r="D1668" s="20" t="s">
        <v>35</v>
      </c>
      <c r="E1668" s="20" t="s">
        <v>39</v>
      </c>
      <c r="F1668" s="20" t="s">
        <v>44</v>
      </c>
      <c r="G1668" s="20">
        <v>3</v>
      </c>
      <c r="H1668" s="20">
        <v>396.01</v>
      </c>
      <c r="I1668" s="20">
        <v>1188.03</v>
      </c>
      <c r="J1668" s="20">
        <v>213.29</v>
      </c>
      <c r="K1668" s="20">
        <v>548.16</v>
      </c>
      <c r="L1668" s="20" t="s">
        <v>49</v>
      </c>
      <c r="M1668" s="20" t="s">
        <v>50</v>
      </c>
      <c r="N1668" s="20" t="s">
        <v>53</v>
      </c>
      <c r="O1668" s="20" t="s">
        <v>58</v>
      </c>
      <c r="P1668" s="18"/>
      <c r="Q1668" s="18"/>
      <c r="R1668" s="18"/>
      <c r="S1668" s="18"/>
      <c r="T1668" s="18"/>
    </row>
    <row r="1669" spans="1:20" x14ac:dyDescent="0.3">
      <c r="A1669" s="19">
        <v>2024</v>
      </c>
      <c r="B1669" s="19" t="s">
        <v>72</v>
      </c>
      <c r="C1669" s="20" t="s">
        <v>20</v>
      </c>
      <c r="D1669" s="20" t="s">
        <v>34</v>
      </c>
      <c r="E1669" s="20" t="s">
        <v>38</v>
      </c>
      <c r="F1669" s="20" t="s">
        <v>45</v>
      </c>
      <c r="G1669" s="20">
        <v>17</v>
      </c>
      <c r="H1669" s="20">
        <v>424.98</v>
      </c>
      <c r="I1669" s="20">
        <v>7224.66</v>
      </c>
      <c r="J1669" s="20">
        <v>347</v>
      </c>
      <c r="K1669" s="20">
        <v>1325.66</v>
      </c>
      <c r="L1669" s="20" t="s">
        <v>48</v>
      </c>
      <c r="M1669" s="20" t="s">
        <v>50</v>
      </c>
      <c r="N1669" s="20" t="s">
        <v>56</v>
      </c>
      <c r="O1669" s="20" t="s">
        <v>59</v>
      </c>
      <c r="P1669" s="18"/>
      <c r="Q1669" s="18"/>
      <c r="R1669" s="18"/>
      <c r="S1669" s="18"/>
      <c r="T1669" s="18"/>
    </row>
    <row r="1670" spans="1:20" x14ac:dyDescent="0.3">
      <c r="A1670" s="19">
        <v>2024</v>
      </c>
      <c r="B1670" s="19" t="s">
        <v>72</v>
      </c>
      <c r="C1670" s="20" t="s">
        <v>16</v>
      </c>
      <c r="D1670" s="20" t="s">
        <v>33</v>
      </c>
      <c r="E1670" s="20" t="s">
        <v>42</v>
      </c>
      <c r="F1670" s="20" t="s">
        <v>46</v>
      </c>
      <c r="G1670" s="20">
        <v>19</v>
      </c>
      <c r="H1670" s="20">
        <v>171.28</v>
      </c>
      <c r="I1670" s="20">
        <v>3254.32</v>
      </c>
      <c r="J1670" s="20">
        <v>130.25</v>
      </c>
      <c r="K1670" s="20">
        <v>779.57000000000016</v>
      </c>
      <c r="L1670" s="20" t="s">
        <v>49</v>
      </c>
      <c r="M1670" s="20" t="s">
        <v>50</v>
      </c>
      <c r="N1670" s="20" t="s">
        <v>53</v>
      </c>
      <c r="O1670" s="20" t="s">
        <v>58</v>
      </c>
      <c r="P1670" s="18"/>
      <c r="Q1670" s="18"/>
      <c r="R1670" s="18"/>
      <c r="S1670" s="18"/>
      <c r="T1670" s="18"/>
    </row>
    <row r="1671" spans="1:20" x14ac:dyDescent="0.3">
      <c r="A1671" s="19">
        <v>2024</v>
      </c>
      <c r="B1671" s="19" t="s">
        <v>72</v>
      </c>
      <c r="C1671" s="20" t="s">
        <v>21</v>
      </c>
      <c r="D1671" s="20" t="s">
        <v>34</v>
      </c>
      <c r="E1671" s="20" t="s">
        <v>41</v>
      </c>
      <c r="F1671" s="20" t="s">
        <v>43</v>
      </c>
      <c r="G1671" s="20">
        <v>9</v>
      </c>
      <c r="H1671" s="20">
        <v>103.32</v>
      </c>
      <c r="I1671" s="20">
        <v>929.87999999999988</v>
      </c>
      <c r="J1671" s="20">
        <v>340.56</v>
      </c>
      <c r="K1671" s="20">
        <v>-2135.16</v>
      </c>
      <c r="L1671" s="20" t="s">
        <v>47</v>
      </c>
      <c r="M1671" s="20" t="s">
        <v>50</v>
      </c>
      <c r="N1671" s="20" t="s">
        <v>56</v>
      </c>
      <c r="O1671" s="20" t="s">
        <v>57</v>
      </c>
      <c r="P1671" s="18"/>
      <c r="Q1671" s="18"/>
      <c r="R1671" s="18"/>
      <c r="S1671" s="18"/>
      <c r="T1671" s="18"/>
    </row>
    <row r="1672" spans="1:20" x14ac:dyDescent="0.3">
      <c r="A1672" s="19">
        <v>2024</v>
      </c>
      <c r="B1672" s="19" t="s">
        <v>72</v>
      </c>
      <c r="C1672" s="20" t="s">
        <v>23</v>
      </c>
      <c r="D1672" s="20" t="s">
        <v>33</v>
      </c>
      <c r="E1672" s="20" t="s">
        <v>42</v>
      </c>
      <c r="F1672" s="20" t="s">
        <v>44</v>
      </c>
      <c r="G1672" s="20">
        <v>5</v>
      </c>
      <c r="H1672" s="20">
        <v>370.22</v>
      </c>
      <c r="I1672" s="20">
        <v>1851.1</v>
      </c>
      <c r="J1672" s="20">
        <v>50.31</v>
      </c>
      <c r="K1672" s="20">
        <v>1599.55</v>
      </c>
      <c r="L1672" s="20" t="s">
        <v>49</v>
      </c>
      <c r="M1672" s="20" t="s">
        <v>50</v>
      </c>
      <c r="N1672" s="20" t="s">
        <v>54</v>
      </c>
      <c r="O1672" s="20" t="s">
        <v>57</v>
      </c>
      <c r="P1672" s="18"/>
      <c r="Q1672" s="18"/>
      <c r="R1672" s="18"/>
      <c r="S1672" s="18"/>
      <c r="T1672" s="18"/>
    </row>
    <row r="1673" spans="1:20" x14ac:dyDescent="0.3">
      <c r="A1673" s="19">
        <v>2024</v>
      </c>
      <c r="B1673" s="19" t="s">
        <v>72</v>
      </c>
      <c r="C1673" s="20" t="s">
        <v>24</v>
      </c>
      <c r="D1673" s="20" t="s">
        <v>34</v>
      </c>
      <c r="E1673" s="20" t="s">
        <v>41</v>
      </c>
      <c r="F1673" s="20" t="s">
        <v>43</v>
      </c>
      <c r="G1673" s="20">
        <v>2</v>
      </c>
      <c r="H1673" s="20">
        <v>318.02</v>
      </c>
      <c r="I1673" s="20">
        <v>636.04</v>
      </c>
      <c r="J1673" s="20">
        <v>59.78</v>
      </c>
      <c r="K1673" s="20">
        <v>516.48</v>
      </c>
      <c r="L1673" s="20" t="s">
        <v>47</v>
      </c>
      <c r="M1673" s="20" t="s">
        <v>50</v>
      </c>
      <c r="N1673" s="20" t="s">
        <v>53</v>
      </c>
      <c r="O1673" s="20" t="s">
        <v>58</v>
      </c>
      <c r="P1673" s="18"/>
      <c r="Q1673" s="18"/>
      <c r="R1673" s="18"/>
      <c r="S1673" s="18"/>
      <c r="T1673" s="18"/>
    </row>
    <row r="1674" spans="1:20" x14ac:dyDescent="0.3">
      <c r="A1674" s="19">
        <v>2024</v>
      </c>
      <c r="B1674" s="19" t="s">
        <v>72</v>
      </c>
      <c r="C1674" s="20" t="s">
        <v>28</v>
      </c>
      <c r="D1674" s="20" t="s">
        <v>37</v>
      </c>
      <c r="E1674" s="20" t="s">
        <v>38</v>
      </c>
      <c r="F1674" s="20" t="s">
        <v>43</v>
      </c>
      <c r="G1674" s="20">
        <v>16</v>
      </c>
      <c r="H1674" s="20">
        <v>432.74</v>
      </c>
      <c r="I1674" s="20">
        <v>6923.84</v>
      </c>
      <c r="J1674" s="20">
        <v>331.48</v>
      </c>
      <c r="K1674" s="20">
        <v>1620.16</v>
      </c>
      <c r="L1674" s="20" t="s">
        <v>47</v>
      </c>
      <c r="M1674" s="20" t="s">
        <v>50</v>
      </c>
      <c r="N1674" s="20" t="s">
        <v>55</v>
      </c>
      <c r="O1674" s="20" t="s">
        <v>57</v>
      </c>
      <c r="P1674" s="18"/>
      <c r="Q1674" s="18"/>
      <c r="R1674" s="18"/>
      <c r="S1674" s="18"/>
      <c r="T1674" s="18"/>
    </row>
    <row r="1675" spans="1:20" x14ac:dyDescent="0.3">
      <c r="A1675" s="19">
        <v>2024</v>
      </c>
      <c r="B1675" s="19" t="s">
        <v>72</v>
      </c>
      <c r="C1675" s="20" t="s">
        <v>16</v>
      </c>
      <c r="D1675" s="20" t="s">
        <v>35</v>
      </c>
      <c r="E1675" s="20" t="s">
        <v>40</v>
      </c>
      <c r="F1675" s="20" t="s">
        <v>43</v>
      </c>
      <c r="G1675" s="20">
        <v>2</v>
      </c>
      <c r="H1675" s="20">
        <v>341.69</v>
      </c>
      <c r="I1675" s="20">
        <v>683.38</v>
      </c>
      <c r="J1675" s="20">
        <v>326.52</v>
      </c>
      <c r="K1675" s="20">
        <v>30.340000000000028</v>
      </c>
      <c r="L1675" s="20" t="s">
        <v>47</v>
      </c>
      <c r="M1675" s="20" t="s">
        <v>50</v>
      </c>
      <c r="N1675" s="20" t="s">
        <v>56</v>
      </c>
      <c r="O1675" s="20" t="s">
        <v>59</v>
      </c>
      <c r="P1675" s="18"/>
      <c r="Q1675" s="18"/>
      <c r="R1675" s="18"/>
      <c r="S1675" s="18"/>
      <c r="T1675" s="18"/>
    </row>
    <row r="1676" spans="1:20" x14ac:dyDescent="0.3">
      <c r="A1676" s="19">
        <v>2024</v>
      </c>
      <c r="B1676" s="19" t="s">
        <v>72</v>
      </c>
      <c r="C1676" s="20" t="s">
        <v>20</v>
      </c>
      <c r="D1676" s="20" t="s">
        <v>33</v>
      </c>
      <c r="E1676" s="20" t="s">
        <v>41</v>
      </c>
      <c r="F1676" s="20" t="s">
        <v>45</v>
      </c>
      <c r="G1676" s="20">
        <v>12</v>
      </c>
      <c r="H1676" s="20">
        <v>131.94</v>
      </c>
      <c r="I1676" s="20">
        <v>1583.28</v>
      </c>
      <c r="J1676" s="20">
        <v>81.69</v>
      </c>
      <c r="K1676" s="20">
        <v>603</v>
      </c>
      <c r="L1676" s="20" t="s">
        <v>49</v>
      </c>
      <c r="M1676" s="20" t="s">
        <v>50</v>
      </c>
      <c r="N1676" s="20" t="s">
        <v>53</v>
      </c>
      <c r="O1676" s="20" t="s">
        <v>58</v>
      </c>
      <c r="P1676" s="18"/>
      <c r="Q1676" s="18"/>
      <c r="R1676" s="18"/>
      <c r="S1676" s="18"/>
      <c r="T1676" s="18"/>
    </row>
    <row r="1677" spans="1:20" x14ac:dyDescent="0.3">
      <c r="A1677" s="19">
        <v>2024</v>
      </c>
      <c r="B1677" s="19" t="s">
        <v>72</v>
      </c>
      <c r="C1677" s="20" t="s">
        <v>14</v>
      </c>
      <c r="D1677" s="20" t="s">
        <v>36</v>
      </c>
      <c r="E1677" s="20" t="s">
        <v>41</v>
      </c>
      <c r="F1677" s="20" t="s">
        <v>46</v>
      </c>
      <c r="G1677" s="20">
        <v>3</v>
      </c>
      <c r="H1677" s="20">
        <v>81.73</v>
      </c>
      <c r="I1677" s="20">
        <v>245.19</v>
      </c>
      <c r="J1677" s="20">
        <v>152.5</v>
      </c>
      <c r="K1677" s="20">
        <v>-212.31</v>
      </c>
      <c r="L1677" s="20" t="s">
        <v>48</v>
      </c>
      <c r="M1677" s="20" t="s">
        <v>50</v>
      </c>
      <c r="N1677" s="20" t="s">
        <v>55</v>
      </c>
      <c r="O1677" s="20" t="s">
        <v>58</v>
      </c>
      <c r="P1677" s="18"/>
      <c r="Q1677" s="18"/>
      <c r="R1677" s="18"/>
      <c r="S1677" s="18"/>
      <c r="T1677" s="18"/>
    </row>
    <row r="1678" spans="1:20" x14ac:dyDescent="0.3">
      <c r="A1678" s="19">
        <v>2024</v>
      </c>
      <c r="B1678" s="19" t="s">
        <v>72</v>
      </c>
      <c r="C1678" s="20" t="s">
        <v>29</v>
      </c>
      <c r="D1678" s="20" t="s">
        <v>33</v>
      </c>
      <c r="E1678" s="20" t="s">
        <v>42</v>
      </c>
      <c r="F1678" s="20" t="s">
        <v>45</v>
      </c>
      <c r="G1678" s="20">
        <v>17</v>
      </c>
      <c r="H1678" s="20">
        <v>336.74</v>
      </c>
      <c r="I1678" s="20">
        <v>5724.58</v>
      </c>
      <c r="J1678" s="20">
        <v>353.6</v>
      </c>
      <c r="K1678" s="20">
        <v>-286.6200000000008</v>
      </c>
      <c r="L1678" s="20" t="s">
        <v>49</v>
      </c>
      <c r="M1678" s="20" t="s">
        <v>50</v>
      </c>
      <c r="N1678" s="20" t="s">
        <v>54</v>
      </c>
      <c r="O1678" s="20" t="s">
        <v>58</v>
      </c>
      <c r="P1678" s="18"/>
      <c r="Q1678" s="18"/>
      <c r="R1678" s="18"/>
      <c r="S1678" s="18"/>
      <c r="T1678" s="18"/>
    </row>
    <row r="1679" spans="1:20" x14ac:dyDescent="0.3">
      <c r="A1679" s="19">
        <v>2024</v>
      </c>
      <c r="B1679" s="19" t="s">
        <v>72</v>
      </c>
      <c r="C1679" s="20" t="s">
        <v>19</v>
      </c>
      <c r="D1679" s="20" t="s">
        <v>34</v>
      </c>
      <c r="E1679" s="20" t="s">
        <v>41</v>
      </c>
      <c r="F1679" s="20" t="s">
        <v>45</v>
      </c>
      <c r="G1679" s="20">
        <v>4</v>
      </c>
      <c r="H1679" s="20">
        <v>281.36</v>
      </c>
      <c r="I1679" s="20">
        <v>1125.44</v>
      </c>
      <c r="J1679" s="20">
        <v>93.4</v>
      </c>
      <c r="K1679" s="20">
        <v>751.84</v>
      </c>
      <c r="L1679" s="20" t="s">
        <v>49</v>
      </c>
      <c r="M1679" s="20" t="s">
        <v>50</v>
      </c>
      <c r="N1679" s="20" t="s">
        <v>55</v>
      </c>
      <c r="O1679" s="20" t="s">
        <v>59</v>
      </c>
      <c r="P1679" s="18"/>
      <c r="Q1679" s="18"/>
      <c r="R1679" s="18"/>
      <c r="S1679" s="18"/>
      <c r="T1679" s="18"/>
    </row>
    <row r="1680" spans="1:20" x14ac:dyDescent="0.3">
      <c r="A1680" s="19">
        <v>2024</v>
      </c>
      <c r="B1680" s="19" t="s">
        <v>72</v>
      </c>
      <c r="C1680" s="20" t="s">
        <v>22</v>
      </c>
      <c r="D1680" s="20" t="s">
        <v>35</v>
      </c>
      <c r="E1680" s="20" t="s">
        <v>39</v>
      </c>
      <c r="F1680" s="20" t="s">
        <v>45</v>
      </c>
      <c r="G1680" s="20">
        <v>14</v>
      </c>
      <c r="H1680" s="20">
        <v>57.18</v>
      </c>
      <c r="I1680" s="20">
        <v>800.52</v>
      </c>
      <c r="J1680" s="20">
        <v>133.52000000000001</v>
      </c>
      <c r="K1680" s="20">
        <v>-1068.76</v>
      </c>
      <c r="L1680" s="20" t="s">
        <v>47</v>
      </c>
      <c r="M1680" s="20" t="s">
        <v>50</v>
      </c>
      <c r="N1680" s="20" t="s">
        <v>56</v>
      </c>
      <c r="O1680" s="20" t="s">
        <v>58</v>
      </c>
      <c r="P1680" s="18"/>
      <c r="Q1680" s="18"/>
      <c r="R1680" s="18"/>
      <c r="S1680" s="18"/>
      <c r="T1680" s="18"/>
    </row>
    <row r="1681" spans="1:20" x14ac:dyDescent="0.3">
      <c r="A1681" s="19">
        <v>2024</v>
      </c>
      <c r="B1681" s="19" t="s">
        <v>72</v>
      </c>
      <c r="C1681" s="20" t="s">
        <v>16</v>
      </c>
      <c r="D1681" s="20" t="s">
        <v>34</v>
      </c>
      <c r="E1681" s="20" t="s">
        <v>38</v>
      </c>
      <c r="F1681" s="20" t="s">
        <v>44</v>
      </c>
      <c r="G1681" s="20">
        <v>12</v>
      </c>
      <c r="H1681" s="20">
        <v>170.87</v>
      </c>
      <c r="I1681" s="20">
        <v>2050.44</v>
      </c>
      <c r="J1681" s="20">
        <v>376.38</v>
      </c>
      <c r="K1681" s="20">
        <v>-2466.119999999999</v>
      </c>
      <c r="L1681" s="20" t="s">
        <v>47</v>
      </c>
      <c r="M1681" s="20" t="s">
        <v>50</v>
      </c>
      <c r="N1681" s="20" t="s">
        <v>54</v>
      </c>
      <c r="O1681" s="20" t="s">
        <v>58</v>
      </c>
      <c r="P1681" s="18"/>
      <c r="Q1681" s="18"/>
      <c r="R1681" s="18"/>
      <c r="S1681" s="18"/>
      <c r="T1681" s="18"/>
    </row>
    <row r="1682" spans="1:20" x14ac:dyDescent="0.3">
      <c r="A1682" s="19">
        <v>2024</v>
      </c>
      <c r="B1682" s="19" t="s">
        <v>72</v>
      </c>
      <c r="C1682" s="20" t="s">
        <v>22</v>
      </c>
      <c r="D1682" s="20" t="s">
        <v>35</v>
      </c>
      <c r="E1682" s="20" t="s">
        <v>41</v>
      </c>
      <c r="F1682" s="20" t="s">
        <v>46</v>
      </c>
      <c r="G1682" s="20">
        <v>5</v>
      </c>
      <c r="H1682" s="20">
        <v>366.66</v>
      </c>
      <c r="I1682" s="20">
        <v>1833.3</v>
      </c>
      <c r="J1682" s="20">
        <v>76.78</v>
      </c>
      <c r="K1682" s="20">
        <v>1449.4</v>
      </c>
      <c r="L1682" s="20" t="s">
        <v>49</v>
      </c>
      <c r="M1682" s="20" t="s">
        <v>50</v>
      </c>
      <c r="N1682" s="20" t="s">
        <v>54</v>
      </c>
      <c r="O1682" s="20" t="s">
        <v>58</v>
      </c>
      <c r="P1682" s="18"/>
      <c r="Q1682" s="18"/>
      <c r="R1682" s="18"/>
      <c r="S1682" s="18"/>
      <c r="T1682" s="18"/>
    </row>
    <row r="1683" spans="1:20" x14ac:dyDescent="0.3">
      <c r="A1683" s="19">
        <v>2024</v>
      </c>
      <c r="B1683" s="19" t="s">
        <v>72</v>
      </c>
      <c r="C1683" s="20" t="s">
        <v>21</v>
      </c>
      <c r="D1683" s="20" t="s">
        <v>36</v>
      </c>
      <c r="E1683" s="20" t="s">
        <v>42</v>
      </c>
      <c r="F1683" s="20" t="s">
        <v>43</v>
      </c>
      <c r="G1683" s="20">
        <v>5</v>
      </c>
      <c r="H1683" s="20">
        <v>65.930000000000007</v>
      </c>
      <c r="I1683" s="20">
        <v>329.65</v>
      </c>
      <c r="J1683" s="20">
        <v>384.35</v>
      </c>
      <c r="K1683" s="20">
        <v>-1592.1</v>
      </c>
      <c r="L1683" s="20" t="s">
        <v>49</v>
      </c>
      <c r="M1683" s="20" t="s">
        <v>50</v>
      </c>
      <c r="N1683" s="20" t="s">
        <v>54</v>
      </c>
      <c r="O1683" s="20" t="s">
        <v>57</v>
      </c>
      <c r="P1683" s="18"/>
      <c r="Q1683" s="18"/>
      <c r="R1683" s="18"/>
      <c r="S1683" s="18"/>
      <c r="T1683" s="18"/>
    </row>
    <row r="1684" spans="1:20" x14ac:dyDescent="0.3">
      <c r="A1684" s="19">
        <v>2024</v>
      </c>
      <c r="B1684" s="19" t="s">
        <v>72</v>
      </c>
      <c r="C1684" s="20" t="s">
        <v>24</v>
      </c>
      <c r="D1684" s="20" t="s">
        <v>37</v>
      </c>
      <c r="E1684" s="20" t="s">
        <v>40</v>
      </c>
      <c r="F1684" s="20" t="s">
        <v>46</v>
      </c>
      <c r="G1684" s="20">
        <v>9</v>
      </c>
      <c r="H1684" s="20">
        <v>488.53</v>
      </c>
      <c r="I1684" s="20">
        <v>4396.7700000000004</v>
      </c>
      <c r="J1684" s="20">
        <v>249.6</v>
      </c>
      <c r="K1684" s="20">
        <v>2150.369999999999</v>
      </c>
      <c r="L1684" s="20" t="s">
        <v>49</v>
      </c>
      <c r="M1684" s="20" t="s">
        <v>50</v>
      </c>
      <c r="N1684" s="20" t="s">
        <v>53</v>
      </c>
      <c r="O1684" s="20" t="s">
        <v>58</v>
      </c>
      <c r="P1684" s="18"/>
      <c r="Q1684" s="18"/>
      <c r="R1684" s="18"/>
      <c r="S1684" s="18"/>
      <c r="T1684" s="18"/>
    </row>
    <row r="1685" spans="1:20" x14ac:dyDescent="0.3">
      <c r="A1685" s="19">
        <v>2024</v>
      </c>
      <c r="B1685" s="19" t="s">
        <v>72</v>
      </c>
      <c r="C1685" s="20" t="s">
        <v>19</v>
      </c>
      <c r="D1685" s="20" t="s">
        <v>37</v>
      </c>
      <c r="E1685" s="20" t="s">
        <v>39</v>
      </c>
      <c r="F1685" s="20" t="s">
        <v>43</v>
      </c>
      <c r="G1685" s="20">
        <v>4</v>
      </c>
      <c r="H1685" s="20">
        <v>427.23</v>
      </c>
      <c r="I1685" s="20">
        <v>1708.92</v>
      </c>
      <c r="J1685" s="20">
        <v>144.24</v>
      </c>
      <c r="K1685" s="20">
        <v>1131.96</v>
      </c>
      <c r="L1685" s="20" t="s">
        <v>48</v>
      </c>
      <c r="M1685" s="20" t="s">
        <v>50</v>
      </c>
      <c r="N1685" s="20" t="s">
        <v>53</v>
      </c>
      <c r="O1685" s="20" t="s">
        <v>59</v>
      </c>
      <c r="P1685" s="18"/>
      <c r="Q1685" s="18"/>
      <c r="R1685" s="18"/>
      <c r="S1685" s="18"/>
      <c r="T1685" s="18"/>
    </row>
    <row r="1686" spans="1:20" x14ac:dyDescent="0.3">
      <c r="A1686" s="19">
        <v>2024</v>
      </c>
      <c r="B1686" s="19" t="s">
        <v>72</v>
      </c>
      <c r="C1686" s="20" t="s">
        <v>25</v>
      </c>
      <c r="D1686" s="20" t="s">
        <v>35</v>
      </c>
      <c r="E1686" s="20" t="s">
        <v>39</v>
      </c>
      <c r="F1686" s="20" t="s">
        <v>46</v>
      </c>
      <c r="G1686" s="20">
        <v>8</v>
      </c>
      <c r="H1686" s="20">
        <v>431.63</v>
      </c>
      <c r="I1686" s="20">
        <v>3453.04</v>
      </c>
      <c r="J1686" s="20">
        <v>39.700000000000003</v>
      </c>
      <c r="K1686" s="20">
        <v>3135.44</v>
      </c>
      <c r="L1686" s="20" t="s">
        <v>47</v>
      </c>
      <c r="M1686" s="20" t="s">
        <v>50</v>
      </c>
      <c r="N1686" s="20" t="s">
        <v>53</v>
      </c>
      <c r="O1686" s="20" t="s">
        <v>58</v>
      </c>
      <c r="P1686" s="18"/>
      <c r="Q1686" s="18"/>
      <c r="R1686" s="18"/>
      <c r="S1686" s="18"/>
      <c r="T1686" s="18"/>
    </row>
    <row r="1687" spans="1:20" x14ac:dyDescent="0.3">
      <c r="A1687" s="19">
        <v>2024</v>
      </c>
      <c r="B1687" s="19" t="s">
        <v>72</v>
      </c>
      <c r="C1687" s="20" t="s">
        <v>32</v>
      </c>
      <c r="D1687" s="20" t="s">
        <v>33</v>
      </c>
      <c r="E1687" s="20" t="s">
        <v>38</v>
      </c>
      <c r="F1687" s="20" t="s">
        <v>44</v>
      </c>
      <c r="G1687" s="20">
        <v>13</v>
      </c>
      <c r="H1687" s="20">
        <v>389.75</v>
      </c>
      <c r="I1687" s="20">
        <v>5066.75</v>
      </c>
      <c r="J1687" s="20">
        <v>256.39999999999998</v>
      </c>
      <c r="K1687" s="20">
        <v>1733.55</v>
      </c>
      <c r="L1687" s="20" t="s">
        <v>48</v>
      </c>
      <c r="M1687" s="20" t="s">
        <v>50</v>
      </c>
      <c r="N1687" s="20" t="s">
        <v>54</v>
      </c>
      <c r="O1687" s="20" t="s">
        <v>58</v>
      </c>
      <c r="P1687" s="18"/>
      <c r="Q1687" s="18"/>
      <c r="R1687" s="18"/>
      <c r="S1687" s="18"/>
      <c r="T1687" s="18"/>
    </row>
    <row r="1688" spans="1:20" x14ac:dyDescent="0.3">
      <c r="A1688" s="19">
        <v>2024</v>
      </c>
      <c r="B1688" s="19" t="s">
        <v>72</v>
      </c>
      <c r="C1688" s="20" t="s">
        <v>21</v>
      </c>
      <c r="D1688" s="20" t="s">
        <v>33</v>
      </c>
      <c r="E1688" s="20" t="s">
        <v>38</v>
      </c>
      <c r="F1688" s="20" t="s">
        <v>46</v>
      </c>
      <c r="G1688" s="20">
        <v>5</v>
      </c>
      <c r="H1688" s="20">
        <v>498.5</v>
      </c>
      <c r="I1688" s="20">
        <v>2492.5</v>
      </c>
      <c r="J1688" s="20">
        <v>262.58999999999997</v>
      </c>
      <c r="K1688" s="20">
        <v>1179.55</v>
      </c>
      <c r="L1688" s="20" t="s">
        <v>48</v>
      </c>
      <c r="M1688" s="20" t="s">
        <v>50</v>
      </c>
      <c r="N1688" s="20" t="s">
        <v>55</v>
      </c>
      <c r="O1688" s="20" t="s">
        <v>57</v>
      </c>
      <c r="P1688" s="18"/>
      <c r="Q1688" s="18"/>
      <c r="R1688" s="18"/>
      <c r="S1688" s="18"/>
      <c r="T1688" s="18"/>
    </row>
    <row r="1689" spans="1:20" x14ac:dyDescent="0.3">
      <c r="A1689" s="19">
        <v>2024</v>
      </c>
      <c r="B1689" s="19" t="s">
        <v>72</v>
      </c>
      <c r="C1689" s="20" t="s">
        <v>18</v>
      </c>
      <c r="D1689" s="20" t="s">
        <v>35</v>
      </c>
      <c r="E1689" s="20" t="s">
        <v>42</v>
      </c>
      <c r="F1689" s="20" t="s">
        <v>44</v>
      </c>
      <c r="G1689" s="20">
        <v>7</v>
      </c>
      <c r="H1689" s="20">
        <v>158.04</v>
      </c>
      <c r="I1689" s="20">
        <v>1106.28</v>
      </c>
      <c r="J1689" s="20">
        <v>234.43</v>
      </c>
      <c r="K1689" s="20">
        <v>-534.73</v>
      </c>
      <c r="L1689" s="20" t="s">
        <v>49</v>
      </c>
      <c r="M1689" s="20" t="s">
        <v>50</v>
      </c>
      <c r="N1689" s="20" t="s">
        <v>55</v>
      </c>
      <c r="O1689" s="20" t="s">
        <v>58</v>
      </c>
      <c r="P1689" s="18"/>
      <c r="Q1689" s="18"/>
      <c r="R1689" s="18"/>
      <c r="S1689" s="18"/>
      <c r="T1689" s="18"/>
    </row>
    <row r="1690" spans="1:20" x14ac:dyDescent="0.3">
      <c r="A1690" s="19">
        <v>2024</v>
      </c>
      <c r="B1690" s="19" t="s">
        <v>72</v>
      </c>
      <c r="C1690" s="20" t="s">
        <v>29</v>
      </c>
      <c r="D1690" s="20" t="s">
        <v>33</v>
      </c>
      <c r="E1690" s="20" t="s">
        <v>42</v>
      </c>
      <c r="F1690" s="20" t="s">
        <v>43</v>
      </c>
      <c r="G1690" s="20">
        <v>5</v>
      </c>
      <c r="H1690" s="20">
        <v>315.38</v>
      </c>
      <c r="I1690" s="20">
        <v>1576.9</v>
      </c>
      <c r="J1690" s="20">
        <v>162.6</v>
      </c>
      <c r="K1690" s="20">
        <v>763.90000000000009</v>
      </c>
      <c r="L1690" s="20" t="s">
        <v>49</v>
      </c>
      <c r="M1690" s="20" t="s">
        <v>50</v>
      </c>
      <c r="N1690" s="20" t="s">
        <v>56</v>
      </c>
      <c r="O1690" s="20" t="s">
        <v>59</v>
      </c>
      <c r="P1690" s="18"/>
      <c r="Q1690" s="18"/>
      <c r="R1690" s="18"/>
      <c r="S1690" s="18"/>
      <c r="T1690" s="18"/>
    </row>
    <row r="1691" spans="1:20" x14ac:dyDescent="0.3">
      <c r="A1691" s="19">
        <v>2024</v>
      </c>
      <c r="B1691" s="19" t="s">
        <v>72</v>
      </c>
      <c r="C1691" s="20" t="s">
        <v>27</v>
      </c>
      <c r="D1691" s="20" t="s">
        <v>37</v>
      </c>
      <c r="E1691" s="20" t="s">
        <v>40</v>
      </c>
      <c r="F1691" s="20" t="s">
        <v>45</v>
      </c>
      <c r="G1691" s="20">
        <v>16</v>
      </c>
      <c r="H1691" s="20">
        <v>216.18</v>
      </c>
      <c r="I1691" s="20">
        <v>3458.88</v>
      </c>
      <c r="J1691" s="20">
        <v>314.64999999999998</v>
      </c>
      <c r="K1691" s="20">
        <v>-1575.52</v>
      </c>
      <c r="L1691" s="20" t="s">
        <v>48</v>
      </c>
      <c r="M1691" s="20" t="s">
        <v>50</v>
      </c>
      <c r="N1691" s="20" t="s">
        <v>56</v>
      </c>
      <c r="O1691" s="20" t="s">
        <v>57</v>
      </c>
      <c r="P1691" s="18"/>
      <c r="Q1691" s="18"/>
      <c r="R1691" s="18"/>
      <c r="S1691" s="18"/>
      <c r="T1691" s="18"/>
    </row>
    <row r="1692" spans="1:20" x14ac:dyDescent="0.3">
      <c r="A1692" s="19">
        <v>2024</v>
      </c>
      <c r="B1692" s="19" t="s">
        <v>72</v>
      </c>
      <c r="C1692" s="20" t="s">
        <v>22</v>
      </c>
      <c r="D1692" s="20" t="s">
        <v>35</v>
      </c>
      <c r="E1692" s="20" t="s">
        <v>41</v>
      </c>
      <c r="F1692" s="20" t="s">
        <v>45</v>
      </c>
      <c r="G1692" s="20">
        <v>9</v>
      </c>
      <c r="H1692" s="20">
        <v>111.81</v>
      </c>
      <c r="I1692" s="20">
        <v>1006.29</v>
      </c>
      <c r="J1692" s="20">
        <v>266.31</v>
      </c>
      <c r="K1692" s="20">
        <v>-1390.5</v>
      </c>
      <c r="L1692" s="20" t="s">
        <v>47</v>
      </c>
      <c r="M1692" s="20" t="s">
        <v>50</v>
      </c>
      <c r="N1692" s="20" t="s">
        <v>55</v>
      </c>
      <c r="O1692" s="20" t="s">
        <v>59</v>
      </c>
      <c r="P1692" s="18"/>
      <c r="Q1692" s="18"/>
      <c r="R1692" s="18"/>
      <c r="S1692" s="18"/>
      <c r="T1692" s="18"/>
    </row>
    <row r="1693" spans="1:20" x14ac:dyDescent="0.3">
      <c r="A1693" s="19">
        <v>2024</v>
      </c>
      <c r="B1693" s="19" t="s">
        <v>72</v>
      </c>
      <c r="C1693" s="20" t="s">
        <v>27</v>
      </c>
      <c r="D1693" s="20" t="s">
        <v>35</v>
      </c>
      <c r="E1693" s="20" t="s">
        <v>38</v>
      </c>
      <c r="F1693" s="20" t="s">
        <v>44</v>
      </c>
      <c r="G1693" s="20">
        <v>7</v>
      </c>
      <c r="H1693" s="20">
        <v>488.73</v>
      </c>
      <c r="I1693" s="20">
        <v>3421.11</v>
      </c>
      <c r="J1693" s="20">
        <v>347.41</v>
      </c>
      <c r="K1693" s="20">
        <v>989.23999999999978</v>
      </c>
      <c r="L1693" s="20" t="s">
        <v>49</v>
      </c>
      <c r="M1693" s="20" t="s">
        <v>50</v>
      </c>
      <c r="N1693" s="20" t="s">
        <v>53</v>
      </c>
      <c r="O1693" s="20" t="s">
        <v>57</v>
      </c>
      <c r="P1693" s="18"/>
      <c r="Q1693" s="18"/>
      <c r="R1693" s="18"/>
      <c r="S1693" s="18"/>
      <c r="T1693" s="18"/>
    </row>
    <row r="1694" spans="1:20" x14ac:dyDescent="0.3">
      <c r="A1694" s="19">
        <v>2024</v>
      </c>
      <c r="B1694" s="19" t="s">
        <v>72</v>
      </c>
      <c r="C1694" s="20" t="s">
        <v>13</v>
      </c>
      <c r="D1694" s="20" t="s">
        <v>35</v>
      </c>
      <c r="E1694" s="20" t="s">
        <v>38</v>
      </c>
      <c r="F1694" s="20" t="s">
        <v>46</v>
      </c>
      <c r="G1694" s="20">
        <v>15</v>
      </c>
      <c r="H1694" s="20">
        <v>82.95</v>
      </c>
      <c r="I1694" s="20">
        <v>1244.25</v>
      </c>
      <c r="J1694" s="20">
        <v>58</v>
      </c>
      <c r="K1694" s="20">
        <v>374.25</v>
      </c>
      <c r="L1694" s="20" t="s">
        <v>47</v>
      </c>
      <c r="M1694" s="20" t="s">
        <v>50</v>
      </c>
      <c r="N1694" s="20" t="s">
        <v>56</v>
      </c>
      <c r="O1694" s="20" t="s">
        <v>59</v>
      </c>
      <c r="P1694" s="18"/>
      <c r="Q1694" s="18"/>
      <c r="R1694" s="18"/>
      <c r="S1694" s="18"/>
      <c r="T1694" s="18"/>
    </row>
    <row r="1695" spans="1:20" x14ac:dyDescent="0.3">
      <c r="A1695" s="19">
        <v>2024</v>
      </c>
      <c r="B1695" s="19" t="s">
        <v>78</v>
      </c>
      <c r="C1695" s="20" t="s">
        <v>22</v>
      </c>
      <c r="D1695" s="20" t="s">
        <v>37</v>
      </c>
      <c r="E1695" s="20" t="s">
        <v>41</v>
      </c>
      <c r="F1695" s="20" t="s">
        <v>44</v>
      </c>
      <c r="G1695" s="20">
        <v>17</v>
      </c>
      <c r="H1695" s="20">
        <v>317.97000000000003</v>
      </c>
      <c r="I1695" s="20">
        <v>5405.4900000000007</v>
      </c>
      <c r="J1695" s="20">
        <v>275.20999999999998</v>
      </c>
      <c r="K1695" s="20">
        <v>726.92000000000098</v>
      </c>
      <c r="L1695" s="20" t="s">
        <v>48</v>
      </c>
      <c r="M1695" s="20" t="s">
        <v>50</v>
      </c>
      <c r="N1695" s="20" t="s">
        <v>55</v>
      </c>
      <c r="O1695" s="20" t="s">
        <v>59</v>
      </c>
      <c r="P1695" s="18"/>
      <c r="Q1695" s="18"/>
      <c r="R1695" s="18"/>
      <c r="S1695" s="18"/>
      <c r="T1695" s="18"/>
    </row>
    <row r="1696" spans="1:20" x14ac:dyDescent="0.3">
      <c r="A1696" s="19">
        <v>2024</v>
      </c>
      <c r="B1696" s="19" t="s">
        <v>78</v>
      </c>
      <c r="C1696" s="20" t="s">
        <v>30</v>
      </c>
      <c r="D1696" s="20" t="s">
        <v>37</v>
      </c>
      <c r="E1696" s="20" t="s">
        <v>40</v>
      </c>
      <c r="F1696" s="20" t="s">
        <v>44</v>
      </c>
      <c r="G1696" s="20">
        <v>18</v>
      </c>
      <c r="H1696" s="20">
        <v>358.08</v>
      </c>
      <c r="I1696" s="20">
        <v>6445.44</v>
      </c>
      <c r="J1696" s="20">
        <v>337.59</v>
      </c>
      <c r="K1696" s="20">
        <v>368.81999999999971</v>
      </c>
      <c r="L1696" s="20" t="s">
        <v>48</v>
      </c>
      <c r="M1696" s="20" t="s">
        <v>50</v>
      </c>
      <c r="N1696" s="20" t="s">
        <v>54</v>
      </c>
      <c r="O1696" s="20" t="s">
        <v>58</v>
      </c>
      <c r="P1696" s="18"/>
      <c r="Q1696" s="18"/>
      <c r="R1696" s="18"/>
      <c r="S1696" s="18"/>
      <c r="T1696" s="18"/>
    </row>
    <row r="1697" spans="1:20" x14ac:dyDescent="0.3">
      <c r="A1697" s="19">
        <v>2024</v>
      </c>
      <c r="B1697" s="19" t="s">
        <v>78</v>
      </c>
      <c r="C1697" s="20" t="s">
        <v>32</v>
      </c>
      <c r="D1697" s="20" t="s">
        <v>33</v>
      </c>
      <c r="E1697" s="20" t="s">
        <v>40</v>
      </c>
      <c r="F1697" s="20" t="s">
        <v>43</v>
      </c>
      <c r="G1697" s="20">
        <v>12</v>
      </c>
      <c r="H1697" s="20">
        <v>92.32</v>
      </c>
      <c r="I1697" s="20">
        <v>1107.8399999999999</v>
      </c>
      <c r="J1697" s="20">
        <v>355.02</v>
      </c>
      <c r="K1697" s="20">
        <v>-3152.4</v>
      </c>
      <c r="L1697" s="20" t="s">
        <v>47</v>
      </c>
      <c r="M1697" s="20" t="s">
        <v>50</v>
      </c>
      <c r="N1697" s="20" t="s">
        <v>56</v>
      </c>
      <c r="O1697" s="20" t="s">
        <v>58</v>
      </c>
      <c r="P1697" s="18"/>
      <c r="Q1697" s="18"/>
      <c r="R1697" s="18"/>
      <c r="S1697" s="18"/>
      <c r="T1697" s="18"/>
    </row>
    <row r="1698" spans="1:20" x14ac:dyDescent="0.3">
      <c r="A1698" s="19">
        <v>2024</v>
      </c>
      <c r="B1698" s="19" t="s">
        <v>78</v>
      </c>
      <c r="C1698" s="20" t="s">
        <v>26</v>
      </c>
      <c r="D1698" s="20" t="s">
        <v>34</v>
      </c>
      <c r="E1698" s="20" t="s">
        <v>40</v>
      </c>
      <c r="F1698" s="20" t="s">
        <v>45</v>
      </c>
      <c r="G1698" s="20">
        <v>12</v>
      </c>
      <c r="H1698" s="20">
        <v>134.96</v>
      </c>
      <c r="I1698" s="20">
        <v>1619.52</v>
      </c>
      <c r="J1698" s="20">
        <v>228.74</v>
      </c>
      <c r="K1698" s="20">
        <v>-1125.3599999999999</v>
      </c>
      <c r="L1698" s="20" t="s">
        <v>47</v>
      </c>
      <c r="M1698" s="20" t="s">
        <v>50</v>
      </c>
      <c r="N1698" s="20" t="s">
        <v>56</v>
      </c>
      <c r="O1698" s="20" t="s">
        <v>58</v>
      </c>
      <c r="P1698" s="18"/>
      <c r="Q1698" s="18"/>
      <c r="R1698" s="18"/>
      <c r="S1698" s="18"/>
      <c r="T1698" s="18"/>
    </row>
    <row r="1699" spans="1:20" x14ac:dyDescent="0.3">
      <c r="A1699" s="19">
        <v>2024</v>
      </c>
      <c r="B1699" s="19" t="s">
        <v>78</v>
      </c>
      <c r="C1699" s="20" t="s">
        <v>32</v>
      </c>
      <c r="D1699" s="20" t="s">
        <v>35</v>
      </c>
      <c r="E1699" s="20" t="s">
        <v>42</v>
      </c>
      <c r="F1699" s="20" t="s">
        <v>43</v>
      </c>
      <c r="G1699" s="20">
        <v>13</v>
      </c>
      <c r="H1699" s="20">
        <v>244.95</v>
      </c>
      <c r="I1699" s="20">
        <v>3184.35</v>
      </c>
      <c r="J1699" s="20">
        <v>342.08</v>
      </c>
      <c r="K1699" s="20">
        <v>-1262.69</v>
      </c>
      <c r="L1699" s="20" t="s">
        <v>48</v>
      </c>
      <c r="M1699" s="20" t="s">
        <v>50</v>
      </c>
      <c r="N1699" s="20" t="s">
        <v>54</v>
      </c>
      <c r="O1699" s="20" t="s">
        <v>57</v>
      </c>
      <c r="P1699" s="18"/>
      <c r="Q1699" s="18"/>
      <c r="R1699" s="18"/>
      <c r="S1699" s="18"/>
      <c r="T1699" s="18"/>
    </row>
    <row r="1700" spans="1:20" x14ac:dyDescent="0.3">
      <c r="A1700" s="19">
        <v>2024</v>
      </c>
      <c r="B1700" s="19" t="s">
        <v>78</v>
      </c>
      <c r="C1700" s="20" t="s">
        <v>23</v>
      </c>
      <c r="D1700" s="20" t="s">
        <v>36</v>
      </c>
      <c r="E1700" s="20" t="s">
        <v>42</v>
      </c>
      <c r="F1700" s="20" t="s">
        <v>43</v>
      </c>
      <c r="G1700" s="20">
        <v>11</v>
      </c>
      <c r="H1700" s="20">
        <v>269.75</v>
      </c>
      <c r="I1700" s="20">
        <v>2967.25</v>
      </c>
      <c r="J1700" s="20">
        <v>134.82</v>
      </c>
      <c r="K1700" s="20">
        <v>1484.23</v>
      </c>
      <c r="L1700" s="20" t="s">
        <v>48</v>
      </c>
      <c r="M1700" s="20" t="s">
        <v>50</v>
      </c>
      <c r="N1700" s="20" t="s">
        <v>56</v>
      </c>
      <c r="O1700" s="20" t="s">
        <v>59</v>
      </c>
      <c r="P1700" s="18"/>
      <c r="Q1700" s="18"/>
      <c r="R1700" s="18"/>
      <c r="S1700" s="18"/>
      <c r="T1700" s="18"/>
    </row>
    <row r="1701" spans="1:20" x14ac:dyDescent="0.3">
      <c r="A1701" s="19">
        <v>2024</v>
      </c>
      <c r="B1701" s="19" t="s">
        <v>78</v>
      </c>
      <c r="C1701" s="20" t="s">
        <v>30</v>
      </c>
      <c r="D1701" s="20" t="s">
        <v>34</v>
      </c>
      <c r="E1701" s="20" t="s">
        <v>42</v>
      </c>
      <c r="F1701" s="20" t="s">
        <v>45</v>
      </c>
      <c r="G1701" s="20">
        <v>9</v>
      </c>
      <c r="H1701" s="20">
        <v>204.7</v>
      </c>
      <c r="I1701" s="20">
        <v>1842.3</v>
      </c>
      <c r="J1701" s="20">
        <v>213.66</v>
      </c>
      <c r="K1701" s="20">
        <v>-80.6400000000001</v>
      </c>
      <c r="L1701" s="20" t="s">
        <v>48</v>
      </c>
      <c r="M1701" s="20" t="s">
        <v>50</v>
      </c>
      <c r="N1701" s="20" t="s">
        <v>53</v>
      </c>
      <c r="O1701" s="20" t="s">
        <v>57</v>
      </c>
      <c r="P1701" s="18"/>
      <c r="Q1701" s="18"/>
      <c r="R1701" s="18"/>
      <c r="S1701" s="18"/>
      <c r="T1701" s="18"/>
    </row>
    <row r="1702" spans="1:20" x14ac:dyDescent="0.3">
      <c r="A1702" s="19">
        <v>2024</v>
      </c>
      <c r="B1702" s="19" t="s">
        <v>78</v>
      </c>
      <c r="C1702" s="20" t="s">
        <v>15</v>
      </c>
      <c r="D1702" s="20" t="s">
        <v>37</v>
      </c>
      <c r="E1702" s="20" t="s">
        <v>42</v>
      </c>
      <c r="F1702" s="20" t="s">
        <v>43</v>
      </c>
      <c r="G1702" s="20">
        <v>6</v>
      </c>
      <c r="H1702" s="20">
        <v>347.82</v>
      </c>
      <c r="I1702" s="20">
        <v>2086.92</v>
      </c>
      <c r="J1702" s="20">
        <v>224.93</v>
      </c>
      <c r="K1702" s="20">
        <v>737.34000000000015</v>
      </c>
      <c r="L1702" s="20" t="s">
        <v>47</v>
      </c>
      <c r="M1702" s="20" t="s">
        <v>50</v>
      </c>
      <c r="N1702" s="20" t="s">
        <v>55</v>
      </c>
      <c r="O1702" s="20" t="s">
        <v>58</v>
      </c>
      <c r="P1702" s="18"/>
      <c r="Q1702" s="18"/>
      <c r="R1702" s="18"/>
      <c r="S1702" s="18"/>
      <c r="T1702" s="18"/>
    </row>
    <row r="1703" spans="1:20" x14ac:dyDescent="0.3">
      <c r="A1703" s="19">
        <v>2024</v>
      </c>
      <c r="B1703" s="19" t="s">
        <v>78</v>
      </c>
      <c r="C1703" s="20" t="s">
        <v>27</v>
      </c>
      <c r="D1703" s="20" t="s">
        <v>36</v>
      </c>
      <c r="E1703" s="20" t="s">
        <v>38</v>
      </c>
      <c r="F1703" s="20" t="s">
        <v>43</v>
      </c>
      <c r="G1703" s="20">
        <v>3</v>
      </c>
      <c r="H1703" s="20">
        <v>108.66</v>
      </c>
      <c r="I1703" s="20">
        <v>325.98</v>
      </c>
      <c r="J1703" s="20">
        <v>179.55</v>
      </c>
      <c r="K1703" s="20">
        <v>-212.6700000000001</v>
      </c>
      <c r="L1703" s="20" t="s">
        <v>49</v>
      </c>
      <c r="M1703" s="20" t="s">
        <v>50</v>
      </c>
      <c r="N1703" s="20" t="s">
        <v>54</v>
      </c>
      <c r="O1703" s="20" t="s">
        <v>59</v>
      </c>
      <c r="P1703" s="18"/>
      <c r="Q1703" s="18"/>
      <c r="R1703" s="18"/>
      <c r="S1703" s="18"/>
      <c r="T1703" s="18"/>
    </row>
    <row r="1704" spans="1:20" x14ac:dyDescent="0.3">
      <c r="A1704" s="19">
        <v>2024</v>
      </c>
      <c r="B1704" s="19" t="s">
        <v>78</v>
      </c>
      <c r="C1704" s="20" t="s">
        <v>13</v>
      </c>
      <c r="D1704" s="20" t="s">
        <v>37</v>
      </c>
      <c r="E1704" s="20" t="s">
        <v>40</v>
      </c>
      <c r="F1704" s="20" t="s">
        <v>46</v>
      </c>
      <c r="G1704" s="20">
        <v>17</v>
      </c>
      <c r="H1704" s="20">
        <v>112.19</v>
      </c>
      <c r="I1704" s="20">
        <v>1907.23</v>
      </c>
      <c r="J1704" s="20">
        <v>326.02</v>
      </c>
      <c r="K1704" s="20">
        <v>-3635.11</v>
      </c>
      <c r="L1704" s="20" t="s">
        <v>49</v>
      </c>
      <c r="M1704" s="20" t="s">
        <v>50</v>
      </c>
      <c r="N1704" s="20" t="s">
        <v>55</v>
      </c>
      <c r="O1704" s="20" t="s">
        <v>59</v>
      </c>
      <c r="P1704" s="18"/>
      <c r="Q1704" s="18"/>
      <c r="R1704" s="18"/>
      <c r="S1704" s="18"/>
      <c r="T1704" s="18"/>
    </row>
    <row r="1705" spans="1:20" x14ac:dyDescent="0.3">
      <c r="A1705" s="19">
        <v>2024</v>
      </c>
      <c r="B1705" s="19" t="s">
        <v>78</v>
      </c>
      <c r="C1705" s="20" t="s">
        <v>13</v>
      </c>
      <c r="D1705" s="20" t="s">
        <v>35</v>
      </c>
      <c r="E1705" s="20" t="s">
        <v>38</v>
      </c>
      <c r="F1705" s="20" t="s">
        <v>43</v>
      </c>
      <c r="G1705" s="20">
        <v>9</v>
      </c>
      <c r="H1705" s="20">
        <v>263.92</v>
      </c>
      <c r="I1705" s="20">
        <v>2375.2800000000002</v>
      </c>
      <c r="J1705" s="20">
        <v>53.61</v>
      </c>
      <c r="K1705" s="20">
        <v>1892.79</v>
      </c>
      <c r="L1705" s="20" t="s">
        <v>49</v>
      </c>
      <c r="M1705" s="20" t="s">
        <v>50</v>
      </c>
      <c r="N1705" s="20" t="s">
        <v>55</v>
      </c>
      <c r="O1705" s="20" t="s">
        <v>58</v>
      </c>
      <c r="P1705" s="18"/>
      <c r="Q1705" s="18"/>
      <c r="R1705" s="18"/>
      <c r="S1705" s="18"/>
      <c r="T1705" s="18"/>
    </row>
    <row r="1706" spans="1:20" x14ac:dyDescent="0.3">
      <c r="A1706" s="19">
        <v>2024</v>
      </c>
      <c r="B1706" s="19" t="s">
        <v>78</v>
      </c>
      <c r="C1706" s="20" t="s">
        <v>24</v>
      </c>
      <c r="D1706" s="20" t="s">
        <v>33</v>
      </c>
      <c r="E1706" s="20" t="s">
        <v>41</v>
      </c>
      <c r="F1706" s="20" t="s">
        <v>44</v>
      </c>
      <c r="G1706" s="20">
        <v>14</v>
      </c>
      <c r="H1706" s="20">
        <v>144.52000000000001</v>
      </c>
      <c r="I1706" s="20">
        <v>2022.28</v>
      </c>
      <c r="J1706" s="20">
        <v>367.4</v>
      </c>
      <c r="K1706" s="20">
        <v>-3120.3199999999988</v>
      </c>
      <c r="L1706" s="20" t="s">
        <v>47</v>
      </c>
      <c r="M1706" s="20" t="s">
        <v>50</v>
      </c>
      <c r="N1706" s="20" t="s">
        <v>56</v>
      </c>
      <c r="O1706" s="20" t="s">
        <v>58</v>
      </c>
      <c r="P1706" s="18"/>
      <c r="Q1706" s="18"/>
      <c r="R1706" s="18"/>
      <c r="S1706" s="18"/>
      <c r="T1706" s="18"/>
    </row>
    <row r="1707" spans="1:20" x14ac:dyDescent="0.3">
      <c r="A1707" s="19">
        <v>2024</v>
      </c>
      <c r="B1707" s="19" t="s">
        <v>78</v>
      </c>
      <c r="C1707" s="20" t="s">
        <v>24</v>
      </c>
      <c r="D1707" s="20" t="s">
        <v>37</v>
      </c>
      <c r="E1707" s="20" t="s">
        <v>42</v>
      </c>
      <c r="F1707" s="20" t="s">
        <v>45</v>
      </c>
      <c r="G1707" s="20">
        <v>15</v>
      </c>
      <c r="H1707" s="20">
        <v>453.08</v>
      </c>
      <c r="I1707" s="20">
        <v>6796.2</v>
      </c>
      <c r="J1707" s="20">
        <v>92.19</v>
      </c>
      <c r="K1707" s="20">
        <v>5413.35</v>
      </c>
      <c r="L1707" s="20" t="s">
        <v>47</v>
      </c>
      <c r="M1707" s="20" t="s">
        <v>50</v>
      </c>
      <c r="N1707" s="20" t="s">
        <v>55</v>
      </c>
      <c r="O1707" s="20" t="s">
        <v>59</v>
      </c>
      <c r="P1707" s="18"/>
      <c r="Q1707" s="18"/>
      <c r="R1707" s="18"/>
      <c r="S1707" s="18"/>
      <c r="T1707" s="18"/>
    </row>
    <row r="1708" spans="1:20" x14ac:dyDescent="0.3">
      <c r="A1708" s="19">
        <v>2024</v>
      </c>
      <c r="B1708" s="19" t="s">
        <v>78</v>
      </c>
      <c r="C1708" s="20" t="s">
        <v>15</v>
      </c>
      <c r="D1708" s="20" t="s">
        <v>35</v>
      </c>
      <c r="E1708" s="20" t="s">
        <v>40</v>
      </c>
      <c r="F1708" s="20" t="s">
        <v>43</v>
      </c>
      <c r="G1708" s="20">
        <v>12</v>
      </c>
      <c r="H1708" s="20">
        <v>245.38</v>
      </c>
      <c r="I1708" s="20">
        <v>2944.56</v>
      </c>
      <c r="J1708" s="20">
        <v>293.02</v>
      </c>
      <c r="K1708" s="20">
        <v>-571.67999999999984</v>
      </c>
      <c r="L1708" s="20" t="s">
        <v>48</v>
      </c>
      <c r="M1708" s="20" t="s">
        <v>50</v>
      </c>
      <c r="N1708" s="20" t="s">
        <v>55</v>
      </c>
      <c r="O1708" s="20" t="s">
        <v>57</v>
      </c>
      <c r="P1708" s="18"/>
      <c r="Q1708" s="18"/>
      <c r="R1708" s="18"/>
      <c r="S1708" s="18"/>
      <c r="T1708" s="18"/>
    </row>
    <row r="1709" spans="1:20" x14ac:dyDescent="0.3">
      <c r="A1709" s="19">
        <v>2024</v>
      </c>
      <c r="B1709" s="19" t="s">
        <v>78</v>
      </c>
      <c r="C1709" s="20" t="s">
        <v>21</v>
      </c>
      <c r="D1709" s="20" t="s">
        <v>33</v>
      </c>
      <c r="E1709" s="20" t="s">
        <v>41</v>
      </c>
      <c r="F1709" s="20" t="s">
        <v>45</v>
      </c>
      <c r="G1709" s="20">
        <v>9</v>
      </c>
      <c r="H1709" s="20">
        <v>82.73</v>
      </c>
      <c r="I1709" s="20">
        <v>744.57</v>
      </c>
      <c r="J1709" s="20">
        <v>391.34</v>
      </c>
      <c r="K1709" s="20">
        <v>-2777.49</v>
      </c>
      <c r="L1709" s="20" t="s">
        <v>49</v>
      </c>
      <c r="M1709" s="20" t="s">
        <v>50</v>
      </c>
      <c r="N1709" s="20" t="s">
        <v>54</v>
      </c>
      <c r="O1709" s="20" t="s">
        <v>58</v>
      </c>
      <c r="P1709" s="18"/>
      <c r="Q1709" s="18"/>
      <c r="R1709" s="18"/>
      <c r="S1709" s="18"/>
      <c r="T1709" s="18"/>
    </row>
    <row r="1710" spans="1:20" x14ac:dyDescent="0.3">
      <c r="A1710" s="19">
        <v>2024</v>
      </c>
      <c r="B1710" s="19" t="s">
        <v>78</v>
      </c>
      <c r="C1710" s="20" t="s">
        <v>29</v>
      </c>
      <c r="D1710" s="20" t="s">
        <v>35</v>
      </c>
      <c r="E1710" s="20" t="s">
        <v>41</v>
      </c>
      <c r="F1710" s="20" t="s">
        <v>45</v>
      </c>
      <c r="G1710" s="20">
        <v>16</v>
      </c>
      <c r="H1710" s="20">
        <v>196.08</v>
      </c>
      <c r="I1710" s="20">
        <v>3137.28</v>
      </c>
      <c r="J1710" s="20">
        <v>214.45</v>
      </c>
      <c r="K1710" s="20">
        <v>-293.91999999999962</v>
      </c>
      <c r="L1710" s="20" t="s">
        <v>48</v>
      </c>
      <c r="M1710" s="20" t="s">
        <v>50</v>
      </c>
      <c r="N1710" s="20" t="s">
        <v>53</v>
      </c>
      <c r="O1710" s="20" t="s">
        <v>59</v>
      </c>
      <c r="P1710" s="18"/>
      <c r="Q1710" s="18"/>
      <c r="R1710" s="18"/>
      <c r="S1710" s="18"/>
      <c r="T1710" s="18"/>
    </row>
    <row r="1711" spans="1:20" x14ac:dyDescent="0.3">
      <c r="A1711" s="19">
        <v>2024</v>
      </c>
      <c r="B1711" s="19" t="s">
        <v>78</v>
      </c>
      <c r="C1711" s="20" t="s">
        <v>32</v>
      </c>
      <c r="D1711" s="20" t="s">
        <v>33</v>
      </c>
      <c r="E1711" s="20" t="s">
        <v>42</v>
      </c>
      <c r="F1711" s="20" t="s">
        <v>45</v>
      </c>
      <c r="G1711" s="20">
        <v>13</v>
      </c>
      <c r="H1711" s="20">
        <v>116.34</v>
      </c>
      <c r="I1711" s="20">
        <v>1512.42</v>
      </c>
      <c r="J1711" s="20">
        <v>101.65</v>
      </c>
      <c r="K1711" s="20">
        <v>190.97</v>
      </c>
      <c r="L1711" s="20" t="s">
        <v>49</v>
      </c>
      <c r="M1711" s="20" t="s">
        <v>50</v>
      </c>
      <c r="N1711" s="20" t="s">
        <v>55</v>
      </c>
      <c r="O1711" s="20" t="s">
        <v>57</v>
      </c>
      <c r="P1711" s="18"/>
      <c r="Q1711" s="18"/>
      <c r="R1711" s="18"/>
      <c r="S1711" s="18"/>
      <c r="T1711" s="18"/>
    </row>
    <row r="1712" spans="1:20" x14ac:dyDescent="0.3">
      <c r="A1712" s="19">
        <v>2024</v>
      </c>
      <c r="B1712" s="19" t="s">
        <v>78</v>
      </c>
      <c r="C1712" s="20" t="s">
        <v>16</v>
      </c>
      <c r="D1712" s="20" t="s">
        <v>37</v>
      </c>
      <c r="E1712" s="20" t="s">
        <v>38</v>
      </c>
      <c r="F1712" s="20" t="s">
        <v>46</v>
      </c>
      <c r="G1712" s="20">
        <v>13</v>
      </c>
      <c r="H1712" s="20">
        <v>199.88</v>
      </c>
      <c r="I1712" s="20">
        <v>2598.44</v>
      </c>
      <c r="J1712" s="20">
        <v>222.85</v>
      </c>
      <c r="K1712" s="20">
        <v>-298.60999999999967</v>
      </c>
      <c r="L1712" s="20" t="s">
        <v>49</v>
      </c>
      <c r="M1712" s="20" t="s">
        <v>50</v>
      </c>
      <c r="N1712" s="20" t="s">
        <v>55</v>
      </c>
      <c r="O1712" s="20" t="s">
        <v>58</v>
      </c>
      <c r="P1712" s="18"/>
      <c r="Q1712" s="18"/>
      <c r="R1712" s="18"/>
      <c r="S1712" s="18"/>
      <c r="T1712" s="18"/>
    </row>
    <row r="1713" spans="1:20" x14ac:dyDescent="0.3">
      <c r="A1713" s="19">
        <v>2024</v>
      </c>
      <c r="B1713" s="19" t="s">
        <v>78</v>
      </c>
      <c r="C1713" s="20" t="s">
        <v>31</v>
      </c>
      <c r="D1713" s="20" t="s">
        <v>36</v>
      </c>
      <c r="E1713" s="20" t="s">
        <v>38</v>
      </c>
      <c r="F1713" s="20" t="s">
        <v>43</v>
      </c>
      <c r="G1713" s="20">
        <v>6</v>
      </c>
      <c r="H1713" s="20">
        <v>377.82</v>
      </c>
      <c r="I1713" s="20">
        <v>2266.92</v>
      </c>
      <c r="J1713" s="20">
        <v>267.52999999999997</v>
      </c>
      <c r="K1713" s="20">
        <v>661.74000000000024</v>
      </c>
      <c r="L1713" s="20" t="s">
        <v>48</v>
      </c>
      <c r="M1713" s="20" t="s">
        <v>50</v>
      </c>
      <c r="N1713" s="20" t="s">
        <v>56</v>
      </c>
      <c r="O1713" s="20" t="s">
        <v>59</v>
      </c>
      <c r="P1713" s="18"/>
      <c r="Q1713" s="18"/>
      <c r="R1713" s="18"/>
      <c r="S1713" s="18"/>
      <c r="T1713" s="18"/>
    </row>
    <row r="1714" spans="1:20" x14ac:dyDescent="0.3">
      <c r="A1714" s="19">
        <v>2024</v>
      </c>
      <c r="B1714" s="19" t="s">
        <v>78</v>
      </c>
      <c r="C1714" s="20" t="s">
        <v>24</v>
      </c>
      <c r="D1714" s="20" t="s">
        <v>36</v>
      </c>
      <c r="E1714" s="20" t="s">
        <v>41</v>
      </c>
      <c r="F1714" s="20" t="s">
        <v>44</v>
      </c>
      <c r="G1714" s="20">
        <v>15</v>
      </c>
      <c r="H1714" s="20">
        <v>470.73</v>
      </c>
      <c r="I1714" s="20">
        <v>7060.9500000000007</v>
      </c>
      <c r="J1714" s="20">
        <v>238.7</v>
      </c>
      <c r="K1714" s="20">
        <v>3480.4500000000012</v>
      </c>
      <c r="L1714" s="20" t="s">
        <v>48</v>
      </c>
      <c r="M1714" s="20" t="s">
        <v>50</v>
      </c>
      <c r="N1714" s="20" t="s">
        <v>54</v>
      </c>
      <c r="O1714" s="20" t="s">
        <v>58</v>
      </c>
      <c r="P1714" s="18"/>
      <c r="Q1714" s="18"/>
      <c r="R1714" s="18"/>
      <c r="S1714" s="18"/>
      <c r="T1714" s="18"/>
    </row>
    <row r="1715" spans="1:20" x14ac:dyDescent="0.3">
      <c r="A1715" s="19">
        <v>2024</v>
      </c>
      <c r="B1715" s="19" t="s">
        <v>78</v>
      </c>
      <c r="C1715" s="20" t="s">
        <v>22</v>
      </c>
      <c r="D1715" s="20" t="s">
        <v>33</v>
      </c>
      <c r="E1715" s="20" t="s">
        <v>41</v>
      </c>
      <c r="F1715" s="20" t="s">
        <v>43</v>
      </c>
      <c r="G1715" s="20">
        <v>15</v>
      </c>
      <c r="H1715" s="20">
        <v>109.84</v>
      </c>
      <c r="I1715" s="20">
        <v>1647.6</v>
      </c>
      <c r="J1715" s="20">
        <v>141.19999999999999</v>
      </c>
      <c r="K1715" s="20">
        <v>-470.39999999999992</v>
      </c>
      <c r="L1715" s="20" t="s">
        <v>48</v>
      </c>
      <c r="M1715" s="20" t="s">
        <v>50</v>
      </c>
      <c r="N1715" s="20" t="s">
        <v>56</v>
      </c>
      <c r="O1715" s="20" t="s">
        <v>57</v>
      </c>
      <c r="P1715" s="18"/>
      <c r="Q1715" s="18"/>
      <c r="R1715" s="18"/>
      <c r="S1715" s="18"/>
      <c r="T1715" s="18"/>
    </row>
    <row r="1716" spans="1:20" x14ac:dyDescent="0.3">
      <c r="A1716" s="19">
        <v>2024</v>
      </c>
      <c r="B1716" s="19" t="s">
        <v>78</v>
      </c>
      <c r="C1716" s="20" t="s">
        <v>27</v>
      </c>
      <c r="D1716" s="20" t="s">
        <v>33</v>
      </c>
      <c r="E1716" s="20" t="s">
        <v>42</v>
      </c>
      <c r="F1716" s="20" t="s">
        <v>44</v>
      </c>
      <c r="G1716" s="20">
        <v>19</v>
      </c>
      <c r="H1716" s="20">
        <v>380.79</v>
      </c>
      <c r="I1716" s="20">
        <v>7235.01</v>
      </c>
      <c r="J1716" s="20">
        <v>314.89999999999998</v>
      </c>
      <c r="K1716" s="20">
        <v>1251.910000000001</v>
      </c>
      <c r="L1716" s="20" t="s">
        <v>47</v>
      </c>
      <c r="M1716" s="20" t="s">
        <v>50</v>
      </c>
      <c r="N1716" s="20" t="s">
        <v>55</v>
      </c>
      <c r="O1716" s="20" t="s">
        <v>59</v>
      </c>
      <c r="P1716" s="18"/>
      <c r="Q1716" s="18"/>
      <c r="R1716" s="18"/>
      <c r="S1716" s="18"/>
      <c r="T1716" s="18"/>
    </row>
    <row r="1717" spans="1:20" x14ac:dyDescent="0.3">
      <c r="A1717" s="19">
        <v>2024</v>
      </c>
      <c r="B1717" s="19" t="s">
        <v>78</v>
      </c>
      <c r="C1717" s="20" t="s">
        <v>13</v>
      </c>
      <c r="D1717" s="20" t="s">
        <v>35</v>
      </c>
      <c r="E1717" s="20" t="s">
        <v>41</v>
      </c>
      <c r="F1717" s="20" t="s">
        <v>43</v>
      </c>
      <c r="G1717" s="20">
        <v>6</v>
      </c>
      <c r="H1717" s="20">
        <v>449.07</v>
      </c>
      <c r="I1717" s="20">
        <v>2694.42</v>
      </c>
      <c r="J1717" s="20">
        <v>175.43</v>
      </c>
      <c r="K1717" s="20">
        <v>1641.84</v>
      </c>
      <c r="L1717" s="20" t="s">
        <v>49</v>
      </c>
      <c r="M1717" s="20" t="s">
        <v>50</v>
      </c>
      <c r="N1717" s="20" t="s">
        <v>56</v>
      </c>
      <c r="O1717" s="20" t="s">
        <v>59</v>
      </c>
      <c r="P1717" s="18"/>
      <c r="Q1717" s="18"/>
      <c r="R1717" s="18"/>
      <c r="S1717" s="18"/>
      <c r="T1717" s="18"/>
    </row>
    <row r="1718" spans="1:20" x14ac:dyDescent="0.3">
      <c r="A1718" s="19">
        <v>2024</v>
      </c>
      <c r="B1718" s="19" t="s">
        <v>78</v>
      </c>
      <c r="C1718" s="20" t="s">
        <v>29</v>
      </c>
      <c r="D1718" s="20" t="s">
        <v>37</v>
      </c>
      <c r="E1718" s="20" t="s">
        <v>41</v>
      </c>
      <c r="F1718" s="20" t="s">
        <v>46</v>
      </c>
      <c r="G1718" s="20">
        <v>6</v>
      </c>
      <c r="H1718" s="20">
        <v>440.78</v>
      </c>
      <c r="I1718" s="20">
        <v>2644.68</v>
      </c>
      <c r="J1718" s="20">
        <v>167.14</v>
      </c>
      <c r="K1718" s="20">
        <v>1641.84</v>
      </c>
      <c r="L1718" s="20" t="s">
        <v>48</v>
      </c>
      <c r="M1718" s="20" t="s">
        <v>50</v>
      </c>
      <c r="N1718" s="20" t="s">
        <v>54</v>
      </c>
      <c r="O1718" s="20" t="s">
        <v>59</v>
      </c>
      <c r="P1718" s="18"/>
      <c r="Q1718" s="18"/>
      <c r="R1718" s="18"/>
      <c r="S1718" s="18"/>
      <c r="T1718" s="18"/>
    </row>
    <row r="1719" spans="1:20" x14ac:dyDescent="0.3">
      <c r="A1719" s="19">
        <v>2024</v>
      </c>
      <c r="B1719" s="19" t="s">
        <v>78</v>
      </c>
      <c r="C1719" s="20" t="s">
        <v>20</v>
      </c>
      <c r="D1719" s="20" t="s">
        <v>35</v>
      </c>
      <c r="E1719" s="20" t="s">
        <v>40</v>
      </c>
      <c r="F1719" s="20" t="s">
        <v>44</v>
      </c>
      <c r="G1719" s="20">
        <v>4</v>
      </c>
      <c r="H1719" s="20">
        <v>134.03</v>
      </c>
      <c r="I1719" s="20">
        <v>536.12</v>
      </c>
      <c r="J1719" s="20">
        <v>67.03</v>
      </c>
      <c r="K1719" s="20">
        <v>268</v>
      </c>
      <c r="L1719" s="20" t="s">
        <v>47</v>
      </c>
      <c r="M1719" s="20" t="s">
        <v>50</v>
      </c>
      <c r="N1719" s="20" t="s">
        <v>54</v>
      </c>
      <c r="O1719" s="20" t="s">
        <v>58</v>
      </c>
      <c r="P1719" s="18"/>
      <c r="Q1719" s="18"/>
      <c r="R1719" s="18"/>
      <c r="S1719" s="18"/>
      <c r="T1719" s="18"/>
    </row>
    <row r="1720" spans="1:20" x14ac:dyDescent="0.3">
      <c r="A1720" s="19">
        <v>2024</v>
      </c>
      <c r="B1720" s="19" t="s">
        <v>78</v>
      </c>
      <c r="C1720" s="20" t="s">
        <v>23</v>
      </c>
      <c r="D1720" s="20" t="s">
        <v>33</v>
      </c>
      <c r="E1720" s="20" t="s">
        <v>39</v>
      </c>
      <c r="F1720" s="20" t="s">
        <v>43</v>
      </c>
      <c r="G1720" s="20">
        <v>5</v>
      </c>
      <c r="H1720" s="20">
        <v>426.19</v>
      </c>
      <c r="I1720" s="20">
        <v>2130.9499999999998</v>
      </c>
      <c r="J1720" s="20">
        <v>164.16</v>
      </c>
      <c r="K1720" s="20">
        <v>1310.1500000000001</v>
      </c>
      <c r="L1720" s="20" t="s">
        <v>48</v>
      </c>
      <c r="M1720" s="20" t="s">
        <v>50</v>
      </c>
      <c r="N1720" s="20" t="s">
        <v>56</v>
      </c>
      <c r="O1720" s="20" t="s">
        <v>58</v>
      </c>
      <c r="P1720" s="18"/>
      <c r="Q1720" s="18"/>
      <c r="R1720" s="18"/>
      <c r="S1720" s="18"/>
      <c r="T1720" s="18"/>
    </row>
    <row r="1721" spans="1:20" x14ac:dyDescent="0.3">
      <c r="A1721" s="19">
        <v>2024</v>
      </c>
      <c r="B1721" s="19" t="s">
        <v>78</v>
      </c>
      <c r="C1721" s="20" t="s">
        <v>32</v>
      </c>
      <c r="D1721" s="20" t="s">
        <v>33</v>
      </c>
      <c r="E1721" s="20" t="s">
        <v>41</v>
      </c>
      <c r="F1721" s="20" t="s">
        <v>44</v>
      </c>
      <c r="G1721" s="20">
        <v>4</v>
      </c>
      <c r="H1721" s="20">
        <v>472.24</v>
      </c>
      <c r="I1721" s="20">
        <v>1888.96</v>
      </c>
      <c r="J1721" s="20">
        <v>194.47</v>
      </c>
      <c r="K1721" s="20">
        <v>1111.08</v>
      </c>
      <c r="L1721" s="20" t="s">
        <v>47</v>
      </c>
      <c r="M1721" s="20" t="s">
        <v>50</v>
      </c>
      <c r="N1721" s="20" t="s">
        <v>55</v>
      </c>
      <c r="O1721" s="20" t="s">
        <v>59</v>
      </c>
      <c r="P1721" s="18"/>
      <c r="Q1721" s="18"/>
      <c r="R1721" s="18"/>
      <c r="S1721" s="18"/>
      <c r="T1721" s="18"/>
    </row>
    <row r="1722" spans="1:20" x14ac:dyDescent="0.3">
      <c r="A1722" s="19">
        <v>2024</v>
      </c>
      <c r="B1722" s="19" t="s">
        <v>78</v>
      </c>
      <c r="C1722" s="20" t="s">
        <v>16</v>
      </c>
      <c r="D1722" s="20" t="s">
        <v>33</v>
      </c>
      <c r="E1722" s="20" t="s">
        <v>41</v>
      </c>
      <c r="F1722" s="20" t="s">
        <v>44</v>
      </c>
      <c r="G1722" s="20">
        <v>6</v>
      </c>
      <c r="H1722" s="20">
        <v>66.44</v>
      </c>
      <c r="I1722" s="20">
        <v>398.64</v>
      </c>
      <c r="J1722" s="20">
        <v>202.13</v>
      </c>
      <c r="K1722" s="20">
        <v>-814.14</v>
      </c>
      <c r="L1722" s="20" t="s">
        <v>48</v>
      </c>
      <c r="M1722" s="20" t="s">
        <v>50</v>
      </c>
      <c r="N1722" s="20" t="s">
        <v>53</v>
      </c>
      <c r="O1722" s="20" t="s">
        <v>58</v>
      </c>
      <c r="P1722" s="18"/>
      <c r="Q1722" s="18"/>
      <c r="R1722" s="18"/>
      <c r="S1722" s="18"/>
      <c r="T1722" s="18"/>
    </row>
    <row r="1723" spans="1:20" x14ac:dyDescent="0.3">
      <c r="A1723" s="19">
        <v>2024</v>
      </c>
      <c r="B1723" s="19" t="s">
        <v>78</v>
      </c>
      <c r="C1723" s="20" t="s">
        <v>24</v>
      </c>
      <c r="D1723" s="20" t="s">
        <v>37</v>
      </c>
      <c r="E1723" s="20" t="s">
        <v>42</v>
      </c>
      <c r="F1723" s="20" t="s">
        <v>44</v>
      </c>
      <c r="G1723" s="20">
        <v>18</v>
      </c>
      <c r="H1723" s="20">
        <v>445.61</v>
      </c>
      <c r="I1723" s="20">
        <v>8020.98</v>
      </c>
      <c r="J1723" s="20">
        <v>345.24</v>
      </c>
      <c r="K1723" s="20">
        <v>1806.660000000001</v>
      </c>
      <c r="L1723" s="20" t="s">
        <v>47</v>
      </c>
      <c r="M1723" s="20" t="s">
        <v>50</v>
      </c>
      <c r="N1723" s="20" t="s">
        <v>56</v>
      </c>
      <c r="O1723" s="20" t="s">
        <v>57</v>
      </c>
      <c r="P1723" s="18"/>
      <c r="Q1723" s="18"/>
      <c r="R1723" s="18"/>
      <c r="S1723" s="18"/>
      <c r="T1723" s="18"/>
    </row>
    <row r="1724" spans="1:20" x14ac:dyDescent="0.3">
      <c r="A1724" s="19">
        <v>2024</v>
      </c>
      <c r="B1724" s="19" t="s">
        <v>78</v>
      </c>
      <c r="C1724" s="20" t="s">
        <v>24</v>
      </c>
      <c r="D1724" s="20" t="s">
        <v>33</v>
      </c>
      <c r="E1724" s="20" t="s">
        <v>41</v>
      </c>
      <c r="F1724" s="20" t="s">
        <v>45</v>
      </c>
      <c r="G1724" s="20">
        <v>8</v>
      </c>
      <c r="H1724" s="20">
        <v>300.20999999999998</v>
      </c>
      <c r="I1724" s="20">
        <v>2401.6799999999998</v>
      </c>
      <c r="J1724" s="20">
        <v>382.46</v>
      </c>
      <c r="K1724" s="20">
        <v>-658</v>
      </c>
      <c r="L1724" s="20" t="s">
        <v>49</v>
      </c>
      <c r="M1724" s="20" t="s">
        <v>50</v>
      </c>
      <c r="N1724" s="20" t="s">
        <v>56</v>
      </c>
      <c r="O1724" s="20" t="s">
        <v>57</v>
      </c>
      <c r="P1724" s="18"/>
      <c r="Q1724" s="18"/>
      <c r="R1724" s="18"/>
      <c r="S1724" s="18"/>
      <c r="T1724" s="18"/>
    </row>
    <row r="1725" spans="1:20" x14ac:dyDescent="0.3">
      <c r="A1725" s="19">
        <v>2024</v>
      </c>
      <c r="B1725" s="19" t="s">
        <v>78</v>
      </c>
      <c r="C1725" s="20" t="s">
        <v>26</v>
      </c>
      <c r="D1725" s="20" t="s">
        <v>35</v>
      </c>
      <c r="E1725" s="20" t="s">
        <v>42</v>
      </c>
      <c r="F1725" s="20" t="s">
        <v>45</v>
      </c>
      <c r="G1725" s="20">
        <v>18</v>
      </c>
      <c r="H1725" s="20">
        <v>160.79</v>
      </c>
      <c r="I1725" s="20">
        <v>2894.22</v>
      </c>
      <c r="J1725" s="20">
        <v>356.54</v>
      </c>
      <c r="K1725" s="20">
        <v>-3523.5</v>
      </c>
      <c r="L1725" s="20" t="s">
        <v>47</v>
      </c>
      <c r="M1725" s="20" t="s">
        <v>50</v>
      </c>
      <c r="N1725" s="20" t="s">
        <v>56</v>
      </c>
      <c r="O1725" s="20" t="s">
        <v>57</v>
      </c>
      <c r="P1725" s="18"/>
      <c r="Q1725" s="18"/>
      <c r="R1725" s="18"/>
      <c r="S1725" s="18"/>
      <c r="T1725" s="18"/>
    </row>
    <row r="1726" spans="1:20" x14ac:dyDescent="0.3">
      <c r="A1726" s="19">
        <v>2024</v>
      </c>
      <c r="B1726" s="19" t="s">
        <v>78</v>
      </c>
      <c r="C1726" s="20" t="s">
        <v>25</v>
      </c>
      <c r="D1726" s="20" t="s">
        <v>33</v>
      </c>
      <c r="E1726" s="20" t="s">
        <v>42</v>
      </c>
      <c r="F1726" s="20" t="s">
        <v>43</v>
      </c>
      <c r="G1726" s="20">
        <v>1</v>
      </c>
      <c r="H1726" s="20">
        <v>328.56</v>
      </c>
      <c r="I1726" s="20">
        <v>328.56</v>
      </c>
      <c r="J1726" s="20">
        <v>322.12</v>
      </c>
      <c r="K1726" s="20">
        <v>6.4399999999999977</v>
      </c>
      <c r="L1726" s="20" t="s">
        <v>47</v>
      </c>
      <c r="M1726" s="20" t="s">
        <v>50</v>
      </c>
      <c r="N1726" s="20" t="s">
        <v>56</v>
      </c>
      <c r="O1726" s="20" t="s">
        <v>59</v>
      </c>
      <c r="P1726" s="18"/>
      <c r="Q1726" s="18"/>
      <c r="R1726" s="18"/>
      <c r="S1726" s="18"/>
      <c r="T1726" s="18"/>
    </row>
    <row r="1727" spans="1:20" x14ac:dyDescent="0.3">
      <c r="A1727" s="19">
        <v>2024</v>
      </c>
      <c r="B1727" s="19" t="s">
        <v>78</v>
      </c>
      <c r="C1727" s="20" t="s">
        <v>32</v>
      </c>
      <c r="D1727" s="20" t="s">
        <v>37</v>
      </c>
      <c r="E1727" s="20" t="s">
        <v>38</v>
      </c>
      <c r="F1727" s="20" t="s">
        <v>44</v>
      </c>
      <c r="G1727" s="20">
        <v>11</v>
      </c>
      <c r="H1727" s="20">
        <v>388.78</v>
      </c>
      <c r="I1727" s="20">
        <v>4276.58</v>
      </c>
      <c r="J1727" s="20">
        <v>128.5</v>
      </c>
      <c r="K1727" s="20">
        <v>2863.08</v>
      </c>
      <c r="L1727" s="20" t="s">
        <v>47</v>
      </c>
      <c r="M1727" s="20" t="s">
        <v>50</v>
      </c>
      <c r="N1727" s="20" t="s">
        <v>55</v>
      </c>
      <c r="O1727" s="20" t="s">
        <v>58</v>
      </c>
      <c r="P1727" s="18"/>
      <c r="Q1727" s="18"/>
      <c r="R1727" s="18"/>
      <c r="S1727" s="18"/>
      <c r="T1727" s="18"/>
    </row>
    <row r="1728" spans="1:20" x14ac:dyDescent="0.3">
      <c r="A1728" s="19">
        <v>2024</v>
      </c>
      <c r="B1728" s="19" t="s">
        <v>78</v>
      </c>
      <c r="C1728" s="20" t="s">
        <v>24</v>
      </c>
      <c r="D1728" s="20" t="s">
        <v>33</v>
      </c>
      <c r="E1728" s="20" t="s">
        <v>40</v>
      </c>
      <c r="F1728" s="20" t="s">
        <v>46</v>
      </c>
      <c r="G1728" s="20">
        <v>4</v>
      </c>
      <c r="H1728" s="20">
        <v>144.97</v>
      </c>
      <c r="I1728" s="20">
        <v>579.88</v>
      </c>
      <c r="J1728" s="20">
        <v>94.51</v>
      </c>
      <c r="K1728" s="20">
        <v>201.84</v>
      </c>
      <c r="L1728" s="20" t="s">
        <v>47</v>
      </c>
      <c r="M1728" s="20" t="s">
        <v>50</v>
      </c>
      <c r="N1728" s="20" t="s">
        <v>53</v>
      </c>
      <c r="O1728" s="20" t="s">
        <v>57</v>
      </c>
      <c r="P1728" s="18"/>
      <c r="Q1728" s="18"/>
      <c r="R1728" s="18"/>
      <c r="S1728" s="18"/>
      <c r="T1728" s="18"/>
    </row>
    <row r="1729" spans="1:20" x14ac:dyDescent="0.3">
      <c r="A1729" s="19">
        <v>2024</v>
      </c>
      <c r="B1729" s="19" t="s">
        <v>73</v>
      </c>
      <c r="C1729" s="20" t="s">
        <v>27</v>
      </c>
      <c r="D1729" s="20" t="s">
        <v>37</v>
      </c>
      <c r="E1729" s="20" t="s">
        <v>38</v>
      </c>
      <c r="F1729" s="20" t="s">
        <v>43</v>
      </c>
      <c r="G1729" s="20">
        <v>1</v>
      </c>
      <c r="H1729" s="20">
        <v>449.07</v>
      </c>
      <c r="I1729" s="20">
        <v>449.07</v>
      </c>
      <c r="J1729" s="20">
        <v>329.84</v>
      </c>
      <c r="K1729" s="20">
        <v>119.23</v>
      </c>
      <c r="L1729" s="20" t="s">
        <v>48</v>
      </c>
      <c r="M1729" s="20" t="s">
        <v>50</v>
      </c>
      <c r="N1729" s="20" t="s">
        <v>54</v>
      </c>
      <c r="O1729" s="20" t="s">
        <v>57</v>
      </c>
      <c r="P1729" s="18"/>
      <c r="Q1729" s="18"/>
      <c r="R1729" s="18"/>
      <c r="S1729" s="18"/>
      <c r="T1729" s="18"/>
    </row>
    <row r="1730" spans="1:20" x14ac:dyDescent="0.3">
      <c r="A1730" s="19">
        <v>2024</v>
      </c>
      <c r="B1730" s="19" t="s">
        <v>73</v>
      </c>
      <c r="C1730" s="20" t="s">
        <v>27</v>
      </c>
      <c r="D1730" s="20" t="s">
        <v>35</v>
      </c>
      <c r="E1730" s="20" t="s">
        <v>41</v>
      </c>
      <c r="F1730" s="20" t="s">
        <v>44</v>
      </c>
      <c r="G1730" s="20">
        <v>2</v>
      </c>
      <c r="H1730" s="20">
        <v>159.21</v>
      </c>
      <c r="I1730" s="20">
        <v>318.42</v>
      </c>
      <c r="J1730" s="20">
        <v>313.32</v>
      </c>
      <c r="K1730" s="20">
        <v>-308.22000000000003</v>
      </c>
      <c r="L1730" s="20" t="s">
        <v>48</v>
      </c>
      <c r="M1730" s="20" t="s">
        <v>50</v>
      </c>
      <c r="N1730" s="20" t="s">
        <v>55</v>
      </c>
      <c r="O1730" s="20" t="s">
        <v>57</v>
      </c>
      <c r="P1730" s="18"/>
      <c r="Q1730" s="18"/>
      <c r="R1730" s="18"/>
      <c r="S1730" s="18"/>
      <c r="T1730" s="18"/>
    </row>
    <row r="1731" spans="1:20" x14ac:dyDescent="0.3">
      <c r="A1731" s="19">
        <v>2024</v>
      </c>
      <c r="B1731" s="19" t="s">
        <v>73</v>
      </c>
      <c r="C1731" s="20" t="s">
        <v>19</v>
      </c>
      <c r="D1731" s="20" t="s">
        <v>36</v>
      </c>
      <c r="E1731" s="20" t="s">
        <v>39</v>
      </c>
      <c r="F1731" s="20" t="s">
        <v>46</v>
      </c>
      <c r="G1731" s="20">
        <v>6</v>
      </c>
      <c r="H1731" s="20">
        <v>138.66</v>
      </c>
      <c r="I1731" s="20">
        <v>831.96</v>
      </c>
      <c r="J1731" s="20">
        <v>155.75</v>
      </c>
      <c r="K1731" s="20">
        <v>-102.54</v>
      </c>
      <c r="L1731" s="20" t="s">
        <v>47</v>
      </c>
      <c r="M1731" s="20" t="s">
        <v>50</v>
      </c>
      <c r="N1731" s="20" t="s">
        <v>56</v>
      </c>
      <c r="O1731" s="20" t="s">
        <v>59</v>
      </c>
      <c r="P1731" s="18"/>
      <c r="Q1731" s="18"/>
      <c r="R1731" s="18"/>
      <c r="S1731" s="18"/>
      <c r="T1731" s="18"/>
    </row>
    <row r="1732" spans="1:20" x14ac:dyDescent="0.3">
      <c r="A1732" s="19">
        <v>2024</v>
      </c>
      <c r="B1732" s="19" t="s">
        <v>73</v>
      </c>
      <c r="C1732" s="20" t="s">
        <v>17</v>
      </c>
      <c r="D1732" s="20" t="s">
        <v>37</v>
      </c>
      <c r="E1732" s="20" t="s">
        <v>39</v>
      </c>
      <c r="F1732" s="20" t="s">
        <v>46</v>
      </c>
      <c r="G1732" s="20">
        <v>16</v>
      </c>
      <c r="H1732" s="20">
        <v>230.74</v>
      </c>
      <c r="I1732" s="20">
        <v>3691.84</v>
      </c>
      <c r="J1732" s="20">
        <v>48.89</v>
      </c>
      <c r="K1732" s="20">
        <v>2909.6</v>
      </c>
      <c r="L1732" s="20" t="s">
        <v>47</v>
      </c>
      <c r="M1732" s="20" t="s">
        <v>50</v>
      </c>
      <c r="N1732" s="20" t="s">
        <v>54</v>
      </c>
      <c r="O1732" s="20" t="s">
        <v>58</v>
      </c>
      <c r="P1732" s="18"/>
      <c r="Q1732" s="18"/>
      <c r="R1732" s="18"/>
      <c r="S1732" s="18"/>
      <c r="T1732" s="18"/>
    </row>
    <row r="1733" spans="1:20" x14ac:dyDescent="0.3">
      <c r="A1733" s="19">
        <v>2024</v>
      </c>
      <c r="B1733" s="19" t="s">
        <v>73</v>
      </c>
      <c r="C1733" s="20" t="s">
        <v>13</v>
      </c>
      <c r="D1733" s="20" t="s">
        <v>33</v>
      </c>
      <c r="E1733" s="20" t="s">
        <v>42</v>
      </c>
      <c r="F1733" s="20" t="s">
        <v>45</v>
      </c>
      <c r="G1733" s="20">
        <v>17</v>
      </c>
      <c r="H1733" s="20">
        <v>337.47</v>
      </c>
      <c r="I1733" s="20">
        <v>5736.9900000000007</v>
      </c>
      <c r="J1733" s="20">
        <v>292.62</v>
      </c>
      <c r="K1733" s="20">
        <v>762.45000000000073</v>
      </c>
      <c r="L1733" s="20" t="s">
        <v>48</v>
      </c>
      <c r="M1733" s="20" t="s">
        <v>50</v>
      </c>
      <c r="N1733" s="20" t="s">
        <v>55</v>
      </c>
      <c r="O1733" s="20" t="s">
        <v>58</v>
      </c>
      <c r="P1733" s="18"/>
      <c r="Q1733" s="18"/>
      <c r="R1733" s="18"/>
      <c r="S1733" s="18"/>
      <c r="T1733" s="18"/>
    </row>
    <row r="1734" spans="1:20" x14ac:dyDescent="0.3">
      <c r="A1734" s="19">
        <v>2024</v>
      </c>
      <c r="B1734" s="19" t="s">
        <v>73</v>
      </c>
      <c r="C1734" s="20" t="s">
        <v>28</v>
      </c>
      <c r="D1734" s="20" t="s">
        <v>35</v>
      </c>
      <c r="E1734" s="20" t="s">
        <v>42</v>
      </c>
      <c r="F1734" s="20" t="s">
        <v>45</v>
      </c>
      <c r="G1734" s="20">
        <v>14</v>
      </c>
      <c r="H1734" s="20">
        <v>329.36</v>
      </c>
      <c r="I1734" s="20">
        <v>4611.04</v>
      </c>
      <c r="J1734" s="20">
        <v>240.83</v>
      </c>
      <c r="K1734" s="20">
        <v>1239.42</v>
      </c>
      <c r="L1734" s="20" t="s">
        <v>49</v>
      </c>
      <c r="M1734" s="20" t="s">
        <v>50</v>
      </c>
      <c r="N1734" s="20" t="s">
        <v>56</v>
      </c>
      <c r="O1734" s="20" t="s">
        <v>58</v>
      </c>
      <c r="P1734" s="18"/>
      <c r="Q1734" s="18"/>
      <c r="R1734" s="18"/>
      <c r="S1734" s="18"/>
      <c r="T1734" s="18"/>
    </row>
    <row r="1735" spans="1:20" x14ac:dyDescent="0.3">
      <c r="A1735" s="19">
        <v>2024</v>
      </c>
      <c r="B1735" s="19" t="s">
        <v>73</v>
      </c>
      <c r="C1735" s="20" t="s">
        <v>22</v>
      </c>
      <c r="D1735" s="20" t="s">
        <v>34</v>
      </c>
      <c r="E1735" s="20" t="s">
        <v>39</v>
      </c>
      <c r="F1735" s="20" t="s">
        <v>44</v>
      </c>
      <c r="G1735" s="20">
        <v>10</v>
      </c>
      <c r="H1735" s="20">
        <v>435.49</v>
      </c>
      <c r="I1735" s="20">
        <v>4354.8999999999996</v>
      </c>
      <c r="J1735" s="20">
        <v>282.10000000000002</v>
      </c>
      <c r="K1735" s="20">
        <v>1533.9</v>
      </c>
      <c r="L1735" s="20" t="s">
        <v>49</v>
      </c>
      <c r="M1735" s="20" t="s">
        <v>50</v>
      </c>
      <c r="N1735" s="20" t="s">
        <v>56</v>
      </c>
      <c r="O1735" s="20" t="s">
        <v>57</v>
      </c>
      <c r="P1735" s="18"/>
      <c r="Q1735" s="18"/>
      <c r="R1735" s="18"/>
      <c r="S1735" s="18"/>
      <c r="T1735" s="18"/>
    </row>
    <row r="1736" spans="1:20" x14ac:dyDescent="0.3">
      <c r="A1736" s="19">
        <v>2024</v>
      </c>
      <c r="B1736" s="19" t="s">
        <v>73</v>
      </c>
      <c r="C1736" s="20" t="s">
        <v>14</v>
      </c>
      <c r="D1736" s="20" t="s">
        <v>33</v>
      </c>
      <c r="E1736" s="20" t="s">
        <v>40</v>
      </c>
      <c r="F1736" s="20" t="s">
        <v>46</v>
      </c>
      <c r="G1736" s="20">
        <v>3</v>
      </c>
      <c r="H1736" s="20">
        <v>356.53</v>
      </c>
      <c r="I1736" s="20">
        <v>1069.5899999999999</v>
      </c>
      <c r="J1736" s="20">
        <v>292.67</v>
      </c>
      <c r="K1736" s="20">
        <v>191.5799999999999</v>
      </c>
      <c r="L1736" s="20" t="s">
        <v>49</v>
      </c>
      <c r="M1736" s="20" t="s">
        <v>50</v>
      </c>
      <c r="N1736" s="20" t="s">
        <v>53</v>
      </c>
      <c r="O1736" s="20" t="s">
        <v>57</v>
      </c>
      <c r="P1736" s="18"/>
      <c r="Q1736" s="18"/>
      <c r="R1736" s="18"/>
      <c r="S1736" s="18"/>
      <c r="T1736" s="18"/>
    </row>
    <row r="1737" spans="1:20" x14ac:dyDescent="0.3">
      <c r="A1737" s="19">
        <v>2024</v>
      </c>
      <c r="B1737" s="19" t="s">
        <v>73</v>
      </c>
      <c r="C1737" s="20" t="s">
        <v>27</v>
      </c>
      <c r="D1737" s="20" t="s">
        <v>34</v>
      </c>
      <c r="E1737" s="20" t="s">
        <v>42</v>
      </c>
      <c r="F1737" s="20" t="s">
        <v>45</v>
      </c>
      <c r="G1737" s="20">
        <v>1</v>
      </c>
      <c r="H1737" s="20">
        <v>409.91</v>
      </c>
      <c r="I1737" s="20">
        <v>409.91</v>
      </c>
      <c r="J1737" s="20">
        <v>273.33</v>
      </c>
      <c r="K1737" s="20">
        <v>136.58000000000001</v>
      </c>
      <c r="L1737" s="20" t="s">
        <v>49</v>
      </c>
      <c r="M1737" s="20" t="s">
        <v>51</v>
      </c>
      <c r="N1737" s="20" t="s">
        <v>55</v>
      </c>
      <c r="O1737" s="20" t="s">
        <v>58</v>
      </c>
      <c r="P1737" s="18"/>
      <c r="Q1737" s="18"/>
      <c r="R1737" s="18"/>
      <c r="S1737" s="18"/>
      <c r="T1737" s="18"/>
    </row>
    <row r="1738" spans="1:20" x14ac:dyDescent="0.3">
      <c r="A1738" s="19">
        <v>2024</v>
      </c>
      <c r="B1738" s="19" t="s">
        <v>73</v>
      </c>
      <c r="C1738" s="20" t="s">
        <v>13</v>
      </c>
      <c r="D1738" s="20" t="s">
        <v>33</v>
      </c>
      <c r="E1738" s="20" t="s">
        <v>40</v>
      </c>
      <c r="F1738" s="20" t="s">
        <v>43</v>
      </c>
      <c r="G1738" s="20">
        <v>5</v>
      </c>
      <c r="H1738" s="20">
        <v>258.20999999999998</v>
      </c>
      <c r="I1738" s="20">
        <v>1291.05</v>
      </c>
      <c r="J1738" s="20">
        <v>351.33</v>
      </c>
      <c r="K1738" s="20">
        <v>-465.59999999999991</v>
      </c>
      <c r="L1738" s="20" t="s">
        <v>49</v>
      </c>
      <c r="M1738" s="20" t="s">
        <v>50</v>
      </c>
      <c r="N1738" s="20" t="s">
        <v>53</v>
      </c>
      <c r="O1738" s="20" t="s">
        <v>57</v>
      </c>
      <c r="P1738" s="18"/>
      <c r="Q1738" s="18"/>
      <c r="R1738" s="18"/>
      <c r="S1738" s="18"/>
      <c r="T1738" s="18"/>
    </row>
    <row r="1739" spans="1:20" x14ac:dyDescent="0.3">
      <c r="A1739" s="19">
        <v>2024</v>
      </c>
      <c r="B1739" s="19" t="s">
        <v>73</v>
      </c>
      <c r="C1739" s="20" t="s">
        <v>13</v>
      </c>
      <c r="D1739" s="20" t="s">
        <v>36</v>
      </c>
      <c r="E1739" s="20" t="s">
        <v>40</v>
      </c>
      <c r="F1739" s="20" t="s">
        <v>46</v>
      </c>
      <c r="G1739" s="20">
        <v>1</v>
      </c>
      <c r="H1739" s="20">
        <v>308.27</v>
      </c>
      <c r="I1739" s="20">
        <v>308.27</v>
      </c>
      <c r="J1739" s="20">
        <v>168.21</v>
      </c>
      <c r="K1739" s="20">
        <v>140.06</v>
      </c>
      <c r="L1739" s="20" t="s">
        <v>47</v>
      </c>
      <c r="M1739" s="20" t="s">
        <v>50</v>
      </c>
      <c r="N1739" s="20" t="s">
        <v>54</v>
      </c>
      <c r="O1739" s="20" t="s">
        <v>58</v>
      </c>
      <c r="P1739" s="18"/>
      <c r="Q1739" s="18"/>
      <c r="R1739" s="18"/>
      <c r="S1739" s="18"/>
      <c r="T1739" s="18"/>
    </row>
    <row r="1740" spans="1:20" x14ac:dyDescent="0.3">
      <c r="A1740" s="19">
        <v>2024</v>
      </c>
      <c r="B1740" s="19" t="s">
        <v>73</v>
      </c>
      <c r="C1740" s="20" t="s">
        <v>31</v>
      </c>
      <c r="D1740" s="20" t="s">
        <v>37</v>
      </c>
      <c r="E1740" s="20" t="s">
        <v>38</v>
      </c>
      <c r="F1740" s="20" t="s">
        <v>45</v>
      </c>
      <c r="G1740" s="20">
        <v>8</v>
      </c>
      <c r="H1740" s="20">
        <v>87.95</v>
      </c>
      <c r="I1740" s="20">
        <v>703.6</v>
      </c>
      <c r="J1740" s="20">
        <v>220.65</v>
      </c>
      <c r="K1740" s="20">
        <v>-1061.5999999999999</v>
      </c>
      <c r="L1740" s="20" t="s">
        <v>47</v>
      </c>
      <c r="M1740" s="20" t="s">
        <v>50</v>
      </c>
      <c r="N1740" s="20" t="s">
        <v>55</v>
      </c>
      <c r="O1740" s="20" t="s">
        <v>57</v>
      </c>
      <c r="P1740" s="18"/>
      <c r="Q1740" s="18"/>
      <c r="R1740" s="18"/>
      <c r="S1740" s="18"/>
      <c r="T1740" s="18"/>
    </row>
    <row r="1741" spans="1:20" x14ac:dyDescent="0.3">
      <c r="A1741" s="19">
        <v>2024</v>
      </c>
      <c r="B1741" s="19" t="s">
        <v>73</v>
      </c>
      <c r="C1741" s="20" t="s">
        <v>19</v>
      </c>
      <c r="D1741" s="20" t="s">
        <v>33</v>
      </c>
      <c r="E1741" s="20" t="s">
        <v>40</v>
      </c>
      <c r="F1741" s="20" t="s">
        <v>43</v>
      </c>
      <c r="G1741" s="20">
        <v>12</v>
      </c>
      <c r="H1741" s="20">
        <v>469.5</v>
      </c>
      <c r="I1741" s="20">
        <v>5634</v>
      </c>
      <c r="J1741" s="20">
        <v>191.19</v>
      </c>
      <c r="K1741" s="20">
        <v>3339.72</v>
      </c>
      <c r="L1741" s="20" t="s">
        <v>48</v>
      </c>
      <c r="M1741" s="20" t="s">
        <v>50</v>
      </c>
      <c r="N1741" s="20" t="s">
        <v>55</v>
      </c>
      <c r="O1741" s="20" t="s">
        <v>59</v>
      </c>
      <c r="P1741" s="18"/>
      <c r="Q1741" s="18"/>
      <c r="R1741" s="18"/>
      <c r="S1741" s="18"/>
      <c r="T1741" s="18"/>
    </row>
    <row r="1742" spans="1:20" x14ac:dyDescent="0.3">
      <c r="A1742" s="19">
        <v>2024</v>
      </c>
      <c r="B1742" s="19" t="s">
        <v>73</v>
      </c>
      <c r="C1742" s="20" t="s">
        <v>17</v>
      </c>
      <c r="D1742" s="20" t="s">
        <v>34</v>
      </c>
      <c r="E1742" s="20" t="s">
        <v>41</v>
      </c>
      <c r="F1742" s="20" t="s">
        <v>44</v>
      </c>
      <c r="G1742" s="20">
        <v>14</v>
      </c>
      <c r="H1742" s="20">
        <v>63.74</v>
      </c>
      <c r="I1742" s="20">
        <v>892.36</v>
      </c>
      <c r="J1742" s="20">
        <v>71.59</v>
      </c>
      <c r="K1742" s="20">
        <v>-109.9</v>
      </c>
      <c r="L1742" s="20" t="s">
        <v>48</v>
      </c>
      <c r="M1742" s="20" t="s">
        <v>50</v>
      </c>
      <c r="N1742" s="20" t="s">
        <v>53</v>
      </c>
      <c r="O1742" s="20" t="s">
        <v>57</v>
      </c>
      <c r="P1742" s="18"/>
      <c r="Q1742" s="18"/>
      <c r="R1742" s="18"/>
      <c r="S1742" s="18"/>
      <c r="T1742" s="18"/>
    </row>
    <row r="1743" spans="1:20" x14ac:dyDescent="0.3">
      <c r="A1743" s="19">
        <v>2024</v>
      </c>
      <c r="B1743" s="19" t="s">
        <v>73</v>
      </c>
      <c r="C1743" s="20" t="s">
        <v>17</v>
      </c>
      <c r="D1743" s="20" t="s">
        <v>35</v>
      </c>
      <c r="E1743" s="20" t="s">
        <v>39</v>
      </c>
      <c r="F1743" s="20" t="s">
        <v>46</v>
      </c>
      <c r="G1743" s="20">
        <v>4</v>
      </c>
      <c r="H1743" s="20">
        <v>222.35</v>
      </c>
      <c r="I1743" s="20">
        <v>889.4</v>
      </c>
      <c r="J1743" s="20">
        <v>248.85</v>
      </c>
      <c r="K1743" s="20">
        <v>-106</v>
      </c>
      <c r="L1743" s="20" t="s">
        <v>47</v>
      </c>
      <c r="M1743" s="20" t="s">
        <v>50</v>
      </c>
      <c r="N1743" s="20" t="s">
        <v>54</v>
      </c>
      <c r="O1743" s="20" t="s">
        <v>57</v>
      </c>
      <c r="P1743" s="18"/>
      <c r="Q1743" s="18"/>
      <c r="R1743" s="18"/>
      <c r="S1743" s="18"/>
      <c r="T1743" s="18"/>
    </row>
    <row r="1744" spans="1:20" x14ac:dyDescent="0.3">
      <c r="A1744" s="19">
        <v>2024</v>
      </c>
      <c r="B1744" s="19" t="s">
        <v>73</v>
      </c>
      <c r="C1744" s="20" t="s">
        <v>26</v>
      </c>
      <c r="D1744" s="20" t="s">
        <v>33</v>
      </c>
      <c r="E1744" s="20" t="s">
        <v>42</v>
      </c>
      <c r="F1744" s="20" t="s">
        <v>46</v>
      </c>
      <c r="G1744" s="20">
        <v>13</v>
      </c>
      <c r="H1744" s="20">
        <v>363.08</v>
      </c>
      <c r="I1744" s="20">
        <v>4720.04</v>
      </c>
      <c r="J1744" s="20">
        <v>396.11</v>
      </c>
      <c r="K1744" s="20">
        <v>-429.39000000000033</v>
      </c>
      <c r="L1744" s="20" t="s">
        <v>49</v>
      </c>
      <c r="M1744" s="20" t="s">
        <v>50</v>
      </c>
      <c r="N1744" s="20" t="s">
        <v>54</v>
      </c>
      <c r="O1744" s="20" t="s">
        <v>58</v>
      </c>
      <c r="P1744" s="18"/>
      <c r="Q1744" s="18"/>
      <c r="R1744" s="18"/>
      <c r="S1744" s="18"/>
      <c r="T1744" s="18"/>
    </row>
    <row r="1745" spans="1:20" x14ac:dyDescent="0.3">
      <c r="A1745" s="19">
        <v>2024</v>
      </c>
      <c r="B1745" s="19" t="s">
        <v>73</v>
      </c>
      <c r="C1745" s="20" t="s">
        <v>20</v>
      </c>
      <c r="D1745" s="20" t="s">
        <v>33</v>
      </c>
      <c r="E1745" s="20" t="s">
        <v>41</v>
      </c>
      <c r="F1745" s="20" t="s">
        <v>45</v>
      </c>
      <c r="G1745" s="20">
        <v>9</v>
      </c>
      <c r="H1745" s="20">
        <v>310.07</v>
      </c>
      <c r="I1745" s="20">
        <v>2790.63</v>
      </c>
      <c r="J1745" s="20">
        <v>307.23</v>
      </c>
      <c r="K1745" s="20">
        <v>25.559999999999949</v>
      </c>
      <c r="L1745" s="20" t="s">
        <v>48</v>
      </c>
      <c r="M1745" s="20" t="s">
        <v>50</v>
      </c>
      <c r="N1745" s="20" t="s">
        <v>53</v>
      </c>
      <c r="O1745" s="20" t="s">
        <v>58</v>
      </c>
      <c r="P1745" s="18"/>
      <c r="Q1745" s="18"/>
      <c r="R1745" s="18"/>
      <c r="S1745" s="18"/>
      <c r="T1745" s="18"/>
    </row>
    <row r="1746" spans="1:20" x14ac:dyDescent="0.3">
      <c r="A1746" s="19">
        <v>2024</v>
      </c>
      <c r="B1746" s="19" t="s">
        <v>73</v>
      </c>
      <c r="C1746" s="20" t="s">
        <v>27</v>
      </c>
      <c r="D1746" s="20" t="s">
        <v>34</v>
      </c>
      <c r="E1746" s="20" t="s">
        <v>42</v>
      </c>
      <c r="F1746" s="20" t="s">
        <v>45</v>
      </c>
      <c r="G1746" s="20">
        <v>10</v>
      </c>
      <c r="H1746" s="20">
        <v>174.67</v>
      </c>
      <c r="I1746" s="20">
        <v>1746.7</v>
      </c>
      <c r="J1746" s="20">
        <v>199.06</v>
      </c>
      <c r="K1746" s="20">
        <v>-243.90000000000009</v>
      </c>
      <c r="L1746" s="20" t="s">
        <v>48</v>
      </c>
      <c r="M1746" s="20" t="s">
        <v>50</v>
      </c>
      <c r="N1746" s="20" t="s">
        <v>55</v>
      </c>
      <c r="O1746" s="20" t="s">
        <v>59</v>
      </c>
      <c r="P1746" s="18"/>
      <c r="Q1746" s="18"/>
      <c r="R1746" s="18"/>
      <c r="S1746" s="18"/>
      <c r="T1746" s="18"/>
    </row>
    <row r="1747" spans="1:20" x14ac:dyDescent="0.3">
      <c r="A1747" s="19">
        <v>2024</v>
      </c>
      <c r="B1747" s="19" t="s">
        <v>73</v>
      </c>
      <c r="C1747" s="20" t="s">
        <v>19</v>
      </c>
      <c r="D1747" s="20" t="s">
        <v>36</v>
      </c>
      <c r="E1747" s="20" t="s">
        <v>42</v>
      </c>
      <c r="F1747" s="20" t="s">
        <v>45</v>
      </c>
      <c r="G1747" s="20">
        <v>4</v>
      </c>
      <c r="H1747" s="20">
        <v>142.56</v>
      </c>
      <c r="I1747" s="20">
        <v>570.24</v>
      </c>
      <c r="J1747" s="20">
        <v>299.14999999999998</v>
      </c>
      <c r="K1747" s="20">
        <v>-626.3599999999999</v>
      </c>
      <c r="L1747" s="20" t="s">
        <v>47</v>
      </c>
      <c r="M1747" s="20" t="s">
        <v>50</v>
      </c>
      <c r="N1747" s="20" t="s">
        <v>54</v>
      </c>
      <c r="O1747" s="20" t="s">
        <v>59</v>
      </c>
      <c r="P1747" s="18"/>
      <c r="Q1747" s="18"/>
      <c r="R1747" s="18"/>
      <c r="S1747" s="18"/>
      <c r="T1747" s="18"/>
    </row>
    <row r="1748" spans="1:20" x14ac:dyDescent="0.3">
      <c r="A1748" s="19">
        <v>2024</v>
      </c>
      <c r="B1748" s="19" t="s">
        <v>73</v>
      </c>
      <c r="C1748" s="20" t="s">
        <v>20</v>
      </c>
      <c r="D1748" s="20" t="s">
        <v>34</v>
      </c>
      <c r="E1748" s="20" t="s">
        <v>41</v>
      </c>
      <c r="F1748" s="20" t="s">
        <v>46</v>
      </c>
      <c r="G1748" s="20">
        <v>11</v>
      </c>
      <c r="H1748" s="20">
        <v>432.14</v>
      </c>
      <c r="I1748" s="20">
        <v>4753.54</v>
      </c>
      <c r="J1748" s="20">
        <v>250.06</v>
      </c>
      <c r="K1748" s="20">
        <v>2002.88</v>
      </c>
      <c r="L1748" s="20" t="s">
        <v>48</v>
      </c>
      <c r="M1748" s="20" t="s">
        <v>50</v>
      </c>
      <c r="N1748" s="20" t="s">
        <v>53</v>
      </c>
      <c r="O1748" s="20" t="s">
        <v>58</v>
      </c>
      <c r="P1748" s="18"/>
      <c r="Q1748" s="18"/>
      <c r="R1748" s="18"/>
      <c r="S1748" s="18"/>
      <c r="T1748" s="18"/>
    </row>
    <row r="1749" spans="1:20" x14ac:dyDescent="0.3">
      <c r="A1749" s="19">
        <v>2024</v>
      </c>
      <c r="B1749" s="19" t="s">
        <v>73</v>
      </c>
      <c r="C1749" s="20" t="s">
        <v>14</v>
      </c>
      <c r="D1749" s="20" t="s">
        <v>36</v>
      </c>
      <c r="E1749" s="20" t="s">
        <v>41</v>
      </c>
      <c r="F1749" s="20" t="s">
        <v>44</v>
      </c>
      <c r="G1749" s="20">
        <v>9</v>
      </c>
      <c r="H1749" s="20">
        <v>461.26</v>
      </c>
      <c r="I1749" s="20">
        <v>4151.34</v>
      </c>
      <c r="J1749" s="20">
        <v>235.65</v>
      </c>
      <c r="K1749" s="20">
        <v>2030.49</v>
      </c>
      <c r="L1749" s="20" t="s">
        <v>48</v>
      </c>
      <c r="M1749" s="20" t="s">
        <v>51</v>
      </c>
      <c r="N1749" s="20" t="s">
        <v>53</v>
      </c>
      <c r="O1749" s="20" t="s">
        <v>58</v>
      </c>
      <c r="P1749" s="18"/>
      <c r="Q1749" s="18"/>
      <c r="R1749" s="18"/>
      <c r="S1749" s="18"/>
      <c r="T1749" s="18"/>
    </row>
    <row r="1750" spans="1:20" x14ac:dyDescent="0.3">
      <c r="A1750" s="19">
        <v>2024</v>
      </c>
      <c r="B1750" s="19" t="s">
        <v>73</v>
      </c>
      <c r="C1750" s="20" t="s">
        <v>14</v>
      </c>
      <c r="D1750" s="20" t="s">
        <v>33</v>
      </c>
      <c r="E1750" s="20" t="s">
        <v>40</v>
      </c>
      <c r="F1750" s="20" t="s">
        <v>45</v>
      </c>
      <c r="G1750" s="20">
        <v>8</v>
      </c>
      <c r="H1750" s="20">
        <v>171.96</v>
      </c>
      <c r="I1750" s="20">
        <v>1375.68</v>
      </c>
      <c r="J1750" s="20">
        <v>91.02</v>
      </c>
      <c r="K1750" s="20">
        <v>647.5200000000001</v>
      </c>
      <c r="L1750" s="20" t="s">
        <v>48</v>
      </c>
      <c r="M1750" s="20" t="s">
        <v>50</v>
      </c>
      <c r="N1750" s="20" t="s">
        <v>54</v>
      </c>
      <c r="O1750" s="20" t="s">
        <v>59</v>
      </c>
      <c r="P1750" s="18"/>
      <c r="Q1750" s="18"/>
      <c r="R1750" s="18"/>
      <c r="S1750" s="18"/>
      <c r="T1750" s="18"/>
    </row>
    <row r="1751" spans="1:20" x14ac:dyDescent="0.3">
      <c r="A1751" s="19">
        <v>2024</v>
      </c>
      <c r="B1751" s="19" t="s">
        <v>73</v>
      </c>
      <c r="C1751" s="20" t="s">
        <v>16</v>
      </c>
      <c r="D1751" s="20" t="s">
        <v>34</v>
      </c>
      <c r="E1751" s="20" t="s">
        <v>38</v>
      </c>
      <c r="F1751" s="20" t="s">
        <v>46</v>
      </c>
      <c r="G1751" s="20">
        <v>9</v>
      </c>
      <c r="H1751" s="20">
        <v>160.56</v>
      </c>
      <c r="I1751" s="20">
        <v>1445.04</v>
      </c>
      <c r="J1751" s="20">
        <v>152.59</v>
      </c>
      <c r="K1751" s="20">
        <v>71.730000000000018</v>
      </c>
      <c r="L1751" s="20" t="s">
        <v>47</v>
      </c>
      <c r="M1751" s="20" t="s">
        <v>51</v>
      </c>
      <c r="N1751" s="20" t="s">
        <v>55</v>
      </c>
      <c r="O1751" s="20" t="s">
        <v>59</v>
      </c>
      <c r="P1751" s="18"/>
      <c r="Q1751" s="18"/>
      <c r="R1751" s="18"/>
      <c r="S1751" s="18"/>
      <c r="T1751" s="18"/>
    </row>
    <row r="1752" spans="1:20" x14ac:dyDescent="0.3">
      <c r="A1752" s="19">
        <v>2024</v>
      </c>
      <c r="B1752" s="19" t="s">
        <v>73</v>
      </c>
      <c r="C1752" s="20" t="s">
        <v>17</v>
      </c>
      <c r="D1752" s="20" t="s">
        <v>33</v>
      </c>
      <c r="E1752" s="20" t="s">
        <v>39</v>
      </c>
      <c r="F1752" s="20" t="s">
        <v>46</v>
      </c>
      <c r="G1752" s="20">
        <v>5</v>
      </c>
      <c r="H1752" s="20">
        <v>479.75</v>
      </c>
      <c r="I1752" s="20">
        <v>2398.75</v>
      </c>
      <c r="J1752" s="20">
        <v>113.11</v>
      </c>
      <c r="K1752" s="20">
        <v>1833.2</v>
      </c>
      <c r="L1752" s="20" t="s">
        <v>49</v>
      </c>
      <c r="M1752" s="20" t="s">
        <v>50</v>
      </c>
      <c r="N1752" s="20" t="s">
        <v>53</v>
      </c>
      <c r="O1752" s="20" t="s">
        <v>57</v>
      </c>
      <c r="P1752" s="18"/>
      <c r="Q1752" s="18"/>
      <c r="R1752" s="18"/>
      <c r="S1752" s="18"/>
      <c r="T1752" s="18"/>
    </row>
    <row r="1753" spans="1:20" x14ac:dyDescent="0.3">
      <c r="A1753" s="19">
        <v>2024</v>
      </c>
      <c r="B1753" s="19" t="s">
        <v>73</v>
      </c>
      <c r="C1753" s="20" t="s">
        <v>27</v>
      </c>
      <c r="D1753" s="20" t="s">
        <v>35</v>
      </c>
      <c r="E1753" s="20" t="s">
        <v>41</v>
      </c>
      <c r="F1753" s="20" t="s">
        <v>44</v>
      </c>
      <c r="G1753" s="20">
        <v>16</v>
      </c>
      <c r="H1753" s="20">
        <v>270.68</v>
      </c>
      <c r="I1753" s="20">
        <v>4330.88</v>
      </c>
      <c r="J1753" s="20">
        <v>348.28</v>
      </c>
      <c r="K1753" s="20">
        <v>-1241.599999999999</v>
      </c>
      <c r="L1753" s="20" t="s">
        <v>49</v>
      </c>
      <c r="M1753" s="20" t="s">
        <v>51</v>
      </c>
      <c r="N1753" s="20" t="s">
        <v>53</v>
      </c>
      <c r="O1753" s="20" t="s">
        <v>59</v>
      </c>
      <c r="P1753" s="18"/>
      <c r="Q1753" s="18"/>
      <c r="R1753" s="18"/>
      <c r="S1753" s="18"/>
      <c r="T1753" s="18"/>
    </row>
    <row r="1754" spans="1:20" x14ac:dyDescent="0.3">
      <c r="A1754" s="19">
        <v>2024</v>
      </c>
      <c r="B1754" s="19" t="s">
        <v>73</v>
      </c>
      <c r="C1754" s="20" t="s">
        <v>21</v>
      </c>
      <c r="D1754" s="20" t="s">
        <v>34</v>
      </c>
      <c r="E1754" s="20" t="s">
        <v>40</v>
      </c>
      <c r="F1754" s="20" t="s">
        <v>43</v>
      </c>
      <c r="G1754" s="20">
        <v>17</v>
      </c>
      <c r="H1754" s="20">
        <v>193.17</v>
      </c>
      <c r="I1754" s="20">
        <v>3283.89</v>
      </c>
      <c r="J1754" s="20">
        <v>260.94</v>
      </c>
      <c r="K1754" s="20">
        <v>-1152.0899999999999</v>
      </c>
      <c r="L1754" s="20" t="s">
        <v>48</v>
      </c>
      <c r="M1754" s="20" t="s">
        <v>50</v>
      </c>
      <c r="N1754" s="20" t="s">
        <v>53</v>
      </c>
      <c r="O1754" s="20" t="s">
        <v>59</v>
      </c>
      <c r="P1754" s="18"/>
      <c r="Q1754" s="18"/>
      <c r="R1754" s="18"/>
      <c r="S1754" s="18"/>
      <c r="T1754" s="18"/>
    </row>
    <row r="1755" spans="1:20" x14ac:dyDescent="0.3">
      <c r="A1755" s="19">
        <v>2024</v>
      </c>
      <c r="B1755" s="19" t="s">
        <v>73</v>
      </c>
      <c r="C1755" s="20" t="s">
        <v>13</v>
      </c>
      <c r="D1755" s="20" t="s">
        <v>34</v>
      </c>
      <c r="E1755" s="20" t="s">
        <v>42</v>
      </c>
      <c r="F1755" s="20" t="s">
        <v>45</v>
      </c>
      <c r="G1755" s="20">
        <v>11</v>
      </c>
      <c r="H1755" s="20">
        <v>93.62</v>
      </c>
      <c r="I1755" s="20">
        <v>1029.82</v>
      </c>
      <c r="J1755" s="20">
        <v>116.99</v>
      </c>
      <c r="K1755" s="20">
        <v>-257.06999999999971</v>
      </c>
      <c r="L1755" s="20" t="s">
        <v>48</v>
      </c>
      <c r="M1755" s="20" t="s">
        <v>50</v>
      </c>
      <c r="N1755" s="20" t="s">
        <v>53</v>
      </c>
      <c r="O1755" s="20" t="s">
        <v>58</v>
      </c>
      <c r="P1755" s="18"/>
      <c r="Q1755" s="18"/>
      <c r="R1755" s="18"/>
      <c r="S1755" s="18"/>
      <c r="T1755" s="18"/>
    </row>
    <row r="1756" spans="1:20" x14ac:dyDescent="0.3">
      <c r="A1756" s="19">
        <v>2024</v>
      </c>
      <c r="B1756" s="19" t="s">
        <v>73</v>
      </c>
      <c r="C1756" s="20" t="s">
        <v>27</v>
      </c>
      <c r="D1756" s="20" t="s">
        <v>35</v>
      </c>
      <c r="E1756" s="20" t="s">
        <v>42</v>
      </c>
      <c r="F1756" s="20" t="s">
        <v>46</v>
      </c>
      <c r="G1756" s="20">
        <v>9</v>
      </c>
      <c r="H1756" s="20">
        <v>214.84</v>
      </c>
      <c r="I1756" s="20">
        <v>1933.56</v>
      </c>
      <c r="J1756" s="20">
        <v>386.61</v>
      </c>
      <c r="K1756" s="20">
        <v>-1545.93</v>
      </c>
      <c r="L1756" s="20" t="s">
        <v>48</v>
      </c>
      <c r="M1756" s="20" t="s">
        <v>51</v>
      </c>
      <c r="N1756" s="20" t="s">
        <v>56</v>
      </c>
      <c r="O1756" s="20" t="s">
        <v>57</v>
      </c>
      <c r="P1756" s="18"/>
      <c r="Q1756" s="18"/>
      <c r="R1756" s="18"/>
      <c r="S1756" s="18"/>
      <c r="T1756" s="18"/>
    </row>
    <row r="1757" spans="1:20" x14ac:dyDescent="0.3">
      <c r="A1757" s="19">
        <v>2024</v>
      </c>
      <c r="B1757" s="19" t="s">
        <v>73</v>
      </c>
      <c r="C1757" s="20" t="s">
        <v>19</v>
      </c>
      <c r="D1757" s="20" t="s">
        <v>33</v>
      </c>
      <c r="E1757" s="20" t="s">
        <v>39</v>
      </c>
      <c r="F1757" s="20" t="s">
        <v>45</v>
      </c>
      <c r="G1757" s="20">
        <v>5</v>
      </c>
      <c r="H1757" s="20">
        <v>125.86</v>
      </c>
      <c r="I1757" s="20">
        <v>629.29999999999995</v>
      </c>
      <c r="J1757" s="20">
        <v>235.75</v>
      </c>
      <c r="K1757" s="20">
        <v>-549.45000000000005</v>
      </c>
      <c r="L1757" s="20" t="s">
        <v>49</v>
      </c>
      <c r="M1757" s="20" t="s">
        <v>50</v>
      </c>
      <c r="N1757" s="20" t="s">
        <v>56</v>
      </c>
      <c r="O1757" s="20" t="s">
        <v>58</v>
      </c>
      <c r="P1757" s="18"/>
      <c r="Q1757" s="18"/>
      <c r="R1757" s="18"/>
      <c r="S1757" s="18"/>
      <c r="T1757" s="18"/>
    </row>
    <row r="1758" spans="1:20" x14ac:dyDescent="0.3">
      <c r="A1758" s="19">
        <v>2024</v>
      </c>
      <c r="B1758" s="19" t="s">
        <v>73</v>
      </c>
      <c r="C1758" s="20" t="s">
        <v>25</v>
      </c>
      <c r="D1758" s="20" t="s">
        <v>34</v>
      </c>
      <c r="E1758" s="20" t="s">
        <v>41</v>
      </c>
      <c r="F1758" s="20" t="s">
        <v>44</v>
      </c>
      <c r="G1758" s="20">
        <v>2</v>
      </c>
      <c r="H1758" s="20">
        <v>298.86</v>
      </c>
      <c r="I1758" s="20">
        <v>597.72</v>
      </c>
      <c r="J1758" s="20">
        <v>129.31</v>
      </c>
      <c r="K1758" s="20">
        <v>339.1</v>
      </c>
      <c r="L1758" s="20" t="s">
        <v>49</v>
      </c>
      <c r="M1758" s="20" t="s">
        <v>50</v>
      </c>
      <c r="N1758" s="20" t="s">
        <v>55</v>
      </c>
      <c r="O1758" s="20" t="s">
        <v>59</v>
      </c>
      <c r="P1758" s="18"/>
      <c r="Q1758" s="18"/>
      <c r="R1758" s="18"/>
      <c r="S1758" s="18"/>
      <c r="T1758" s="18"/>
    </row>
    <row r="1759" spans="1:20" x14ac:dyDescent="0.3">
      <c r="A1759" s="19">
        <v>2024</v>
      </c>
      <c r="B1759" s="19" t="s">
        <v>73</v>
      </c>
      <c r="C1759" s="20" t="s">
        <v>23</v>
      </c>
      <c r="D1759" s="20" t="s">
        <v>33</v>
      </c>
      <c r="E1759" s="20" t="s">
        <v>38</v>
      </c>
      <c r="F1759" s="20" t="s">
        <v>45</v>
      </c>
      <c r="G1759" s="20">
        <v>13</v>
      </c>
      <c r="H1759" s="20">
        <v>56.12</v>
      </c>
      <c r="I1759" s="20">
        <v>729.56</v>
      </c>
      <c r="J1759" s="20">
        <v>236.8</v>
      </c>
      <c r="K1759" s="20">
        <v>-2348.84</v>
      </c>
      <c r="L1759" s="20" t="s">
        <v>48</v>
      </c>
      <c r="M1759" s="20" t="s">
        <v>51</v>
      </c>
      <c r="N1759" s="20" t="s">
        <v>54</v>
      </c>
      <c r="O1759" s="20" t="s">
        <v>57</v>
      </c>
      <c r="P1759" s="18"/>
      <c r="Q1759" s="18"/>
      <c r="R1759" s="18"/>
      <c r="S1759" s="18"/>
      <c r="T1759" s="18"/>
    </row>
    <row r="1760" spans="1:20" x14ac:dyDescent="0.3">
      <c r="A1760" s="19">
        <v>2024</v>
      </c>
      <c r="B1760" s="19" t="s">
        <v>73</v>
      </c>
      <c r="C1760" s="20" t="s">
        <v>31</v>
      </c>
      <c r="D1760" s="20" t="s">
        <v>35</v>
      </c>
      <c r="E1760" s="20" t="s">
        <v>40</v>
      </c>
      <c r="F1760" s="20" t="s">
        <v>45</v>
      </c>
      <c r="G1760" s="20">
        <v>13</v>
      </c>
      <c r="H1760" s="20">
        <v>437.98</v>
      </c>
      <c r="I1760" s="20">
        <v>5693.74</v>
      </c>
      <c r="J1760" s="20">
        <v>104.91</v>
      </c>
      <c r="K1760" s="20">
        <v>4329.91</v>
      </c>
      <c r="L1760" s="20" t="s">
        <v>47</v>
      </c>
      <c r="M1760" s="20" t="s">
        <v>50</v>
      </c>
      <c r="N1760" s="20" t="s">
        <v>55</v>
      </c>
      <c r="O1760" s="20" t="s">
        <v>57</v>
      </c>
      <c r="P1760" s="18"/>
      <c r="Q1760" s="18"/>
      <c r="R1760" s="18"/>
      <c r="S1760" s="18"/>
      <c r="T1760" s="18"/>
    </row>
    <row r="1761" spans="1:20" x14ac:dyDescent="0.3">
      <c r="A1761" s="19">
        <v>2024</v>
      </c>
      <c r="B1761" s="19" t="s">
        <v>73</v>
      </c>
      <c r="C1761" s="20" t="s">
        <v>32</v>
      </c>
      <c r="D1761" s="20" t="s">
        <v>33</v>
      </c>
      <c r="E1761" s="20" t="s">
        <v>39</v>
      </c>
      <c r="F1761" s="20" t="s">
        <v>46</v>
      </c>
      <c r="G1761" s="20">
        <v>2</v>
      </c>
      <c r="H1761" s="20">
        <v>372.71</v>
      </c>
      <c r="I1761" s="20">
        <v>745.42</v>
      </c>
      <c r="J1761" s="20">
        <v>234.15</v>
      </c>
      <c r="K1761" s="20">
        <v>277.11999999999989</v>
      </c>
      <c r="L1761" s="20" t="s">
        <v>49</v>
      </c>
      <c r="M1761" s="20" t="s">
        <v>51</v>
      </c>
      <c r="N1761" s="20" t="s">
        <v>54</v>
      </c>
      <c r="O1761" s="20" t="s">
        <v>58</v>
      </c>
      <c r="P1761" s="18"/>
      <c r="Q1761" s="18"/>
      <c r="R1761" s="18"/>
      <c r="S1761" s="18"/>
      <c r="T1761" s="18"/>
    </row>
    <row r="1762" spans="1:20" x14ac:dyDescent="0.3">
      <c r="A1762" s="19">
        <v>2024</v>
      </c>
      <c r="B1762" s="19" t="s">
        <v>73</v>
      </c>
      <c r="C1762" s="20" t="s">
        <v>29</v>
      </c>
      <c r="D1762" s="20" t="s">
        <v>37</v>
      </c>
      <c r="E1762" s="20" t="s">
        <v>42</v>
      </c>
      <c r="F1762" s="20" t="s">
        <v>43</v>
      </c>
      <c r="G1762" s="20">
        <v>3</v>
      </c>
      <c r="H1762" s="20">
        <v>402.72</v>
      </c>
      <c r="I1762" s="20">
        <v>1208.1600000000001</v>
      </c>
      <c r="J1762" s="20">
        <v>383.61</v>
      </c>
      <c r="K1762" s="20">
        <v>57.330000000000148</v>
      </c>
      <c r="L1762" s="20" t="s">
        <v>49</v>
      </c>
      <c r="M1762" s="20" t="s">
        <v>50</v>
      </c>
      <c r="N1762" s="20" t="s">
        <v>56</v>
      </c>
      <c r="O1762" s="20" t="s">
        <v>58</v>
      </c>
      <c r="P1762" s="18"/>
      <c r="Q1762" s="18"/>
      <c r="R1762" s="18"/>
      <c r="S1762" s="18"/>
      <c r="T1762" s="18"/>
    </row>
    <row r="1763" spans="1:20" x14ac:dyDescent="0.3">
      <c r="A1763" s="19">
        <v>2024</v>
      </c>
      <c r="B1763" s="19" t="s">
        <v>64</v>
      </c>
      <c r="C1763" s="20" t="s">
        <v>32</v>
      </c>
      <c r="D1763" s="20" t="s">
        <v>36</v>
      </c>
      <c r="E1763" s="20" t="s">
        <v>40</v>
      </c>
      <c r="F1763" s="20" t="s">
        <v>46</v>
      </c>
      <c r="G1763" s="20">
        <v>13</v>
      </c>
      <c r="H1763" s="20">
        <v>369.95</v>
      </c>
      <c r="I1763" s="20">
        <v>4809.3499999999995</v>
      </c>
      <c r="J1763" s="20">
        <v>206.74</v>
      </c>
      <c r="K1763" s="20">
        <v>2121.73</v>
      </c>
      <c r="L1763" s="20" t="s">
        <v>48</v>
      </c>
      <c r="M1763" s="20" t="s">
        <v>50</v>
      </c>
      <c r="N1763" s="20" t="s">
        <v>56</v>
      </c>
      <c r="O1763" s="20" t="s">
        <v>58</v>
      </c>
      <c r="P1763" s="18"/>
      <c r="Q1763" s="18"/>
      <c r="R1763" s="18"/>
      <c r="S1763" s="18"/>
      <c r="T1763" s="18"/>
    </row>
    <row r="1764" spans="1:20" x14ac:dyDescent="0.3">
      <c r="A1764" s="19">
        <v>2024</v>
      </c>
      <c r="B1764" s="19" t="s">
        <v>64</v>
      </c>
      <c r="C1764" s="20" t="s">
        <v>30</v>
      </c>
      <c r="D1764" s="20" t="s">
        <v>33</v>
      </c>
      <c r="E1764" s="20" t="s">
        <v>38</v>
      </c>
      <c r="F1764" s="20" t="s">
        <v>43</v>
      </c>
      <c r="G1764" s="20">
        <v>16</v>
      </c>
      <c r="H1764" s="20">
        <v>449.17</v>
      </c>
      <c r="I1764" s="20">
        <v>7186.72</v>
      </c>
      <c r="J1764" s="20">
        <v>373.29</v>
      </c>
      <c r="K1764" s="20">
        <v>1214.08</v>
      </c>
      <c r="L1764" s="20" t="s">
        <v>49</v>
      </c>
      <c r="M1764" s="20" t="s">
        <v>50</v>
      </c>
      <c r="N1764" s="20" t="s">
        <v>54</v>
      </c>
      <c r="O1764" s="20" t="s">
        <v>58</v>
      </c>
      <c r="P1764" s="18"/>
      <c r="Q1764" s="18"/>
      <c r="R1764" s="18"/>
      <c r="S1764" s="18"/>
      <c r="T1764" s="18"/>
    </row>
    <row r="1765" spans="1:20" x14ac:dyDescent="0.3">
      <c r="A1765" s="19">
        <v>2024</v>
      </c>
      <c r="B1765" s="19" t="s">
        <v>64</v>
      </c>
      <c r="C1765" s="20" t="s">
        <v>31</v>
      </c>
      <c r="D1765" s="20" t="s">
        <v>37</v>
      </c>
      <c r="E1765" s="20" t="s">
        <v>42</v>
      </c>
      <c r="F1765" s="20" t="s">
        <v>45</v>
      </c>
      <c r="G1765" s="20">
        <v>1</v>
      </c>
      <c r="H1765" s="20">
        <v>400.53</v>
      </c>
      <c r="I1765" s="20">
        <v>400.53</v>
      </c>
      <c r="J1765" s="20">
        <v>286.79000000000002</v>
      </c>
      <c r="K1765" s="20">
        <v>113.74</v>
      </c>
      <c r="L1765" s="20" t="s">
        <v>49</v>
      </c>
      <c r="M1765" s="20" t="s">
        <v>50</v>
      </c>
      <c r="N1765" s="20" t="s">
        <v>55</v>
      </c>
      <c r="O1765" s="20" t="s">
        <v>58</v>
      </c>
      <c r="P1765" s="18"/>
      <c r="Q1765" s="18"/>
      <c r="R1765" s="18"/>
      <c r="S1765" s="18"/>
      <c r="T1765" s="18"/>
    </row>
    <row r="1766" spans="1:20" x14ac:dyDescent="0.3">
      <c r="A1766" s="19">
        <v>2024</v>
      </c>
      <c r="B1766" s="19" t="s">
        <v>64</v>
      </c>
      <c r="C1766" s="20" t="s">
        <v>18</v>
      </c>
      <c r="D1766" s="20" t="s">
        <v>37</v>
      </c>
      <c r="E1766" s="20" t="s">
        <v>40</v>
      </c>
      <c r="F1766" s="20" t="s">
        <v>45</v>
      </c>
      <c r="G1766" s="20">
        <v>17</v>
      </c>
      <c r="H1766" s="20">
        <v>333.1</v>
      </c>
      <c r="I1766" s="20">
        <v>5662.7000000000007</v>
      </c>
      <c r="J1766" s="20">
        <v>357.13</v>
      </c>
      <c r="K1766" s="20">
        <v>-408.50999999999931</v>
      </c>
      <c r="L1766" s="20" t="s">
        <v>48</v>
      </c>
      <c r="M1766" s="20" t="s">
        <v>50</v>
      </c>
      <c r="N1766" s="20" t="s">
        <v>55</v>
      </c>
      <c r="O1766" s="20" t="s">
        <v>57</v>
      </c>
      <c r="P1766" s="18"/>
      <c r="Q1766" s="18"/>
      <c r="R1766" s="18"/>
      <c r="S1766" s="18"/>
      <c r="T1766" s="18"/>
    </row>
    <row r="1767" spans="1:20" x14ac:dyDescent="0.3">
      <c r="A1767" s="19">
        <v>2024</v>
      </c>
      <c r="B1767" s="19" t="s">
        <v>64</v>
      </c>
      <c r="C1767" s="20" t="s">
        <v>29</v>
      </c>
      <c r="D1767" s="20" t="s">
        <v>36</v>
      </c>
      <c r="E1767" s="20" t="s">
        <v>42</v>
      </c>
      <c r="F1767" s="20" t="s">
        <v>46</v>
      </c>
      <c r="G1767" s="20">
        <v>5</v>
      </c>
      <c r="H1767" s="20">
        <v>242.82</v>
      </c>
      <c r="I1767" s="20">
        <v>1214.0999999999999</v>
      </c>
      <c r="J1767" s="20">
        <v>176.02</v>
      </c>
      <c r="K1767" s="20">
        <v>333.99999999999989</v>
      </c>
      <c r="L1767" s="20" t="s">
        <v>47</v>
      </c>
      <c r="M1767" s="20" t="s">
        <v>51</v>
      </c>
      <c r="N1767" s="20" t="s">
        <v>56</v>
      </c>
      <c r="O1767" s="20" t="s">
        <v>57</v>
      </c>
      <c r="P1767" s="18"/>
      <c r="Q1767" s="18"/>
      <c r="R1767" s="18"/>
      <c r="S1767" s="18"/>
      <c r="T1767" s="18"/>
    </row>
    <row r="1768" spans="1:20" x14ac:dyDescent="0.3">
      <c r="A1768" s="19">
        <v>2024</v>
      </c>
      <c r="B1768" s="19" t="s">
        <v>64</v>
      </c>
      <c r="C1768" s="20" t="s">
        <v>32</v>
      </c>
      <c r="D1768" s="20" t="s">
        <v>34</v>
      </c>
      <c r="E1768" s="20" t="s">
        <v>39</v>
      </c>
      <c r="F1768" s="20" t="s">
        <v>44</v>
      </c>
      <c r="G1768" s="20">
        <v>11</v>
      </c>
      <c r="H1768" s="20">
        <v>155.53</v>
      </c>
      <c r="I1768" s="20">
        <v>1710.83</v>
      </c>
      <c r="J1768" s="20">
        <v>317.8</v>
      </c>
      <c r="K1768" s="20">
        <v>-1784.97</v>
      </c>
      <c r="L1768" s="20" t="s">
        <v>48</v>
      </c>
      <c r="M1768" s="20" t="s">
        <v>50</v>
      </c>
      <c r="N1768" s="20" t="s">
        <v>55</v>
      </c>
      <c r="O1768" s="20" t="s">
        <v>59</v>
      </c>
      <c r="P1768" s="18"/>
      <c r="Q1768" s="18"/>
      <c r="R1768" s="18"/>
      <c r="S1768" s="18"/>
      <c r="T1768" s="18"/>
    </row>
    <row r="1769" spans="1:20" x14ac:dyDescent="0.3">
      <c r="A1769" s="19">
        <v>2024</v>
      </c>
      <c r="B1769" s="19" t="s">
        <v>64</v>
      </c>
      <c r="C1769" s="20" t="s">
        <v>23</v>
      </c>
      <c r="D1769" s="20" t="s">
        <v>35</v>
      </c>
      <c r="E1769" s="20" t="s">
        <v>42</v>
      </c>
      <c r="F1769" s="20" t="s">
        <v>44</v>
      </c>
      <c r="G1769" s="20">
        <v>12</v>
      </c>
      <c r="H1769" s="20">
        <v>401.05</v>
      </c>
      <c r="I1769" s="20">
        <v>4812.6000000000004</v>
      </c>
      <c r="J1769" s="20">
        <v>389.99</v>
      </c>
      <c r="K1769" s="20">
        <v>132.72000000000031</v>
      </c>
      <c r="L1769" s="20" t="s">
        <v>48</v>
      </c>
      <c r="M1769" s="20" t="s">
        <v>50</v>
      </c>
      <c r="N1769" s="20" t="s">
        <v>54</v>
      </c>
      <c r="O1769" s="20" t="s">
        <v>59</v>
      </c>
      <c r="P1769" s="18"/>
      <c r="Q1769" s="18"/>
      <c r="R1769" s="18"/>
      <c r="S1769" s="18"/>
      <c r="T1769" s="18"/>
    </row>
    <row r="1770" spans="1:20" x14ac:dyDescent="0.3">
      <c r="A1770" s="19">
        <v>2024</v>
      </c>
      <c r="B1770" s="19" t="s">
        <v>64</v>
      </c>
      <c r="C1770" s="20" t="s">
        <v>22</v>
      </c>
      <c r="D1770" s="20" t="s">
        <v>34</v>
      </c>
      <c r="E1770" s="20" t="s">
        <v>41</v>
      </c>
      <c r="F1770" s="20" t="s">
        <v>43</v>
      </c>
      <c r="G1770" s="20">
        <v>19</v>
      </c>
      <c r="H1770" s="20">
        <v>81.53</v>
      </c>
      <c r="I1770" s="20">
        <v>1549.07</v>
      </c>
      <c r="J1770" s="20">
        <v>172.67</v>
      </c>
      <c r="K1770" s="20">
        <v>-1731.66</v>
      </c>
      <c r="L1770" s="20" t="s">
        <v>49</v>
      </c>
      <c r="M1770" s="20" t="s">
        <v>50</v>
      </c>
      <c r="N1770" s="20" t="s">
        <v>54</v>
      </c>
      <c r="O1770" s="20" t="s">
        <v>59</v>
      </c>
      <c r="P1770" s="18"/>
      <c r="Q1770" s="18"/>
      <c r="R1770" s="18"/>
      <c r="S1770" s="18"/>
      <c r="T1770" s="18"/>
    </row>
    <row r="1771" spans="1:20" x14ac:dyDescent="0.3">
      <c r="A1771" s="19">
        <v>2024</v>
      </c>
      <c r="B1771" s="19" t="s">
        <v>64</v>
      </c>
      <c r="C1771" s="20" t="s">
        <v>22</v>
      </c>
      <c r="D1771" s="20" t="s">
        <v>33</v>
      </c>
      <c r="E1771" s="20" t="s">
        <v>39</v>
      </c>
      <c r="F1771" s="20" t="s">
        <v>46</v>
      </c>
      <c r="G1771" s="20">
        <v>19</v>
      </c>
      <c r="H1771" s="20">
        <v>476.85</v>
      </c>
      <c r="I1771" s="20">
        <v>9060.15</v>
      </c>
      <c r="J1771" s="20">
        <v>202.33</v>
      </c>
      <c r="K1771" s="20">
        <v>5215.8799999999992</v>
      </c>
      <c r="L1771" s="20" t="s">
        <v>47</v>
      </c>
      <c r="M1771" s="20" t="s">
        <v>51</v>
      </c>
      <c r="N1771" s="20" t="s">
        <v>53</v>
      </c>
      <c r="O1771" s="20" t="s">
        <v>57</v>
      </c>
      <c r="P1771" s="18"/>
      <c r="Q1771" s="18"/>
      <c r="R1771" s="18"/>
      <c r="S1771" s="18"/>
      <c r="T1771" s="18"/>
    </row>
    <row r="1772" spans="1:20" x14ac:dyDescent="0.3">
      <c r="A1772" s="19">
        <v>2024</v>
      </c>
      <c r="B1772" s="19" t="s">
        <v>64</v>
      </c>
      <c r="C1772" s="20" t="s">
        <v>19</v>
      </c>
      <c r="D1772" s="20" t="s">
        <v>35</v>
      </c>
      <c r="E1772" s="20" t="s">
        <v>39</v>
      </c>
      <c r="F1772" s="20" t="s">
        <v>43</v>
      </c>
      <c r="G1772" s="20">
        <v>8</v>
      </c>
      <c r="H1772" s="20">
        <v>351.39</v>
      </c>
      <c r="I1772" s="20">
        <v>2811.12</v>
      </c>
      <c r="J1772" s="20">
        <v>173.82</v>
      </c>
      <c r="K1772" s="20">
        <v>1420.56</v>
      </c>
      <c r="L1772" s="20" t="s">
        <v>47</v>
      </c>
      <c r="M1772" s="20" t="s">
        <v>50</v>
      </c>
      <c r="N1772" s="20" t="s">
        <v>55</v>
      </c>
      <c r="O1772" s="20" t="s">
        <v>57</v>
      </c>
      <c r="P1772" s="18"/>
      <c r="Q1772" s="18"/>
      <c r="R1772" s="18"/>
      <c r="S1772" s="18"/>
      <c r="T1772" s="18"/>
    </row>
    <row r="1773" spans="1:20" x14ac:dyDescent="0.3">
      <c r="A1773" s="19">
        <v>2024</v>
      </c>
      <c r="B1773" s="19" t="s">
        <v>64</v>
      </c>
      <c r="C1773" s="20" t="s">
        <v>26</v>
      </c>
      <c r="D1773" s="20" t="s">
        <v>33</v>
      </c>
      <c r="E1773" s="20" t="s">
        <v>38</v>
      </c>
      <c r="F1773" s="20" t="s">
        <v>45</v>
      </c>
      <c r="G1773" s="20">
        <v>6</v>
      </c>
      <c r="H1773" s="20">
        <v>383.66</v>
      </c>
      <c r="I1773" s="20">
        <v>2301.96</v>
      </c>
      <c r="J1773" s="20">
        <v>119.57</v>
      </c>
      <c r="K1773" s="20">
        <v>1584.54</v>
      </c>
      <c r="L1773" s="20" t="s">
        <v>48</v>
      </c>
      <c r="M1773" s="20" t="s">
        <v>51</v>
      </c>
      <c r="N1773" s="20" t="s">
        <v>56</v>
      </c>
      <c r="O1773" s="20" t="s">
        <v>59</v>
      </c>
      <c r="P1773" s="18"/>
      <c r="Q1773" s="18"/>
      <c r="R1773" s="18"/>
      <c r="S1773" s="18"/>
      <c r="T1773" s="18"/>
    </row>
    <row r="1774" spans="1:20" x14ac:dyDescent="0.3">
      <c r="A1774" s="19">
        <v>2024</v>
      </c>
      <c r="B1774" s="19" t="s">
        <v>64</v>
      </c>
      <c r="C1774" s="20" t="s">
        <v>16</v>
      </c>
      <c r="D1774" s="20" t="s">
        <v>34</v>
      </c>
      <c r="E1774" s="20" t="s">
        <v>40</v>
      </c>
      <c r="F1774" s="20" t="s">
        <v>45</v>
      </c>
      <c r="G1774" s="20">
        <v>13</v>
      </c>
      <c r="H1774" s="20">
        <v>294.18</v>
      </c>
      <c r="I1774" s="20">
        <v>3824.34</v>
      </c>
      <c r="J1774" s="20">
        <v>294.27999999999997</v>
      </c>
      <c r="K1774" s="20">
        <v>-1.299999999999272</v>
      </c>
      <c r="L1774" s="20" t="s">
        <v>48</v>
      </c>
      <c r="M1774" s="20" t="s">
        <v>51</v>
      </c>
      <c r="N1774" s="20" t="s">
        <v>53</v>
      </c>
      <c r="O1774" s="20" t="s">
        <v>57</v>
      </c>
      <c r="P1774" s="18"/>
      <c r="Q1774" s="18"/>
      <c r="R1774" s="18"/>
      <c r="S1774" s="18"/>
      <c r="T1774" s="18"/>
    </row>
    <row r="1775" spans="1:20" x14ac:dyDescent="0.3">
      <c r="A1775" s="19">
        <v>2024</v>
      </c>
      <c r="B1775" s="19" t="s">
        <v>64</v>
      </c>
      <c r="C1775" s="20" t="s">
        <v>24</v>
      </c>
      <c r="D1775" s="20" t="s">
        <v>35</v>
      </c>
      <c r="E1775" s="20" t="s">
        <v>41</v>
      </c>
      <c r="F1775" s="20" t="s">
        <v>44</v>
      </c>
      <c r="G1775" s="20">
        <v>9</v>
      </c>
      <c r="H1775" s="20">
        <v>427.38</v>
      </c>
      <c r="I1775" s="20">
        <v>3846.42</v>
      </c>
      <c r="J1775" s="20">
        <v>150.15</v>
      </c>
      <c r="K1775" s="20">
        <v>2495.0700000000002</v>
      </c>
      <c r="L1775" s="20" t="s">
        <v>48</v>
      </c>
      <c r="M1775" s="20" t="s">
        <v>51</v>
      </c>
      <c r="N1775" s="20" t="s">
        <v>55</v>
      </c>
      <c r="O1775" s="20" t="s">
        <v>57</v>
      </c>
      <c r="P1775" s="18"/>
      <c r="Q1775" s="18"/>
      <c r="R1775" s="18"/>
      <c r="S1775" s="18"/>
      <c r="T1775" s="18"/>
    </row>
    <row r="1776" spans="1:20" x14ac:dyDescent="0.3">
      <c r="A1776" s="19">
        <v>2024</v>
      </c>
      <c r="B1776" s="19" t="s">
        <v>64</v>
      </c>
      <c r="C1776" s="20" t="s">
        <v>27</v>
      </c>
      <c r="D1776" s="20" t="s">
        <v>36</v>
      </c>
      <c r="E1776" s="20" t="s">
        <v>39</v>
      </c>
      <c r="F1776" s="20" t="s">
        <v>44</v>
      </c>
      <c r="G1776" s="20">
        <v>8</v>
      </c>
      <c r="H1776" s="20">
        <v>195.41</v>
      </c>
      <c r="I1776" s="20">
        <v>1563.28</v>
      </c>
      <c r="J1776" s="20">
        <v>347.61</v>
      </c>
      <c r="K1776" s="20">
        <v>-1217.5999999999999</v>
      </c>
      <c r="L1776" s="20" t="s">
        <v>47</v>
      </c>
      <c r="M1776" s="20" t="s">
        <v>51</v>
      </c>
      <c r="N1776" s="20" t="s">
        <v>53</v>
      </c>
      <c r="O1776" s="20" t="s">
        <v>58</v>
      </c>
      <c r="P1776" s="18"/>
      <c r="Q1776" s="18"/>
      <c r="R1776" s="18"/>
      <c r="S1776" s="18"/>
      <c r="T1776" s="18"/>
    </row>
    <row r="1777" spans="1:20" x14ac:dyDescent="0.3">
      <c r="A1777" s="19">
        <v>2024</v>
      </c>
      <c r="B1777" s="19" t="s">
        <v>64</v>
      </c>
      <c r="C1777" s="20" t="s">
        <v>16</v>
      </c>
      <c r="D1777" s="20" t="s">
        <v>33</v>
      </c>
      <c r="E1777" s="20" t="s">
        <v>40</v>
      </c>
      <c r="F1777" s="20" t="s">
        <v>46</v>
      </c>
      <c r="G1777" s="20">
        <v>19</v>
      </c>
      <c r="H1777" s="20">
        <v>229.33</v>
      </c>
      <c r="I1777" s="20">
        <v>4357.2700000000004</v>
      </c>
      <c r="J1777" s="20">
        <v>72.400000000000006</v>
      </c>
      <c r="K1777" s="20">
        <v>2981.67</v>
      </c>
      <c r="L1777" s="20" t="s">
        <v>47</v>
      </c>
      <c r="M1777" s="20" t="s">
        <v>50</v>
      </c>
      <c r="N1777" s="20" t="s">
        <v>54</v>
      </c>
      <c r="O1777" s="20" t="s">
        <v>59</v>
      </c>
      <c r="P1777" s="18"/>
      <c r="Q1777" s="18"/>
      <c r="R1777" s="18"/>
      <c r="S1777" s="18"/>
      <c r="T1777" s="18"/>
    </row>
    <row r="1778" spans="1:20" x14ac:dyDescent="0.3">
      <c r="A1778" s="19">
        <v>2024</v>
      </c>
      <c r="B1778" s="19" t="s">
        <v>64</v>
      </c>
      <c r="C1778" s="20" t="s">
        <v>20</v>
      </c>
      <c r="D1778" s="20" t="s">
        <v>34</v>
      </c>
      <c r="E1778" s="20" t="s">
        <v>42</v>
      </c>
      <c r="F1778" s="20" t="s">
        <v>43</v>
      </c>
      <c r="G1778" s="20">
        <v>4</v>
      </c>
      <c r="H1778" s="20">
        <v>300.31</v>
      </c>
      <c r="I1778" s="20">
        <v>1201.24</v>
      </c>
      <c r="J1778" s="20">
        <v>351.34</v>
      </c>
      <c r="K1778" s="20">
        <v>-204.11999999999989</v>
      </c>
      <c r="L1778" s="20" t="s">
        <v>48</v>
      </c>
      <c r="M1778" s="20" t="s">
        <v>50</v>
      </c>
      <c r="N1778" s="20" t="s">
        <v>55</v>
      </c>
      <c r="O1778" s="20" t="s">
        <v>58</v>
      </c>
      <c r="P1778" s="18"/>
      <c r="Q1778" s="18"/>
      <c r="R1778" s="18"/>
      <c r="S1778" s="18"/>
      <c r="T1778" s="18"/>
    </row>
    <row r="1779" spans="1:20" x14ac:dyDescent="0.3">
      <c r="A1779" s="19">
        <v>2024</v>
      </c>
      <c r="B1779" s="19" t="s">
        <v>64</v>
      </c>
      <c r="C1779" s="20" t="s">
        <v>24</v>
      </c>
      <c r="D1779" s="20" t="s">
        <v>35</v>
      </c>
      <c r="E1779" s="20" t="s">
        <v>42</v>
      </c>
      <c r="F1779" s="20" t="s">
        <v>44</v>
      </c>
      <c r="G1779" s="20">
        <v>1</v>
      </c>
      <c r="H1779" s="20">
        <v>140.6</v>
      </c>
      <c r="I1779" s="20">
        <v>140.6</v>
      </c>
      <c r="J1779" s="20">
        <v>165.6</v>
      </c>
      <c r="K1779" s="20">
        <v>-25</v>
      </c>
      <c r="L1779" s="20" t="s">
        <v>49</v>
      </c>
      <c r="M1779" s="20" t="s">
        <v>51</v>
      </c>
      <c r="N1779" s="20" t="s">
        <v>53</v>
      </c>
      <c r="O1779" s="20" t="s">
        <v>58</v>
      </c>
      <c r="P1779" s="18"/>
      <c r="Q1779" s="18"/>
      <c r="R1779" s="18"/>
      <c r="S1779" s="18"/>
      <c r="T1779" s="18"/>
    </row>
    <row r="1780" spans="1:20" x14ac:dyDescent="0.3">
      <c r="A1780" s="19">
        <v>2024</v>
      </c>
      <c r="B1780" s="19" t="s">
        <v>64</v>
      </c>
      <c r="C1780" s="20" t="s">
        <v>17</v>
      </c>
      <c r="D1780" s="20" t="s">
        <v>34</v>
      </c>
      <c r="E1780" s="20" t="s">
        <v>40</v>
      </c>
      <c r="F1780" s="20" t="s">
        <v>45</v>
      </c>
      <c r="G1780" s="20">
        <v>15</v>
      </c>
      <c r="H1780" s="20">
        <v>487.77</v>
      </c>
      <c r="I1780" s="20">
        <v>7316.5499999999993</v>
      </c>
      <c r="J1780" s="20">
        <v>340.83</v>
      </c>
      <c r="K1780" s="20">
        <v>2204.099999999999</v>
      </c>
      <c r="L1780" s="20" t="s">
        <v>49</v>
      </c>
      <c r="M1780" s="20" t="s">
        <v>50</v>
      </c>
      <c r="N1780" s="20" t="s">
        <v>55</v>
      </c>
      <c r="O1780" s="20" t="s">
        <v>57</v>
      </c>
      <c r="P1780" s="18"/>
      <c r="Q1780" s="18"/>
      <c r="R1780" s="18"/>
      <c r="S1780" s="18"/>
      <c r="T1780" s="18"/>
    </row>
    <row r="1781" spans="1:20" x14ac:dyDescent="0.3">
      <c r="A1781" s="19">
        <v>2024</v>
      </c>
      <c r="B1781" s="19" t="s">
        <v>64</v>
      </c>
      <c r="C1781" s="20" t="s">
        <v>14</v>
      </c>
      <c r="D1781" s="20" t="s">
        <v>36</v>
      </c>
      <c r="E1781" s="20" t="s">
        <v>42</v>
      </c>
      <c r="F1781" s="20" t="s">
        <v>43</v>
      </c>
      <c r="G1781" s="20">
        <v>11</v>
      </c>
      <c r="H1781" s="20">
        <v>90.98</v>
      </c>
      <c r="I1781" s="20">
        <v>1000.78</v>
      </c>
      <c r="J1781" s="20">
        <v>195.54</v>
      </c>
      <c r="K1781" s="20">
        <v>-1150.1600000000001</v>
      </c>
      <c r="L1781" s="20" t="s">
        <v>49</v>
      </c>
      <c r="M1781" s="20" t="s">
        <v>51</v>
      </c>
      <c r="N1781" s="20" t="s">
        <v>53</v>
      </c>
      <c r="O1781" s="20" t="s">
        <v>58</v>
      </c>
      <c r="P1781" s="18"/>
      <c r="Q1781" s="18"/>
      <c r="R1781" s="18"/>
      <c r="S1781" s="18"/>
      <c r="T1781" s="18"/>
    </row>
    <row r="1782" spans="1:20" x14ac:dyDescent="0.3">
      <c r="A1782" s="19">
        <v>2024</v>
      </c>
      <c r="B1782" s="19" t="s">
        <v>64</v>
      </c>
      <c r="C1782" s="20" t="s">
        <v>17</v>
      </c>
      <c r="D1782" s="20" t="s">
        <v>34</v>
      </c>
      <c r="E1782" s="20" t="s">
        <v>40</v>
      </c>
      <c r="F1782" s="20" t="s">
        <v>44</v>
      </c>
      <c r="G1782" s="20">
        <v>15</v>
      </c>
      <c r="H1782" s="20">
        <v>366.22</v>
      </c>
      <c r="I1782" s="20">
        <v>5493.3</v>
      </c>
      <c r="J1782" s="20">
        <v>333.03</v>
      </c>
      <c r="K1782" s="20">
        <v>497.85000000000042</v>
      </c>
      <c r="L1782" s="20" t="s">
        <v>48</v>
      </c>
      <c r="M1782" s="20" t="s">
        <v>50</v>
      </c>
      <c r="N1782" s="20" t="s">
        <v>53</v>
      </c>
      <c r="O1782" s="20" t="s">
        <v>58</v>
      </c>
      <c r="P1782" s="18"/>
      <c r="Q1782" s="18"/>
      <c r="R1782" s="18"/>
      <c r="S1782" s="18"/>
      <c r="T1782" s="18"/>
    </row>
    <row r="1783" spans="1:20" x14ac:dyDescent="0.3">
      <c r="A1783" s="19">
        <v>2024</v>
      </c>
      <c r="B1783" s="19" t="s">
        <v>64</v>
      </c>
      <c r="C1783" s="20" t="s">
        <v>20</v>
      </c>
      <c r="D1783" s="20" t="s">
        <v>35</v>
      </c>
      <c r="E1783" s="20" t="s">
        <v>40</v>
      </c>
      <c r="F1783" s="20" t="s">
        <v>43</v>
      </c>
      <c r="G1783" s="20">
        <v>15</v>
      </c>
      <c r="H1783" s="20">
        <v>302.14999999999998</v>
      </c>
      <c r="I1783" s="20">
        <v>4532.25</v>
      </c>
      <c r="J1783" s="20">
        <v>157.69</v>
      </c>
      <c r="K1783" s="20">
        <v>2166.9</v>
      </c>
      <c r="L1783" s="20" t="s">
        <v>48</v>
      </c>
      <c r="M1783" s="20" t="s">
        <v>51</v>
      </c>
      <c r="N1783" s="20" t="s">
        <v>55</v>
      </c>
      <c r="O1783" s="20" t="s">
        <v>59</v>
      </c>
      <c r="P1783" s="18"/>
      <c r="Q1783" s="18"/>
      <c r="R1783" s="18"/>
      <c r="S1783" s="18"/>
      <c r="T1783" s="18"/>
    </row>
    <row r="1784" spans="1:20" x14ac:dyDescent="0.3">
      <c r="A1784" s="19">
        <v>2024</v>
      </c>
      <c r="B1784" s="19" t="s">
        <v>64</v>
      </c>
      <c r="C1784" s="20" t="s">
        <v>23</v>
      </c>
      <c r="D1784" s="20" t="s">
        <v>37</v>
      </c>
      <c r="E1784" s="20" t="s">
        <v>40</v>
      </c>
      <c r="F1784" s="20" t="s">
        <v>43</v>
      </c>
      <c r="G1784" s="20">
        <v>7</v>
      </c>
      <c r="H1784" s="20">
        <v>287.93</v>
      </c>
      <c r="I1784" s="20">
        <v>2015.51</v>
      </c>
      <c r="J1784" s="20">
        <v>245.8</v>
      </c>
      <c r="K1784" s="20">
        <v>294.90999999999991</v>
      </c>
      <c r="L1784" s="20" t="s">
        <v>47</v>
      </c>
      <c r="M1784" s="20" t="s">
        <v>50</v>
      </c>
      <c r="N1784" s="20" t="s">
        <v>53</v>
      </c>
      <c r="O1784" s="20" t="s">
        <v>59</v>
      </c>
      <c r="P1784" s="18"/>
      <c r="Q1784" s="18"/>
      <c r="R1784" s="18"/>
      <c r="S1784" s="18"/>
      <c r="T1784" s="18"/>
    </row>
    <row r="1785" spans="1:20" x14ac:dyDescent="0.3">
      <c r="A1785" s="19">
        <v>2024</v>
      </c>
      <c r="B1785" s="19" t="s">
        <v>64</v>
      </c>
      <c r="C1785" s="20" t="s">
        <v>26</v>
      </c>
      <c r="D1785" s="20" t="s">
        <v>35</v>
      </c>
      <c r="E1785" s="20" t="s">
        <v>42</v>
      </c>
      <c r="F1785" s="20" t="s">
        <v>45</v>
      </c>
      <c r="G1785" s="20">
        <v>13</v>
      </c>
      <c r="H1785" s="20">
        <v>300.08</v>
      </c>
      <c r="I1785" s="20">
        <v>3901.04</v>
      </c>
      <c r="J1785" s="20">
        <v>115.83</v>
      </c>
      <c r="K1785" s="20">
        <v>2395.25</v>
      </c>
      <c r="L1785" s="20" t="s">
        <v>48</v>
      </c>
      <c r="M1785" s="20" t="s">
        <v>50</v>
      </c>
      <c r="N1785" s="20" t="s">
        <v>53</v>
      </c>
      <c r="O1785" s="20" t="s">
        <v>59</v>
      </c>
      <c r="P1785" s="18"/>
      <c r="Q1785" s="18"/>
      <c r="R1785" s="18"/>
      <c r="S1785" s="18"/>
      <c r="T1785" s="18"/>
    </row>
    <row r="1786" spans="1:20" x14ac:dyDescent="0.3">
      <c r="A1786" s="19">
        <v>2024</v>
      </c>
      <c r="B1786" s="19" t="s">
        <v>64</v>
      </c>
      <c r="C1786" s="20" t="s">
        <v>31</v>
      </c>
      <c r="D1786" s="20" t="s">
        <v>34</v>
      </c>
      <c r="E1786" s="20" t="s">
        <v>39</v>
      </c>
      <c r="F1786" s="20" t="s">
        <v>45</v>
      </c>
      <c r="G1786" s="20">
        <v>14</v>
      </c>
      <c r="H1786" s="20">
        <v>178.62</v>
      </c>
      <c r="I1786" s="20">
        <v>2500.6799999999998</v>
      </c>
      <c r="J1786" s="20">
        <v>346.01</v>
      </c>
      <c r="K1786" s="20">
        <v>-2343.4599999999991</v>
      </c>
      <c r="L1786" s="20" t="s">
        <v>49</v>
      </c>
      <c r="M1786" s="20" t="s">
        <v>51</v>
      </c>
      <c r="N1786" s="20" t="s">
        <v>55</v>
      </c>
      <c r="O1786" s="20" t="s">
        <v>57</v>
      </c>
      <c r="P1786" s="18"/>
      <c r="Q1786" s="18"/>
      <c r="R1786" s="18"/>
      <c r="S1786" s="18"/>
      <c r="T1786" s="18"/>
    </row>
    <row r="1787" spans="1:20" x14ac:dyDescent="0.3">
      <c r="A1787" s="19">
        <v>2024</v>
      </c>
      <c r="B1787" s="19" t="s">
        <v>64</v>
      </c>
      <c r="C1787" s="20" t="s">
        <v>27</v>
      </c>
      <c r="D1787" s="20" t="s">
        <v>36</v>
      </c>
      <c r="E1787" s="20" t="s">
        <v>42</v>
      </c>
      <c r="F1787" s="20" t="s">
        <v>45</v>
      </c>
      <c r="G1787" s="20">
        <v>4</v>
      </c>
      <c r="H1787" s="20">
        <v>139.86000000000001</v>
      </c>
      <c r="I1787" s="20">
        <v>559.44000000000005</v>
      </c>
      <c r="J1787" s="20">
        <v>267.12</v>
      </c>
      <c r="K1787" s="20">
        <v>-509.04</v>
      </c>
      <c r="L1787" s="20" t="s">
        <v>48</v>
      </c>
      <c r="M1787" s="20" t="s">
        <v>50</v>
      </c>
      <c r="N1787" s="20" t="s">
        <v>54</v>
      </c>
      <c r="O1787" s="20" t="s">
        <v>57</v>
      </c>
      <c r="P1787" s="18"/>
      <c r="Q1787" s="18"/>
      <c r="R1787" s="18"/>
      <c r="S1787" s="18"/>
      <c r="T1787" s="18"/>
    </row>
    <row r="1788" spans="1:20" x14ac:dyDescent="0.3">
      <c r="A1788" s="19">
        <v>2024</v>
      </c>
      <c r="B1788" s="19" t="s">
        <v>64</v>
      </c>
      <c r="C1788" s="20" t="s">
        <v>27</v>
      </c>
      <c r="D1788" s="20" t="s">
        <v>33</v>
      </c>
      <c r="E1788" s="20" t="s">
        <v>41</v>
      </c>
      <c r="F1788" s="20" t="s">
        <v>43</v>
      </c>
      <c r="G1788" s="20">
        <v>6</v>
      </c>
      <c r="H1788" s="20">
        <v>395.7</v>
      </c>
      <c r="I1788" s="20">
        <v>2374.1999999999998</v>
      </c>
      <c r="J1788" s="20">
        <v>116.65</v>
      </c>
      <c r="K1788" s="20">
        <v>1674.3</v>
      </c>
      <c r="L1788" s="20" t="s">
        <v>48</v>
      </c>
      <c r="M1788" s="20" t="s">
        <v>50</v>
      </c>
      <c r="N1788" s="20" t="s">
        <v>54</v>
      </c>
      <c r="O1788" s="20" t="s">
        <v>57</v>
      </c>
      <c r="P1788" s="18"/>
      <c r="Q1788" s="18"/>
      <c r="R1788" s="18"/>
      <c r="S1788" s="18"/>
      <c r="T1788" s="18"/>
    </row>
    <row r="1789" spans="1:20" x14ac:dyDescent="0.3">
      <c r="A1789" s="19">
        <v>2024</v>
      </c>
      <c r="B1789" s="19" t="s">
        <v>64</v>
      </c>
      <c r="C1789" s="20" t="s">
        <v>19</v>
      </c>
      <c r="D1789" s="20" t="s">
        <v>34</v>
      </c>
      <c r="E1789" s="20" t="s">
        <v>39</v>
      </c>
      <c r="F1789" s="20" t="s">
        <v>43</v>
      </c>
      <c r="G1789" s="20">
        <v>19</v>
      </c>
      <c r="H1789" s="20">
        <v>399.06</v>
      </c>
      <c r="I1789" s="20">
        <v>7582.14</v>
      </c>
      <c r="J1789" s="20">
        <v>43.54</v>
      </c>
      <c r="K1789" s="20">
        <v>6754.88</v>
      </c>
      <c r="L1789" s="20" t="s">
        <v>48</v>
      </c>
      <c r="M1789" s="20" t="s">
        <v>50</v>
      </c>
      <c r="N1789" s="20" t="s">
        <v>56</v>
      </c>
      <c r="O1789" s="20" t="s">
        <v>57</v>
      </c>
      <c r="P1789" s="18"/>
      <c r="Q1789" s="18"/>
      <c r="R1789" s="18"/>
      <c r="S1789" s="18"/>
      <c r="T1789" s="18"/>
    </row>
    <row r="1790" spans="1:20" x14ac:dyDescent="0.3">
      <c r="A1790" s="19">
        <v>2024</v>
      </c>
      <c r="B1790" s="19" t="s">
        <v>64</v>
      </c>
      <c r="C1790" s="20" t="s">
        <v>22</v>
      </c>
      <c r="D1790" s="20" t="s">
        <v>33</v>
      </c>
      <c r="E1790" s="20" t="s">
        <v>40</v>
      </c>
      <c r="F1790" s="20" t="s">
        <v>43</v>
      </c>
      <c r="G1790" s="20">
        <v>18</v>
      </c>
      <c r="H1790" s="20">
        <v>305.86</v>
      </c>
      <c r="I1790" s="20">
        <v>5505.48</v>
      </c>
      <c r="J1790" s="20">
        <v>58.15</v>
      </c>
      <c r="K1790" s="20">
        <v>4458.7800000000007</v>
      </c>
      <c r="L1790" s="20" t="s">
        <v>48</v>
      </c>
      <c r="M1790" s="20" t="s">
        <v>50</v>
      </c>
      <c r="N1790" s="20" t="s">
        <v>56</v>
      </c>
      <c r="O1790" s="20" t="s">
        <v>58</v>
      </c>
      <c r="P1790" s="18"/>
      <c r="Q1790" s="18"/>
      <c r="R1790" s="18"/>
      <c r="S1790" s="18"/>
      <c r="T1790" s="18"/>
    </row>
    <row r="1791" spans="1:20" x14ac:dyDescent="0.3">
      <c r="A1791" s="19">
        <v>2024</v>
      </c>
      <c r="B1791" s="19" t="s">
        <v>64</v>
      </c>
      <c r="C1791" s="20" t="s">
        <v>17</v>
      </c>
      <c r="D1791" s="20" t="s">
        <v>33</v>
      </c>
      <c r="E1791" s="20" t="s">
        <v>39</v>
      </c>
      <c r="F1791" s="20" t="s">
        <v>45</v>
      </c>
      <c r="G1791" s="20">
        <v>14</v>
      </c>
      <c r="H1791" s="20">
        <v>452.1</v>
      </c>
      <c r="I1791" s="20">
        <v>6329.4000000000005</v>
      </c>
      <c r="J1791" s="20">
        <v>394.78</v>
      </c>
      <c r="K1791" s="20">
        <v>802.48000000000047</v>
      </c>
      <c r="L1791" s="20" t="s">
        <v>49</v>
      </c>
      <c r="M1791" s="20" t="s">
        <v>50</v>
      </c>
      <c r="N1791" s="20" t="s">
        <v>56</v>
      </c>
      <c r="O1791" s="20" t="s">
        <v>57</v>
      </c>
      <c r="P1791" s="18"/>
      <c r="Q1791" s="18"/>
      <c r="R1791" s="18"/>
      <c r="S1791" s="18"/>
      <c r="T1791" s="18"/>
    </row>
    <row r="1792" spans="1:20" x14ac:dyDescent="0.3">
      <c r="A1792" s="19">
        <v>2024</v>
      </c>
      <c r="B1792" s="19" t="s">
        <v>64</v>
      </c>
      <c r="C1792" s="20" t="s">
        <v>22</v>
      </c>
      <c r="D1792" s="20" t="s">
        <v>33</v>
      </c>
      <c r="E1792" s="20" t="s">
        <v>40</v>
      </c>
      <c r="F1792" s="20" t="s">
        <v>43</v>
      </c>
      <c r="G1792" s="20">
        <v>9</v>
      </c>
      <c r="H1792" s="20">
        <v>240.65</v>
      </c>
      <c r="I1792" s="20">
        <v>2165.85</v>
      </c>
      <c r="J1792" s="20">
        <v>338.55</v>
      </c>
      <c r="K1792" s="20">
        <v>-881.10000000000036</v>
      </c>
      <c r="L1792" s="20" t="s">
        <v>47</v>
      </c>
      <c r="M1792" s="20" t="s">
        <v>51</v>
      </c>
      <c r="N1792" s="20" t="s">
        <v>56</v>
      </c>
      <c r="O1792" s="20" t="s">
        <v>57</v>
      </c>
      <c r="P1792" s="18"/>
      <c r="Q1792" s="18"/>
      <c r="R1792" s="18"/>
      <c r="S1792" s="18"/>
      <c r="T1792" s="18"/>
    </row>
    <row r="1793" spans="1:20" x14ac:dyDescent="0.3">
      <c r="A1793" s="19">
        <v>2024</v>
      </c>
      <c r="B1793" s="19" t="s">
        <v>64</v>
      </c>
      <c r="C1793" s="20" t="s">
        <v>13</v>
      </c>
      <c r="D1793" s="20" t="s">
        <v>33</v>
      </c>
      <c r="E1793" s="20" t="s">
        <v>41</v>
      </c>
      <c r="F1793" s="20" t="s">
        <v>44</v>
      </c>
      <c r="G1793" s="20">
        <v>3</v>
      </c>
      <c r="H1793" s="20">
        <v>216.02</v>
      </c>
      <c r="I1793" s="20">
        <v>648.06000000000006</v>
      </c>
      <c r="J1793" s="20">
        <v>371.3</v>
      </c>
      <c r="K1793" s="20">
        <v>-465.84</v>
      </c>
      <c r="L1793" s="20" t="s">
        <v>47</v>
      </c>
      <c r="M1793" s="20" t="s">
        <v>51</v>
      </c>
      <c r="N1793" s="20" t="s">
        <v>56</v>
      </c>
      <c r="O1793" s="20" t="s">
        <v>59</v>
      </c>
      <c r="P1793" s="18"/>
      <c r="Q1793" s="18"/>
      <c r="R1793" s="18"/>
      <c r="S1793" s="18"/>
      <c r="T1793" s="18"/>
    </row>
    <row r="1794" spans="1:20" x14ac:dyDescent="0.3">
      <c r="A1794" s="19">
        <v>2024</v>
      </c>
      <c r="B1794" s="19" t="s">
        <v>64</v>
      </c>
      <c r="C1794" s="20" t="s">
        <v>26</v>
      </c>
      <c r="D1794" s="20" t="s">
        <v>36</v>
      </c>
      <c r="E1794" s="20" t="s">
        <v>39</v>
      </c>
      <c r="F1794" s="20" t="s">
        <v>46</v>
      </c>
      <c r="G1794" s="20">
        <v>8</v>
      </c>
      <c r="H1794" s="20">
        <v>427.96</v>
      </c>
      <c r="I1794" s="20">
        <v>3423.68</v>
      </c>
      <c r="J1794" s="20">
        <v>295.69</v>
      </c>
      <c r="K1794" s="20">
        <v>1058.1600000000001</v>
      </c>
      <c r="L1794" s="20" t="s">
        <v>49</v>
      </c>
      <c r="M1794" s="20" t="s">
        <v>50</v>
      </c>
      <c r="N1794" s="20" t="s">
        <v>55</v>
      </c>
      <c r="O1794" s="20" t="s">
        <v>58</v>
      </c>
      <c r="P1794" s="18"/>
      <c r="Q1794" s="18"/>
      <c r="R1794" s="18"/>
      <c r="S1794" s="18"/>
      <c r="T1794" s="18"/>
    </row>
    <row r="1795" spans="1:20" x14ac:dyDescent="0.3">
      <c r="A1795" s="19">
        <v>2024</v>
      </c>
      <c r="B1795" s="19" t="s">
        <v>64</v>
      </c>
      <c r="C1795" s="20" t="s">
        <v>15</v>
      </c>
      <c r="D1795" s="20" t="s">
        <v>35</v>
      </c>
      <c r="E1795" s="20" t="s">
        <v>41</v>
      </c>
      <c r="F1795" s="20" t="s">
        <v>45</v>
      </c>
      <c r="G1795" s="20">
        <v>14</v>
      </c>
      <c r="H1795" s="20">
        <v>234.54</v>
      </c>
      <c r="I1795" s="20">
        <v>3283.56</v>
      </c>
      <c r="J1795" s="20">
        <v>255.67</v>
      </c>
      <c r="K1795" s="20">
        <v>-295.81999999999971</v>
      </c>
      <c r="L1795" s="20" t="s">
        <v>47</v>
      </c>
      <c r="M1795" s="20" t="s">
        <v>50</v>
      </c>
      <c r="N1795" s="20" t="s">
        <v>56</v>
      </c>
      <c r="O1795" s="20" t="s">
        <v>57</v>
      </c>
      <c r="P1795" s="18"/>
      <c r="Q1795" s="18"/>
      <c r="R1795" s="18"/>
      <c r="S1795" s="18"/>
      <c r="T1795" s="18"/>
    </row>
    <row r="1796" spans="1:20" x14ac:dyDescent="0.3">
      <c r="A1796" s="19">
        <v>2024</v>
      </c>
      <c r="B1796" s="19" t="s">
        <v>64</v>
      </c>
      <c r="C1796" s="20" t="s">
        <v>14</v>
      </c>
      <c r="D1796" s="20" t="s">
        <v>36</v>
      </c>
      <c r="E1796" s="20" t="s">
        <v>38</v>
      </c>
      <c r="F1796" s="20" t="s">
        <v>45</v>
      </c>
      <c r="G1796" s="20">
        <v>10</v>
      </c>
      <c r="H1796" s="20">
        <v>284.39999999999998</v>
      </c>
      <c r="I1796" s="20">
        <v>2844</v>
      </c>
      <c r="J1796" s="20">
        <v>174.86</v>
      </c>
      <c r="K1796" s="20">
        <v>1095.4000000000001</v>
      </c>
      <c r="L1796" s="20" t="s">
        <v>49</v>
      </c>
      <c r="M1796" s="20" t="s">
        <v>51</v>
      </c>
      <c r="N1796" s="20" t="s">
        <v>56</v>
      </c>
      <c r="O1796" s="20" t="s">
        <v>58</v>
      </c>
      <c r="P1796" s="18"/>
      <c r="Q1796" s="18"/>
      <c r="R1796" s="18"/>
      <c r="S1796" s="18"/>
      <c r="T1796" s="18"/>
    </row>
    <row r="1797" spans="1:20" x14ac:dyDescent="0.3">
      <c r="A1797" s="19">
        <v>2024</v>
      </c>
      <c r="B1797" s="19" t="s">
        <v>77</v>
      </c>
      <c r="C1797" s="20" t="s">
        <v>32</v>
      </c>
      <c r="D1797" s="20" t="s">
        <v>37</v>
      </c>
      <c r="E1797" s="20" t="s">
        <v>41</v>
      </c>
      <c r="F1797" s="20" t="s">
        <v>45</v>
      </c>
      <c r="G1797" s="20">
        <v>5</v>
      </c>
      <c r="H1797" s="20">
        <v>256.25</v>
      </c>
      <c r="I1797" s="20">
        <v>1281.25</v>
      </c>
      <c r="J1797" s="20">
        <v>254.23</v>
      </c>
      <c r="K1797" s="20">
        <v>10.10000000000014</v>
      </c>
      <c r="L1797" s="20" t="s">
        <v>48</v>
      </c>
      <c r="M1797" s="20" t="s">
        <v>50</v>
      </c>
      <c r="N1797" s="20" t="s">
        <v>55</v>
      </c>
      <c r="O1797" s="20" t="s">
        <v>59</v>
      </c>
      <c r="P1797" s="18"/>
      <c r="Q1797" s="18"/>
      <c r="R1797" s="18"/>
      <c r="S1797" s="18"/>
      <c r="T1797" s="18"/>
    </row>
    <row r="1798" spans="1:20" x14ac:dyDescent="0.3">
      <c r="A1798" s="19">
        <v>2024</v>
      </c>
      <c r="B1798" s="19" t="s">
        <v>77</v>
      </c>
      <c r="C1798" s="20" t="s">
        <v>17</v>
      </c>
      <c r="D1798" s="20" t="s">
        <v>35</v>
      </c>
      <c r="E1798" s="20" t="s">
        <v>41</v>
      </c>
      <c r="F1798" s="20" t="s">
        <v>46</v>
      </c>
      <c r="G1798" s="20">
        <v>1</v>
      </c>
      <c r="H1798" s="20">
        <v>138.66</v>
      </c>
      <c r="I1798" s="20">
        <v>138.66</v>
      </c>
      <c r="J1798" s="20">
        <v>304.42</v>
      </c>
      <c r="K1798" s="20">
        <v>-165.76</v>
      </c>
      <c r="L1798" s="20" t="s">
        <v>47</v>
      </c>
      <c r="M1798" s="20" t="s">
        <v>51</v>
      </c>
      <c r="N1798" s="20" t="s">
        <v>56</v>
      </c>
      <c r="O1798" s="20" t="s">
        <v>58</v>
      </c>
      <c r="P1798" s="18"/>
      <c r="Q1798" s="18"/>
      <c r="R1798" s="18"/>
      <c r="S1798" s="18"/>
      <c r="T1798" s="18"/>
    </row>
    <row r="1799" spans="1:20" x14ac:dyDescent="0.3">
      <c r="A1799" s="19">
        <v>2024</v>
      </c>
      <c r="B1799" s="19" t="s">
        <v>77</v>
      </c>
      <c r="C1799" s="20" t="s">
        <v>24</v>
      </c>
      <c r="D1799" s="20" t="s">
        <v>34</v>
      </c>
      <c r="E1799" s="20" t="s">
        <v>38</v>
      </c>
      <c r="F1799" s="20" t="s">
        <v>46</v>
      </c>
      <c r="G1799" s="20">
        <v>17</v>
      </c>
      <c r="H1799" s="20">
        <v>205.61</v>
      </c>
      <c r="I1799" s="20">
        <v>3495.37</v>
      </c>
      <c r="J1799" s="20">
        <v>85.22</v>
      </c>
      <c r="K1799" s="20">
        <v>2046.63</v>
      </c>
      <c r="L1799" s="20" t="s">
        <v>47</v>
      </c>
      <c r="M1799" s="20" t="s">
        <v>51</v>
      </c>
      <c r="N1799" s="20" t="s">
        <v>53</v>
      </c>
      <c r="O1799" s="20" t="s">
        <v>59</v>
      </c>
      <c r="P1799" s="18"/>
      <c r="Q1799" s="18"/>
      <c r="R1799" s="18"/>
      <c r="S1799" s="18"/>
      <c r="T1799" s="18"/>
    </row>
    <row r="1800" spans="1:20" x14ac:dyDescent="0.3">
      <c r="A1800" s="19">
        <v>2024</v>
      </c>
      <c r="B1800" s="19" t="s">
        <v>77</v>
      </c>
      <c r="C1800" s="20" t="s">
        <v>27</v>
      </c>
      <c r="D1800" s="20" t="s">
        <v>35</v>
      </c>
      <c r="E1800" s="20" t="s">
        <v>38</v>
      </c>
      <c r="F1800" s="20" t="s">
        <v>44</v>
      </c>
      <c r="G1800" s="20">
        <v>2</v>
      </c>
      <c r="H1800" s="20">
        <v>93.82</v>
      </c>
      <c r="I1800" s="20">
        <v>187.64</v>
      </c>
      <c r="J1800" s="20">
        <v>270.20999999999998</v>
      </c>
      <c r="K1800" s="20">
        <v>-352.78</v>
      </c>
      <c r="L1800" s="20" t="s">
        <v>49</v>
      </c>
      <c r="M1800" s="20" t="s">
        <v>50</v>
      </c>
      <c r="N1800" s="20" t="s">
        <v>56</v>
      </c>
      <c r="O1800" s="20" t="s">
        <v>57</v>
      </c>
      <c r="P1800" s="18"/>
      <c r="Q1800" s="18"/>
      <c r="R1800" s="18"/>
      <c r="S1800" s="18"/>
      <c r="T1800" s="18"/>
    </row>
    <row r="1801" spans="1:20" x14ac:dyDescent="0.3">
      <c r="A1801" s="19">
        <v>2024</v>
      </c>
      <c r="B1801" s="19" t="s">
        <v>77</v>
      </c>
      <c r="C1801" s="20" t="s">
        <v>28</v>
      </c>
      <c r="D1801" s="20" t="s">
        <v>33</v>
      </c>
      <c r="E1801" s="20" t="s">
        <v>40</v>
      </c>
      <c r="F1801" s="20" t="s">
        <v>43</v>
      </c>
      <c r="G1801" s="20">
        <v>18</v>
      </c>
      <c r="H1801" s="20">
        <v>445.2</v>
      </c>
      <c r="I1801" s="20">
        <v>8013.5999999999995</v>
      </c>
      <c r="J1801" s="20">
        <v>282.02</v>
      </c>
      <c r="K1801" s="20">
        <v>2937.24</v>
      </c>
      <c r="L1801" s="20" t="s">
        <v>48</v>
      </c>
      <c r="M1801" s="20" t="s">
        <v>50</v>
      </c>
      <c r="N1801" s="20" t="s">
        <v>54</v>
      </c>
      <c r="O1801" s="20" t="s">
        <v>57</v>
      </c>
      <c r="P1801" s="18"/>
      <c r="Q1801" s="18"/>
      <c r="R1801" s="18"/>
      <c r="S1801" s="18"/>
      <c r="T1801" s="18"/>
    </row>
    <row r="1802" spans="1:20" x14ac:dyDescent="0.3">
      <c r="A1802" s="19">
        <v>2024</v>
      </c>
      <c r="B1802" s="19" t="s">
        <v>77</v>
      </c>
      <c r="C1802" s="20" t="s">
        <v>21</v>
      </c>
      <c r="D1802" s="20" t="s">
        <v>37</v>
      </c>
      <c r="E1802" s="20" t="s">
        <v>39</v>
      </c>
      <c r="F1802" s="20" t="s">
        <v>44</v>
      </c>
      <c r="G1802" s="20">
        <v>6</v>
      </c>
      <c r="H1802" s="20">
        <v>479.55</v>
      </c>
      <c r="I1802" s="20">
        <v>2877.3</v>
      </c>
      <c r="J1802" s="20">
        <v>360.23</v>
      </c>
      <c r="K1802" s="20">
        <v>715.92000000000007</v>
      </c>
      <c r="L1802" s="20" t="s">
        <v>48</v>
      </c>
      <c r="M1802" s="20" t="s">
        <v>50</v>
      </c>
      <c r="N1802" s="20" t="s">
        <v>56</v>
      </c>
      <c r="O1802" s="20" t="s">
        <v>59</v>
      </c>
      <c r="P1802" s="18"/>
      <c r="Q1802" s="18"/>
      <c r="R1802" s="18"/>
      <c r="S1802" s="18"/>
      <c r="T1802" s="18"/>
    </row>
    <row r="1803" spans="1:20" x14ac:dyDescent="0.3">
      <c r="A1803" s="19">
        <v>2024</v>
      </c>
      <c r="B1803" s="19" t="s">
        <v>77</v>
      </c>
      <c r="C1803" s="20" t="s">
        <v>14</v>
      </c>
      <c r="D1803" s="20" t="s">
        <v>34</v>
      </c>
      <c r="E1803" s="20" t="s">
        <v>41</v>
      </c>
      <c r="F1803" s="20" t="s">
        <v>43</v>
      </c>
      <c r="G1803" s="20">
        <v>5</v>
      </c>
      <c r="H1803" s="20">
        <v>258.08</v>
      </c>
      <c r="I1803" s="20">
        <v>1290.4000000000001</v>
      </c>
      <c r="J1803" s="20">
        <v>119.28</v>
      </c>
      <c r="K1803" s="20">
        <v>693.99999999999989</v>
      </c>
      <c r="L1803" s="20" t="s">
        <v>49</v>
      </c>
      <c r="M1803" s="20" t="s">
        <v>51</v>
      </c>
      <c r="N1803" s="20" t="s">
        <v>54</v>
      </c>
      <c r="O1803" s="20" t="s">
        <v>58</v>
      </c>
      <c r="P1803" s="18"/>
      <c r="Q1803" s="18"/>
      <c r="R1803" s="18"/>
      <c r="S1803" s="18"/>
      <c r="T1803" s="18"/>
    </row>
    <row r="1804" spans="1:20" x14ac:dyDescent="0.3">
      <c r="A1804" s="19">
        <v>2024</v>
      </c>
      <c r="B1804" s="19" t="s">
        <v>77</v>
      </c>
      <c r="C1804" s="20" t="s">
        <v>13</v>
      </c>
      <c r="D1804" s="20" t="s">
        <v>33</v>
      </c>
      <c r="E1804" s="20" t="s">
        <v>41</v>
      </c>
      <c r="F1804" s="20" t="s">
        <v>43</v>
      </c>
      <c r="G1804" s="20">
        <v>7</v>
      </c>
      <c r="H1804" s="20">
        <v>278.91000000000003</v>
      </c>
      <c r="I1804" s="20">
        <v>1952.37</v>
      </c>
      <c r="J1804" s="20">
        <v>321.54000000000002</v>
      </c>
      <c r="K1804" s="20">
        <v>-298.41000000000008</v>
      </c>
      <c r="L1804" s="20" t="s">
        <v>48</v>
      </c>
      <c r="M1804" s="20" t="s">
        <v>50</v>
      </c>
      <c r="N1804" s="20" t="s">
        <v>53</v>
      </c>
      <c r="O1804" s="20" t="s">
        <v>57</v>
      </c>
      <c r="P1804" s="18"/>
      <c r="Q1804" s="18"/>
      <c r="R1804" s="18"/>
      <c r="S1804" s="18"/>
      <c r="T1804" s="18"/>
    </row>
    <row r="1805" spans="1:20" x14ac:dyDescent="0.3">
      <c r="A1805" s="19">
        <v>2024</v>
      </c>
      <c r="B1805" s="19" t="s">
        <v>77</v>
      </c>
      <c r="C1805" s="20" t="s">
        <v>27</v>
      </c>
      <c r="D1805" s="20" t="s">
        <v>34</v>
      </c>
      <c r="E1805" s="20" t="s">
        <v>42</v>
      </c>
      <c r="F1805" s="20" t="s">
        <v>44</v>
      </c>
      <c r="G1805" s="20">
        <v>15</v>
      </c>
      <c r="H1805" s="20">
        <v>193.16</v>
      </c>
      <c r="I1805" s="20">
        <v>2897.4</v>
      </c>
      <c r="J1805" s="20">
        <v>267.86</v>
      </c>
      <c r="K1805" s="20">
        <v>-1120.5</v>
      </c>
      <c r="L1805" s="20" t="s">
        <v>49</v>
      </c>
      <c r="M1805" s="20" t="s">
        <v>50</v>
      </c>
      <c r="N1805" s="20" t="s">
        <v>54</v>
      </c>
      <c r="O1805" s="20" t="s">
        <v>58</v>
      </c>
      <c r="P1805" s="18"/>
      <c r="Q1805" s="18"/>
      <c r="R1805" s="18"/>
      <c r="S1805" s="18"/>
      <c r="T1805" s="18"/>
    </row>
    <row r="1806" spans="1:20" x14ac:dyDescent="0.3">
      <c r="A1806" s="19">
        <v>2024</v>
      </c>
      <c r="B1806" s="19" t="s">
        <v>77</v>
      </c>
      <c r="C1806" s="20" t="s">
        <v>32</v>
      </c>
      <c r="D1806" s="20" t="s">
        <v>36</v>
      </c>
      <c r="E1806" s="20" t="s">
        <v>41</v>
      </c>
      <c r="F1806" s="20" t="s">
        <v>45</v>
      </c>
      <c r="G1806" s="20">
        <v>16</v>
      </c>
      <c r="H1806" s="20">
        <v>90.22</v>
      </c>
      <c r="I1806" s="20">
        <v>1443.52</v>
      </c>
      <c r="J1806" s="20">
        <v>92.32</v>
      </c>
      <c r="K1806" s="20">
        <v>-33.599999999999909</v>
      </c>
      <c r="L1806" s="20" t="s">
        <v>48</v>
      </c>
      <c r="M1806" s="20" t="s">
        <v>50</v>
      </c>
      <c r="N1806" s="20" t="s">
        <v>55</v>
      </c>
      <c r="O1806" s="20" t="s">
        <v>59</v>
      </c>
      <c r="P1806" s="18"/>
      <c r="Q1806" s="18"/>
      <c r="R1806" s="18"/>
      <c r="S1806" s="18"/>
      <c r="T1806" s="18"/>
    </row>
    <row r="1807" spans="1:20" x14ac:dyDescent="0.3">
      <c r="A1807" s="19">
        <v>2024</v>
      </c>
      <c r="B1807" s="19" t="s">
        <v>77</v>
      </c>
      <c r="C1807" s="20" t="s">
        <v>30</v>
      </c>
      <c r="D1807" s="20" t="s">
        <v>33</v>
      </c>
      <c r="E1807" s="20" t="s">
        <v>39</v>
      </c>
      <c r="F1807" s="20" t="s">
        <v>44</v>
      </c>
      <c r="G1807" s="20">
        <v>2</v>
      </c>
      <c r="H1807" s="20">
        <v>142.15</v>
      </c>
      <c r="I1807" s="20">
        <v>284.3</v>
      </c>
      <c r="J1807" s="20">
        <v>50.75</v>
      </c>
      <c r="K1807" s="20">
        <v>182.8</v>
      </c>
      <c r="L1807" s="20" t="s">
        <v>48</v>
      </c>
      <c r="M1807" s="20" t="s">
        <v>51</v>
      </c>
      <c r="N1807" s="20" t="s">
        <v>56</v>
      </c>
      <c r="O1807" s="20" t="s">
        <v>58</v>
      </c>
      <c r="P1807" s="18"/>
      <c r="Q1807" s="18"/>
      <c r="R1807" s="18"/>
      <c r="S1807" s="18"/>
      <c r="T1807" s="18"/>
    </row>
    <row r="1808" spans="1:20" x14ac:dyDescent="0.3">
      <c r="A1808" s="19">
        <v>2024</v>
      </c>
      <c r="B1808" s="19" t="s">
        <v>77</v>
      </c>
      <c r="C1808" s="20" t="s">
        <v>17</v>
      </c>
      <c r="D1808" s="20" t="s">
        <v>35</v>
      </c>
      <c r="E1808" s="20" t="s">
        <v>41</v>
      </c>
      <c r="F1808" s="20" t="s">
        <v>45</v>
      </c>
      <c r="G1808" s="20">
        <v>11</v>
      </c>
      <c r="H1808" s="20">
        <v>397.03</v>
      </c>
      <c r="I1808" s="20">
        <v>4367.33</v>
      </c>
      <c r="J1808" s="20">
        <v>344.31</v>
      </c>
      <c r="K1808" s="20">
        <v>579.92000000000007</v>
      </c>
      <c r="L1808" s="20" t="s">
        <v>48</v>
      </c>
      <c r="M1808" s="20" t="s">
        <v>50</v>
      </c>
      <c r="N1808" s="20" t="s">
        <v>55</v>
      </c>
      <c r="O1808" s="20" t="s">
        <v>59</v>
      </c>
      <c r="P1808" s="18"/>
      <c r="Q1808" s="18"/>
      <c r="R1808" s="18"/>
      <c r="S1808" s="18"/>
      <c r="T1808" s="18"/>
    </row>
    <row r="1809" spans="1:20" x14ac:dyDescent="0.3">
      <c r="A1809" s="19">
        <v>2024</v>
      </c>
      <c r="B1809" s="19" t="s">
        <v>77</v>
      </c>
      <c r="C1809" s="20" t="s">
        <v>13</v>
      </c>
      <c r="D1809" s="20" t="s">
        <v>36</v>
      </c>
      <c r="E1809" s="20" t="s">
        <v>39</v>
      </c>
      <c r="F1809" s="20" t="s">
        <v>44</v>
      </c>
      <c r="G1809" s="20">
        <v>5</v>
      </c>
      <c r="H1809" s="20">
        <v>263.08</v>
      </c>
      <c r="I1809" s="20">
        <v>1315.4</v>
      </c>
      <c r="J1809" s="20">
        <v>266.75</v>
      </c>
      <c r="K1809" s="20">
        <v>-18.35000000000014</v>
      </c>
      <c r="L1809" s="20" t="s">
        <v>47</v>
      </c>
      <c r="M1809" s="20" t="s">
        <v>50</v>
      </c>
      <c r="N1809" s="20" t="s">
        <v>55</v>
      </c>
      <c r="O1809" s="20" t="s">
        <v>57</v>
      </c>
      <c r="P1809" s="18"/>
      <c r="Q1809" s="18"/>
      <c r="R1809" s="18"/>
      <c r="S1809" s="18"/>
      <c r="T1809" s="18"/>
    </row>
    <row r="1810" spans="1:20" x14ac:dyDescent="0.3">
      <c r="A1810" s="19">
        <v>2024</v>
      </c>
      <c r="B1810" s="19" t="s">
        <v>77</v>
      </c>
      <c r="C1810" s="20" t="s">
        <v>27</v>
      </c>
      <c r="D1810" s="20" t="s">
        <v>33</v>
      </c>
      <c r="E1810" s="20" t="s">
        <v>41</v>
      </c>
      <c r="F1810" s="20" t="s">
        <v>44</v>
      </c>
      <c r="G1810" s="20">
        <v>13</v>
      </c>
      <c r="H1810" s="20">
        <v>228.56</v>
      </c>
      <c r="I1810" s="20">
        <v>2971.28</v>
      </c>
      <c r="J1810" s="20">
        <v>307.97000000000003</v>
      </c>
      <c r="K1810" s="20">
        <v>-1032.33</v>
      </c>
      <c r="L1810" s="20" t="s">
        <v>48</v>
      </c>
      <c r="M1810" s="20" t="s">
        <v>51</v>
      </c>
      <c r="N1810" s="20" t="s">
        <v>54</v>
      </c>
      <c r="O1810" s="20" t="s">
        <v>57</v>
      </c>
      <c r="P1810" s="18"/>
      <c r="Q1810" s="18"/>
      <c r="R1810" s="18"/>
      <c r="S1810" s="18"/>
      <c r="T1810" s="18"/>
    </row>
    <row r="1811" spans="1:20" x14ac:dyDescent="0.3">
      <c r="A1811" s="19">
        <v>2024</v>
      </c>
      <c r="B1811" s="19" t="s">
        <v>77</v>
      </c>
      <c r="C1811" s="20" t="s">
        <v>14</v>
      </c>
      <c r="D1811" s="20" t="s">
        <v>33</v>
      </c>
      <c r="E1811" s="20" t="s">
        <v>41</v>
      </c>
      <c r="F1811" s="20" t="s">
        <v>45</v>
      </c>
      <c r="G1811" s="20">
        <v>11</v>
      </c>
      <c r="H1811" s="20">
        <v>205.8</v>
      </c>
      <c r="I1811" s="20">
        <v>2263.8000000000002</v>
      </c>
      <c r="J1811" s="20">
        <v>393.25</v>
      </c>
      <c r="K1811" s="20">
        <v>-2061.9499999999998</v>
      </c>
      <c r="L1811" s="20" t="s">
        <v>48</v>
      </c>
      <c r="M1811" s="20" t="s">
        <v>50</v>
      </c>
      <c r="N1811" s="20" t="s">
        <v>54</v>
      </c>
      <c r="O1811" s="20" t="s">
        <v>58</v>
      </c>
      <c r="P1811" s="18"/>
      <c r="Q1811" s="18"/>
      <c r="R1811" s="18"/>
      <c r="S1811" s="18"/>
      <c r="T1811" s="18"/>
    </row>
    <row r="1812" spans="1:20" x14ac:dyDescent="0.3">
      <c r="A1812" s="19">
        <v>2024</v>
      </c>
      <c r="B1812" s="19" t="s">
        <v>77</v>
      </c>
      <c r="C1812" s="20" t="s">
        <v>24</v>
      </c>
      <c r="D1812" s="20" t="s">
        <v>37</v>
      </c>
      <c r="E1812" s="20" t="s">
        <v>42</v>
      </c>
      <c r="F1812" s="20" t="s">
        <v>45</v>
      </c>
      <c r="G1812" s="20">
        <v>12</v>
      </c>
      <c r="H1812" s="20">
        <v>262.67</v>
      </c>
      <c r="I1812" s="20">
        <v>3152.04</v>
      </c>
      <c r="J1812" s="20">
        <v>49.17</v>
      </c>
      <c r="K1812" s="20">
        <v>2562</v>
      </c>
      <c r="L1812" s="20" t="s">
        <v>49</v>
      </c>
      <c r="M1812" s="20" t="s">
        <v>50</v>
      </c>
      <c r="N1812" s="20" t="s">
        <v>55</v>
      </c>
      <c r="O1812" s="20" t="s">
        <v>57</v>
      </c>
      <c r="P1812" s="18"/>
      <c r="Q1812" s="18"/>
      <c r="R1812" s="18"/>
      <c r="S1812" s="18"/>
      <c r="T1812" s="18"/>
    </row>
    <row r="1813" spans="1:20" x14ac:dyDescent="0.3">
      <c r="A1813" s="19">
        <v>2024</v>
      </c>
      <c r="B1813" s="19" t="s">
        <v>77</v>
      </c>
      <c r="C1813" s="20" t="s">
        <v>19</v>
      </c>
      <c r="D1813" s="20" t="s">
        <v>37</v>
      </c>
      <c r="E1813" s="20" t="s">
        <v>39</v>
      </c>
      <c r="F1813" s="20" t="s">
        <v>44</v>
      </c>
      <c r="G1813" s="20">
        <v>1</v>
      </c>
      <c r="H1813" s="20">
        <v>398.52</v>
      </c>
      <c r="I1813" s="20">
        <v>398.52</v>
      </c>
      <c r="J1813" s="20">
        <v>137.07</v>
      </c>
      <c r="K1813" s="20">
        <v>261.45</v>
      </c>
      <c r="L1813" s="20" t="s">
        <v>47</v>
      </c>
      <c r="M1813" s="20" t="s">
        <v>50</v>
      </c>
      <c r="N1813" s="20" t="s">
        <v>53</v>
      </c>
      <c r="O1813" s="20" t="s">
        <v>57</v>
      </c>
      <c r="P1813" s="18"/>
      <c r="Q1813" s="18"/>
      <c r="R1813" s="18"/>
      <c r="S1813" s="18"/>
      <c r="T1813" s="18"/>
    </row>
    <row r="1814" spans="1:20" x14ac:dyDescent="0.3">
      <c r="A1814" s="19">
        <v>2024</v>
      </c>
      <c r="B1814" s="19" t="s">
        <v>77</v>
      </c>
      <c r="C1814" s="20" t="s">
        <v>20</v>
      </c>
      <c r="D1814" s="20" t="s">
        <v>36</v>
      </c>
      <c r="E1814" s="20" t="s">
        <v>38</v>
      </c>
      <c r="F1814" s="20" t="s">
        <v>46</v>
      </c>
      <c r="G1814" s="20">
        <v>10</v>
      </c>
      <c r="H1814" s="20">
        <v>126.67</v>
      </c>
      <c r="I1814" s="20">
        <v>1266.7</v>
      </c>
      <c r="J1814" s="20">
        <v>176.32</v>
      </c>
      <c r="K1814" s="20">
        <v>-496.49999999999977</v>
      </c>
      <c r="L1814" s="20" t="s">
        <v>49</v>
      </c>
      <c r="M1814" s="20" t="s">
        <v>51</v>
      </c>
      <c r="N1814" s="20" t="s">
        <v>55</v>
      </c>
      <c r="O1814" s="20" t="s">
        <v>57</v>
      </c>
      <c r="P1814" s="18"/>
      <c r="Q1814" s="18"/>
      <c r="R1814" s="18"/>
      <c r="S1814" s="18"/>
      <c r="T1814" s="18"/>
    </row>
    <row r="1815" spans="1:20" x14ac:dyDescent="0.3">
      <c r="A1815" s="19">
        <v>2024</v>
      </c>
      <c r="B1815" s="19" t="s">
        <v>77</v>
      </c>
      <c r="C1815" s="20" t="s">
        <v>26</v>
      </c>
      <c r="D1815" s="20" t="s">
        <v>33</v>
      </c>
      <c r="E1815" s="20" t="s">
        <v>42</v>
      </c>
      <c r="F1815" s="20" t="s">
        <v>43</v>
      </c>
      <c r="G1815" s="20">
        <v>18</v>
      </c>
      <c r="H1815" s="20">
        <v>414.82</v>
      </c>
      <c r="I1815" s="20">
        <v>7466.76</v>
      </c>
      <c r="J1815" s="20">
        <v>48.09</v>
      </c>
      <c r="K1815" s="20">
        <v>6601.14</v>
      </c>
      <c r="L1815" s="20" t="s">
        <v>47</v>
      </c>
      <c r="M1815" s="20" t="s">
        <v>50</v>
      </c>
      <c r="N1815" s="20" t="s">
        <v>54</v>
      </c>
      <c r="O1815" s="20" t="s">
        <v>58</v>
      </c>
      <c r="P1815" s="18"/>
      <c r="Q1815" s="18"/>
      <c r="R1815" s="18"/>
      <c r="S1815" s="18"/>
      <c r="T1815" s="18"/>
    </row>
    <row r="1816" spans="1:20" x14ac:dyDescent="0.3">
      <c r="A1816" s="19">
        <v>2024</v>
      </c>
      <c r="B1816" s="19" t="s">
        <v>77</v>
      </c>
      <c r="C1816" s="20" t="s">
        <v>16</v>
      </c>
      <c r="D1816" s="20" t="s">
        <v>35</v>
      </c>
      <c r="E1816" s="20" t="s">
        <v>40</v>
      </c>
      <c r="F1816" s="20" t="s">
        <v>45</v>
      </c>
      <c r="G1816" s="20">
        <v>12</v>
      </c>
      <c r="H1816" s="20">
        <v>120.09</v>
      </c>
      <c r="I1816" s="20">
        <v>1441.08</v>
      </c>
      <c r="J1816" s="20">
        <v>294.36</v>
      </c>
      <c r="K1816" s="20">
        <v>-2091.2399999999998</v>
      </c>
      <c r="L1816" s="20" t="s">
        <v>49</v>
      </c>
      <c r="M1816" s="20" t="s">
        <v>51</v>
      </c>
      <c r="N1816" s="20" t="s">
        <v>56</v>
      </c>
      <c r="O1816" s="20" t="s">
        <v>59</v>
      </c>
      <c r="P1816" s="18"/>
      <c r="Q1816" s="18"/>
      <c r="R1816" s="18"/>
      <c r="S1816" s="18"/>
      <c r="T1816" s="18"/>
    </row>
    <row r="1817" spans="1:20" x14ac:dyDescent="0.3">
      <c r="A1817" s="19">
        <v>2024</v>
      </c>
      <c r="B1817" s="19" t="s">
        <v>77</v>
      </c>
      <c r="C1817" s="20" t="s">
        <v>18</v>
      </c>
      <c r="D1817" s="20" t="s">
        <v>34</v>
      </c>
      <c r="E1817" s="20" t="s">
        <v>41</v>
      </c>
      <c r="F1817" s="20" t="s">
        <v>44</v>
      </c>
      <c r="G1817" s="20">
        <v>3</v>
      </c>
      <c r="H1817" s="20">
        <v>108.04</v>
      </c>
      <c r="I1817" s="20">
        <v>324.12</v>
      </c>
      <c r="J1817" s="20">
        <v>296.17</v>
      </c>
      <c r="K1817" s="20">
        <v>-564.39</v>
      </c>
      <c r="L1817" s="20" t="s">
        <v>47</v>
      </c>
      <c r="M1817" s="20" t="s">
        <v>50</v>
      </c>
      <c r="N1817" s="20" t="s">
        <v>56</v>
      </c>
      <c r="O1817" s="20" t="s">
        <v>58</v>
      </c>
      <c r="P1817" s="18"/>
      <c r="Q1817" s="18"/>
      <c r="R1817" s="18"/>
      <c r="S1817" s="18"/>
      <c r="T1817" s="18"/>
    </row>
    <row r="1818" spans="1:20" x14ac:dyDescent="0.3">
      <c r="A1818" s="19">
        <v>2024</v>
      </c>
      <c r="B1818" s="19" t="s">
        <v>77</v>
      </c>
      <c r="C1818" s="20" t="s">
        <v>15</v>
      </c>
      <c r="D1818" s="20" t="s">
        <v>33</v>
      </c>
      <c r="E1818" s="20" t="s">
        <v>38</v>
      </c>
      <c r="F1818" s="20" t="s">
        <v>45</v>
      </c>
      <c r="G1818" s="20">
        <v>16</v>
      </c>
      <c r="H1818" s="20">
        <v>166.79</v>
      </c>
      <c r="I1818" s="20">
        <v>2668.64</v>
      </c>
      <c r="J1818" s="20">
        <v>142.80000000000001</v>
      </c>
      <c r="K1818" s="20">
        <v>383.83999999999969</v>
      </c>
      <c r="L1818" s="20" t="s">
        <v>49</v>
      </c>
      <c r="M1818" s="20" t="s">
        <v>51</v>
      </c>
      <c r="N1818" s="20" t="s">
        <v>55</v>
      </c>
      <c r="O1818" s="20" t="s">
        <v>58</v>
      </c>
      <c r="P1818" s="18"/>
      <c r="Q1818" s="18"/>
      <c r="R1818" s="18"/>
      <c r="S1818" s="18"/>
      <c r="T1818" s="18"/>
    </row>
    <row r="1819" spans="1:20" x14ac:dyDescent="0.3">
      <c r="A1819" s="19">
        <v>2024</v>
      </c>
      <c r="B1819" s="19" t="s">
        <v>77</v>
      </c>
      <c r="C1819" s="20" t="s">
        <v>17</v>
      </c>
      <c r="D1819" s="20" t="s">
        <v>35</v>
      </c>
      <c r="E1819" s="20" t="s">
        <v>39</v>
      </c>
      <c r="F1819" s="20" t="s">
        <v>44</v>
      </c>
      <c r="G1819" s="20">
        <v>7</v>
      </c>
      <c r="H1819" s="20">
        <v>53.97</v>
      </c>
      <c r="I1819" s="20">
        <v>377.79</v>
      </c>
      <c r="J1819" s="20">
        <v>230.45</v>
      </c>
      <c r="K1819" s="20">
        <v>-1235.3599999999999</v>
      </c>
      <c r="L1819" s="20" t="s">
        <v>48</v>
      </c>
      <c r="M1819" s="20" t="s">
        <v>50</v>
      </c>
      <c r="N1819" s="20" t="s">
        <v>53</v>
      </c>
      <c r="O1819" s="20" t="s">
        <v>58</v>
      </c>
      <c r="P1819" s="18"/>
      <c r="Q1819" s="18"/>
      <c r="R1819" s="18"/>
      <c r="S1819" s="18"/>
      <c r="T1819" s="18"/>
    </row>
    <row r="1820" spans="1:20" x14ac:dyDescent="0.3">
      <c r="A1820" s="19">
        <v>2024</v>
      </c>
      <c r="B1820" s="19" t="s">
        <v>77</v>
      </c>
      <c r="C1820" s="20" t="s">
        <v>27</v>
      </c>
      <c r="D1820" s="20" t="s">
        <v>36</v>
      </c>
      <c r="E1820" s="20" t="s">
        <v>39</v>
      </c>
      <c r="F1820" s="20" t="s">
        <v>43</v>
      </c>
      <c r="G1820" s="20">
        <v>1</v>
      </c>
      <c r="H1820" s="20">
        <v>489.24</v>
      </c>
      <c r="I1820" s="20">
        <v>489.24</v>
      </c>
      <c r="J1820" s="20">
        <v>38.08</v>
      </c>
      <c r="K1820" s="20">
        <v>451.16</v>
      </c>
      <c r="L1820" s="20" t="s">
        <v>48</v>
      </c>
      <c r="M1820" s="20" t="s">
        <v>50</v>
      </c>
      <c r="N1820" s="20" t="s">
        <v>53</v>
      </c>
      <c r="O1820" s="20" t="s">
        <v>59</v>
      </c>
      <c r="P1820" s="18"/>
      <c r="Q1820" s="18"/>
      <c r="R1820" s="18"/>
      <c r="S1820" s="18"/>
      <c r="T1820" s="18"/>
    </row>
    <row r="1821" spans="1:20" x14ac:dyDescent="0.3">
      <c r="A1821" s="19">
        <v>2024</v>
      </c>
      <c r="B1821" s="19" t="s">
        <v>77</v>
      </c>
      <c r="C1821" s="20" t="s">
        <v>14</v>
      </c>
      <c r="D1821" s="20" t="s">
        <v>37</v>
      </c>
      <c r="E1821" s="20" t="s">
        <v>42</v>
      </c>
      <c r="F1821" s="20" t="s">
        <v>43</v>
      </c>
      <c r="G1821" s="20">
        <v>6</v>
      </c>
      <c r="H1821" s="20">
        <v>123.34</v>
      </c>
      <c r="I1821" s="20">
        <v>740.04</v>
      </c>
      <c r="J1821" s="20">
        <v>148.87</v>
      </c>
      <c r="K1821" s="20">
        <v>-153.18000000000009</v>
      </c>
      <c r="L1821" s="20" t="s">
        <v>49</v>
      </c>
      <c r="M1821" s="20" t="s">
        <v>50</v>
      </c>
      <c r="N1821" s="20" t="s">
        <v>56</v>
      </c>
      <c r="O1821" s="20" t="s">
        <v>57</v>
      </c>
      <c r="P1821" s="18"/>
      <c r="Q1821" s="18"/>
      <c r="R1821" s="18"/>
      <c r="S1821" s="18"/>
      <c r="T1821" s="18"/>
    </row>
    <row r="1822" spans="1:20" x14ac:dyDescent="0.3">
      <c r="A1822" s="19">
        <v>2024</v>
      </c>
      <c r="B1822" s="19" t="s">
        <v>77</v>
      </c>
      <c r="C1822" s="20" t="s">
        <v>21</v>
      </c>
      <c r="D1822" s="20" t="s">
        <v>35</v>
      </c>
      <c r="E1822" s="20" t="s">
        <v>41</v>
      </c>
      <c r="F1822" s="20" t="s">
        <v>46</v>
      </c>
      <c r="G1822" s="20">
        <v>2</v>
      </c>
      <c r="H1822" s="20">
        <v>319.64999999999998</v>
      </c>
      <c r="I1822" s="20">
        <v>639.29999999999995</v>
      </c>
      <c r="J1822" s="20">
        <v>376.27</v>
      </c>
      <c r="K1822" s="20">
        <v>-113.24</v>
      </c>
      <c r="L1822" s="20" t="s">
        <v>49</v>
      </c>
      <c r="M1822" s="20" t="s">
        <v>51</v>
      </c>
      <c r="N1822" s="20" t="s">
        <v>56</v>
      </c>
      <c r="O1822" s="20" t="s">
        <v>58</v>
      </c>
      <c r="P1822" s="18"/>
      <c r="Q1822" s="18"/>
      <c r="R1822" s="18"/>
      <c r="S1822" s="18"/>
      <c r="T1822" s="18"/>
    </row>
    <row r="1823" spans="1:20" x14ac:dyDescent="0.3">
      <c r="A1823" s="19">
        <v>2024</v>
      </c>
      <c r="B1823" s="19" t="s">
        <v>77</v>
      </c>
      <c r="C1823" s="20" t="s">
        <v>29</v>
      </c>
      <c r="D1823" s="20" t="s">
        <v>34</v>
      </c>
      <c r="E1823" s="20" t="s">
        <v>38</v>
      </c>
      <c r="F1823" s="20" t="s">
        <v>45</v>
      </c>
      <c r="G1823" s="20">
        <v>19</v>
      </c>
      <c r="H1823" s="20">
        <v>240.93</v>
      </c>
      <c r="I1823" s="20">
        <v>4577.67</v>
      </c>
      <c r="J1823" s="20">
        <v>295.45</v>
      </c>
      <c r="K1823" s="20">
        <v>-1035.8800000000001</v>
      </c>
      <c r="L1823" s="20" t="s">
        <v>48</v>
      </c>
      <c r="M1823" s="20" t="s">
        <v>50</v>
      </c>
      <c r="N1823" s="20" t="s">
        <v>55</v>
      </c>
      <c r="O1823" s="20" t="s">
        <v>57</v>
      </c>
      <c r="P1823" s="18"/>
      <c r="Q1823" s="18"/>
      <c r="R1823" s="18"/>
      <c r="S1823" s="18"/>
      <c r="T1823" s="18"/>
    </row>
    <row r="1824" spans="1:20" x14ac:dyDescent="0.3">
      <c r="A1824" s="19">
        <v>2024</v>
      </c>
      <c r="B1824" s="19" t="s">
        <v>77</v>
      </c>
      <c r="C1824" s="20" t="s">
        <v>15</v>
      </c>
      <c r="D1824" s="20" t="s">
        <v>37</v>
      </c>
      <c r="E1824" s="20" t="s">
        <v>38</v>
      </c>
      <c r="F1824" s="20" t="s">
        <v>44</v>
      </c>
      <c r="G1824" s="20">
        <v>7</v>
      </c>
      <c r="H1824" s="20">
        <v>60</v>
      </c>
      <c r="I1824" s="20">
        <v>420</v>
      </c>
      <c r="J1824" s="20">
        <v>361.69</v>
      </c>
      <c r="K1824" s="20">
        <v>-2111.83</v>
      </c>
      <c r="L1824" s="20" t="s">
        <v>49</v>
      </c>
      <c r="M1824" s="20" t="s">
        <v>50</v>
      </c>
      <c r="N1824" s="20" t="s">
        <v>55</v>
      </c>
      <c r="O1824" s="20" t="s">
        <v>58</v>
      </c>
      <c r="P1824" s="18"/>
      <c r="Q1824" s="18"/>
      <c r="R1824" s="18"/>
      <c r="S1824" s="18"/>
      <c r="T1824" s="18"/>
    </row>
    <row r="1825" spans="1:20" x14ac:dyDescent="0.3">
      <c r="A1825" s="19">
        <v>2024</v>
      </c>
      <c r="B1825" s="19" t="s">
        <v>77</v>
      </c>
      <c r="C1825" s="20" t="s">
        <v>19</v>
      </c>
      <c r="D1825" s="20" t="s">
        <v>33</v>
      </c>
      <c r="E1825" s="20" t="s">
        <v>42</v>
      </c>
      <c r="F1825" s="20" t="s">
        <v>46</v>
      </c>
      <c r="G1825" s="20">
        <v>8</v>
      </c>
      <c r="H1825" s="20">
        <v>426.7</v>
      </c>
      <c r="I1825" s="20">
        <v>3413.6</v>
      </c>
      <c r="J1825" s="20">
        <v>176.33</v>
      </c>
      <c r="K1825" s="20">
        <v>2002.96</v>
      </c>
      <c r="L1825" s="20" t="s">
        <v>48</v>
      </c>
      <c r="M1825" s="20" t="s">
        <v>50</v>
      </c>
      <c r="N1825" s="20" t="s">
        <v>54</v>
      </c>
      <c r="O1825" s="20" t="s">
        <v>58</v>
      </c>
      <c r="P1825" s="18"/>
      <c r="Q1825" s="18"/>
      <c r="R1825" s="18"/>
      <c r="S1825" s="18"/>
      <c r="T1825" s="18"/>
    </row>
    <row r="1826" spans="1:20" x14ac:dyDescent="0.3">
      <c r="A1826" s="19">
        <v>2024</v>
      </c>
      <c r="B1826" s="19" t="s">
        <v>77</v>
      </c>
      <c r="C1826" s="20" t="s">
        <v>15</v>
      </c>
      <c r="D1826" s="20" t="s">
        <v>35</v>
      </c>
      <c r="E1826" s="20" t="s">
        <v>38</v>
      </c>
      <c r="F1826" s="20" t="s">
        <v>46</v>
      </c>
      <c r="G1826" s="20">
        <v>15</v>
      </c>
      <c r="H1826" s="20">
        <v>130.58000000000001</v>
      </c>
      <c r="I1826" s="20">
        <v>1958.7</v>
      </c>
      <c r="J1826" s="20">
        <v>335.87</v>
      </c>
      <c r="K1826" s="20">
        <v>-3079.35</v>
      </c>
      <c r="L1826" s="20" t="s">
        <v>48</v>
      </c>
      <c r="M1826" s="20" t="s">
        <v>50</v>
      </c>
      <c r="N1826" s="20" t="s">
        <v>54</v>
      </c>
      <c r="O1826" s="20" t="s">
        <v>58</v>
      </c>
      <c r="P1826" s="18"/>
      <c r="Q1826" s="18"/>
      <c r="R1826" s="18"/>
      <c r="S1826" s="18"/>
      <c r="T1826" s="18"/>
    </row>
    <row r="1827" spans="1:20" x14ac:dyDescent="0.3">
      <c r="A1827" s="19">
        <v>2024</v>
      </c>
      <c r="B1827" s="19" t="s">
        <v>77</v>
      </c>
      <c r="C1827" s="20" t="s">
        <v>28</v>
      </c>
      <c r="D1827" s="20" t="s">
        <v>37</v>
      </c>
      <c r="E1827" s="20" t="s">
        <v>41</v>
      </c>
      <c r="F1827" s="20" t="s">
        <v>45</v>
      </c>
      <c r="G1827" s="20">
        <v>16</v>
      </c>
      <c r="H1827" s="20">
        <v>166.82</v>
      </c>
      <c r="I1827" s="20">
        <v>2669.12</v>
      </c>
      <c r="J1827" s="20">
        <v>119.24</v>
      </c>
      <c r="K1827" s="20">
        <v>761.28</v>
      </c>
      <c r="L1827" s="20" t="s">
        <v>48</v>
      </c>
      <c r="M1827" s="20" t="s">
        <v>50</v>
      </c>
      <c r="N1827" s="20" t="s">
        <v>56</v>
      </c>
      <c r="O1827" s="20" t="s">
        <v>57</v>
      </c>
      <c r="P1827" s="18"/>
      <c r="Q1827" s="18"/>
      <c r="R1827" s="18"/>
      <c r="S1827" s="18"/>
      <c r="T1827" s="18"/>
    </row>
    <row r="1828" spans="1:20" x14ac:dyDescent="0.3">
      <c r="A1828" s="19">
        <v>2024</v>
      </c>
      <c r="B1828" s="19" t="s">
        <v>77</v>
      </c>
      <c r="C1828" s="20" t="s">
        <v>16</v>
      </c>
      <c r="D1828" s="20" t="s">
        <v>33</v>
      </c>
      <c r="E1828" s="20" t="s">
        <v>38</v>
      </c>
      <c r="F1828" s="20" t="s">
        <v>45</v>
      </c>
      <c r="G1828" s="20">
        <v>5</v>
      </c>
      <c r="H1828" s="20">
        <v>255.44</v>
      </c>
      <c r="I1828" s="20">
        <v>1277.2</v>
      </c>
      <c r="J1828" s="20">
        <v>146.09</v>
      </c>
      <c r="K1828" s="20">
        <v>546.75</v>
      </c>
      <c r="L1828" s="20" t="s">
        <v>47</v>
      </c>
      <c r="M1828" s="20" t="s">
        <v>51</v>
      </c>
      <c r="N1828" s="20" t="s">
        <v>55</v>
      </c>
      <c r="O1828" s="20" t="s">
        <v>58</v>
      </c>
      <c r="P1828" s="18"/>
      <c r="Q1828" s="18"/>
      <c r="R1828" s="18"/>
      <c r="S1828" s="18"/>
      <c r="T1828" s="18"/>
    </row>
    <row r="1829" spans="1:20" x14ac:dyDescent="0.3">
      <c r="A1829" s="19">
        <v>2024</v>
      </c>
      <c r="B1829" s="19" t="s">
        <v>77</v>
      </c>
      <c r="C1829" s="20" t="s">
        <v>14</v>
      </c>
      <c r="D1829" s="20" t="s">
        <v>35</v>
      </c>
      <c r="E1829" s="20" t="s">
        <v>40</v>
      </c>
      <c r="F1829" s="20" t="s">
        <v>44</v>
      </c>
      <c r="G1829" s="20">
        <v>5</v>
      </c>
      <c r="H1829" s="20">
        <v>290.81</v>
      </c>
      <c r="I1829" s="20">
        <v>1454.05</v>
      </c>
      <c r="J1829" s="20">
        <v>358.8</v>
      </c>
      <c r="K1829" s="20">
        <v>-339.95</v>
      </c>
      <c r="L1829" s="20" t="s">
        <v>48</v>
      </c>
      <c r="M1829" s="20" t="s">
        <v>51</v>
      </c>
      <c r="N1829" s="20" t="s">
        <v>55</v>
      </c>
      <c r="O1829" s="20" t="s">
        <v>58</v>
      </c>
      <c r="P1829" s="18"/>
      <c r="Q1829" s="18"/>
      <c r="R1829" s="18"/>
      <c r="S1829" s="18"/>
      <c r="T1829" s="18"/>
    </row>
    <row r="1830" spans="1:20" x14ac:dyDescent="0.3">
      <c r="A1830" s="19">
        <v>2024</v>
      </c>
      <c r="B1830" s="19" t="s">
        <v>77</v>
      </c>
      <c r="C1830" s="20" t="s">
        <v>16</v>
      </c>
      <c r="D1830" s="20" t="s">
        <v>33</v>
      </c>
      <c r="E1830" s="20" t="s">
        <v>40</v>
      </c>
      <c r="F1830" s="20" t="s">
        <v>44</v>
      </c>
      <c r="G1830" s="20">
        <v>7</v>
      </c>
      <c r="H1830" s="20">
        <v>109.74</v>
      </c>
      <c r="I1830" s="20">
        <v>768.18</v>
      </c>
      <c r="J1830" s="20">
        <v>285.56</v>
      </c>
      <c r="K1830" s="20">
        <v>-1230.74</v>
      </c>
      <c r="L1830" s="20" t="s">
        <v>48</v>
      </c>
      <c r="M1830" s="20" t="s">
        <v>51</v>
      </c>
      <c r="N1830" s="20" t="s">
        <v>53</v>
      </c>
      <c r="O1830" s="20" t="s">
        <v>59</v>
      </c>
      <c r="P1830" s="18"/>
      <c r="Q1830" s="18"/>
      <c r="R1830" s="18"/>
      <c r="S1830" s="18"/>
      <c r="T1830" s="18"/>
    </row>
    <row r="1831" spans="1:20" x14ac:dyDescent="0.3">
      <c r="A1831" s="19">
        <v>2024</v>
      </c>
      <c r="B1831" s="19" t="s">
        <v>76</v>
      </c>
      <c r="C1831" s="20" t="s">
        <v>13</v>
      </c>
      <c r="D1831" s="20" t="s">
        <v>34</v>
      </c>
      <c r="E1831" s="20" t="s">
        <v>38</v>
      </c>
      <c r="F1831" s="20" t="s">
        <v>44</v>
      </c>
      <c r="G1831" s="20">
        <v>3</v>
      </c>
      <c r="H1831" s="20">
        <v>427.18</v>
      </c>
      <c r="I1831" s="20">
        <v>1281.54</v>
      </c>
      <c r="J1831" s="20">
        <v>285.66000000000003</v>
      </c>
      <c r="K1831" s="20">
        <v>424.55999999999989</v>
      </c>
      <c r="L1831" s="20" t="s">
        <v>49</v>
      </c>
      <c r="M1831" s="20" t="s">
        <v>50</v>
      </c>
      <c r="N1831" s="20" t="s">
        <v>55</v>
      </c>
      <c r="O1831" s="20" t="s">
        <v>58</v>
      </c>
      <c r="P1831" s="18"/>
      <c r="Q1831" s="18"/>
      <c r="R1831" s="18"/>
      <c r="S1831" s="18"/>
      <c r="T1831" s="18"/>
    </row>
    <row r="1832" spans="1:20" x14ac:dyDescent="0.3">
      <c r="A1832" s="19">
        <v>2024</v>
      </c>
      <c r="B1832" s="19" t="s">
        <v>76</v>
      </c>
      <c r="C1832" s="20" t="s">
        <v>28</v>
      </c>
      <c r="D1832" s="20" t="s">
        <v>35</v>
      </c>
      <c r="E1832" s="20" t="s">
        <v>42</v>
      </c>
      <c r="F1832" s="20" t="s">
        <v>46</v>
      </c>
      <c r="G1832" s="20">
        <v>3</v>
      </c>
      <c r="H1832" s="20">
        <v>269.99</v>
      </c>
      <c r="I1832" s="20">
        <v>809.97</v>
      </c>
      <c r="J1832" s="20">
        <v>31.98</v>
      </c>
      <c r="K1832" s="20">
        <v>714.03</v>
      </c>
      <c r="L1832" s="20" t="s">
        <v>48</v>
      </c>
      <c r="M1832" s="20" t="s">
        <v>50</v>
      </c>
      <c r="N1832" s="20" t="s">
        <v>53</v>
      </c>
      <c r="O1832" s="20" t="s">
        <v>59</v>
      </c>
      <c r="P1832" s="18"/>
      <c r="Q1832" s="18"/>
      <c r="R1832" s="18"/>
      <c r="S1832" s="18"/>
      <c r="T1832" s="18"/>
    </row>
    <row r="1833" spans="1:20" x14ac:dyDescent="0.3">
      <c r="A1833" s="19">
        <v>2024</v>
      </c>
      <c r="B1833" s="19" t="s">
        <v>76</v>
      </c>
      <c r="C1833" s="20" t="s">
        <v>17</v>
      </c>
      <c r="D1833" s="20" t="s">
        <v>35</v>
      </c>
      <c r="E1833" s="20" t="s">
        <v>42</v>
      </c>
      <c r="F1833" s="20" t="s">
        <v>45</v>
      </c>
      <c r="G1833" s="20">
        <v>8</v>
      </c>
      <c r="H1833" s="20">
        <v>119.02</v>
      </c>
      <c r="I1833" s="20">
        <v>952.16</v>
      </c>
      <c r="J1833" s="20">
        <v>35.25</v>
      </c>
      <c r="K1833" s="20">
        <v>670.16</v>
      </c>
      <c r="L1833" s="20" t="s">
        <v>49</v>
      </c>
      <c r="M1833" s="20" t="s">
        <v>50</v>
      </c>
      <c r="N1833" s="20" t="s">
        <v>55</v>
      </c>
      <c r="O1833" s="20" t="s">
        <v>58</v>
      </c>
      <c r="P1833" s="18"/>
      <c r="Q1833" s="18"/>
      <c r="R1833" s="18"/>
      <c r="S1833" s="18"/>
      <c r="T1833" s="18"/>
    </row>
    <row r="1834" spans="1:20" x14ac:dyDescent="0.3">
      <c r="A1834" s="19">
        <v>2024</v>
      </c>
      <c r="B1834" s="19" t="s">
        <v>76</v>
      </c>
      <c r="C1834" s="20" t="s">
        <v>24</v>
      </c>
      <c r="D1834" s="20" t="s">
        <v>37</v>
      </c>
      <c r="E1834" s="20" t="s">
        <v>38</v>
      </c>
      <c r="F1834" s="20" t="s">
        <v>44</v>
      </c>
      <c r="G1834" s="20">
        <v>4</v>
      </c>
      <c r="H1834" s="20">
        <v>220.3</v>
      </c>
      <c r="I1834" s="20">
        <v>881.2</v>
      </c>
      <c r="J1834" s="20">
        <v>392.76</v>
      </c>
      <c r="K1834" s="20">
        <v>-689.83999999999992</v>
      </c>
      <c r="L1834" s="20" t="s">
        <v>48</v>
      </c>
      <c r="M1834" s="20" t="s">
        <v>50</v>
      </c>
      <c r="N1834" s="20" t="s">
        <v>55</v>
      </c>
      <c r="O1834" s="20" t="s">
        <v>59</v>
      </c>
      <c r="P1834" s="18"/>
      <c r="Q1834" s="18"/>
      <c r="R1834" s="18"/>
      <c r="S1834" s="18"/>
      <c r="T1834" s="18"/>
    </row>
    <row r="1835" spans="1:20" x14ac:dyDescent="0.3">
      <c r="A1835" s="19">
        <v>2024</v>
      </c>
      <c r="B1835" s="19" t="s">
        <v>76</v>
      </c>
      <c r="C1835" s="20" t="s">
        <v>18</v>
      </c>
      <c r="D1835" s="20" t="s">
        <v>34</v>
      </c>
      <c r="E1835" s="20" t="s">
        <v>38</v>
      </c>
      <c r="F1835" s="20" t="s">
        <v>46</v>
      </c>
      <c r="G1835" s="20">
        <v>5</v>
      </c>
      <c r="H1835" s="20">
        <v>289.83</v>
      </c>
      <c r="I1835" s="20">
        <v>1449.15</v>
      </c>
      <c r="J1835" s="20">
        <v>173.36</v>
      </c>
      <c r="K1835" s="20">
        <v>582.3499999999998</v>
      </c>
      <c r="L1835" s="20" t="s">
        <v>48</v>
      </c>
      <c r="M1835" s="20" t="s">
        <v>50</v>
      </c>
      <c r="N1835" s="20" t="s">
        <v>53</v>
      </c>
      <c r="O1835" s="20" t="s">
        <v>59</v>
      </c>
      <c r="P1835" s="18"/>
      <c r="Q1835" s="18"/>
      <c r="R1835" s="18"/>
      <c r="S1835" s="18"/>
      <c r="T1835" s="18"/>
    </row>
    <row r="1836" spans="1:20" x14ac:dyDescent="0.3">
      <c r="A1836" s="19">
        <v>2024</v>
      </c>
      <c r="B1836" s="19" t="s">
        <v>76</v>
      </c>
      <c r="C1836" s="20" t="s">
        <v>27</v>
      </c>
      <c r="D1836" s="20" t="s">
        <v>37</v>
      </c>
      <c r="E1836" s="20" t="s">
        <v>42</v>
      </c>
      <c r="F1836" s="20" t="s">
        <v>45</v>
      </c>
      <c r="G1836" s="20">
        <v>12</v>
      </c>
      <c r="H1836" s="20">
        <v>391.9</v>
      </c>
      <c r="I1836" s="20">
        <v>4702.7999999999993</v>
      </c>
      <c r="J1836" s="20">
        <v>56.14</v>
      </c>
      <c r="K1836" s="20">
        <v>4029.119999999999</v>
      </c>
      <c r="L1836" s="20" t="s">
        <v>48</v>
      </c>
      <c r="M1836" s="20" t="s">
        <v>51</v>
      </c>
      <c r="N1836" s="20" t="s">
        <v>55</v>
      </c>
      <c r="O1836" s="20" t="s">
        <v>59</v>
      </c>
      <c r="P1836" s="18"/>
      <c r="Q1836" s="18"/>
      <c r="R1836" s="18"/>
      <c r="S1836" s="18"/>
      <c r="T1836" s="18"/>
    </row>
    <row r="1837" spans="1:20" x14ac:dyDescent="0.3">
      <c r="A1837" s="19">
        <v>2024</v>
      </c>
      <c r="B1837" s="19" t="s">
        <v>76</v>
      </c>
      <c r="C1837" s="20" t="s">
        <v>14</v>
      </c>
      <c r="D1837" s="20" t="s">
        <v>36</v>
      </c>
      <c r="E1837" s="20" t="s">
        <v>41</v>
      </c>
      <c r="F1837" s="20" t="s">
        <v>44</v>
      </c>
      <c r="G1837" s="20">
        <v>9</v>
      </c>
      <c r="H1837" s="20">
        <v>380.53</v>
      </c>
      <c r="I1837" s="20">
        <v>3424.77</v>
      </c>
      <c r="J1837" s="20">
        <v>58.33</v>
      </c>
      <c r="K1837" s="20">
        <v>2899.7999999999988</v>
      </c>
      <c r="L1837" s="20" t="s">
        <v>49</v>
      </c>
      <c r="M1837" s="20" t="s">
        <v>50</v>
      </c>
      <c r="N1837" s="20" t="s">
        <v>54</v>
      </c>
      <c r="O1837" s="20" t="s">
        <v>59</v>
      </c>
      <c r="P1837" s="18"/>
      <c r="Q1837" s="18"/>
      <c r="R1837" s="18"/>
      <c r="S1837" s="18"/>
      <c r="T1837" s="18"/>
    </row>
    <row r="1838" spans="1:20" x14ac:dyDescent="0.3">
      <c r="A1838" s="19">
        <v>2024</v>
      </c>
      <c r="B1838" s="19" t="s">
        <v>76</v>
      </c>
      <c r="C1838" s="20" t="s">
        <v>24</v>
      </c>
      <c r="D1838" s="20" t="s">
        <v>34</v>
      </c>
      <c r="E1838" s="20" t="s">
        <v>41</v>
      </c>
      <c r="F1838" s="20" t="s">
        <v>45</v>
      </c>
      <c r="G1838" s="20">
        <v>17</v>
      </c>
      <c r="H1838" s="20">
        <v>154.78</v>
      </c>
      <c r="I1838" s="20">
        <v>2631.26</v>
      </c>
      <c r="J1838" s="20">
        <v>363.35</v>
      </c>
      <c r="K1838" s="20">
        <v>-3545.690000000001</v>
      </c>
      <c r="L1838" s="20" t="s">
        <v>48</v>
      </c>
      <c r="M1838" s="20" t="s">
        <v>50</v>
      </c>
      <c r="N1838" s="20" t="s">
        <v>53</v>
      </c>
      <c r="O1838" s="20" t="s">
        <v>58</v>
      </c>
      <c r="P1838" s="18"/>
      <c r="Q1838" s="18"/>
      <c r="R1838" s="18"/>
      <c r="S1838" s="18"/>
      <c r="T1838" s="18"/>
    </row>
    <row r="1839" spans="1:20" x14ac:dyDescent="0.3">
      <c r="A1839" s="19">
        <v>2024</v>
      </c>
      <c r="B1839" s="19" t="s">
        <v>76</v>
      </c>
      <c r="C1839" s="20" t="s">
        <v>16</v>
      </c>
      <c r="D1839" s="20" t="s">
        <v>35</v>
      </c>
      <c r="E1839" s="20" t="s">
        <v>38</v>
      </c>
      <c r="F1839" s="20" t="s">
        <v>44</v>
      </c>
      <c r="G1839" s="20">
        <v>2</v>
      </c>
      <c r="H1839" s="20">
        <v>381.64</v>
      </c>
      <c r="I1839" s="20">
        <v>763.28</v>
      </c>
      <c r="J1839" s="20">
        <v>168.79</v>
      </c>
      <c r="K1839" s="20">
        <v>425.7</v>
      </c>
      <c r="L1839" s="20" t="s">
        <v>49</v>
      </c>
      <c r="M1839" s="20" t="s">
        <v>50</v>
      </c>
      <c r="N1839" s="20" t="s">
        <v>54</v>
      </c>
      <c r="O1839" s="20" t="s">
        <v>58</v>
      </c>
      <c r="P1839" s="18"/>
      <c r="Q1839" s="18"/>
      <c r="R1839" s="18"/>
      <c r="S1839" s="18"/>
      <c r="T1839" s="18"/>
    </row>
    <row r="1840" spans="1:20" x14ac:dyDescent="0.3">
      <c r="A1840" s="19">
        <v>2024</v>
      </c>
      <c r="B1840" s="19" t="s">
        <v>76</v>
      </c>
      <c r="C1840" s="20" t="s">
        <v>25</v>
      </c>
      <c r="D1840" s="20" t="s">
        <v>35</v>
      </c>
      <c r="E1840" s="20" t="s">
        <v>41</v>
      </c>
      <c r="F1840" s="20" t="s">
        <v>46</v>
      </c>
      <c r="G1840" s="20">
        <v>19</v>
      </c>
      <c r="H1840" s="20">
        <v>220.57</v>
      </c>
      <c r="I1840" s="20">
        <v>4190.83</v>
      </c>
      <c r="J1840" s="20">
        <v>381.74</v>
      </c>
      <c r="K1840" s="20">
        <v>-3062.23</v>
      </c>
      <c r="L1840" s="20" t="s">
        <v>48</v>
      </c>
      <c r="M1840" s="20" t="s">
        <v>51</v>
      </c>
      <c r="N1840" s="20" t="s">
        <v>55</v>
      </c>
      <c r="O1840" s="20" t="s">
        <v>57</v>
      </c>
      <c r="P1840" s="18"/>
      <c r="Q1840" s="18"/>
      <c r="R1840" s="18"/>
      <c r="S1840" s="18"/>
      <c r="T1840" s="18"/>
    </row>
    <row r="1841" spans="1:20" x14ac:dyDescent="0.3">
      <c r="A1841" s="19">
        <v>2024</v>
      </c>
      <c r="B1841" s="19" t="s">
        <v>76</v>
      </c>
      <c r="C1841" s="20" t="s">
        <v>14</v>
      </c>
      <c r="D1841" s="20" t="s">
        <v>37</v>
      </c>
      <c r="E1841" s="20" t="s">
        <v>40</v>
      </c>
      <c r="F1841" s="20" t="s">
        <v>44</v>
      </c>
      <c r="G1841" s="20">
        <v>1</v>
      </c>
      <c r="H1841" s="20">
        <v>83.52</v>
      </c>
      <c r="I1841" s="20">
        <v>83.52</v>
      </c>
      <c r="J1841" s="20">
        <v>314.42</v>
      </c>
      <c r="K1841" s="20">
        <v>-230.9</v>
      </c>
      <c r="L1841" s="20" t="s">
        <v>47</v>
      </c>
      <c r="M1841" s="20" t="s">
        <v>50</v>
      </c>
      <c r="N1841" s="20" t="s">
        <v>55</v>
      </c>
      <c r="O1841" s="20" t="s">
        <v>58</v>
      </c>
      <c r="P1841" s="18"/>
      <c r="Q1841" s="18"/>
      <c r="R1841" s="18"/>
      <c r="S1841" s="18"/>
      <c r="T1841" s="18"/>
    </row>
    <row r="1842" spans="1:20" x14ac:dyDescent="0.3">
      <c r="A1842" s="19">
        <v>2024</v>
      </c>
      <c r="B1842" s="19" t="s">
        <v>76</v>
      </c>
      <c r="C1842" s="20" t="s">
        <v>15</v>
      </c>
      <c r="D1842" s="20" t="s">
        <v>35</v>
      </c>
      <c r="E1842" s="20" t="s">
        <v>38</v>
      </c>
      <c r="F1842" s="20" t="s">
        <v>45</v>
      </c>
      <c r="G1842" s="20">
        <v>13</v>
      </c>
      <c r="H1842" s="20">
        <v>274.08999999999997</v>
      </c>
      <c r="I1842" s="20">
        <v>3563.17</v>
      </c>
      <c r="J1842" s="20">
        <v>92.81</v>
      </c>
      <c r="K1842" s="20">
        <v>2356.639999999999</v>
      </c>
      <c r="L1842" s="20" t="s">
        <v>48</v>
      </c>
      <c r="M1842" s="20" t="s">
        <v>50</v>
      </c>
      <c r="N1842" s="20" t="s">
        <v>55</v>
      </c>
      <c r="O1842" s="20" t="s">
        <v>58</v>
      </c>
      <c r="P1842" s="18"/>
      <c r="Q1842" s="18"/>
      <c r="R1842" s="18"/>
      <c r="S1842" s="18"/>
      <c r="T1842" s="18"/>
    </row>
    <row r="1843" spans="1:20" x14ac:dyDescent="0.3">
      <c r="A1843" s="19">
        <v>2024</v>
      </c>
      <c r="B1843" s="19" t="s">
        <v>76</v>
      </c>
      <c r="C1843" s="20" t="s">
        <v>26</v>
      </c>
      <c r="D1843" s="20" t="s">
        <v>37</v>
      </c>
      <c r="E1843" s="20" t="s">
        <v>40</v>
      </c>
      <c r="F1843" s="20" t="s">
        <v>44</v>
      </c>
      <c r="G1843" s="20">
        <v>18</v>
      </c>
      <c r="H1843" s="20">
        <v>466.79</v>
      </c>
      <c r="I1843" s="20">
        <v>8402.2200000000012</v>
      </c>
      <c r="J1843" s="20">
        <v>55.15</v>
      </c>
      <c r="K1843" s="20">
        <v>7409.5200000000013</v>
      </c>
      <c r="L1843" s="20" t="s">
        <v>47</v>
      </c>
      <c r="M1843" s="20" t="s">
        <v>50</v>
      </c>
      <c r="N1843" s="20" t="s">
        <v>53</v>
      </c>
      <c r="O1843" s="20" t="s">
        <v>57</v>
      </c>
      <c r="P1843" s="18"/>
      <c r="Q1843" s="18"/>
      <c r="R1843" s="18"/>
      <c r="S1843" s="18"/>
      <c r="T1843" s="18"/>
    </row>
    <row r="1844" spans="1:20" x14ac:dyDescent="0.3">
      <c r="A1844" s="19">
        <v>2024</v>
      </c>
      <c r="B1844" s="19" t="s">
        <v>76</v>
      </c>
      <c r="C1844" s="20" t="s">
        <v>13</v>
      </c>
      <c r="D1844" s="20" t="s">
        <v>37</v>
      </c>
      <c r="E1844" s="20" t="s">
        <v>42</v>
      </c>
      <c r="F1844" s="20" t="s">
        <v>46</v>
      </c>
      <c r="G1844" s="20">
        <v>14</v>
      </c>
      <c r="H1844" s="20">
        <v>88.61</v>
      </c>
      <c r="I1844" s="20">
        <v>1240.54</v>
      </c>
      <c r="J1844" s="20">
        <v>128.76</v>
      </c>
      <c r="K1844" s="20">
        <v>-562.09999999999991</v>
      </c>
      <c r="L1844" s="20" t="s">
        <v>47</v>
      </c>
      <c r="M1844" s="20" t="s">
        <v>50</v>
      </c>
      <c r="N1844" s="20" t="s">
        <v>53</v>
      </c>
      <c r="O1844" s="20" t="s">
        <v>58</v>
      </c>
      <c r="P1844" s="18"/>
      <c r="Q1844" s="18"/>
      <c r="R1844" s="18"/>
      <c r="S1844" s="18"/>
      <c r="T1844" s="18"/>
    </row>
    <row r="1845" spans="1:20" x14ac:dyDescent="0.3">
      <c r="A1845" s="19">
        <v>2024</v>
      </c>
      <c r="B1845" s="19" t="s">
        <v>76</v>
      </c>
      <c r="C1845" s="20" t="s">
        <v>15</v>
      </c>
      <c r="D1845" s="20" t="s">
        <v>33</v>
      </c>
      <c r="E1845" s="20" t="s">
        <v>38</v>
      </c>
      <c r="F1845" s="20" t="s">
        <v>46</v>
      </c>
      <c r="G1845" s="20">
        <v>14</v>
      </c>
      <c r="H1845" s="20">
        <v>218.36</v>
      </c>
      <c r="I1845" s="20">
        <v>3057.04</v>
      </c>
      <c r="J1845" s="20">
        <v>388.18</v>
      </c>
      <c r="K1845" s="20">
        <v>-2377.48</v>
      </c>
      <c r="L1845" s="20" t="s">
        <v>47</v>
      </c>
      <c r="M1845" s="20" t="s">
        <v>51</v>
      </c>
      <c r="N1845" s="20" t="s">
        <v>55</v>
      </c>
      <c r="O1845" s="20" t="s">
        <v>59</v>
      </c>
      <c r="P1845" s="18"/>
      <c r="Q1845" s="18"/>
      <c r="R1845" s="18"/>
      <c r="S1845" s="18"/>
      <c r="T1845" s="18"/>
    </row>
    <row r="1846" spans="1:20" x14ac:dyDescent="0.3">
      <c r="A1846" s="19">
        <v>2024</v>
      </c>
      <c r="B1846" s="19" t="s">
        <v>76</v>
      </c>
      <c r="C1846" s="20" t="s">
        <v>24</v>
      </c>
      <c r="D1846" s="20" t="s">
        <v>33</v>
      </c>
      <c r="E1846" s="20" t="s">
        <v>42</v>
      </c>
      <c r="F1846" s="20" t="s">
        <v>45</v>
      </c>
      <c r="G1846" s="20">
        <v>2</v>
      </c>
      <c r="H1846" s="20">
        <v>410.8</v>
      </c>
      <c r="I1846" s="20">
        <v>821.6</v>
      </c>
      <c r="J1846" s="20">
        <v>47.23</v>
      </c>
      <c r="K1846" s="20">
        <v>727.14</v>
      </c>
      <c r="L1846" s="20" t="s">
        <v>48</v>
      </c>
      <c r="M1846" s="20" t="s">
        <v>50</v>
      </c>
      <c r="N1846" s="20" t="s">
        <v>56</v>
      </c>
      <c r="O1846" s="20" t="s">
        <v>58</v>
      </c>
      <c r="P1846" s="18"/>
      <c r="Q1846" s="18"/>
      <c r="R1846" s="18"/>
      <c r="S1846" s="18"/>
      <c r="T1846" s="18"/>
    </row>
    <row r="1847" spans="1:20" x14ac:dyDescent="0.3">
      <c r="A1847" s="19">
        <v>2024</v>
      </c>
      <c r="B1847" s="19" t="s">
        <v>76</v>
      </c>
      <c r="C1847" s="20" t="s">
        <v>27</v>
      </c>
      <c r="D1847" s="20" t="s">
        <v>34</v>
      </c>
      <c r="E1847" s="20" t="s">
        <v>41</v>
      </c>
      <c r="F1847" s="20" t="s">
        <v>45</v>
      </c>
      <c r="G1847" s="20">
        <v>7</v>
      </c>
      <c r="H1847" s="20">
        <v>425.28</v>
      </c>
      <c r="I1847" s="20">
        <v>2976.96</v>
      </c>
      <c r="J1847" s="20">
        <v>81.33</v>
      </c>
      <c r="K1847" s="20">
        <v>2407.65</v>
      </c>
      <c r="L1847" s="20" t="s">
        <v>49</v>
      </c>
      <c r="M1847" s="20" t="s">
        <v>50</v>
      </c>
      <c r="N1847" s="20" t="s">
        <v>56</v>
      </c>
      <c r="O1847" s="20" t="s">
        <v>59</v>
      </c>
      <c r="P1847" s="18"/>
      <c r="Q1847" s="18"/>
      <c r="R1847" s="18"/>
      <c r="S1847" s="18"/>
      <c r="T1847" s="18"/>
    </row>
    <row r="1848" spans="1:20" x14ac:dyDescent="0.3">
      <c r="A1848" s="19">
        <v>2024</v>
      </c>
      <c r="B1848" s="19" t="s">
        <v>76</v>
      </c>
      <c r="C1848" s="20" t="s">
        <v>16</v>
      </c>
      <c r="D1848" s="20" t="s">
        <v>34</v>
      </c>
      <c r="E1848" s="20" t="s">
        <v>41</v>
      </c>
      <c r="F1848" s="20" t="s">
        <v>45</v>
      </c>
      <c r="G1848" s="20">
        <v>8</v>
      </c>
      <c r="H1848" s="20">
        <v>241.31</v>
      </c>
      <c r="I1848" s="20">
        <v>1930.48</v>
      </c>
      <c r="J1848" s="20">
        <v>363.25</v>
      </c>
      <c r="K1848" s="20">
        <v>-975.52</v>
      </c>
      <c r="L1848" s="20" t="s">
        <v>47</v>
      </c>
      <c r="M1848" s="20" t="s">
        <v>50</v>
      </c>
      <c r="N1848" s="20" t="s">
        <v>56</v>
      </c>
      <c r="O1848" s="20" t="s">
        <v>59</v>
      </c>
      <c r="P1848" s="18"/>
      <c r="Q1848" s="18"/>
      <c r="R1848" s="18"/>
      <c r="S1848" s="18"/>
      <c r="T1848" s="18"/>
    </row>
    <row r="1849" spans="1:20" x14ac:dyDescent="0.3">
      <c r="A1849" s="19">
        <v>2024</v>
      </c>
      <c r="B1849" s="19" t="s">
        <v>76</v>
      </c>
      <c r="C1849" s="20" t="s">
        <v>31</v>
      </c>
      <c r="D1849" s="20" t="s">
        <v>33</v>
      </c>
      <c r="E1849" s="20" t="s">
        <v>42</v>
      </c>
      <c r="F1849" s="20" t="s">
        <v>44</v>
      </c>
      <c r="G1849" s="20">
        <v>19</v>
      </c>
      <c r="H1849" s="20">
        <v>322.92</v>
      </c>
      <c r="I1849" s="20">
        <v>6135.48</v>
      </c>
      <c r="J1849" s="20">
        <v>41.25</v>
      </c>
      <c r="K1849" s="20">
        <v>5351.73</v>
      </c>
      <c r="L1849" s="20" t="s">
        <v>47</v>
      </c>
      <c r="M1849" s="20" t="s">
        <v>51</v>
      </c>
      <c r="N1849" s="20" t="s">
        <v>53</v>
      </c>
      <c r="O1849" s="20" t="s">
        <v>59</v>
      </c>
      <c r="P1849" s="18"/>
      <c r="Q1849" s="18"/>
      <c r="R1849" s="18"/>
      <c r="S1849" s="18"/>
      <c r="T1849" s="18"/>
    </row>
    <row r="1850" spans="1:20" x14ac:dyDescent="0.3">
      <c r="A1850" s="19">
        <v>2024</v>
      </c>
      <c r="B1850" s="19" t="s">
        <v>76</v>
      </c>
      <c r="C1850" s="20" t="s">
        <v>27</v>
      </c>
      <c r="D1850" s="20" t="s">
        <v>33</v>
      </c>
      <c r="E1850" s="20" t="s">
        <v>42</v>
      </c>
      <c r="F1850" s="20" t="s">
        <v>44</v>
      </c>
      <c r="G1850" s="20">
        <v>15</v>
      </c>
      <c r="H1850" s="20">
        <v>106.25</v>
      </c>
      <c r="I1850" s="20">
        <v>1593.75</v>
      </c>
      <c r="J1850" s="20">
        <v>32.08</v>
      </c>
      <c r="K1850" s="20">
        <v>1112.55</v>
      </c>
      <c r="L1850" s="20" t="s">
        <v>48</v>
      </c>
      <c r="M1850" s="20" t="s">
        <v>50</v>
      </c>
      <c r="N1850" s="20" t="s">
        <v>56</v>
      </c>
      <c r="O1850" s="20" t="s">
        <v>57</v>
      </c>
      <c r="P1850" s="18"/>
      <c r="Q1850" s="18"/>
      <c r="R1850" s="18"/>
      <c r="S1850" s="18"/>
      <c r="T1850" s="18"/>
    </row>
    <row r="1851" spans="1:20" x14ac:dyDescent="0.3">
      <c r="A1851" s="19">
        <v>2024</v>
      </c>
      <c r="B1851" s="19" t="s">
        <v>76</v>
      </c>
      <c r="C1851" s="20" t="s">
        <v>16</v>
      </c>
      <c r="D1851" s="20" t="s">
        <v>34</v>
      </c>
      <c r="E1851" s="20" t="s">
        <v>39</v>
      </c>
      <c r="F1851" s="20" t="s">
        <v>44</v>
      </c>
      <c r="G1851" s="20">
        <v>11</v>
      </c>
      <c r="H1851" s="20">
        <v>126.05</v>
      </c>
      <c r="I1851" s="20">
        <v>1386.55</v>
      </c>
      <c r="J1851" s="20">
        <v>133.81</v>
      </c>
      <c r="K1851" s="20">
        <v>-85.360000000000127</v>
      </c>
      <c r="L1851" s="20" t="s">
        <v>47</v>
      </c>
      <c r="M1851" s="20" t="s">
        <v>50</v>
      </c>
      <c r="N1851" s="20" t="s">
        <v>54</v>
      </c>
      <c r="O1851" s="20" t="s">
        <v>57</v>
      </c>
      <c r="P1851" s="18"/>
      <c r="Q1851" s="18"/>
      <c r="R1851" s="18"/>
      <c r="S1851" s="18"/>
      <c r="T1851" s="18"/>
    </row>
    <row r="1852" spans="1:20" x14ac:dyDescent="0.3">
      <c r="A1852" s="19">
        <v>2024</v>
      </c>
      <c r="B1852" s="19" t="s">
        <v>76</v>
      </c>
      <c r="C1852" s="20" t="s">
        <v>28</v>
      </c>
      <c r="D1852" s="20" t="s">
        <v>33</v>
      </c>
      <c r="E1852" s="20" t="s">
        <v>38</v>
      </c>
      <c r="F1852" s="20" t="s">
        <v>45</v>
      </c>
      <c r="G1852" s="20">
        <v>19</v>
      </c>
      <c r="H1852" s="20">
        <v>350.69</v>
      </c>
      <c r="I1852" s="20">
        <v>6663.11</v>
      </c>
      <c r="J1852" s="20">
        <v>362.29</v>
      </c>
      <c r="K1852" s="20">
        <v>-220.40000000000049</v>
      </c>
      <c r="L1852" s="20" t="s">
        <v>48</v>
      </c>
      <c r="M1852" s="20" t="s">
        <v>50</v>
      </c>
      <c r="N1852" s="20" t="s">
        <v>54</v>
      </c>
      <c r="O1852" s="20" t="s">
        <v>57</v>
      </c>
      <c r="P1852" s="18"/>
      <c r="Q1852" s="18"/>
      <c r="R1852" s="18"/>
      <c r="S1852" s="18"/>
      <c r="T1852" s="18"/>
    </row>
    <row r="1853" spans="1:20" x14ac:dyDescent="0.3">
      <c r="A1853" s="19">
        <v>2024</v>
      </c>
      <c r="B1853" s="19" t="s">
        <v>76</v>
      </c>
      <c r="C1853" s="20" t="s">
        <v>29</v>
      </c>
      <c r="D1853" s="20" t="s">
        <v>33</v>
      </c>
      <c r="E1853" s="20" t="s">
        <v>41</v>
      </c>
      <c r="F1853" s="20" t="s">
        <v>46</v>
      </c>
      <c r="G1853" s="20">
        <v>15</v>
      </c>
      <c r="H1853" s="20">
        <v>349.18</v>
      </c>
      <c r="I1853" s="20">
        <v>5237.7</v>
      </c>
      <c r="J1853" s="20">
        <v>306.63</v>
      </c>
      <c r="K1853" s="20">
        <v>638.25</v>
      </c>
      <c r="L1853" s="20" t="s">
        <v>49</v>
      </c>
      <c r="M1853" s="20" t="s">
        <v>50</v>
      </c>
      <c r="N1853" s="20" t="s">
        <v>54</v>
      </c>
      <c r="O1853" s="20" t="s">
        <v>57</v>
      </c>
      <c r="P1853" s="18"/>
      <c r="Q1853" s="18"/>
      <c r="R1853" s="18"/>
      <c r="S1853" s="18"/>
      <c r="T1853" s="18"/>
    </row>
    <row r="1854" spans="1:20" x14ac:dyDescent="0.3">
      <c r="A1854" s="19">
        <v>2024</v>
      </c>
      <c r="B1854" s="19" t="s">
        <v>76</v>
      </c>
      <c r="C1854" s="20" t="s">
        <v>19</v>
      </c>
      <c r="D1854" s="20" t="s">
        <v>37</v>
      </c>
      <c r="E1854" s="20" t="s">
        <v>38</v>
      </c>
      <c r="F1854" s="20" t="s">
        <v>46</v>
      </c>
      <c r="G1854" s="20">
        <v>4</v>
      </c>
      <c r="H1854" s="20">
        <v>113.99</v>
      </c>
      <c r="I1854" s="20">
        <v>455.96</v>
      </c>
      <c r="J1854" s="20">
        <v>388.73</v>
      </c>
      <c r="K1854" s="20">
        <v>-1098.96</v>
      </c>
      <c r="L1854" s="20" t="s">
        <v>49</v>
      </c>
      <c r="M1854" s="20" t="s">
        <v>51</v>
      </c>
      <c r="N1854" s="20" t="s">
        <v>56</v>
      </c>
      <c r="O1854" s="20" t="s">
        <v>58</v>
      </c>
      <c r="P1854" s="18"/>
      <c r="Q1854" s="18"/>
      <c r="R1854" s="18"/>
      <c r="S1854" s="18"/>
      <c r="T1854" s="18"/>
    </row>
    <row r="1855" spans="1:20" x14ac:dyDescent="0.3">
      <c r="A1855" s="19">
        <v>2024</v>
      </c>
      <c r="B1855" s="19" t="s">
        <v>76</v>
      </c>
      <c r="C1855" s="20" t="s">
        <v>30</v>
      </c>
      <c r="D1855" s="20" t="s">
        <v>35</v>
      </c>
      <c r="E1855" s="20" t="s">
        <v>39</v>
      </c>
      <c r="F1855" s="20" t="s">
        <v>43</v>
      </c>
      <c r="G1855" s="20">
        <v>15</v>
      </c>
      <c r="H1855" s="20">
        <v>66.7</v>
      </c>
      <c r="I1855" s="20">
        <v>1000.5</v>
      </c>
      <c r="J1855" s="20">
        <v>83.54</v>
      </c>
      <c r="K1855" s="20">
        <v>-252.60000000000011</v>
      </c>
      <c r="L1855" s="20" t="s">
        <v>47</v>
      </c>
      <c r="M1855" s="20" t="s">
        <v>50</v>
      </c>
      <c r="N1855" s="20" t="s">
        <v>55</v>
      </c>
      <c r="O1855" s="20" t="s">
        <v>59</v>
      </c>
      <c r="P1855" s="18"/>
      <c r="Q1855" s="18"/>
      <c r="R1855" s="18"/>
      <c r="S1855" s="18"/>
      <c r="T1855" s="18"/>
    </row>
    <row r="1856" spans="1:20" x14ac:dyDescent="0.3">
      <c r="A1856" s="19">
        <v>2024</v>
      </c>
      <c r="B1856" s="19" t="s">
        <v>76</v>
      </c>
      <c r="C1856" s="20" t="s">
        <v>14</v>
      </c>
      <c r="D1856" s="20" t="s">
        <v>34</v>
      </c>
      <c r="E1856" s="20" t="s">
        <v>41</v>
      </c>
      <c r="F1856" s="20" t="s">
        <v>46</v>
      </c>
      <c r="G1856" s="20">
        <v>19</v>
      </c>
      <c r="H1856" s="20">
        <v>79.11</v>
      </c>
      <c r="I1856" s="20">
        <v>1503.09</v>
      </c>
      <c r="J1856" s="20">
        <v>233.47</v>
      </c>
      <c r="K1856" s="20">
        <v>-2932.84</v>
      </c>
      <c r="L1856" s="20" t="s">
        <v>48</v>
      </c>
      <c r="M1856" s="20" t="s">
        <v>50</v>
      </c>
      <c r="N1856" s="20" t="s">
        <v>53</v>
      </c>
      <c r="O1856" s="20" t="s">
        <v>57</v>
      </c>
      <c r="P1856" s="18"/>
      <c r="Q1856" s="18"/>
      <c r="R1856" s="18"/>
      <c r="S1856" s="18"/>
      <c r="T1856" s="18"/>
    </row>
    <row r="1857" spans="1:20" x14ac:dyDescent="0.3">
      <c r="A1857" s="19">
        <v>2024</v>
      </c>
      <c r="B1857" s="19" t="s">
        <v>76</v>
      </c>
      <c r="C1857" s="20" t="s">
        <v>19</v>
      </c>
      <c r="D1857" s="20" t="s">
        <v>34</v>
      </c>
      <c r="E1857" s="20" t="s">
        <v>42</v>
      </c>
      <c r="F1857" s="20" t="s">
        <v>44</v>
      </c>
      <c r="G1857" s="20">
        <v>17</v>
      </c>
      <c r="H1857" s="20">
        <v>308.06</v>
      </c>
      <c r="I1857" s="20">
        <v>5237.0200000000004</v>
      </c>
      <c r="J1857" s="20">
        <v>311.01</v>
      </c>
      <c r="K1857" s="20">
        <v>-50.149999999999643</v>
      </c>
      <c r="L1857" s="20" t="s">
        <v>47</v>
      </c>
      <c r="M1857" s="20" t="s">
        <v>50</v>
      </c>
      <c r="N1857" s="20" t="s">
        <v>56</v>
      </c>
      <c r="O1857" s="20" t="s">
        <v>58</v>
      </c>
      <c r="P1857" s="18"/>
      <c r="Q1857" s="18"/>
      <c r="R1857" s="18"/>
      <c r="S1857" s="18"/>
      <c r="T1857" s="18"/>
    </row>
    <row r="1858" spans="1:20" x14ac:dyDescent="0.3">
      <c r="A1858" s="19">
        <v>2024</v>
      </c>
      <c r="B1858" s="19" t="s">
        <v>76</v>
      </c>
      <c r="C1858" s="20" t="s">
        <v>17</v>
      </c>
      <c r="D1858" s="20" t="s">
        <v>37</v>
      </c>
      <c r="E1858" s="20" t="s">
        <v>42</v>
      </c>
      <c r="F1858" s="20" t="s">
        <v>46</v>
      </c>
      <c r="G1858" s="20">
        <v>6</v>
      </c>
      <c r="H1858" s="20">
        <v>403.41</v>
      </c>
      <c r="I1858" s="20">
        <v>2420.46</v>
      </c>
      <c r="J1858" s="20">
        <v>308.66000000000003</v>
      </c>
      <c r="K1858" s="20">
        <v>568.5</v>
      </c>
      <c r="L1858" s="20" t="s">
        <v>48</v>
      </c>
      <c r="M1858" s="20" t="s">
        <v>50</v>
      </c>
      <c r="N1858" s="20" t="s">
        <v>53</v>
      </c>
      <c r="O1858" s="20" t="s">
        <v>59</v>
      </c>
      <c r="P1858" s="18"/>
      <c r="Q1858" s="18"/>
      <c r="R1858" s="18"/>
      <c r="S1858" s="18"/>
      <c r="T1858" s="18"/>
    </row>
    <row r="1859" spans="1:20" x14ac:dyDescent="0.3">
      <c r="A1859" s="19">
        <v>2024</v>
      </c>
      <c r="B1859" s="19" t="s">
        <v>76</v>
      </c>
      <c r="C1859" s="20" t="s">
        <v>19</v>
      </c>
      <c r="D1859" s="20" t="s">
        <v>36</v>
      </c>
      <c r="E1859" s="20" t="s">
        <v>40</v>
      </c>
      <c r="F1859" s="20" t="s">
        <v>44</v>
      </c>
      <c r="G1859" s="20">
        <v>5</v>
      </c>
      <c r="H1859" s="20">
        <v>298.10000000000002</v>
      </c>
      <c r="I1859" s="20">
        <v>1490.5</v>
      </c>
      <c r="J1859" s="20">
        <v>254.17</v>
      </c>
      <c r="K1859" s="20">
        <v>219.65000000000009</v>
      </c>
      <c r="L1859" s="20" t="s">
        <v>49</v>
      </c>
      <c r="M1859" s="20" t="s">
        <v>51</v>
      </c>
      <c r="N1859" s="20" t="s">
        <v>55</v>
      </c>
      <c r="O1859" s="20" t="s">
        <v>58</v>
      </c>
      <c r="P1859" s="18"/>
      <c r="Q1859" s="18"/>
      <c r="R1859" s="18"/>
      <c r="S1859" s="18"/>
      <c r="T1859" s="18"/>
    </row>
    <row r="1860" spans="1:20" x14ac:dyDescent="0.3">
      <c r="A1860" s="19">
        <v>2024</v>
      </c>
      <c r="B1860" s="19" t="s">
        <v>76</v>
      </c>
      <c r="C1860" s="20" t="s">
        <v>24</v>
      </c>
      <c r="D1860" s="20" t="s">
        <v>34</v>
      </c>
      <c r="E1860" s="20" t="s">
        <v>40</v>
      </c>
      <c r="F1860" s="20" t="s">
        <v>45</v>
      </c>
      <c r="G1860" s="20">
        <v>11</v>
      </c>
      <c r="H1860" s="20">
        <v>383.69</v>
      </c>
      <c r="I1860" s="20">
        <v>4220.59</v>
      </c>
      <c r="J1860" s="20">
        <v>350.14</v>
      </c>
      <c r="K1860" s="20">
        <v>369.05000000000018</v>
      </c>
      <c r="L1860" s="20" t="s">
        <v>48</v>
      </c>
      <c r="M1860" s="20" t="s">
        <v>51</v>
      </c>
      <c r="N1860" s="20" t="s">
        <v>56</v>
      </c>
      <c r="O1860" s="20" t="s">
        <v>59</v>
      </c>
      <c r="P1860" s="18"/>
      <c r="Q1860" s="18"/>
      <c r="R1860" s="18"/>
      <c r="S1860" s="18"/>
      <c r="T1860" s="18"/>
    </row>
    <row r="1861" spans="1:20" x14ac:dyDescent="0.3">
      <c r="A1861" s="19">
        <v>2024</v>
      </c>
      <c r="B1861" s="19" t="s">
        <v>76</v>
      </c>
      <c r="C1861" s="20" t="s">
        <v>29</v>
      </c>
      <c r="D1861" s="20" t="s">
        <v>37</v>
      </c>
      <c r="E1861" s="20" t="s">
        <v>38</v>
      </c>
      <c r="F1861" s="20" t="s">
        <v>44</v>
      </c>
      <c r="G1861" s="20">
        <v>15</v>
      </c>
      <c r="H1861" s="20">
        <v>243.53</v>
      </c>
      <c r="I1861" s="20">
        <v>3652.95</v>
      </c>
      <c r="J1861" s="20">
        <v>278.11</v>
      </c>
      <c r="K1861" s="20">
        <v>-518.70000000000073</v>
      </c>
      <c r="L1861" s="20" t="s">
        <v>49</v>
      </c>
      <c r="M1861" s="20" t="s">
        <v>50</v>
      </c>
      <c r="N1861" s="20" t="s">
        <v>55</v>
      </c>
      <c r="O1861" s="20" t="s">
        <v>57</v>
      </c>
      <c r="P1861" s="18"/>
      <c r="Q1861" s="18"/>
      <c r="R1861" s="18"/>
      <c r="S1861" s="18"/>
      <c r="T1861" s="18"/>
    </row>
    <row r="1862" spans="1:20" x14ac:dyDescent="0.3">
      <c r="A1862" s="19">
        <v>2024</v>
      </c>
      <c r="B1862" s="19" t="s">
        <v>76</v>
      </c>
      <c r="C1862" s="20" t="s">
        <v>27</v>
      </c>
      <c r="D1862" s="20" t="s">
        <v>34</v>
      </c>
      <c r="E1862" s="20" t="s">
        <v>40</v>
      </c>
      <c r="F1862" s="20" t="s">
        <v>46</v>
      </c>
      <c r="G1862" s="20">
        <v>2</v>
      </c>
      <c r="H1862" s="20">
        <v>373.58</v>
      </c>
      <c r="I1862" s="20">
        <v>747.16</v>
      </c>
      <c r="J1862" s="20">
        <v>238.92</v>
      </c>
      <c r="K1862" s="20">
        <v>269.32</v>
      </c>
      <c r="L1862" s="20" t="s">
        <v>49</v>
      </c>
      <c r="M1862" s="20" t="s">
        <v>50</v>
      </c>
      <c r="N1862" s="20" t="s">
        <v>55</v>
      </c>
      <c r="O1862" s="20" t="s">
        <v>57</v>
      </c>
      <c r="P1862" s="18"/>
      <c r="Q1862" s="18"/>
      <c r="R1862" s="18"/>
      <c r="S1862" s="18"/>
      <c r="T1862" s="18"/>
    </row>
    <row r="1863" spans="1:20" x14ac:dyDescent="0.3">
      <c r="A1863" s="19">
        <v>2024</v>
      </c>
      <c r="B1863" s="19" t="s">
        <v>76</v>
      </c>
      <c r="C1863" s="20" t="s">
        <v>20</v>
      </c>
      <c r="D1863" s="20" t="s">
        <v>37</v>
      </c>
      <c r="E1863" s="20" t="s">
        <v>42</v>
      </c>
      <c r="F1863" s="20" t="s">
        <v>45</v>
      </c>
      <c r="G1863" s="20">
        <v>10</v>
      </c>
      <c r="H1863" s="20">
        <v>350.75</v>
      </c>
      <c r="I1863" s="20">
        <v>3507.5</v>
      </c>
      <c r="J1863" s="20">
        <v>373.56</v>
      </c>
      <c r="K1863" s="20">
        <v>-228.09999999999991</v>
      </c>
      <c r="L1863" s="20" t="s">
        <v>48</v>
      </c>
      <c r="M1863" s="20" t="s">
        <v>50</v>
      </c>
      <c r="N1863" s="20" t="s">
        <v>54</v>
      </c>
      <c r="O1863" s="20" t="s">
        <v>57</v>
      </c>
      <c r="P1863" s="18"/>
      <c r="Q1863" s="18"/>
      <c r="R1863" s="18"/>
      <c r="S1863" s="18"/>
      <c r="T1863" s="18"/>
    </row>
    <row r="1864" spans="1:20" x14ac:dyDescent="0.3">
      <c r="A1864" s="19">
        <v>2024</v>
      </c>
      <c r="B1864" s="19" t="s">
        <v>74</v>
      </c>
      <c r="C1864" s="20" t="s">
        <v>23</v>
      </c>
      <c r="D1864" s="20" t="s">
        <v>33</v>
      </c>
      <c r="E1864" s="20" t="s">
        <v>40</v>
      </c>
      <c r="F1864" s="20" t="s">
        <v>43</v>
      </c>
      <c r="G1864" s="20">
        <v>18</v>
      </c>
      <c r="H1864" s="20">
        <v>143.38</v>
      </c>
      <c r="I1864" s="20">
        <v>2580.84</v>
      </c>
      <c r="J1864" s="20">
        <v>345.45</v>
      </c>
      <c r="K1864" s="20">
        <v>-3637.2599999999989</v>
      </c>
      <c r="L1864" s="20" t="s">
        <v>47</v>
      </c>
      <c r="M1864" s="20" t="s">
        <v>50</v>
      </c>
      <c r="N1864" s="20" t="s">
        <v>54</v>
      </c>
      <c r="O1864" s="20" t="s">
        <v>59</v>
      </c>
      <c r="P1864" s="18"/>
      <c r="Q1864" s="18"/>
      <c r="R1864" s="18"/>
      <c r="S1864" s="18"/>
      <c r="T1864" s="18"/>
    </row>
    <row r="1865" spans="1:20" x14ac:dyDescent="0.3">
      <c r="A1865" s="19">
        <v>2024</v>
      </c>
      <c r="B1865" s="19" t="s">
        <v>74</v>
      </c>
      <c r="C1865" s="20" t="s">
        <v>15</v>
      </c>
      <c r="D1865" s="20" t="s">
        <v>34</v>
      </c>
      <c r="E1865" s="20" t="s">
        <v>41</v>
      </c>
      <c r="F1865" s="20" t="s">
        <v>44</v>
      </c>
      <c r="G1865" s="20">
        <v>9</v>
      </c>
      <c r="H1865" s="20">
        <v>246.05</v>
      </c>
      <c r="I1865" s="20">
        <v>2214.4499999999998</v>
      </c>
      <c r="J1865" s="20">
        <v>163.66999999999999</v>
      </c>
      <c r="K1865" s="20">
        <v>741.4200000000003</v>
      </c>
      <c r="L1865" s="20" t="s">
        <v>48</v>
      </c>
      <c r="M1865" s="20" t="s">
        <v>51</v>
      </c>
      <c r="N1865" s="20" t="s">
        <v>55</v>
      </c>
      <c r="O1865" s="20" t="s">
        <v>58</v>
      </c>
      <c r="P1865" s="18"/>
      <c r="Q1865" s="18"/>
      <c r="R1865" s="18"/>
      <c r="S1865" s="18"/>
      <c r="T1865" s="18"/>
    </row>
    <row r="1866" spans="1:20" x14ac:dyDescent="0.3">
      <c r="A1866" s="19">
        <v>2024</v>
      </c>
      <c r="B1866" s="19" t="s">
        <v>74</v>
      </c>
      <c r="C1866" s="20" t="s">
        <v>19</v>
      </c>
      <c r="D1866" s="20" t="s">
        <v>36</v>
      </c>
      <c r="E1866" s="20" t="s">
        <v>38</v>
      </c>
      <c r="F1866" s="20" t="s">
        <v>43</v>
      </c>
      <c r="G1866" s="20">
        <v>13</v>
      </c>
      <c r="H1866" s="20">
        <v>304.42</v>
      </c>
      <c r="I1866" s="20">
        <v>3957.46</v>
      </c>
      <c r="J1866" s="20">
        <v>231.45</v>
      </c>
      <c r="K1866" s="20">
        <v>948.61000000000013</v>
      </c>
      <c r="L1866" s="20" t="s">
        <v>49</v>
      </c>
      <c r="M1866" s="20" t="s">
        <v>50</v>
      </c>
      <c r="N1866" s="20" t="s">
        <v>53</v>
      </c>
      <c r="O1866" s="20" t="s">
        <v>58</v>
      </c>
      <c r="P1866" s="18"/>
      <c r="Q1866" s="18"/>
      <c r="R1866" s="18"/>
      <c r="S1866" s="18"/>
      <c r="T1866" s="18"/>
    </row>
    <row r="1867" spans="1:20" x14ac:dyDescent="0.3">
      <c r="A1867" s="19">
        <v>2024</v>
      </c>
      <c r="B1867" s="19" t="s">
        <v>74</v>
      </c>
      <c r="C1867" s="20" t="s">
        <v>16</v>
      </c>
      <c r="D1867" s="20" t="s">
        <v>33</v>
      </c>
      <c r="E1867" s="20" t="s">
        <v>40</v>
      </c>
      <c r="F1867" s="20" t="s">
        <v>46</v>
      </c>
      <c r="G1867" s="20">
        <v>3</v>
      </c>
      <c r="H1867" s="20">
        <v>440.74</v>
      </c>
      <c r="I1867" s="20">
        <v>1322.22</v>
      </c>
      <c r="J1867" s="20">
        <v>124.67</v>
      </c>
      <c r="K1867" s="20">
        <v>948.21</v>
      </c>
      <c r="L1867" s="20" t="s">
        <v>48</v>
      </c>
      <c r="M1867" s="20" t="s">
        <v>52</v>
      </c>
      <c r="N1867" s="20" t="s">
        <v>53</v>
      </c>
      <c r="O1867" s="20" t="s">
        <v>57</v>
      </c>
      <c r="P1867" s="18"/>
      <c r="Q1867" s="18"/>
      <c r="R1867" s="18"/>
      <c r="S1867" s="18"/>
      <c r="T1867" s="18"/>
    </row>
    <row r="1868" spans="1:20" x14ac:dyDescent="0.3">
      <c r="A1868" s="19">
        <v>2024</v>
      </c>
      <c r="B1868" s="19" t="s">
        <v>74</v>
      </c>
      <c r="C1868" s="20" t="s">
        <v>22</v>
      </c>
      <c r="D1868" s="20" t="s">
        <v>36</v>
      </c>
      <c r="E1868" s="20" t="s">
        <v>39</v>
      </c>
      <c r="F1868" s="20" t="s">
        <v>45</v>
      </c>
      <c r="G1868" s="20">
        <v>17</v>
      </c>
      <c r="H1868" s="20">
        <v>52.96</v>
      </c>
      <c r="I1868" s="20">
        <v>900.32</v>
      </c>
      <c r="J1868" s="20">
        <v>324.41000000000003</v>
      </c>
      <c r="K1868" s="20">
        <v>-4614.6500000000005</v>
      </c>
      <c r="L1868" s="20" t="s">
        <v>48</v>
      </c>
      <c r="M1868" s="20" t="s">
        <v>52</v>
      </c>
      <c r="N1868" s="20" t="s">
        <v>56</v>
      </c>
      <c r="O1868" s="20" t="s">
        <v>59</v>
      </c>
      <c r="P1868" s="18"/>
      <c r="Q1868" s="18"/>
      <c r="R1868" s="18"/>
      <c r="S1868" s="18"/>
      <c r="T1868" s="18"/>
    </row>
    <row r="1869" spans="1:20" x14ac:dyDescent="0.3">
      <c r="A1869" s="19">
        <v>2024</v>
      </c>
      <c r="B1869" s="19" t="s">
        <v>74</v>
      </c>
      <c r="C1869" s="20" t="s">
        <v>16</v>
      </c>
      <c r="D1869" s="20" t="s">
        <v>37</v>
      </c>
      <c r="E1869" s="20" t="s">
        <v>39</v>
      </c>
      <c r="F1869" s="20" t="s">
        <v>46</v>
      </c>
      <c r="G1869" s="20">
        <v>6</v>
      </c>
      <c r="H1869" s="20">
        <v>131.66</v>
      </c>
      <c r="I1869" s="20">
        <v>789.96</v>
      </c>
      <c r="J1869" s="20">
        <v>284.31</v>
      </c>
      <c r="K1869" s="20">
        <v>-915.90000000000009</v>
      </c>
      <c r="L1869" s="20" t="s">
        <v>48</v>
      </c>
      <c r="M1869" s="20" t="s">
        <v>50</v>
      </c>
      <c r="N1869" s="20" t="s">
        <v>55</v>
      </c>
      <c r="O1869" s="20" t="s">
        <v>58</v>
      </c>
      <c r="P1869" s="18"/>
      <c r="Q1869" s="18"/>
      <c r="R1869" s="18"/>
      <c r="S1869" s="18"/>
      <c r="T1869" s="18"/>
    </row>
    <row r="1870" spans="1:20" x14ac:dyDescent="0.3">
      <c r="A1870" s="19">
        <v>2024</v>
      </c>
      <c r="B1870" s="19" t="s">
        <v>74</v>
      </c>
      <c r="C1870" s="20" t="s">
        <v>18</v>
      </c>
      <c r="D1870" s="20" t="s">
        <v>37</v>
      </c>
      <c r="E1870" s="20" t="s">
        <v>38</v>
      </c>
      <c r="F1870" s="20" t="s">
        <v>46</v>
      </c>
      <c r="G1870" s="20">
        <v>18</v>
      </c>
      <c r="H1870" s="20">
        <v>262.81</v>
      </c>
      <c r="I1870" s="20">
        <v>4730.58</v>
      </c>
      <c r="J1870" s="20">
        <v>299.57</v>
      </c>
      <c r="K1870" s="20">
        <v>-661.68000000000029</v>
      </c>
      <c r="L1870" s="20" t="s">
        <v>49</v>
      </c>
      <c r="M1870" s="20" t="s">
        <v>50</v>
      </c>
      <c r="N1870" s="20" t="s">
        <v>54</v>
      </c>
      <c r="O1870" s="20" t="s">
        <v>59</v>
      </c>
      <c r="P1870" s="18"/>
      <c r="Q1870" s="18"/>
      <c r="R1870" s="18"/>
      <c r="S1870" s="18"/>
      <c r="T1870" s="18"/>
    </row>
    <row r="1871" spans="1:20" x14ac:dyDescent="0.3">
      <c r="A1871" s="19">
        <v>2024</v>
      </c>
      <c r="B1871" s="19" t="s">
        <v>74</v>
      </c>
      <c r="C1871" s="20" t="s">
        <v>21</v>
      </c>
      <c r="D1871" s="20" t="s">
        <v>34</v>
      </c>
      <c r="E1871" s="20" t="s">
        <v>42</v>
      </c>
      <c r="F1871" s="20" t="s">
        <v>45</v>
      </c>
      <c r="G1871" s="20">
        <v>15</v>
      </c>
      <c r="H1871" s="20">
        <v>156.07</v>
      </c>
      <c r="I1871" s="20">
        <v>2341.0500000000002</v>
      </c>
      <c r="J1871" s="20">
        <v>89.98</v>
      </c>
      <c r="K1871" s="20">
        <v>991.34999999999968</v>
      </c>
      <c r="L1871" s="20" t="s">
        <v>48</v>
      </c>
      <c r="M1871" s="20" t="s">
        <v>51</v>
      </c>
      <c r="N1871" s="20" t="s">
        <v>53</v>
      </c>
      <c r="O1871" s="20" t="s">
        <v>59</v>
      </c>
      <c r="P1871" s="18"/>
      <c r="Q1871" s="18"/>
      <c r="R1871" s="18"/>
      <c r="S1871" s="18"/>
      <c r="T1871" s="18"/>
    </row>
    <row r="1872" spans="1:20" x14ac:dyDescent="0.3">
      <c r="A1872" s="19">
        <v>2024</v>
      </c>
      <c r="B1872" s="19" t="s">
        <v>74</v>
      </c>
      <c r="C1872" s="20" t="s">
        <v>30</v>
      </c>
      <c r="D1872" s="20" t="s">
        <v>36</v>
      </c>
      <c r="E1872" s="20" t="s">
        <v>40</v>
      </c>
      <c r="F1872" s="20" t="s">
        <v>46</v>
      </c>
      <c r="G1872" s="20">
        <v>12</v>
      </c>
      <c r="H1872" s="20">
        <v>466.32</v>
      </c>
      <c r="I1872" s="20">
        <v>5595.84</v>
      </c>
      <c r="J1872" s="20">
        <v>79.790000000000006</v>
      </c>
      <c r="K1872" s="20">
        <v>4638.3600000000006</v>
      </c>
      <c r="L1872" s="20" t="s">
        <v>47</v>
      </c>
      <c r="M1872" s="20" t="s">
        <v>51</v>
      </c>
      <c r="N1872" s="20" t="s">
        <v>54</v>
      </c>
      <c r="O1872" s="20" t="s">
        <v>59</v>
      </c>
      <c r="P1872" s="18"/>
      <c r="Q1872" s="18"/>
      <c r="R1872" s="18"/>
      <c r="S1872" s="18"/>
      <c r="T1872" s="18"/>
    </row>
    <row r="1873" spans="1:20" x14ac:dyDescent="0.3">
      <c r="A1873" s="19">
        <v>2024</v>
      </c>
      <c r="B1873" s="19" t="s">
        <v>74</v>
      </c>
      <c r="C1873" s="20" t="s">
        <v>31</v>
      </c>
      <c r="D1873" s="20" t="s">
        <v>37</v>
      </c>
      <c r="E1873" s="20" t="s">
        <v>38</v>
      </c>
      <c r="F1873" s="20" t="s">
        <v>46</v>
      </c>
      <c r="G1873" s="20">
        <v>10</v>
      </c>
      <c r="H1873" s="20">
        <v>215.46</v>
      </c>
      <c r="I1873" s="20">
        <v>2154.6</v>
      </c>
      <c r="J1873" s="20">
        <v>238.33</v>
      </c>
      <c r="K1873" s="20">
        <v>-228.7000000000003</v>
      </c>
      <c r="L1873" s="20" t="s">
        <v>47</v>
      </c>
      <c r="M1873" s="20" t="s">
        <v>52</v>
      </c>
      <c r="N1873" s="20" t="s">
        <v>54</v>
      </c>
      <c r="O1873" s="20" t="s">
        <v>57</v>
      </c>
      <c r="P1873" s="18"/>
      <c r="Q1873" s="18"/>
      <c r="R1873" s="18"/>
      <c r="S1873" s="18"/>
      <c r="T1873" s="18"/>
    </row>
    <row r="1874" spans="1:20" x14ac:dyDescent="0.3">
      <c r="A1874" s="19">
        <v>2024</v>
      </c>
      <c r="B1874" s="19" t="s">
        <v>74</v>
      </c>
      <c r="C1874" s="20" t="s">
        <v>24</v>
      </c>
      <c r="D1874" s="20" t="s">
        <v>36</v>
      </c>
      <c r="E1874" s="20" t="s">
        <v>41</v>
      </c>
      <c r="F1874" s="20" t="s">
        <v>45</v>
      </c>
      <c r="G1874" s="20">
        <v>5</v>
      </c>
      <c r="H1874" s="20">
        <v>454.33</v>
      </c>
      <c r="I1874" s="20">
        <v>2271.65</v>
      </c>
      <c r="J1874" s="20">
        <v>263.94</v>
      </c>
      <c r="K1874" s="20">
        <v>951.95</v>
      </c>
      <c r="L1874" s="20" t="s">
        <v>49</v>
      </c>
      <c r="M1874" s="20" t="s">
        <v>51</v>
      </c>
      <c r="N1874" s="20" t="s">
        <v>53</v>
      </c>
      <c r="O1874" s="20" t="s">
        <v>57</v>
      </c>
      <c r="P1874" s="18"/>
      <c r="Q1874" s="18"/>
      <c r="R1874" s="18"/>
      <c r="S1874" s="18"/>
      <c r="T1874" s="18"/>
    </row>
    <row r="1875" spans="1:20" x14ac:dyDescent="0.3">
      <c r="A1875" s="19">
        <v>2024</v>
      </c>
      <c r="B1875" s="19" t="s">
        <v>74</v>
      </c>
      <c r="C1875" s="20" t="s">
        <v>13</v>
      </c>
      <c r="D1875" s="20" t="s">
        <v>34</v>
      </c>
      <c r="E1875" s="20" t="s">
        <v>42</v>
      </c>
      <c r="F1875" s="20" t="s">
        <v>43</v>
      </c>
      <c r="G1875" s="20">
        <v>1</v>
      </c>
      <c r="H1875" s="20">
        <v>171.21</v>
      </c>
      <c r="I1875" s="20">
        <v>171.21</v>
      </c>
      <c r="J1875" s="20">
        <v>360.05</v>
      </c>
      <c r="K1875" s="20">
        <v>-188.84</v>
      </c>
      <c r="L1875" s="20" t="s">
        <v>49</v>
      </c>
      <c r="M1875" s="20" t="s">
        <v>50</v>
      </c>
      <c r="N1875" s="20" t="s">
        <v>56</v>
      </c>
      <c r="O1875" s="20" t="s">
        <v>58</v>
      </c>
      <c r="P1875" s="18"/>
      <c r="Q1875" s="18"/>
      <c r="R1875" s="18"/>
      <c r="S1875" s="18"/>
      <c r="T1875" s="18"/>
    </row>
    <row r="1876" spans="1:20" x14ac:dyDescent="0.3">
      <c r="A1876" s="19">
        <v>2024</v>
      </c>
      <c r="B1876" s="19" t="s">
        <v>74</v>
      </c>
      <c r="C1876" s="20" t="s">
        <v>30</v>
      </c>
      <c r="D1876" s="20" t="s">
        <v>34</v>
      </c>
      <c r="E1876" s="20" t="s">
        <v>39</v>
      </c>
      <c r="F1876" s="20" t="s">
        <v>46</v>
      </c>
      <c r="G1876" s="20">
        <v>9</v>
      </c>
      <c r="H1876" s="20">
        <v>449.24</v>
      </c>
      <c r="I1876" s="20">
        <v>4043.16</v>
      </c>
      <c r="J1876" s="20">
        <v>239.46</v>
      </c>
      <c r="K1876" s="20">
        <v>1888.02</v>
      </c>
      <c r="L1876" s="20" t="s">
        <v>49</v>
      </c>
      <c r="M1876" s="20" t="s">
        <v>51</v>
      </c>
      <c r="N1876" s="20" t="s">
        <v>56</v>
      </c>
      <c r="O1876" s="20" t="s">
        <v>58</v>
      </c>
      <c r="P1876" s="18"/>
      <c r="Q1876" s="18"/>
      <c r="R1876" s="18"/>
      <c r="S1876" s="18"/>
      <c r="T1876" s="18"/>
    </row>
    <row r="1877" spans="1:20" x14ac:dyDescent="0.3">
      <c r="A1877" s="19">
        <v>2024</v>
      </c>
      <c r="B1877" s="19" t="s">
        <v>74</v>
      </c>
      <c r="C1877" s="20" t="s">
        <v>26</v>
      </c>
      <c r="D1877" s="20" t="s">
        <v>33</v>
      </c>
      <c r="E1877" s="20" t="s">
        <v>38</v>
      </c>
      <c r="F1877" s="20" t="s">
        <v>43</v>
      </c>
      <c r="G1877" s="20">
        <v>4</v>
      </c>
      <c r="H1877" s="20">
        <v>429.73</v>
      </c>
      <c r="I1877" s="20">
        <v>1718.92</v>
      </c>
      <c r="J1877" s="20">
        <v>72.12</v>
      </c>
      <c r="K1877" s="20">
        <v>1430.44</v>
      </c>
      <c r="L1877" s="20" t="s">
        <v>47</v>
      </c>
      <c r="M1877" s="20" t="s">
        <v>50</v>
      </c>
      <c r="N1877" s="20" t="s">
        <v>54</v>
      </c>
      <c r="O1877" s="20" t="s">
        <v>59</v>
      </c>
      <c r="P1877" s="18"/>
      <c r="Q1877" s="18"/>
      <c r="R1877" s="18"/>
      <c r="S1877" s="18"/>
      <c r="T1877" s="18"/>
    </row>
    <row r="1878" spans="1:20" x14ac:dyDescent="0.3">
      <c r="A1878" s="19">
        <v>2024</v>
      </c>
      <c r="B1878" s="19" t="s">
        <v>74</v>
      </c>
      <c r="C1878" s="20" t="s">
        <v>14</v>
      </c>
      <c r="D1878" s="20" t="s">
        <v>36</v>
      </c>
      <c r="E1878" s="20" t="s">
        <v>42</v>
      </c>
      <c r="F1878" s="20" t="s">
        <v>45</v>
      </c>
      <c r="G1878" s="20">
        <v>13</v>
      </c>
      <c r="H1878" s="20">
        <v>288.48</v>
      </c>
      <c r="I1878" s="20">
        <v>3750.24</v>
      </c>
      <c r="J1878" s="20">
        <v>233.56</v>
      </c>
      <c r="K1878" s="20">
        <v>713.96</v>
      </c>
      <c r="L1878" s="20" t="s">
        <v>49</v>
      </c>
      <c r="M1878" s="20" t="s">
        <v>51</v>
      </c>
      <c r="N1878" s="20" t="s">
        <v>55</v>
      </c>
      <c r="O1878" s="20" t="s">
        <v>59</v>
      </c>
      <c r="P1878" s="18"/>
      <c r="Q1878" s="18"/>
      <c r="R1878" s="18"/>
      <c r="S1878" s="18"/>
      <c r="T1878" s="18"/>
    </row>
    <row r="1879" spans="1:20" x14ac:dyDescent="0.3">
      <c r="A1879" s="19">
        <v>2024</v>
      </c>
      <c r="B1879" s="19" t="s">
        <v>74</v>
      </c>
      <c r="C1879" s="20" t="s">
        <v>14</v>
      </c>
      <c r="D1879" s="20" t="s">
        <v>35</v>
      </c>
      <c r="E1879" s="20" t="s">
        <v>38</v>
      </c>
      <c r="F1879" s="20" t="s">
        <v>44</v>
      </c>
      <c r="G1879" s="20">
        <v>17</v>
      </c>
      <c r="H1879" s="20">
        <v>58.23</v>
      </c>
      <c r="I1879" s="20">
        <v>989.91</v>
      </c>
      <c r="J1879" s="20">
        <v>88.01</v>
      </c>
      <c r="K1879" s="20">
        <v>-506.2600000000001</v>
      </c>
      <c r="L1879" s="20" t="s">
        <v>48</v>
      </c>
      <c r="M1879" s="20" t="s">
        <v>51</v>
      </c>
      <c r="N1879" s="20" t="s">
        <v>55</v>
      </c>
      <c r="O1879" s="20" t="s">
        <v>57</v>
      </c>
      <c r="P1879" s="18"/>
      <c r="Q1879" s="18"/>
      <c r="R1879" s="18"/>
      <c r="S1879" s="18"/>
      <c r="T1879" s="18"/>
    </row>
    <row r="1880" spans="1:20" x14ac:dyDescent="0.3">
      <c r="A1880" s="19">
        <v>2024</v>
      </c>
      <c r="B1880" s="19" t="s">
        <v>74</v>
      </c>
      <c r="C1880" s="20" t="s">
        <v>28</v>
      </c>
      <c r="D1880" s="20" t="s">
        <v>36</v>
      </c>
      <c r="E1880" s="20" t="s">
        <v>41</v>
      </c>
      <c r="F1880" s="20" t="s">
        <v>45</v>
      </c>
      <c r="G1880" s="20">
        <v>10</v>
      </c>
      <c r="H1880" s="20">
        <v>266.25</v>
      </c>
      <c r="I1880" s="20">
        <v>2662.5</v>
      </c>
      <c r="J1880" s="20">
        <v>190.61</v>
      </c>
      <c r="K1880" s="20">
        <v>756.39999999999986</v>
      </c>
      <c r="L1880" s="20" t="s">
        <v>47</v>
      </c>
      <c r="M1880" s="20" t="s">
        <v>52</v>
      </c>
      <c r="N1880" s="20" t="s">
        <v>54</v>
      </c>
      <c r="O1880" s="20" t="s">
        <v>59</v>
      </c>
      <c r="P1880" s="18"/>
      <c r="Q1880" s="18"/>
      <c r="R1880" s="18"/>
      <c r="S1880" s="18"/>
      <c r="T1880" s="18"/>
    </row>
    <row r="1881" spans="1:20" x14ac:dyDescent="0.3">
      <c r="A1881" s="19">
        <v>2024</v>
      </c>
      <c r="B1881" s="19" t="s">
        <v>74</v>
      </c>
      <c r="C1881" s="20" t="s">
        <v>18</v>
      </c>
      <c r="D1881" s="20" t="s">
        <v>33</v>
      </c>
      <c r="E1881" s="20" t="s">
        <v>39</v>
      </c>
      <c r="F1881" s="20" t="s">
        <v>43</v>
      </c>
      <c r="G1881" s="20">
        <v>17</v>
      </c>
      <c r="H1881" s="20">
        <v>303.44</v>
      </c>
      <c r="I1881" s="20">
        <v>5158.4799999999996</v>
      </c>
      <c r="J1881" s="20">
        <v>87.76</v>
      </c>
      <c r="K1881" s="20">
        <v>3666.559999999999</v>
      </c>
      <c r="L1881" s="20" t="s">
        <v>47</v>
      </c>
      <c r="M1881" s="20" t="s">
        <v>50</v>
      </c>
      <c r="N1881" s="20" t="s">
        <v>53</v>
      </c>
      <c r="O1881" s="20" t="s">
        <v>59</v>
      </c>
      <c r="P1881" s="18"/>
      <c r="Q1881" s="18"/>
      <c r="R1881" s="18"/>
      <c r="S1881" s="18"/>
      <c r="T1881" s="18"/>
    </row>
    <row r="1882" spans="1:20" x14ac:dyDescent="0.3">
      <c r="A1882" s="19">
        <v>2024</v>
      </c>
      <c r="B1882" s="19" t="s">
        <v>74</v>
      </c>
      <c r="C1882" s="20" t="s">
        <v>20</v>
      </c>
      <c r="D1882" s="20" t="s">
        <v>35</v>
      </c>
      <c r="E1882" s="20" t="s">
        <v>39</v>
      </c>
      <c r="F1882" s="20" t="s">
        <v>46</v>
      </c>
      <c r="G1882" s="20">
        <v>16</v>
      </c>
      <c r="H1882" s="20">
        <v>324.19</v>
      </c>
      <c r="I1882" s="20">
        <v>5187.04</v>
      </c>
      <c r="J1882" s="20">
        <v>185.51</v>
      </c>
      <c r="K1882" s="20">
        <v>2218.88</v>
      </c>
      <c r="L1882" s="20" t="s">
        <v>48</v>
      </c>
      <c r="M1882" s="20" t="s">
        <v>50</v>
      </c>
      <c r="N1882" s="20" t="s">
        <v>53</v>
      </c>
      <c r="O1882" s="20" t="s">
        <v>57</v>
      </c>
      <c r="P1882" s="18"/>
      <c r="Q1882" s="18"/>
      <c r="R1882" s="18"/>
      <c r="S1882" s="18"/>
      <c r="T1882" s="18"/>
    </row>
    <row r="1883" spans="1:20" x14ac:dyDescent="0.3">
      <c r="A1883" s="19">
        <v>2024</v>
      </c>
      <c r="B1883" s="19" t="s">
        <v>74</v>
      </c>
      <c r="C1883" s="20" t="s">
        <v>20</v>
      </c>
      <c r="D1883" s="20" t="s">
        <v>35</v>
      </c>
      <c r="E1883" s="20" t="s">
        <v>39</v>
      </c>
      <c r="F1883" s="20" t="s">
        <v>46</v>
      </c>
      <c r="G1883" s="20">
        <v>10</v>
      </c>
      <c r="H1883" s="20">
        <v>343.2</v>
      </c>
      <c r="I1883" s="20">
        <v>3432</v>
      </c>
      <c r="J1883" s="20">
        <v>283.3</v>
      </c>
      <c r="K1883" s="20">
        <v>599</v>
      </c>
      <c r="L1883" s="20" t="s">
        <v>49</v>
      </c>
      <c r="M1883" s="20" t="s">
        <v>50</v>
      </c>
      <c r="N1883" s="20" t="s">
        <v>55</v>
      </c>
      <c r="O1883" s="20" t="s">
        <v>58</v>
      </c>
      <c r="P1883" s="18"/>
      <c r="Q1883" s="18"/>
      <c r="R1883" s="18"/>
      <c r="S1883" s="18"/>
      <c r="T1883" s="18"/>
    </row>
    <row r="1884" spans="1:20" x14ac:dyDescent="0.3">
      <c r="A1884" s="19">
        <v>2024</v>
      </c>
      <c r="B1884" s="19" t="s">
        <v>74</v>
      </c>
      <c r="C1884" s="20" t="s">
        <v>32</v>
      </c>
      <c r="D1884" s="20" t="s">
        <v>34</v>
      </c>
      <c r="E1884" s="20" t="s">
        <v>42</v>
      </c>
      <c r="F1884" s="20" t="s">
        <v>44</v>
      </c>
      <c r="G1884" s="20">
        <v>3</v>
      </c>
      <c r="H1884" s="20">
        <v>158.16</v>
      </c>
      <c r="I1884" s="20">
        <v>474.48</v>
      </c>
      <c r="J1884" s="20">
        <v>376.55</v>
      </c>
      <c r="K1884" s="20">
        <v>-655.17000000000007</v>
      </c>
      <c r="L1884" s="20" t="s">
        <v>47</v>
      </c>
      <c r="M1884" s="20" t="s">
        <v>52</v>
      </c>
      <c r="N1884" s="20" t="s">
        <v>56</v>
      </c>
      <c r="O1884" s="20" t="s">
        <v>57</v>
      </c>
      <c r="P1884" s="18"/>
      <c r="Q1884" s="18"/>
      <c r="R1884" s="18"/>
      <c r="S1884" s="18"/>
      <c r="T1884" s="18"/>
    </row>
    <row r="1885" spans="1:20" x14ac:dyDescent="0.3">
      <c r="A1885" s="19">
        <v>2024</v>
      </c>
      <c r="B1885" s="19" t="s">
        <v>74</v>
      </c>
      <c r="C1885" s="20" t="s">
        <v>32</v>
      </c>
      <c r="D1885" s="20" t="s">
        <v>36</v>
      </c>
      <c r="E1885" s="20" t="s">
        <v>40</v>
      </c>
      <c r="F1885" s="20" t="s">
        <v>45</v>
      </c>
      <c r="G1885" s="20">
        <v>13</v>
      </c>
      <c r="H1885" s="20">
        <v>466.04</v>
      </c>
      <c r="I1885" s="20">
        <v>6058.52</v>
      </c>
      <c r="J1885" s="20">
        <v>332.96</v>
      </c>
      <c r="K1885" s="20">
        <v>1730.0400000000011</v>
      </c>
      <c r="L1885" s="20" t="s">
        <v>49</v>
      </c>
      <c r="M1885" s="20" t="s">
        <v>51</v>
      </c>
      <c r="N1885" s="20" t="s">
        <v>54</v>
      </c>
      <c r="O1885" s="20" t="s">
        <v>57</v>
      </c>
      <c r="P1885" s="18"/>
      <c r="Q1885" s="18"/>
      <c r="R1885" s="18"/>
      <c r="S1885" s="18"/>
      <c r="T1885" s="18"/>
    </row>
    <row r="1886" spans="1:20" x14ac:dyDescent="0.3">
      <c r="A1886" s="19">
        <v>2024</v>
      </c>
      <c r="B1886" s="19" t="s">
        <v>74</v>
      </c>
      <c r="C1886" s="20" t="s">
        <v>21</v>
      </c>
      <c r="D1886" s="20" t="s">
        <v>34</v>
      </c>
      <c r="E1886" s="20" t="s">
        <v>41</v>
      </c>
      <c r="F1886" s="20" t="s">
        <v>44</v>
      </c>
      <c r="G1886" s="20">
        <v>10</v>
      </c>
      <c r="H1886" s="20">
        <v>364.77</v>
      </c>
      <c r="I1886" s="20">
        <v>3647.7</v>
      </c>
      <c r="J1886" s="20">
        <v>339.37</v>
      </c>
      <c r="K1886" s="20">
        <v>254</v>
      </c>
      <c r="L1886" s="20" t="s">
        <v>49</v>
      </c>
      <c r="M1886" s="20" t="s">
        <v>50</v>
      </c>
      <c r="N1886" s="20" t="s">
        <v>54</v>
      </c>
      <c r="O1886" s="20" t="s">
        <v>58</v>
      </c>
      <c r="P1886" s="18"/>
      <c r="Q1886" s="18"/>
      <c r="R1886" s="18"/>
      <c r="S1886" s="18"/>
      <c r="T1886" s="18"/>
    </row>
    <row r="1887" spans="1:20" x14ac:dyDescent="0.3">
      <c r="A1887" s="19">
        <v>2024</v>
      </c>
      <c r="B1887" s="19" t="s">
        <v>74</v>
      </c>
      <c r="C1887" s="20" t="s">
        <v>28</v>
      </c>
      <c r="D1887" s="20" t="s">
        <v>37</v>
      </c>
      <c r="E1887" s="20" t="s">
        <v>41</v>
      </c>
      <c r="F1887" s="20" t="s">
        <v>45</v>
      </c>
      <c r="G1887" s="20">
        <v>5</v>
      </c>
      <c r="H1887" s="20">
        <v>108.26</v>
      </c>
      <c r="I1887" s="20">
        <v>541.30000000000007</v>
      </c>
      <c r="J1887" s="20">
        <v>208.31</v>
      </c>
      <c r="K1887" s="20">
        <v>-500.24999999999989</v>
      </c>
      <c r="L1887" s="20" t="s">
        <v>48</v>
      </c>
      <c r="M1887" s="20" t="s">
        <v>50</v>
      </c>
      <c r="N1887" s="20" t="s">
        <v>53</v>
      </c>
      <c r="O1887" s="20" t="s">
        <v>59</v>
      </c>
      <c r="P1887" s="18"/>
      <c r="Q1887" s="18"/>
      <c r="R1887" s="18"/>
      <c r="S1887" s="18"/>
      <c r="T1887" s="18"/>
    </row>
    <row r="1888" spans="1:20" x14ac:dyDescent="0.3">
      <c r="A1888" s="19">
        <v>2024</v>
      </c>
      <c r="B1888" s="19" t="s">
        <v>74</v>
      </c>
      <c r="C1888" s="20" t="s">
        <v>22</v>
      </c>
      <c r="D1888" s="20" t="s">
        <v>36</v>
      </c>
      <c r="E1888" s="20" t="s">
        <v>42</v>
      </c>
      <c r="F1888" s="20" t="s">
        <v>45</v>
      </c>
      <c r="G1888" s="20">
        <v>1</v>
      </c>
      <c r="H1888" s="20">
        <v>266.18</v>
      </c>
      <c r="I1888" s="20">
        <v>266.18</v>
      </c>
      <c r="J1888" s="20">
        <v>100.52</v>
      </c>
      <c r="K1888" s="20">
        <v>165.66</v>
      </c>
      <c r="L1888" s="20" t="s">
        <v>49</v>
      </c>
      <c r="M1888" s="20" t="s">
        <v>52</v>
      </c>
      <c r="N1888" s="20" t="s">
        <v>55</v>
      </c>
      <c r="O1888" s="20" t="s">
        <v>58</v>
      </c>
      <c r="P1888" s="18"/>
      <c r="Q1888" s="18"/>
      <c r="R1888" s="18"/>
      <c r="S1888" s="18"/>
      <c r="T1888" s="18"/>
    </row>
    <row r="1889" spans="1:20" x14ac:dyDescent="0.3">
      <c r="A1889" s="19">
        <v>2024</v>
      </c>
      <c r="B1889" s="19" t="s">
        <v>74</v>
      </c>
      <c r="C1889" s="20" t="s">
        <v>27</v>
      </c>
      <c r="D1889" s="20" t="s">
        <v>36</v>
      </c>
      <c r="E1889" s="20" t="s">
        <v>40</v>
      </c>
      <c r="F1889" s="20" t="s">
        <v>44</v>
      </c>
      <c r="G1889" s="20">
        <v>19</v>
      </c>
      <c r="H1889" s="20">
        <v>235.55</v>
      </c>
      <c r="I1889" s="20">
        <v>4475.45</v>
      </c>
      <c r="J1889" s="20">
        <v>374.37</v>
      </c>
      <c r="K1889" s="20">
        <v>-2637.58</v>
      </c>
      <c r="L1889" s="20" t="s">
        <v>47</v>
      </c>
      <c r="M1889" s="20" t="s">
        <v>52</v>
      </c>
      <c r="N1889" s="20" t="s">
        <v>54</v>
      </c>
      <c r="O1889" s="20" t="s">
        <v>57</v>
      </c>
      <c r="P1889" s="18"/>
      <c r="Q1889" s="18"/>
      <c r="R1889" s="18"/>
      <c r="S1889" s="18"/>
      <c r="T1889" s="18"/>
    </row>
    <row r="1890" spans="1:20" x14ac:dyDescent="0.3">
      <c r="A1890" s="19">
        <v>2024</v>
      </c>
      <c r="B1890" s="19" t="s">
        <v>74</v>
      </c>
      <c r="C1890" s="20" t="s">
        <v>15</v>
      </c>
      <c r="D1890" s="20" t="s">
        <v>36</v>
      </c>
      <c r="E1890" s="20" t="s">
        <v>38</v>
      </c>
      <c r="F1890" s="20" t="s">
        <v>43</v>
      </c>
      <c r="G1890" s="20">
        <v>11</v>
      </c>
      <c r="H1890" s="20">
        <v>246.42</v>
      </c>
      <c r="I1890" s="20">
        <v>2710.62</v>
      </c>
      <c r="J1890" s="20">
        <v>375.88</v>
      </c>
      <c r="K1890" s="20">
        <v>-1424.06</v>
      </c>
      <c r="L1890" s="20" t="s">
        <v>47</v>
      </c>
      <c r="M1890" s="20" t="s">
        <v>51</v>
      </c>
      <c r="N1890" s="20" t="s">
        <v>54</v>
      </c>
      <c r="O1890" s="20" t="s">
        <v>57</v>
      </c>
      <c r="P1890" s="18"/>
      <c r="Q1890" s="18"/>
      <c r="R1890" s="18"/>
      <c r="S1890" s="18"/>
      <c r="T1890" s="18"/>
    </row>
    <row r="1891" spans="1:20" x14ac:dyDescent="0.3">
      <c r="A1891" s="19">
        <v>2024</v>
      </c>
      <c r="B1891" s="19" t="s">
        <v>74</v>
      </c>
      <c r="C1891" s="20" t="s">
        <v>26</v>
      </c>
      <c r="D1891" s="20" t="s">
        <v>35</v>
      </c>
      <c r="E1891" s="20" t="s">
        <v>40</v>
      </c>
      <c r="F1891" s="20" t="s">
        <v>43</v>
      </c>
      <c r="G1891" s="20">
        <v>14</v>
      </c>
      <c r="H1891" s="20">
        <v>266.25</v>
      </c>
      <c r="I1891" s="20">
        <v>3727.5</v>
      </c>
      <c r="J1891" s="20">
        <v>286.13</v>
      </c>
      <c r="K1891" s="20">
        <v>-278.31999999999971</v>
      </c>
      <c r="L1891" s="20" t="s">
        <v>48</v>
      </c>
      <c r="M1891" s="20" t="s">
        <v>52</v>
      </c>
      <c r="N1891" s="20" t="s">
        <v>56</v>
      </c>
      <c r="O1891" s="20" t="s">
        <v>57</v>
      </c>
      <c r="P1891" s="18"/>
      <c r="Q1891" s="18"/>
      <c r="R1891" s="18"/>
      <c r="S1891" s="18"/>
      <c r="T1891" s="18"/>
    </row>
    <row r="1892" spans="1:20" x14ac:dyDescent="0.3">
      <c r="A1892" s="19">
        <v>2024</v>
      </c>
      <c r="B1892" s="19" t="s">
        <v>74</v>
      </c>
      <c r="C1892" s="20" t="s">
        <v>27</v>
      </c>
      <c r="D1892" s="20" t="s">
        <v>36</v>
      </c>
      <c r="E1892" s="20" t="s">
        <v>41</v>
      </c>
      <c r="F1892" s="20" t="s">
        <v>44</v>
      </c>
      <c r="G1892" s="20">
        <v>12</v>
      </c>
      <c r="H1892" s="20">
        <v>56.71</v>
      </c>
      <c r="I1892" s="20">
        <v>680.52</v>
      </c>
      <c r="J1892" s="20">
        <v>43.55</v>
      </c>
      <c r="K1892" s="20">
        <v>157.9200000000001</v>
      </c>
      <c r="L1892" s="20" t="s">
        <v>49</v>
      </c>
      <c r="M1892" s="20" t="s">
        <v>50</v>
      </c>
      <c r="N1892" s="20" t="s">
        <v>54</v>
      </c>
      <c r="O1892" s="20" t="s">
        <v>59</v>
      </c>
      <c r="P1892" s="18"/>
      <c r="Q1892" s="18"/>
      <c r="R1892" s="18"/>
      <c r="S1892" s="18"/>
      <c r="T1892" s="18"/>
    </row>
    <row r="1893" spans="1:20" x14ac:dyDescent="0.3">
      <c r="A1893" s="19">
        <v>2024</v>
      </c>
      <c r="B1893" s="19" t="s">
        <v>74</v>
      </c>
      <c r="C1893" s="20" t="s">
        <v>17</v>
      </c>
      <c r="D1893" s="20" t="s">
        <v>34</v>
      </c>
      <c r="E1893" s="20" t="s">
        <v>42</v>
      </c>
      <c r="F1893" s="20" t="s">
        <v>43</v>
      </c>
      <c r="G1893" s="20">
        <v>17</v>
      </c>
      <c r="H1893" s="20">
        <v>383.72</v>
      </c>
      <c r="I1893" s="20">
        <v>6523.2400000000007</v>
      </c>
      <c r="J1893" s="20">
        <v>88.46</v>
      </c>
      <c r="K1893" s="20">
        <v>5019.420000000001</v>
      </c>
      <c r="L1893" s="20" t="s">
        <v>47</v>
      </c>
      <c r="M1893" s="20" t="s">
        <v>51</v>
      </c>
      <c r="N1893" s="20" t="s">
        <v>54</v>
      </c>
      <c r="O1893" s="20" t="s">
        <v>57</v>
      </c>
      <c r="P1893" s="18"/>
      <c r="Q1893" s="18"/>
      <c r="R1893" s="18"/>
      <c r="S1893" s="18"/>
      <c r="T1893" s="18"/>
    </row>
    <row r="1894" spans="1:20" x14ac:dyDescent="0.3">
      <c r="A1894" s="19">
        <v>2024</v>
      </c>
      <c r="B1894" s="19" t="s">
        <v>74</v>
      </c>
      <c r="C1894" s="20" t="s">
        <v>20</v>
      </c>
      <c r="D1894" s="20" t="s">
        <v>34</v>
      </c>
      <c r="E1894" s="20" t="s">
        <v>42</v>
      </c>
      <c r="F1894" s="20" t="s">
        <v>43</v>
      </c>
      <c r="G1894" s="20">
        <v>13</v>
      </c>
      <c r="H1894" s="20">
        <v>300.61</v>
      </c>
      <c r="I1894" s="20">
        <v>3907.93</v>
      </c>
      <c r="J1894" s="20">
        <v>351.03</v>
      </c>
      <c r="K1894" s="20">
        <v>-655.45999999999913</v>
      </c>
      <c r="L1894" s="20" t="s">
        <v>47</v>
      </c>
      <c r="M1894" s="20" t="s">
        <v>52</v>
      </c>
      <c r="N1894" s="20" t="s">
        <v>53</v>
      </c>
      <c r="O1894" s="20" t="s">
        <v>57</v>
      </c>
      <c r="P1894" s="18"/>
      <c r="Q1894" s="18"/>
      <c r="R1894" s="18"/>
      <c r="S1894" s="18"/>
      <c r="T1894" s="18"/>
    </row>
    <row r="1895" spans="1:20" x14ac:dyDescent="0.3">
      <c r="A1895" s="19">
        <v>2024</v>
      </c>
      <c r="B1895" s="19" t="s">
        <v>74</v>
      </c>
      <c r="C1895" s="20" t="s">
        <v>25</v>
      </c>
      <c r="D1895" s="20" t="s">
        <v>33</v>
      </c>
      <c r="E1895" s="20" t="s">
        <v>38</v>
      </c>
      <c r="F1895" s="20" t="s">
        <v>45</v>
      </c>
      <c r="G1895" s="20">
        <v>10</v>
      </c>
      <c r="H1895" s="20">
        <v>171</v>
      </c>
      <c r="I1895" s="20">
        <v>1710</v>
      </c>
      <c r="J1895" s="20">
        <v>235.27</v>
      </c>
      <c r="K1895" s="20">
        <v>-642.70000000000027</v>
      </c>
      <c r="L1895" s="20" t="s">
        <v>47</v>
      </c>
      <c r="M1895" s="20" t="s">
        <v>50</v>
      </c>
      <c r="N1895" s="20" t="s">
        <v>54</v>
      </c>
      <c r="O1895" s="20" t="s">
        <v>59</v>
      </c>
      <c r="P1895" s="18"/>
      <c r="Q1895" s="18"/>
      <c r="R1895" s="18"/>
      <c r="S1895" s="18"/>
      <c r="T1895" s="18"/>
    </row>
    <row r="1896" spans="1:20" x14ac:dyDescent="0.3">
      <c r="A1896" s="19">
        <v>2024</v>
      </c>
      <c r="B1896" s="19" t="s">
        <v>74</v>
      </c>
      <c r="C1896" s="20" t="s">
        <v>20</v>
      </c>
      <c r="D1896" s="20" t="s">
        <v>33</v>
      </c>
      <c r="E1896" s="20" t="s">
        <v>42</v>
      </c>
      <c r="F1896" s="20" t="s">
        <v>46</v>
      </c>
      <c r="G1896" s="20">
        <v>13</v>
      </c>
      <c r="H1896" s="20">
        <v>145.47999999999999</v>
      </c>
      <c r="I1896" s="20">
        <v>1891.24</v>
      </c>
      <c r="J1896" s="20">
        <v>263.88</v>
      </c>
      <c r="K1896" s="20">
        <v>-1539.2</v>
      </c>
      <c r="L1896" s="20" t="s">
        <v>49</v>
      </c>
      <c r="M1896" s="20" t="s">
        <v>51</v>
      </c>
      <c r="N1896" s="20" t="s">
        <v>53</v>
      </c>
      <c r="O1896" s="20" t="s">
        <v>58</v>
      </c>
      <c r="P1896" s="18"/>
      <c r="Q1896" s="18"/>
      <c r="R1896" s="18"/>
      <c r="S1896" s="18"/>
      <c r="T1896" s="18"/>
    </row>
    <row r="1897" spans="1:20" x14ac:dyDescent="0.3">
      <c r="A1897" s="19">
        <v>2024</v>
      </c>
      <c r="B1897" s="19" t="s">
        <v>74</v>
      </c>
      <c r="C1897" s="20" t="s">
        <v>26</v>
      </c>
      <c r="D1897" s="20" t="s">
        <v>35</v>
      </c>
      <c r="E1897" s="20" t="s">
        <v>40</v>
      </c>
      <c r="F1897" s="20" t="s">
        <v>44</v>
      </c>
      <c r="G1897" s="20">
        <v>14</v>
      </c>
      <c r="H1897" s="20">
        <v>145.15</v>
      </c>
      <c r="I1897" s="20">
        <v>2032.1</v>
      </c>
      <c r="J1897" s="20">
        <v>335.45</v>
      </c>
      <c r="K1897" s="20">
        <v>-2664.2</v>
      </c>
      <c r="L1897" s="20" t="s">
        <v>48</v>
      </c>
      <c r="M1897" s="20" t="s">
        <v>51</v>
      </c>
      <c r="N1897" s="20" t="s">
        <v>56</v>
      </c>
      <c r="O1897" s="20" t="s">
        <v>57</v>
      </c>
      <c r="P1897" s="18"/>
      <c r="Q1897" s="18"/>
      <c r="R1897" s="18"/>
      <c r="S1897" s="18"/>
      <c r="T1897" s="18"/>
    </row>
    <row r="1898" spans="1:20" x14ac:dyDescent="0.3">
      <c r="A1898" s="19">
        <v>2024</v>
      </c>
      <c r="B1898" s="19" t="s">
        <v>81</v>
      </c>
      <c r="C1898" s="20" t="s">
        <v>13</v>
      </c>
      <c r="D1898" s="20" t="s">
        <v>37</v>
      </c>
      <c r="E1898" s="20" t="s">
        <v>41</v>
      </c>
      <c r="F1898" s="20" t="s">
        <v>45</v>
      </c>
      <c r="G1898" s="20">
        <v>19</v>
      </c>
      <c r="H1898" s="20">
        <v>73.06</v>
      </c>
      <c r="I1898" s="20">
        <v>1388.14</v>
      </c>
      <c r="J1898" s="20">
        <v>175.84</v>
      </c>
      <c r="K1898" s="20">
        <v>-1952.82</v>
      </c>
      <c r="L1898" s="20" t="s">
        <v>49</v>
      </c>
      <c r="M1898" s="20" t="s">
        <v>50</v>
      </c>
      <c r="N1898" s="20" t="s">
        <v>55</v>
      </c>
      <c r="O1898" s="20" t="s">
        <v>57</v>
      </c>
      <c r="P1898" s="18"/>
      <c r="Q1898" s="18"/>
      <c r="R1898" s="18"/>
      <c r="S1898" s="18"/>
      <c r="T1898" s="18"/>
    </row>
    <row r="1899" spans="1:20" x14ac:dyDescent="0.3">
      <c r="A1899" s="19">
        <v>2024</v>
      </c>
      <c r="B1899" s="19" t="s">
        <v>81</v>
      </c>
      <c r="C1899" s="20" t="s">
        <v>19</v>
      </c>
      <c r="D1899" s="20" t="s">
        <v>35</v>
      </c>
      <c r="E1899" s="20" t="s">
        <v>39</v>
      </c>
      <c r="F1899" s="20" t="s">
        <v>44</v>
      </c>
      <c r="G1899" s="20">
        <v>8</v>
      </c>
      <c r="H1899" s="20">
        <v>414.09</v>
      </c>
      <c r="I1899" s="20">
        <v>3312.72</v>
      </c>
      <c r="J1899" s="20">
        <v>366.36</v>
      </c>
      <c r="K1899" s="20">
        <v>381.83999999999969</v>
      </c>
      <c r="L1899" s="20" t="s">
        <v>48</v>
      </c>
      <c r="M1899" s="20" t="s">
        <v>50</v>
      </c>
      <c r="N1899" s="20" t="s">
        <v>55</v>
      </c>
      <c r="O1899" s="20" t="s">
        <v>58</v>
      </c>
      <c r="P1899" s="18"/>
      <c r="Q1899" s="18"/>
      <c r="R1899" s="18"/>
      <c r="S1899" s="18"/>
      <c r="T1899" s="18"/>
    </row>
    <row r="1900" spans="1:20" x14ac:dyDescent="0.3">
      <c r="A1900" s="19">
        <v>2024</v>
      </c>
      <c r="B1900" s="19" t="s">
        <v>81</v>
      </c>
      <c r="C1900" s="20" t="s">
        <v>30</v>
      </c>
      <c r="D1900" s="20" t="s">
        <v>35</v>
      </c>
      <c r="E1900" s="20" t="s">
        <v>40</v>
      </c>
      <c r="F1900" s="20" t="s">
        <v>44</v>
      </c>
      <c r="G1900" s="20">
        <v>11</v>
      </c>
      <c r="H1900" s="20">
        <v>77.319999999999993</v>
      </c>
      <c r="I1900" s="20">
        <v>850.52</v>
      </c>
      <c r="J1900" s="20">
        <v>256.05</v>
      </c>
      <c r="K1900" s="20">
        <v>-1966.03</v>
      </c>
      <c r="L1900" s="20" t="s">
        <v>49</v>
      </c>
      <c r="M1900" s="20" t="s">
        <v>50</v>
      </c>
      <c r="N1900" s="20" t="s">
        <v>53</v>
      </c>
      <c r="O1900" s="20" t="s">
        <v>58</v>
      </c>
      <c r="P1900" s="18"/>
      <c r="Q1900" s="18"/>
      <c r="R1900" s="18"/>
      <c r="S1900" s="18"/>
      <c r="T1900" s="18"/>
    </row>
    <row r="1901" spans="1:20" x14ac:dyDescent="0.3">
      <c r="A1901" s="19">
        <v>2024</v>
      </c>
      <c r="B1901" s="19" t="s">
        <v>81</v>
      </c>
      <c r="C1901" s="20" t="s">
        <v>27</v>
      </c>
      <c r="D1901" s="20" t="s">
        <v>37</v>
      </c>
      <c r="E1901" s="20" t="s">
        <v>41</v>
      </c>
      <c r="F1901" s="20" t="s">
        <v>46</v>
      </c>
      <c r="G1901" s="20">
        <v>2</v>
      </c>
      <c r="H1901" s="20">
        <v>436.74</v>
      </c>
      <c r="I1901" s="20">
        <v>873.48</v>
      </c>
      <c r="J1901" s="20">
        <v>245.45</v>
      </c>
      <c r="K1901" s="20">
        <v>382.58</v>
      </c>
      <c r="L1901" s="20" t="s">
        <v>49</v>
      </c>
      <c r="M1901" s="20" t="s">
        <v>51</v>
      </c>
      <c r="N1901" s="20" t="s">
        <v>56</v>
      </c>
      <c r="O1901" s="20" t="s">
        <v>58</v>
      </c>
      <c r="P1901" s="18"/>
      <c r="Q1901" s="18"/>
      <c r="R1901" s="18"/>
      <c r="S1901" s="18"/>
      <c r="T1901" s="18"/>
    </row>
    <row r="1902" spans="1:20" x14ac:dyDescent="0.3">
      <c r="A1902" s="19">
        <v>2024</v>
      </c>
      <c r="B1902" s="19" t="s">
        <v>81</v>
      </c>
      <c r="C1902" s="20" t="s">
        <v>24</v>
      </c>
      <c r="D1902" s="20" t="s">
        <v>34</v>
      </c>
      <c r="E1902" s="20" t="s">
        <v>42</v>
      </c>
      <c r="F1902" s="20" t="s">
        <v>45</v>
      </c>
      <c r="G1902" s="20">
        <v>6</v>
      </c>
      <c r="H1902" s="20">
        <v>134.54</v>
      </c>
      <c r="I1902" s="20">
        <v>807.24</v>
      </c>
      <c r="J1902" s="20">
        <v>30.22</v>
      </c>
      <c r="K1902" s="20">
        <v>625.92000000000007</v>
      </c>
      <c r="L1902" s="20" t="s">
        <v>49</v>
      </c>
      <c r="M1902" s="20" t="s">
        <v>50</v>
      </c>
      <c r="N1902" s="20" t="s">
        <v>56</v>
      </c>
      <c r="O1902" s="20" t="s">
        <v>59</v>
      </c>
      <c r="P1902" s="18"/>
      <c r="Q1902" s="18"/>
      <c r="R1902" s="18"/>
      <c r="S1902" s="18"/>
      <c r="T1902" s="18"/>
    </row>
    <row r="1903" spans="1:20" x14ac:dyDescent="0.3">
      <c r="A1903" s="19">
        <v>2024</v>
      </c>
      <c r="B1903" s="19" t="s">
        <v>81</v>
      </c>
      <c r="C1903" s="20" t="s">
        <v>28</v>
      </c>
      <c r="D1903" s="20" t="s">
        <v>35</v>
      </c>
      <c r="E1903" s="20" t="s">
        <v>42</v>
      </c>
      <c r="F1903" s="20" t="s">
        <v>43</v>
      </c>
      <c r="G1903" s="20">
        <v>11</v>
      </c>
      <c r="H1903" s="20">
        <v>402.47</v>
      </c>
      <c r="I1903" s="20">
        <v>4427.17</v>
      </c>
      <c r="J1903" s="20">
        <v>140.52000000000001</v>
      </c>
      <c r="K1903" s="20">
        <v>2881.45</v>
      </c>
      <c r="L1903" s="20" t="s">
        <v>47</v>
      </c>
      <c r="M1903" s="20" t="s">
        <v>50</v>
      </c>
      <c r="N1903" s="20" t="s">
        <v>54</v>
      </c>
      <c r="O1903" s="20" t="s">
        <v>59</v>
      </c>
      <c r="P1903" s="18"/>
      <c r="Q1903" s="18"/>
      <c r="R1903" s="18"/>
      <c r="S1903" s="18"/>
      <c r="T1903" s="18"/>
    </row>
    <row r="1904" spans="1:20" x14ac:dyDescent="0.3">
      <c r="A1904" s="19">
        <v>2024</v>
      </c>
      <c r="B1904" s="19" t="s">
        <v>81</v>
      </c>
      <c r="C1904" s="20" t="s">
        <v>32</v>
      </c>
      <c r="D1904" s="20" t="s">
        <v>35</v>
      </c>
      <c r="E1904" s="20" t="s">
        <v>40</v>
      </c>
      <c r="F1904" s="20" t="s">
        <v>44</v>
      </c>
      <c r="G1904" s="20">
        <v>7</v>
      </c>
      <c r="H1904" s="20">
        <v>186.93</v>
      </c>
      <c r="I1904" s="20">
        <v>1308.51</v>
      </c>
      <c r="J1904" s="20">
        <v>244.93</v>
      </c>
      <c r="K1904" s="20">
        <v>-406</v>
      </c>
      <c r="L1904" s="20" t="s">
        <v>47</v>
      </c>
      <c r="M1904" s="20" t="s">
        <v>52</v>
      </c>
      <c r="N1904" s="20" t="s">
        <v>54</v>
      </c>
      <c r="O1904" s="20" t="s">
        <v>59</v>
      </c>
      <c r="P1904" s="18"/>
      <c r="Q1904" s="18"/>
      <c r="R1904" s="18"/>
      <c r="S1904" s="18"/>
      <c r="T1904" s="18"/>
    </row>
    <row r="1905" spans="1:20" x14ac:dyDescent="0.3">
      <c r="A1905" s="19">
        <v>2024</v>
      </c>
      <c r="B1905" s="19" t="s">
        <v>81</v>
      </c>
      <c r="C1905" s="20" t="s">
        <v>15</v>
      </c>
      <c r="D1905" s="20" t="s">
        <v>35</v>
      </c>
      <c r="E1905" s="20" t="s">
        <v>41</v>
      </c>
      <c r="F1905" s="20" t="s">
        <v>46</v>
      </c>
      <c r="G1905" s="20">
        <v>5</v>
      </c>
      <c r="H1905" s="20">
        <v>390.43</v>
      </c>
      <c r="I1905" s="20">
        <v>1952.15</v>
      </c>
      <c r="J1905" s="20">
        <v>293.14</v>
      </c>
      <c r="K1905" s="20">
        <v>486.45000000000027</v>
      </c>
      <c r="L1905" s="20" t="s">
        <v>48</v>
      </c>
      <c r="M1905" s="20" t="s">
        <v>50</v>
      </c>
      <c r="N1905" s="20" t="s">
        <v>54</v>
      </c>
      <c r="O1905" s="20" t="s">
        <v>57</v>
      </c>
      <c r="P1905" s="18"/>
      <c r="Q1905" s="18"/>
      <c r="R1905" s="18"/>
      <c r="S1905" s="18"/>
      <c r="T1905" s="18"/>
    </row>
    <row r="1906" spans="1:20" x14ac:dyDescent="0.3">
      <c r="A1906" s="19">
        <v>2024</v>
      </c>
      <c r="B1906" s="19" t="s">
        <v>81</v>
      </c>
      <c r="C1906" s="20" t="s">
        <v>32</v>
      </c>
      <c r="D1906" s="20" t="s">
        <v>37</v>
      </c>
      <c r="E1906" s="20" t="s">
        <v>38</v>
      </c>
      <c r="F1906" s="20" t="s">
        <v>43</v>
      </c>
      <c r="G1906" s="20">
        <v>13</v>
      </c>
      <c r="H1906" s="20">
        <v>327.66000000000003</v>
      </c>
      <c r="I1906" s="20">
        <v>4259.58</v>
      </c>
      <c r="J1906" s="20">
        <v>305.86</v>
      </c>
      <c r="K1906" s="20">
        <v>283.39999999999958</v>
      </c>
      <c r="L1906" s="20" t="s">
        <v>47</v>
      </c>
      <c r="M1906" s="20" t="s">
        <v>50</v>
      </c>
      <c r="N1906" s="20" t="s">
        <v>56</v>
      </c>
      <c r="O1906" s="20" t="s">
        <v>59</v>
      </c>
      <c r="P1906" s="18"/>
      <c r="Q1906" s="18"/>
      <c r="R1906" s="18"/>
      <c r="S1906" s="18"/>
      <c r="T1906" s="18"/>
    </row>
    <row r="1907" spans="1:20" x14ac:dyDescent="0.3">
      <c r="A1907" s="19">
        <v>2024</v>
      </c>
      <c r="B1907" s="19" t="s">
        <v>81</v>
      </c>
      <c r="C1907" s="20" t="s">
        <v>19</v>
      </c>
      <c r="D1907" s="20" t="s">
        <v>34</v>
      </c>
      <c r="E1907" s="20" t="s">
        <v>40</v>
      </c>
      <c r="F1907" s="20" t="s">
        <v>45</v>
      </c>
      <c r="G1907" s="20">
        <v>16</v>
      </c>
      <c r="H1907" s="20">
        <v>272.17</v>
      </c>
      <c r="I1907" s="20">
        <v>4354.72</v>
      </c>
      <c r="J1907" s="20">
        <v>358.66</v>
      </c>
      <c r="K1907" s="20">
        <v>-1383.84</v>
      </c>
      <c r="L1907" s="20" t="s">
        <v>49</v>
      </c>
      <c r="M1907" s="20" t="s">
        <v>52</v>
      </c>
      <c r="N1907" s="20" t="s">
        <v>54</v>
      </c>
      <c r="O1907" s="20" t="s">
        <v>57</v>
      </c>
      <c r="P1907" s="18"/>
      <c r="Q1907" s="18"/>
      <c r="R1907" s="18"/>
      <c r="S1907" s="18"/>
      <c r="T1907" s="18"/>
    </row>
    <row r="1908" spans="1:20" x14ac:dyDescent="0.3">
      <c r="A1908" s="19">
        <v>2024</v>
      </c>
      <c r="B1908" s="19" t="s">
        <v>81</v>
      </c>
      <c r="C1908" s="20" t="s">
        <v>28</v>
      </c>
      <c r="D1908" s="20" t="s">
        <v>35</v>
      </c>
      <c r="E1908" s="20" t="s">
        <v>40</v>
      </c>
      <c r="F1908" s="20" t="s">
        <v>43</v>
      </c>
      <c r="G1908" s="20">
        <v>4</v>
      </c>
      <c r="H1908" s="20">
        <v>494.03</v>
      </c>
      <c r="I1908" s="20">
        <v>1976.12</v>
      </c>
      <c r="J1908" s="20">
        <v>292.36</v>
      </c>
      <c r="K1908" s="20">
        <v>806.67999999999984</v>
      </c>
      <c r="L1908" s="20" t="s">
        <v>47</v>
      </c>
      <c r="M1908" s="20" t="s">
        <v>52</v>
      </c>
      <c r="N1908" s="20" t="s">
        <v>56</v>
      </c>
      <c r="O1908" s="20" t="s">
        <v>58</v>
      </c>
      <c r="P1908" s="18"/>
      <c r="Q1908" s="18"/>
      <c r="R1908" s="18"/>
      <c r="S1908" s="18"/>
      <c r="T1908" s="18"/>
    </row>
    <row r="1909" spans="1:20" x14ac:dyDescent="0.3">
      <c r="A1909" s="19">
        <v>2024</v>
      </c>
      <c r="B1909" s="19" t="s">
        <v>81</v>
      </c>
      <c r="C1909" s="20" t="s">
        <v>19</v>
      </c>
      <c r="D1909" s="20" t="s">
        <v>37</v>
      </c>
      <c r="E1909" s="20" t="s">
        <v>38</v>
      </c>
      <c r="F1909" s="20" t="s">
        <v>45</v>
      </c>
      <c r="G1909" s="20">
        <v>14</v>
      </c>
      <c r="H1909" s="20">
        <v>153.26</v>
      </c>
      <c r="I1909" s="20">
        <v>2145.64</v>
      </c>
      <c r="J1909" s="20">
        <v>63.72</v>
      </c>
      <c r="K1909" s="20">
        <v>1253.56</v>
      </c>
      <c r="L1909" s="20" t="s">
        <v>47</v>
      </c>
      <c r="M1909" s="20" t="s">
        <v>51</v>
      </c>
      <c r="N1909" s="20" t="s">
        <v>54</v>
      </c>
      <c r="O1909" s="20" t="s">
        <v>58</v>
      </c>
      <c r="P1909" s="18"/>
      <c r="Q1909" s="18"/>
      <c r="R1909" s="18"/>
      <c r="S1909" s="18"/>
      <c r="T1909" s="18"/>
    </row>
    <row r="1910" spans="1:20" x14ac:dyDescent="0.3">
      <c r="A1910" s="19">
        <v>2024</v>
      </c>
      <c r="B1910" s="19" t="s">
        <v>81</v>
      </c>
      <c r="C1910" s="20" t="s">
        <v>30</v>
      </c>
      <c r="D1910" s="20" t="s">
        <v>34</v>
      </c>
      <c r="E1910" s="20" t="s">
        <v>38</v>
      </c>
      <c r="F1910" s="20" t="s">
        <v>44</v>
      </c>
      <c r="G1910" s="20">
        <v>3</v>
      </c>
      <c r="H1910" s="20">
        <v>305.64999999999998</v>
      </c>
      <c r="I1910" s="20">
        <v>916.94999999999993</v>
      </c>
      <c r="J1910" s="20">
        <v>171.77</v>
      </c>
      <c r="K1910" s="20">
        <v>401.63999999999987</v>
      </c>
      <c r="L1910" s="20" t="s">
        <v>47</v>
      </c>
      <c r="M1910" s="20" t="s">
        <v>52</v>
      </c>
      <c r="N1910" s="20" t="s">
        <v>54</v>
      </c>
      <c r="O1910" s="20" t="s">
        <v>57</v>
      </c>
      <c r="P1910" s="18"/>
      <c r="Q1910" s="18"/>
      <c r="R1910" s="18"/>
      <c r="S1910" s="18"/>
      <c r="T1910" s="18"/>
    </row>
    <row r="1911" spans="1:20" x14ac:dyDescent="0.3">
      <c r="A1911" s="19">
        <v>2024</v>
      </c>
      <c r="B1911" s="19" t="s">
        <v>81</v>
      </c>
      <c r="C1911" s="20" t="s">
        <v>23</v>
      </c>
      <c r="D1911" s="20" t="s">
        <v>37</v>
      </c>
      <c r="E1911" s="20" t="s">
        <v>42</v>
      </c>
      <c r="F1911" s="20" t="s">
        <v>46</v>
      </c>
      <c r="G1911" s="20">
        <v>9</v>
      </c>
      <c r="H1911" s="20">
        <v>164.73</v>
      </c>
      <c r="I1911" s="20">
        <v>1482.57</v>
      </c>
      <c r="J1911" s="20">
        <v>204.62</v>
      </c>
      <c r="K1911" s="20">
        <v>-359.01</v>
      </c>
      <c r="L1911" s="20" t="s">
        <v>48</v>
      </c>
      <c r="M1911" s="20" t="s">
        <v>51</v>
      </c>
      <c r="N1911" s="20" t="s">
        <v>54</v>
      </c>
      <c r="O1911" s="20" t="s">
        <v>58</v>
      </c>
      <c r="P1911" s="18"/>
      <c r="Q1911" s="18"/>
      <c r="R1911" s="18"/>
      <c r="S1911" s="18"/>
      <c r="T1911" s="18"/>
    </row>
    <row r="1912" spans="1:20" x14ac:dyDescent="0.3">
      <c r="A1912" s="19">
        <v>2024</v>
      </c>
      <c r="B1912" s="19" t="s">
        <v>81</v>
      </c>
      <c r="C1912" s="20" t="s">
        <v>18</v>
      </c>
      <c r="D1912" s="20" t="s">
        <v>34</v>
      </c>
      <c r="E1912" s="20" t="s">
        <v>39</v>
      </c>
      <c r="F1912" s="20" t="s">
        <v>43</v>
      </c>
      <c r="G1912" s="20">
        <v>15</v>
      </c>
      <c r="H1912" s="20">
        <v>74.98</v>
      </c>
      <c r="I1912" s="20">
        <v>1124.7</v>
      </c>
      <c r="J1912" s="20">
        <v>217.57</v>
      </c>
      <c r="K1912" s="20">
        <v>-2138.849999999999</v>
      </c>
      <c r="L1912" s="20" t="s">
        <v>49</v>
      </c>
      <c r="M1912" s="20" t="s">
        <v>50</v>
      </c>
      <c r="N1912" s="20" t="s">
        <v>55</v>
      </c>
      <c r="O1912" s="20" t="s">
        <v>57</v>
      </c>
      <c r="P1912" s="18"/>
      <c r="Q1912" s="18"/>
      <c r="R1912" s="18"/>
      <c r="S1912" s="18"/>
      <c r="T1912" s="18"/>
    </row>
    <row r="1913" spans="1:20" x14ac:dyDescent="0.3">
      <c r="A1913" s="19">
        <v>2024</v>
      </c>
      <c r="B1913" s="19" t="s">
        <v>81</v>
      </c>
      <c r="C1913" s="20" t="s">
        <v>30</v>
      </c>
      <c r="D1913" s="20" t="s">
        <v>36</v>
      </c>
      <c r="E1913" s="20" t="s">
        <v>42</v>
      </c>
      <c r="F1913" s="20" t="s">
        <v>44</v>
      </c>
      <c r="G1913" s="20">
        <v>1</v>
      </c>
      <c r="H1913" s="20">
        <v>118.94</v>
      </c>
      <c r="I1913" s="20">
        <v>118.94</v>
      </c>
      <c r="J1913" s="20">
        <v>301.91000000000003</v>
      </c>
      <c r="K1913" s="20">
        <v>-182.97</v>
      </c>
      <c r="L1913" s="20" t="s">
        <v>47</v>
      </c>
      <c r="M1913" s="20" t="s">
        <v>51</v>
      </c>
      <c r="N1913" s="20" t="s">
        <v>53</v>
      </c>
      <c r="O1913" s="20" t="s">
        <v>59</v>
      </c>
      <c r="P1913" s="18"/>
      <c r="Q1913" s="18"/>
      <c r="R1913" s="18"/>
      <c r="S1913" s="18"/>
      <c r="T1913" s="18"/>
    </row>
    <row r="1914" spans="1:20" x14ac:dyDescent="0.3">
      <c r="A1914" s="19">
        <v>2024</v>
      </c>
      <c r="B1914" s="19" t="s">
        <v>81</v>
      </c>
      <c r="C1914" s="20" t="s">
        <v>15</v>
      </c>
      <c r="D1914" s="20" t="s">
        <v>33</v>
      </c>
      <c r="E1914" s="20" t="s">
        <v>41</v>
      </c>
      <c r="F1914" s="20" t="s">
        <v>46</v>
      </c>
      <c r="G1914" s="20">
        <v>9</v>
      </c>
      <c r="H1914" s="20">
        <v>339.74</v>
      </c>
      <c r="I1914" s="20">
        <v>3057.66</v>
      </c>
      <c r="J1914" s="20">
        <v>33.979999999999997</v>
      </c>
      <c r="K1914" s="20">
        <v>2751.84</v>
      </c>
      <c r="L1914" s="20" t="s">
        <v>48</v>
      </c>
      <c r="M1914" s="20" t="s">
        <v>50</v>
      </c>
      <c r="N1914" s="20" t="s">
        <v>53</v>
      </c>
      <c r="O1914" s="20" t="s">
        <v>59</v>
      </c>
      <c r="P1914" s="18"/>
      <c r="Q1914" s="18"/>
      <c r="R1914" s="18"/>
      <c r="S1914" s="18"/>
      <c r="T1914" s="18"/>
    </row>
    <row r="1915" spans="1:20" x14ac:dyDescent="0.3">
      <c r="A1915" s="19">
        <v>2024</v>
      </c>
      <c r="B1915" s="19" t="s">
        <v>81</v>
      </c>
      <c r="C1915" s="20" t="s">
        <v>13</v>
      </c>
      <c r="D1915" s="20" t="s">
        <v>37</v>
      </c>
      <c r="E1915" s="20" t="s">
        <v>42</v>
      </c>
      <c r="F1915" s="20" t="s">
        <v>45</v>
      </c>
      <c r="G1915" s="20">
        <v>5</v>
      </c>
      <c r="H1915" s="20">
        <v>235.02</v>
      </c>
      <c r="I1915" s="20">
        <v>1175.0999999999999</v>
      </c>
      <c r="J1915" s="20">
        <v>336.25</v>
      </c>
      <c r="K1915" s="20">
        <v>-506.14999999999992</v>
      </c>
      <c r="L1915" s="20" t="s">
        <v>47</v>
      </c>
      <c r="M1915" s="20" t="s">
        <v>51</v>
      </c>
      <c r="N1915" s="20" t="s">
        <v>54</v>
      </c>
      <c r="O1915" s="20" t="s">
        <v>59</v>
      </c>
      <c r="P1915" s="18"/>
      <c r="Q1915" s="18"/>
      <c r="R1915" s="18"/>
      <c r="S1915" s="18"/>
      <c r="T1915" s="18"/>
    </row>
    <row r="1916" spans="1:20" x14ac:dyDescent="0.3">
      <c r="A1916" s="19">
        <v>2024</v>
      </c>
      <c r="B1916" s="19" t="s">
        <v>81</v>
      </c>
      <c r="C1916" s="20" t="s">
        <v>32</v>
      </c>
      <c r="D1916" s="20" t="s">
        <v>36</v>
      </c>
      <c r="E1916" s="20" t="s">
        <v>38</v>
      </c>
      <c r="F1916" s="20" t="s">
        <v>44</v>
      </c>
      <c r="G1916" s="20">
        <v>4</v>
      </c>
      <c r="H1916" s="20">
        <v>420.81</v>
      </c>
      <c r="I1916" s="20">
        <v>1683.24</v>
      </c>
      <c r="J1916" s="20">
        <v>376.47</v>
      </c>
      <c r="K1916" s="20">
        <v>177.3599999999999</v>
      </c>
      <c r="L1916" s="20" t="s">
        <v>47</v>
      </c>
      <c r="M1916" s="20" t="s">
        <v>52</v>
      </c>
      <c r="N1916" s="20" t="s">
        <v>53</v>
      </c>
      <c r="O1916" s="20" t="s">
        <v>57</v>
      </c>
      <c r="P1916" s="18"/>
      <c r="Q1916" s="18"/>
      <c r="R1916" s="18"/>
      <c r="S1916" s="18"/>
      <c r="T1916" s="18"/>
    </row>
    <row r="1917" spans="1:20" x14ac:dyDescent="0.3">
      <c r="A1917" s="19">
        <v>2024</v>
      </c>
      <c r="B1917" s="19" t="s">
        <v>81</v>
      </c>
      <c r="C1917" s="20" t="s">
        <v>17</v>
      </c>
      <c r="D1917" s="20" t="s">
        <v>35</v>
      </c>
      <c r="E1917" s="20" t="s">
        <v>38</v>
      </c>
      <c r="F1917" s="20" t="s">
        <v>44</v>
      </c>
      <c r="G1917" s="20">
        <v>3</v>
      </c>
      <c r="H1917" s="20">
        <v>285.83</v>
      </c>
      <c r="I1917" s="20">
        <v>857.49</v>
      </c>
      <c r="J1917" s="20">
        <v>301.85000000000002</v>
      </c>
      <c r="K1917" s="20">
        <v>-48.060000000000059</v>
      </c>
      <c r="L1917" s="20" t="s">
        <v>47</v>
      </c>
      <c r="M1917" s="20" t="s">
        <v>51</v>
      </c>
      <c r="N1917" s="20" t="s">
        <v>53</v>
      </c>
      <c r="O1917" s="20" t="s">
        <v>59</v>
      </c>
      <c r="P1917" s="18"/>
      <c r="Q1917" s="18"/>
      <c r="R1917" s="18"/>
      <c r="S1917" s="18"/>
      <c r="T1917" s="18"/>
    </row>
    <row r="1918" spans="1:20" x14ac:dyDescent="0.3">
      <c r="A1918" s="19">
        <v>2024</v>
      </c>
      <c r="B1918" s="19" t="s">
        <v>81</v>
      </c>
      <c r="C1918" s="20" t="s">
        <v>18</v>
      </c>
      <c r="D1918" s="20" t="s">
        <v>34</v>
      </c>
      <c r="E1918" s="20" t="s">
        <v>41</v>
      </c>
      <c r="F1918" s="20" t="s">
        <v>45</v>
      </c>
      <c r="G1918" s="20">
        <v>1</v>
      </c>
      <c r="H1918" s="20">
        <v>180.47</v>
      </c>
      <c r="I1918" s="20">
        <v>180.47</v>
      </c>
      <c r="J1918" s="20">
        <v>70.41</v>
      </c>
      <c r="K1918" s="20">
        <v>110.06</v>
      </c>
      <c r="L1918" s="20" t="s">
        <v>49</v>
      </c>
      <c r="M1918" s="20" t="s">
        <v>50</v>
      </c>
      <c r="N1918" s="20" t="s">
        <v>54</v>
      </c>
      <c r="O1918" s="20" t="s">
        <v>59</v>
      </c>
      <c r="P1918" s="18"/>
      <c r="Q1918" s="18"/>
      <c r="R1918" s="18"/>
      <c r="S1918" s="18"/>
      <c r="T1918" s="18"/>
    </row>
    <row r="1919" spans="1:20" x14ac:dyDescent="0.3">
      <c r="A1919" s="19">
        <v>2024</v>
      </c>
      <c r="B1919" s="19" t="s">
        <v>81</v>
      </c>
      <c r="C1919" s="20" t="s">
        <v>16</v>
      </c>
      <c r="D1919" s="20" t="s">
        <v>37</v>
      </c>
      <c r="E1919" s="20" t="s">
        <v>42</v>
      </c>
      <c r="F1919" s="20" t="s">
        <v>45</v>
      </c>
      <c r="G1919" s="20">
        <v>19</v>
      </c>
      <c r="H1919" s="20">
        <v>360.08</v>
      </c>
      <c r="I1919" s="20">
        <v>6841.52</v>
      </c>
      <c r="J1919" s="20">
        <v>273.61</v>
      </c>
      <c r="K1919" s="20">
        <v>1642.9299999999989</v>
      </c>
      <c r="L1919" s="20" t="s">
        <v>47</v>
      </c>
      <c r="M1919" s="20" t="s">
        <v>51</v>
      </c>
      <c r="N1919" s="20" t="s">
        <v>53</v>
      </c>
      <c r="O1919" s="20" t="s">
        <v>57</v>
      </c>
      <c r="P1919" s="18"/>
      <c r="Q1919" s="18"/>
      <c r="R1919" s="18"/>
      <c r="S1919" s="18"/>
      <c r="T1919" s="18"/>
    </row>
    <row r="1920" spans="1:20" x14ac:dyDescent="0.3">
      <c r="A1920" s="19">
        <v>2024</v>
      </c>
      <c r="B1920" s="19" t="s">
        <v>81</v>
      </c>
      <c r="C1920" s="20" t="s">
        <v>20</v>
      </c>
      <c r="D1920" s="20" t="s">
        <v>34</v>
      </c>
      <c r="E1920" s="20" t="s">
        <v>42</v>
      </c>
      <c r="F1920" s="20" t="s">
        <v>46</v>
      </c>
      <c r="G1920" s="20">
        <v>15</v>
      </c>
      <c r="H1920" s="20">
        <v>430.65</v>
      </c>
      <c r="I1920" s="20">
        <v>6459.75</v>
      </c>
      <c r="J1920" s="20">
        <v>145.25</v>
      </c>
      <c r="K1920" s="20">
        <v>4281</v>
      </c>
      <c r="L1920" s="20" t="s">
        <v>49</v>
      </c>
      <c r="M1920" s="20" t="s">
        <v>50</v>
      </c>
      <c r="N1920" s="20" t="s">
        <v>56</v>
      </c>
      <c r="O1920" s="20" t="s">
        <v>57</v>
      </c>
      <c r="P1920" s="18"/>
      <c r="Q1920" s="18"/>
      <c r="R1920" s="18"/>
      <c r="S1920" s="18"/>
      <c r="T1920" s="18"/>
    </row>
    <row r="1921" spans="1:20" x14ac:dyDescent="0.3">
      <c r="A1921" s="19">
        <v>2024</v>
      </c>
      <c r="B1921" s="19" t="s">
        <v>81</v>
      </c>
      <c r="C1921" s="20" t="s">
        <v>26</v>
      </c>
      <c r="D1921" s="20" t="s">
        <v>37</v>
      </c>
      <c r="E1921" s="20" t="s">
        <v>40</v>
      </c>
      <c r="F1921" s="20" t="s">
        <v>44</v>
      </c>
      <c r="G1921" s="20">
        <v>9</v>
      </c>
      <c r="H1921" s="20">
        <v>234.54</v>
      </c>
      <c r="I1921" s="20">
        <v>2110.86</v>
      </c>
      <c r="J1921" s="20">
        <v>251.58</v>
      </c>
      <c r="K1921" s="20">
        <v>-153.3600000000001</v>
      </c>
      <c r="L1921" s="20" t="s">
        <v>48</v>
      </c>
      <c r="M1921" s="20" t="s">
        <v>52</v>
      </c>
      <c r="N1921" s="20" t="s">
        <v>56</v>
      </c>
      <c r="O1921" s="20" t="s">
        <v>57</v>
      </c>
      <c r="P1921" s="18"/>
      <c r="Q1921" s="18"/>
      <c r="R1921" s="18"/>
      <c r="S1921" s="18"/>
      <c r="T1921" s="18"/>
    </row>
    <row r="1922" spans="1:20" x14ac:dyDescent="0.3">
      <c r="A1922" s="19">
        <v>2024</v>
      </c>
      <c r="B1922" s="19" t="s">
        <v>81</v>
      </c>
      <c r="C1922" s="20" t="s">
        <v>13</v>
      </c>
      <c r="D1922" s="20" t="s">
        <v>34</v>
      </c>
      <c r="E1922" s="20" t="s">
        <v>42</v>
      </c>
      <c r="F1922" s="20" t="s">
        <v>46</v>
      </c>
      <c r="G1922" s="20">
        <v>16</v>
      </c>
      <c r="H1922" s="20">
        <v>359.29</v>
      </c>
      <c r="I1922" s="20">
        <v>5748.64</v>
      </c>
      <c r="J1922" s="20">
        <v>351.89</v>
      </c>
      <c r="K1922" s="20">
        <v>118.4000000000005</v>
      </c>
      <c r="L1922" s="20" t="s">
        <v>48</v>
      </c>
      <c r="M1922" s="20" t="s">
        <v>51</v>
      </c>
      <c r="N1922" s="20" t="s">
        <v>53</v>
      </c>
      <c r="O1922" s="20" t="s">
        <v>58</v>
      </c>
      <c r="P1922" s="18"/>
      <c r="Q1922" s="18"/>
      <c r="R1922" s="18"/>
      <c r="S1922" s="18"/>
      <c r="T1922" s="18"/>
    </row>
    <row r="1923" spans="1:20" x14ac:dyDescent="0.3">
      <c r="A1923" s="19">
        <v>2024</v>
      </c>
      <c r="B1923" s="19" t="s">
        <v>81</v>
      </c>
      <c r="C1923" s="20" t="s">
        <v>23</v>
      </c>
      <c r="D1923" s="20" t="s">
        <v>34</v>
      </c>
      <c r="E1923" s="20" t="s">
        <v>39</v>
      </c>
      <c r="F1923" s="20" t="s">
        <v>43</v>
      </c>
      <c r="G1923" s="20">
        <v>11</v>
      </c>
      <c r="H1923" s="20">
        <v>346.12</v>
      </c>
      <c r="I1923" s="20">
        <v>3807.32</v>
      </c>
      <c r="J1923" s="20">
        <v>358.97</v>
      </c>
      <c r="K1923" s="20">
        <v>-141.34999999999991</v>
      </c>
      <c r="L1923" s="20" t="s">
        <v>47</v>
      </c>
      <c r="M1923" s="20" t="s">
        <v>50</v>
      </c>
      <c r="N1923" s="20" t="s">
        <v>53</v>
      </c>
      <c r="O1923" s="20" t="s">
        <v>57</v>
      </c>
      <c r="P1923" s="18"/>
      <c r="Q1923" s="18"/>
      <c r="R1923" s="18"/>
      <c r="S1923" s="18"/>
      <c r="T1923" s="18"/>
    </row>
    <row r="1924" spans="1:20" x14ac:dyDescent="0.3">
      <c r="A1924" s="19">
        <v>2024</v>
      </c>
      <c r="B1924" s="19" t="s">
        <v>81</v>
      </c>
      <c r="C1924" s="20" t="s">
        <v>21</v>
      </c>
      <c r="D1924" s="20" t="s">
        <v>34</v>
      </c>
      <c r="E1924" s="20" t="s">
        <v>42</v>
      </c>
      <c r="F1924" s="20" t="s">
        <v>44</v>
      </c>
      <c r="G1924" s="20">
        <v>13</v>
      </c>
      <c r="H1924" s="20">
        <v>483.16</v>
      </c>
      <c r="I1924" s="20">
        <v>6281.08</v>
      </c>
      <c r="J1924" s="20">
        <v>283.77</v>
      </c>
      <c r="K1924" s="20">
        <v>2592.0700000000002</v>
      </c>
      <c r="L1924" s="20" t="s">
        <v>47</v>
      </c>
      <c r="M1924" s="20" t="s">
        <v>50</v>
      </c>
      <c r="N1924" s="20" t="s">
        <v>53</v>
      </c>
      <c r="O1924" s="20" t="s">
        <v>57</v>
      </c>
      <c r="P1924" s="18"/>
      <c r="Q1924" s="18"/>
      <c r="R1924" s="18"/>
      <c r="S1924" s="18"/>
      <c r="T1924" s="18"/>
    </row>
    <row r="1925" spans="1:20" x14ac:dyDescent="0.3">
      <c r="A1925" s="19">
        <v>2024</v>
      </c>
      <c r="B1925" s="19" t="s">
        <v>81</v>
      </c>
      <c r="C1925" s="20" t="s">
        <v>30</v>
      </c>
      <c r="D1925" s="20" t="s">
        <v>37</v>
      </c>
      <c r="E1925" s="20" t="s">
        <v>39</v>
      </c>
      <c r="F1925" s="20" t="s">
        <v>45</v>
      </c>
      <c r="G1925" s="20">
        <v>16</v>
      </c>
      <c r="H1925" s="20">
        <v>399.99</v>
      </c>
      <c r="I1925" s="20">
        <v>6399.84</v>
      </c>
      <c r="J1925" s="20">
        <v>332.91</v>
      </c>
      <c r="K1925" s="20">
        <v>1073.28</v>
      </c>
      <c r="L1925" s="20" t="s">
        <v>49</v>
      </c>
      <c r="M1925" s="20" t="s">
        <v>52</v>
      </c>
      <c r="N1925" s="20" t="s">
        <v>55</v>
      </c>
      <c r="O1925" s="20" t="s">
        <v>59</v>
      </c>
      <c r="P1925" s="18"/>
      <c r="Q1925" s="18"/>
      <c r="R1925" s="18"/>
      <c r="S1925" s="18"/>
      <c r="T1925" s="18"/>
    </row>
    <row r="1926" spans="1:20" x14ac:dyDescent="0.3">
      <c r="A1926" s="19">
        <v>2024</v>
      </c>
      <c r="B1926" s="19" t="s">
        <v>81</v>
      </c>
      <c r="C1926" s="20" t="s">
        <v>23</v>
      </c>
      <c r="D1926" s="20" t="s">
        <v>33</v>
      </c>
      <c r="E1926" s="20" t="s">
        <v>41</v>
      </c>
      <c r="F1926" s="20" t="s">
        <v>44</v>
      </c>
      <c r="G1926" s="20">
        <v>18</v>
      </c>
      <c r="H1926" s="20">
        <v>467.83</v>
      </c>
      <c r="I1926" s="20">
        <v>8420.94</v>
      </c>
      <c r="J1926" s="20">
        <v>311.07</v>
      </c>
      <c r="K1926" s="20">
        <v>2821.68</v>
      </c>
      <c r="L1926" s="20" t="s">
        <v>48</v>
      </c>
      <c r="M1926" s="20" t="s">
        <v>52</v>
      </c>
      <c r="N1926" s="20" t="s">
        <v>54</v>
      </c>
      <c r="O1926" s="20" t="s">
        <v>58</v>
      </c>
      <c r="P1926" s="18"/>
      <c r="Q1926" s="18"/>
      <c r="R1926" s="18"/>
      <c r="S1926" s="18"/>
      <c r="T1926" s="18"/>
    </row>
    <row r="1927" spans="1:20" x14ac:dyDescent="0.3">
      <c r="A1927" s="19">
        <v>2024</v>
      </c>
      <c r="B1927" s="19" t="s">
        <v>81</v>
      </c>
      <c r="C1927" s="20" t="s">
        <v>32</v>
      </c>
      <c r="D1927" s="20" t="s">
        <v>34</v>
      </c>
      <c r="E1927" s="20" t="s">
        <v>39</v>
      </c>
      <c r="F1927" s="20" t="s">
        <v>46</v>
      </c>
      <c r="G1927" s="20">
        <v>8</v>
      </c>
      <c r="H1927" s="20">
        <v>207.46</v>
      </c>
      <c r="I1927" s="20">
        <v>1659.68</v>
      </c>
      <c r="J1927" s="20">
        <v>344.42</v>
      </c>
      <c r="K1927" s="20">
        <v>-1095.68</v>
      </c>
      <c r="L1927" s="20" t="s">
        <v>47</v>
      </c>
      <c r="M1927" s="20" t="s">
        <v>52</v>
      </c>
      <c r="N1927" s="20" t="s">
        <v>55</v>
      </c>
      <c r="O1927" s="20" t="s">
        <v>59</v>
      </c>
      <c r="P1927" s="18"/>
      <c r="Q1927" s="18"/>
      <c r="R1927" s="18"/>
      <c r="S1927" s="18"/>
      <c r="T1927" s="18"/>
    </row>
    <row r="1928" spans="1:20" x14ac:dyDescent="0.3">
      <c r="A1928" s="19">
        <v>2024</v>
      </c>
      <c r="B1928" s="19" t="s">
        <v>81</v>
      </c>
      <c r="C1928" s="20" t="s">
        <v>27</v>
      </c>
      <c r="D1928" s="20" t="s">
        <v>34</v>
      </c>
      <c r="E1928" s="20" t="s">
        <v>42</v>
      </c>
      <c r="F1928" s="20" t="s">
        <v>46</v>
      </c>
      <c r="G1928" s="20">
        <v>3</v>
      </c>
      <c r="H1928" s="20">
        <v>107.77</v>
      </c>
      <c r="I1928" s="20">
        <v>323.31</v>
      </c>
      <c r="J1928" s="20">
        <v>358.58</v>
      </c>
      <c r="K1928" s="20">
        <v>-752.43000000000006</v>
      </c>
      <c r="L1928" s="20" t="s">
        <v>49</v>
      </c>
      <c r="M1928" s="20" t="s">
        <v>50</v>
      </c>
      <c r="N1928" s="20" t="s">
        <v>53</v>
      </c>
      <c r="O1928" s="20" t="s">
        <v>58</v>
      </c>
      <c r="P1928" s="18"/>
      <c r="Q1928" s="18"/>
      <c r="R1928" s="18"/>
      <c r="S1928" s="18"/>
      <c r="T1928" s="18"/>
    </row>
    <row r="1929" spans="1:20" x14ac:dyDescent="0.3">
      <c r="A1929" s="19">
        <v>2024</v>
      </c>
      <c r="B1929" s="19" t="s">
        <v>81</v>
      </c>
      <c r="C1929" s="20" t="s">
        <v>23</v>
      </c>
      <c r="D1929" s="20" t="s">
        <v>34</v>
      </c>
      <c r="E1929" s="20" t="s">
        <v>41</v>
      </c>
      <c r="F1929" s="20" t="s">
        <v>44</v>
      </c>
      <c r="G1929" s="20">
        <v>3</v>
      </c>
      <c r="H1929" s="20">
        <v>392.25</v>
      </c>
      <c r="I1929" s="20">
        <v>1176.75</v>
      </c>
      <c r="J1929" s="20">
        <v>289.26</v>
      </c>
      <c r="K1929" s="20">
        <v>308.97000000000003</v>
      </c>
      <c r="L1929" s="20" t="s">
        <v>47</v>
      </c>
      <c r="M1929" s="20" t="s">
        <v>50</v>
      </c>
      <c r="N1929" s="20" t="s">
        <v>53</v>
      </c>
      <c r="O1929" s="20" t="s">
        <v>58</v>
      </c>
      <c r="P1929" s="18"/>
      <c r="Q1929" s="18"/>
      <c r="R1929" s="18"/>
      <c r="S1929" s="18"/>
      <c r="T1929" s="18"/>
    </row>
    <row r="1930" spans="1:20" x14ac:dyDescent="0.3">
      <c r="A1930" s="19">
        <v>2024</v>
      </c>
      <c r="B1930" s="19" t="s">
        <v>81</v>
      </c>
      <c r="C1930" s="20" t="s">
        <v>25</v>
      </c>
      <c r="D1930" s="20" t="s">
        <v>37</v>
      </c>
      <c r="E1930" s="20" t="s">
        <v>42</v>
      </c>
      <c r="F1930" s="20" t="s">
        <v>46</v>
      </c>
      <c r="G1930" s="20">
        <v>9</v>
      </c>
      <c r="H1930" s="20">
        <v>103.09</v>
      </c>
      <c r="I1930" s="20">
        <v>927.81000000000006</v>
      </c>
      <c r="J1930" s="20">
        <v>210.25</v>
      </c>
      <c r="K1930" s="20">
        <v>-964.43999999999994</v>
      </c>
      <c r="L1930" s="20" t="s">
        <v>49</v>
      </c>
      <c r="M1930" s="20" t="s">
        <v>52</v>
      </c>
      <c r="N1930" s="20" t="s">
        <v>54</v>
      </c>
      <c r="O1930" s="20" t="s">
        <v>58</v>
      </c>
      <c r="P1930" s="18"/>
      <c r="Q1930" s="18"/>
      <c r="R1930" s="18"/>
      <c r="S1930" s="18"/>
      <c r="T1930" s="18"/>
    </row>
    <row r="1931" spans="1:20" x14ac:dyDescent="0.3">
      <c r="A1931" s="19">
        <v>2024</v>
      </c>
      <c r="B1931" s="19" t="s">
        <v>81</v>
      </c>
      <c r="C1931" s="20" t="s">
        <v>14</v>
      </c>
      <c r="D1931" s="20" t="s">
        <v>37</v>
      </c>
      <c r="E1931" s="20" t="s">
        <v>40</v>
      </c>
      <c r="F1931" s="20" t="s">
        <v>44</v>
      </c>
      <c r="G1931" s="20">
        <v>18</v>
      </c>
      <c r="H1931" s="20">
        <v>236.24</v>
      </c>
      <c r="I1931" s="20">
        <v>4252.32</v>
      </c>
      <c r="J1931" s="20">
        <v>50.9</v>
      </c>
      <c r="K1931" s="20">
        <v>3336.12</v>
      </c>
      <c r="L1931" s="20" t="s">
        <v>47</v>
      </c>
      <c r="M1931" s="20" t="s">
        <v>52</v>
      </c>
      <c r="N1931" s="20" t="s">
        <v>56</v>
      </c>
      <c r="O1931" s="20" t="s">
        <v>58</v>
      </c>
      <c r="P1931" s="18"/>
      <c r="Q1931" s="18"/>
      <c r="R1931" s="18"/>
      <c r="S1931" s="18"/>
      <c r="T1931" s="18"/>
    </row>
    <row r="1932" spans="1:20" x14ac:dyDescent="0.3">
      <c r="A1932" s="19">
        <v>2024</v>
      </c>
      <c r="B1932" s="19" t="s">
        <v>80</v>
      </c>
      <c r="C1932" s="20" t="s">
        <v>13</v>
      </c>
      <c r="D1932" s="20" t="s">
        <v>36</v>
      </c>
      <c r="E1932" s="20" t="s">
        <v>40</v>
      </c>
      <c r="F1932" s="20" t="s">
        <v>44</v>
      </c>
      <c r="G1932" s="20">
        <v>16</v>
      </c>
      <c r="H1932" s="20">
        <v>123.82</v>
      </c>
      <c r="I1932" s="20">
        <v>1981.12</v>
      </c>
      <c r="J1932" s="20">
        <v>161.03</v>
      </c>
      <c r="K1932" s="20">
        <v>-595.36000000000013</v>
      </c>
      <c r="L1932" s="20" t="s">
        <v>47</v>
      </c>
      <c r="M1932" s="20" t="s">
        <v>52</v>
      </c>
      <c r="N1932" s="20" t="s">
        <v>55</v>
      </c>
      <c r="O1932" s="20" t="s">
        <v>57</v>
      </c>
      <c r="P1932" s="18"/>
      <c r="Q1932" s="18"/>
      <c r="R1932" s="18"/>
      <c r="S1932" s="18"/>
      <c r="T1932" s="18"/>
    </row>
    <row r="1933" spans="1:20" x14ac:dyDescent="0.3">
      <c r="A1933" s="19">
        <v>2024</v>
      </c>
      <c r="B1933" s="19" t="s">
        <v>80</v>
      </c>
      <c r="C1933" s="20" t="s">
        <v>17</v>
      </c>
      <c r="D1933" s="20" t="s">
        <v>35</v>
      </c>
      <c r="E1933" s="20" t="s">
        <v>41</v>
      </c>
      <c r="F1933" s="20" t="s">
        <v>44</v>
      </c>
      <c r="G1933" s="20">
        <v>5</v>
      </c>
      <c r="H1933" s="20">
        <v>65.08</v>
      </c>
      <c r="I1933" s="20">
        <v>325.39999999999998</v>
      </c>
      <c r="J1933" s="20">
        <v>125.96</v>
      </c>
      <c r="K1933" s="20">
        <v>-304.39999999999998</v>
      </c>
      <c r="L1933" s="20" t="s">
        <v>48</v>
      </c>
      <c r="M1933" s="20" t="s">
        <v>51</v>
      </c>
      <c r="N1933" s="20" t="s">
        <v>56</v>
      </c>
      <c r="O1933" s="20" t="s">
        <v>57</v>
      </c>
      <c r="P1933" s="18"/>
      <c r="Q1933" s="18"/>
      <c r="R1933" s="18"/>
      <c r="S1933" s="18"/>
      <c r="T1933" s="18"/>
    </row>
    <row r="1934" spans="1:20" x14ac:dyDescent="0.3">
      <c r="A1934" s="19">
        <v>2024</v>
      </c>
      <c r="B1934" s="19" t="s">
        <v>80</v>
      </c>
      <c r="C1934" s="20" t="s">
        <v>22</v>
      </c>
      <c r="D1934" s="20" t="s">
        <v>35</v>
      </c>
      <c r="E1934" s="20" t="s">
        <v>40</v>
      </c>
      <c r="F1934" s="20" t="s">
        <v>44</v>
      </c>
      <c r="G1934" s="20">
        <v>7</v>
      </c>
      <c r="H1934" s="20">
        <v>488.99</v>
      </c>
      <c r="I1934" s="20">
        <v>3422.93</v>
      </c>
      <c r="J1934" s="20">
        <v>302.62</v>
      </c>
      <c r="K1934" s="20">
        <v>1304.5899999999999</v>
      </c>
      <c r="L1934" s="20" t="s">
        <v>48</v>
      </c>
      <c r="M1934" s="20" t="s">
        <v>51</v>
      </c>
      <c r="N1934" s="20" t="s">
        <v>55</v>
      </c>
      <c r="O1934" s="20" t="s">
        <v>59</v>
      </c>
      <c r="P1934" s="18"/>
      <c r="Q1934" s="18"/>
      <c r="R1934" s="18"/>
      <c r="S1934" s="18"/>
      <c r="T1934" s="18"/>
    </row>
    <row r="1935" spans="1:20" x14ac:dyDescent="0.3">
      <c r="A1935" s="19">
        <v>2024</v>
      </c>
      <c r="B1935" s="19" t="s">
        <v>80</v>
      </c>
      <c r="C1935" s="20" t="s">
        <v>13</v>
      </c>
      <c r="D1935" s="20" t="s">
        <v>35</v>
      </c>
      <c r="E1935" s="20" t="s">
        <v>42</v>
      </c>
      <c r="F1935" s="20" t="s">
        <v>46</v>
      </c>
      <c r="G1935" s="20">
        <v>17</v>
      </c>
      <c r="H1935" s="20">
        <v>291.61</v>
      </c>
      <c r="I1935" s="20">
        <v>4957.37</v>
      </c>
      <c r="J1935" s="20">
        <v>99.53</v>
      </c>
      <c r="K1935" s="20">
        <v>3265.36</v>
      </c>
      <c r="L1935" s="20" t="s">
        <v>49</v>
      </c>
      <c r="M1935" s="20" t="s">
        <v>50</v>
      </c>
      <c r="N1935" s="20" t="s">
        <v>55</v>
      </c>
      <c r="O1935" s="20" t="s">
        <v>59</v>
      </c>
      <c r="P1935" s="18"/>
      <c r="Q1935" s="18"/>
      <c r="R1935" s="18"/>
      <c r="S1935" s="18"/>
      <c r="T1935" s="18"/>
    </row>
    <row r="1936" spans="1:20" x14ac:dyDescent="0.3">
      <c r="A1936" s="19">
        <v>2024</v>
      </c>
      <c r="B1936" s="19" t="s">
        <v>80</v>
      </c>
      <c r="C1936" s="20" t="s">
        <v>22</v>
      </c>
      <c r="D1936" s="20" t="s">
        <v>36</v>
      </c>
      <c r="E1936" s="20" t="s">
        <v>39</v>
      </c>
      <c r="F1936" s="20" t="s">
        <v>44</v>
      </c>
      <c r="G1936" s="20">
        <v>15</v>
      </c>
      <c r="H1936" s="20">
        <v>459.7</v>
      </c>
      <c r="I1936" s="20">
        <v>6895.5</v>
      </c>
      <c r="J1936" s="20">
        <v>96.12</v>
      </c>
      <c r="K1936" s="20">
        <v>5453.7</v>
      </c>
      <c r="L1936" s="20" t="s">
        <v>49</v>
      </c>
      <c r="M1936" s="20" t="s">
        <v>52</v>
      </c>
      <c r="N1936" s="20" t="s">
        <v>53</v>
      </c>
      <c r="O1936" s="20" t="s">
        <v>58</v>
      </c>
      <c r="P1936" s="18"/>
      <c r="Q1936" s="18"/>
      <c r="R1936" s="18"/>
      <c r="S1936" s="18"/>
      <c r="T1936" s="18"/>
    </row>
    <row r="1937" spans="1:20" x14ac:dyDescent="0.3">
      <c r="A1937" s="19">
        <v>2024</v>
      </c>
      <c r="B1937" s="19" t="s">
        <v>80</v>
      </c>
      <c r="C1937" s="20" t="s">
        <v>20</v>
      </c>
      <c r="D1937" s="20" t="s">
        <v>34</v>
      </c>
      <c r="E1937" s="20" t="s">
        <v>39</v>
      </c>
      <c r="F1937" s="20" t="s">
        <v>46</v>
      </c>
      <c r="G1937" s="20">
        <v>8</v>
      </c>
      <c r="H1937" s="20">
        <v>290.83</v>
      </c>
      <c r="I1937" s="20">
        <v>2326.64</v>
      </c>
      <c r="J1937" s="20">
        <v>83.68</v>
      </c>
      <c r="K1937" s="20">
        <v>1657.2</v>
      </c>
      <c r="L1937" s="20" t="s">
        <v>47</v>
      </c>
      <c r="M1937" s="20" t="s">
        <v>51</v>
      </c>
      <c r="N1937" s="20" t="s">
        <v>56</v>
      </c>
      <c r="O1937" s="20" t="s">
        <v>57</v>
      </c>
      <c r="P1937" s="18"/>
      <c r="Q1937" s="18"/>
      <c r="R1937" s="18"/>
      <c r="S1937" s="18"/>
      <c r="T1937" s="18"/>
    </row>
    <row r="1938" spans="1:20" x14ac:dyDescent="0.3">
      <c r="A1938" s="19">
        <v>2024</v>
      </c>
      <c r="B1938" s="19" t="s">
        <v>80</v>
      </c>
      <c r="C1938" s="20" t="s">
        <v>13</v>
      </c>
      <c r="D1938" s="20" t="s">
        <v>35</v>
      </c>
      <c r="E1938" s="20" t="s">
        <v>40</v>
      </c>
      <c r="F1938" s="20" t="s">
        <v>44</v>
      </c>
      <c r="G1938" s="20">
        <v>1</v>
      </c>
      <c r="H1938" s="20">
        <v>490.17</v>
      </c>
      <c r="I1938" s="20">
        <v>490.17</v>
      </c>
      <c r="J1938" s="20">
        <v>66.91</v>
      </c>
      <c r="K1938" s="20">
        <v>423.26</v>
      </c>
      <c r="L1938" s="20" t="s">
        <v>48</v>
      </c>
      <c r="M1938" s="20" t="s">
        <v>51</v>
      </c>
      <c r="N1938" s="20" t="s">
        <v>55</v>
      </c>
      <c r="O1938" s="20" t="s">
        <v>58</v>
      </c>
      <c r="P1938" s="18"/>
      <c r="Q1938" s="18"/>
      <c r="R1938" s="18"/>
      <c r="S1938" s="18"/>
      <c r="T1938" s="18"/>
    </row>
    <row r="1939" spans="1:20" x14ac:dyDescent="0.3">
      <c r="A1939" s="19">
        <v>2024</v>
      </c>
      <c r="B1939" s="19" t="s">
        <v>80</v>
      </c>
      <c r="C1939" s="20" t="s">
        <v>19</v>
      </c>
      <c r="D1939" s="20" t="s">
        <v>34</v>
      </c>
      <c r="E1939" s="20" t="s">
        <v>42</v>
      </c>
      <c r="F1939" s="20" t="s">
        <v>45</v>
      </c>
      <c r="G1939" s="20">
        <v>4</v>
      </c>
      <c r="H1939" s="20">
        <v>338.51</v>
      </c>
      <c r="I1939" s="20">
        <v>1354.04</v>
      </c>
      <c r="J1939" s="20">
        <v>337.86</v>
      </c>
      <c r="K1939" s="20">
        <v>2.5999999999999091</v>
      </c>
      <c r="L1939" s="20" t="s">
        <v>49</v>
      </c>
      <c r="M1939" s="20" t="s">
        <v>50</v>
      </c>
      <c r="N1939" s="20" t="s">
        <v>56</v>
      </c>
      <c r="O1939" s="20" t="s">
        <v>59</v>
      </c>
      <c r="P1939" s="18"/>
      <c r="Q1939" s="18"/>
      <c r="R1939" s="18"/>
      <c r="S1939" s="18"/>
      <c r="T1939" s="18"/>
    </row>
    <row r="1940" spans="1:20" x14ac:dyDescent="0.3">
      <c r="A1940" s="19">
        <v>2024</v>
      </c>
      <c r="B1940" s="19" t="s">
        <v>80</v>
      </c>
      <c r="C1940" s="20" t="s">
        <v>15</v>
      </c>
      <c r="D1940" s="20" t="s">
        <v>37</v>
      </c>
      <c r="E1940" s="20" t="s">
        <v>41</v>
      </c>
      <c r="F1940" s="20" t="s">
        <v>44</v>
      </c>
      <c r="G1940" s="20">
        <v>19</v>
      </c>
      <c r="H1940" s="20">
        <v>96.02</v>
      </c>
      <c r="I1940" s="20">
        <v>1824.38</v>
      </c>
      <c r="J1940" s="20">
        <v>154.52000000000001</v>
      </c>
      <c r="K1940" s="20">
        <v>-1111.5</v>
      </c>
      <c r="L1940" s="20" t="s">
        <v>49</v>
      </c>
      <c r="M1940" s="20" t="s">
        <v>51</v>
      </c>
      <c r="N1940" s="20" t="s">
        <v>56</v>
      </c>
      <c r="O1940" s="20" t="s">
        <v>59</v>
      </c>
      <c r="P1940" s="18"/>
      <c r="Q1940" s="18"/>
      <c r="R1940" s="18"/>
      <c r="S1940" s="18"/>
      <c r="T1940" s="18"/>
    </row>
    <row r="1941" spans="1:20" x14ac:dyDescent="0.3">
      <c r="A1941" s="19">
        <v>2024</v>
      </c>
      <c r="B1941" s="19" t="s">
        <v>80</v>
      </c>
      <c r="C1941" s="20" t="s">
        <v>16</v>
      </c>
      <c r="D1941" s="20" t="s">
        <v>37</v>
      </c>
      <c r="E1941" s="20" t="s">
        <v>38</v>
      </c>
      <c r="F1941" s="20" t="s">
        <v>46</v>
      </c>
      <c r="G1941" s="20">
        <v>13</v>
      </c>
      <c r="H1941" s="20">
        <v>465.9</v>
      </c>
      <c r="I1941" s="20">
        <v>6056.7</v>
      </c>
      <c r="J1941" s="20">
        <v>246.53</v>
      </c>
      <c r="K1941" s="20">
        <v>2851.81</v>
      </c>
      <c r="L1941" s="20" t="s">
        <v>47</v>
      </c>
      <c r="M1941" s="20" t="s">
        <v>51</v>
      </c>
      <c r="N1941" s="20" t="s">
        <v>56</v>
      </c>
      <c r="O1941" s="20" t="s">
        <v>57</v>
      </c>
      <c r="P1941" s="18"/>
      <c r="Q1941" s="18"/>
      <c r="R1941" s="18"/>
      <c r="S1941" s="18"/>
      <c r="T1941" s="18"/>
    </row>
    <row r="1942" spans="1:20" x14ac:dyDescent="0.3">
      <c r="A1942" s="19">
        <v>2024</v>
      </c>
      <c r="B1942" s="19" t="s">
        <v>80</v>
      </c>
      <c r="C1942" s="20" t="s">
        <v>29</v>
      </c>
      <c r="D1942" s="20" t="s">
        <v>36</v>
      </c>
      <c r="E1942" s="20" t="s">
        <v>41</v>
      </c>
      <c r="F1942" s="20" t="s">
        <v>46</v>
      </c>
      <c r="G1942" s="20">
        <v>15</v>
      </c>
      <c r="H1942" s="20">
        <v>138.05000000000001</v>
      </c>
      <c r="I1942" s="20">
        <v>2070.75</v>
      </c>
      <c r="J1942" s="20">
        <v>256.89</v>
      </c>
      <c r="K1942" s="20">
        <v>-1782.6</v>
      </c>
      <c r="L1942" s="20" t="s">
        <v>48</v>
      </c>
      <c r="M1942" s="20" t="s">
        <v>52</v>
      </c>
      <c r="N1942" s="20" t="s">
        <v>53</v>
      </c>
      <c r="O1942" s="20" t="s">
        <v>57</v>
      </c>
      <c r="P1942" s="18"/>
      <c r="Q1942" s="18"/>
      <c r="R1942" s="18"/>
      <c r="S1942" s="18"/>
      <c r="T1942" s="18"/>
    </row>
    <row r="1943" spans="1:20" x14ac:dyDescent="0.3">
      <c r="A1943" s="19">
        <v>2024</v>
      </c>
      <c r="B1943" s="19" t="s">
        <v>80</v>
      </c>
      <c r="C1943" s="20" t="s">
        <v>16</v>
      </c>
      <c r="D1943" s="20" t="s">
        <v>34</v>
      </c>
      <c r="E1943" s="20" t="s">
        <v>40</v>
      </c>
      <c r="F1943" s="20" t="s">
        <v>44</v>
      </c>
      <c r="G1943" s="20">
        <v>15</v>
      </c>
      <c r="H1943" s="20">
        <v>135.49</v>
      </c>
      <c r="I1943" s="20">
        <v>2032.35</v>
      </c>
      <c r="J1943" s="20">
        <v>390.29</v>
      </c>
      <c r="K1943" s="20">
        <v>-3822</v>
      </c>
      <c r="L1943" s="20" t="s">
        <v>49</v>
      </c>
      <c r="M1943" s="20" t="s">
        <v>51</v>
      </c>
      <c r="N1943" s="20" t="s">
        <v>53</v>
      </c>
      <c r="O1943" s="20" t="s">
        <v>57</v>
      </c>
      <c r="P1943" s="18"/>
      <c r="Q1943" s="18"/>
      <c r="R1943" s="18"/>
      <c r="S1943" s="18"/>
      <c r="T1943" s="18"/>
    </row>
    <row r="1944" spans="1:20" x14ac:dyDescent="0.3">
      <c r="A1944" s="19">
        <v>2024</v>
      </c>
      <c r="B1944" s="19" t="s">
        <v>80</v>
      </c>
      <c r="C1944" s="20" t="s">
        <v>26</v>
      </c>
      <c r="D1944" s="20" t="s">
        <v>33</v>
      </c>
      <c r="E1944" s="20" t="s">
        <v>42</v>
      </c>
      <c r="F1944" s="20" t="s">
        <v>43</v>
      </c>
      <c r="G1944" s="20">
        <v>13</v>
      </c>
      <c r="H1944" s="20">
        <v>415.64</v>
      </c>
      <c r="I1944" s="20">
        <v>5403.32</v>
      </c>
      <c r="J1944" s="20">
        <v>143.94</v>
      </c>
      <c r="K1944" s="20">
        <v>3532.099999999999</v>
      </c>
      <c r="L1944" s="20" t="s">
        <v>49</v>
      </c>
      <c r="M1944" s="20" t="s">
        <v>52</v>
      </c>
      <c r="N1944" s="20" t="s">
        <v>54</v>
      </c>
      <c r="O1944" s="20" t="s">
        <v>59</v>
      </c>
      <c r="P1944" s="18"/>
      <c r="Q1944" s="18"/>
      <c r="R1944" s="18"/>
      <c r="S1944" s="18"/>
      <c r="T1944" s="18"/>
    </row>
    <row r="1945" spans="1:20" x14ac:dyDescent="0.3">
      <c r="A1945" s="19">
        <v>2024</v>
      </c>
      <c r="B1945" s="19" t="s">
        <v>80</v>
      </c>
      <c r="C1945" s="20" t="s">
        <v>13</v>
      </c>
      <c r="D1945" s="20" t="s">
        <v>34</v>
      </c>
      <c r="E1945" s="20" t="s">
        <v>39</v>
      </c>
      <c r="F1945" s="20" t="s">
        <v>46</v>
      </c>
      <c r="G1945" s="20">
        <v>16</v>
      </c>
      <c r="H1945" s="20">
        <v>78.45</v>
      </c>
      <c r="I1945" s="20">
        <v>1255.2</v>
      </c>
      <c r="J1945" s="20">
        <v>48.79</v>
      </c>
      <c r="K1945" s="20">
        <v>474.56000000000012</v>
      </c>
      <c r="L1945" s="20" t="s">
        <v>47</v>
      </c>
      <c r="M1945" s="20" t="s">
        <v>50</v>
      </c>
      <c r="N1945" s="20" t="s">
        <v>54</v>
      </c>
      <c r="O1945" s="20" t="s">
        <v>59</v>
      </c>
      <c r="P1945" s="18"/>
      <c r="Q1945" s="18"/>
      <c r="R1945" s="18"/>
      <c r="S1945" s="18"/>
      <c r="T1945" s="18"/>
    </row>
    <row r="1946" spans="1:20" x14ac:dyDescent="0.3">
      <c r="A1946" s="19">
        <v>2024</v>
      </c>
      <c r="B1946" s="19" t="s">
        <v>80</v>
      </c>
      <c r="C1946" s="20" t="s">
        <v>29</v>
      </c>
      <c r="D1946" s="20" t="s">
        <v>36</v>
      </c>
      <c r="E1946" s="20" t="s">
        <v>39</v>
      </c>
      <c r="F1946" s="20" t="s">
        <v>45</v>
      </c>
      <c r="G1946" s="20">
        <v>7</v>
      </c>
      <c r="H1946" s="20">
        <v>208.17</v>
      </c>
      <c r="I1946" s="20">
        <v>1457.19</v>
      </c>
      <c r="J1946" s="20">
        <v>101.1</v>
      </c>
      <c r="K1946" s="20">
        <v>749.4899999999999</v>
      </c>
      <c r="L1946" s="20" t="s">
        <v>47</v>
      </c>
      <c r="M1946" s="20" t="s">
        <v>52</v>
      </c>
      <c r="N1946" s="20" t="s">
        <v>56</v>
      </c>
      <c r="O1946" s="20" t="s">
        <v>58</v>
      </c>
      <c r="P1946" s="18"/>
      <c r="Q1946" s="18"/>
      <c r="R1946" s="18"/>
      <c r="S1946" s="18"/>
      <c r="T1946" s="18"/>
    </row>
    <row r="1947" spans="1:20" x14ac:dyDescent="0.3">
      <c r="A1947" s="19">
        <v>2024</v>
      </c>
      <c r="B1947" s="19" t="s">
        <v>80</v>
      </c>
      <c r="C1947" s="20" t="s">
        <v>13</v>
      </c>
      <c r="D1947" s="20" t="s">
        <v>37</v>
      </c>
      <c r="E1947" s="20" t="s">
        <v>40</v>
      </c>
      <c r="F1947" s="20" t="s">
        <v>46</v>
      </c>
      <c r="G1947" s="20">
        <v>8</v>
      </c>
      <c r="H1947" s="20">
        <v>498.64</v>
      </c>
      <c r="I1947" s="20">
        <v>3989.12</v>
      </c>
      <c r="J1947" s="20">
        <v>272.22000000000003</v>
      </c>
      <c r="K1947" s="20">
        <v>1811.36</v>
      </c>
      <c r="L1947" s="20" t="s">
        <v>47</v>
      </c>
      <c r="M1947" s="20" t="s">
        <v>51</v>
      </c>
      <c r="N1947" s="20" t="s">
        <v>56</v>
      </c>
      <c r="O1947" s="20" t="s">
        <v>59</v>
      </c>
      <c r="P1947" s="18"/>
      <c r="Q1947" s="18"/>
      <c r="R1947" s="18"/>
      <c r="S1947" s="18"/>
      <c r="T1947" s="18"/>
    </row>
    <row r="1948" spans="1:20" x14ac:dyDescent="0.3">
      <c r="A1948" s="19">
        <v>2024</v>
      </c>
      <c r="B1948" s="19" t="s">
        <v>80</v>
      </c>
      <c r="C1948" s="20" t="s">
        <v>32</v>
      </c>
      <c r="D1948" s="20" t="s">
        <v>36</v>
      </c>
      <c r="E1948" s="20" t="s">
        <v>40</v>
      </c>
      <c r="F1948" s="20" t="s">
        <v>43</v>
      </c>
      <c r="G1948" s="20">
        <v>17</v>
      </c>
      <c r="H1948" s="20">
        <v>301.24</v>
      </c>
      <c r="I1948" s="20">
        <v>5121.08</v>
      </c>
      <c r="J1948" s="20">
        <v>59.76</v>
      </c>
      <c r="K1948" s="20">
        <v>4105.16</v>
      </c>
      <c r="L1948" s="20" t="s">
        <v>48</v>
      </c>
      <c r="M1948" s="20" t="s">
        <v>51</v>
      </c>
      <c r="N1948" s="20" t="s">
        <v>53</v>
      </c>
      <c r="O1948" s="20" t="s">
        <v>57</v>
      </c>
      <c r="P1948" s="18"/>
      <c r="Q1948" s="18"/>
      <c r="R1948" s="18"/>
      <c r="S1948" s="18"/>
      <c r="T1948" s="18"/>
    </row>
    <row r="1949" spans="1:20" x14ac:dyDescent="0.3">
      <c r="A1949" s="19">
        <v>2024</v>
      </c>
      <c r="B1949" s="19" t="s">
        <v>80</v>
      </c>
      <c r="C1949" s="20" t="s">
        <v>26</v>
      </c>
      <c r="D1949" s="20" t="s">
        <v>37</v>
      </c>
      <c r="E1949" s="20" t="s">
        <v>39</v>
      </c>
      <c r="F1949" s="20" t="s">
        <v>43</v>
      </c>
      <c r="G1949" s="20">
        <v>5</v>
      </c>
      <c r="H1949" s="20">
        <v>255.72</v>
      </c>
      <c r="I1949" s="20">
        <v>1278.5999999999999</v>
      </c>
      <c r="J1949" s="20">
        <v>111.29</v>
      </c>
      <c r="K1949" s="20">
        <v>722.14999999999986</v>
      </c>
      <c r="L1949" s="20" t="s">
        <v>48</v>
      </c>
      <c r="M1949" s="20" t="s">
        <v>51</v>
      </c>
      <c r="N1949" s="20" t="s">
        <v>55</v>
      </c>
      <c r="O1949" s="20" t="s">
        <v>58</v>
      </c>
      <c r="P1949" s="18"/>
      <c r="Q1949" s="18"/>
      <c r="R1949" s="18"/>
      <c r="S1949" s="18"/>
      <c r="T1949" s="18"/>
    </row>
    <row r="1950" spans="1:20" x14ac:dyDescent="0.3">
      <c r="A1950" s="19">
        <v>2024</v>
      </c>
      <c r="B1950" s="19" t="s">
        <v>80</v>
      </c>
      <c r="C1950" s="20" t="s">
        <v>29</v>
      </c>
      <c r="D1950" s="20" t="s">
        <v>36</v>
      </c>
      <c r="E1950" s="20" t="s">
        <v>38</v>
      </c>
      <c r="F1950" s="20" t="s">
        <v>46</v>
      </c>
      <c r="G1950" s="20">
        <v>16</v>
      </c>
      <c r="H1950" s="20">
        <v>367.97</v>
      </c>
      <c r="I1950" s="20">
        <v>5887.52</v>
      </c>
      <c r="J1950" s="20">
        <v>227.7</v>
      </c>
      <c r="K1950" s="20">
        <v>2244.3200000000011</v>
      </c>
      <c r="L1950" s="20" t="s">
        <v>48</v>
      </c>
      <c r="M1950" s="20" t="s">
        <v>52</v>
      </c>
      <c r="N1950" s="20" t="s">
        <v>56</v>
      </c>
      <c r="O1950" s="20" t="s">
        <v>59</v>
      </c>
      <c r="P1950" s="18"/>
      <c r="Q1950" s="18"/>
      <c r="R1950" s="18"/>
      <c r="S1950" s="18"/>
      <c r="T1950" s="18"/>
    </row>
    <row r="1951" spans="1:20" x14ac:dyDescent="0.3">
      <c r="A1951" s="19">
        <v>2024</v>
      </c>
      <c r="B1951" s="19" t="s">
        <v>80</v>
      </c>
      <c r="C1951" s="20" t="s">
        <v>28</v>
      </c>
      <c r="D1951" s="20" t="s">
        <v>35</v>
      </c>
      <c r="E1951" s="20" t="s">
        <v>40</v>
      </c>
      <c r="F1951" s="20" t="s">
        <v>45</v>
      </c>
      <c r="G1951" s="20">
        <v>1</v>
      </c>
      <c r="H1951" s="20">
        <v>68.97</v>
      </c>
      <c r="I1951" s="20">
        <v>68.97</v>
      </c>
      <c r="J1951" s="20">
        <v>162.57</v>
      </c>
      <c r="K1951" s="20">
        <v>-93.6</v>
      </c>
      <c r="L1951" s="20" t="s">
        <v>47</v>
      </c>
      <c r="M1951" s="20" t="s">
        <v>51</v>
      </c>
      <c r="N1951" s="20" t="s">
        <v>55</v>
      </c>
      <c r="O1951" s="20" t="s">
        <v>58</v>
      </c>
      <c r="P1951" s="18"/>
      <c r="Q1951" s="18"/>
      <c r="R1951" s="18"/>
      <c r="S1951" s="18"/>
      <c r="T1951" s="18"/>
    </row>
    <row r="1952" spans="1:20" x14ac:dyDescent="0.3">
      <c r="A1952" s="19">
        <v>2024</v>
      </c>
      <c r="B1952" s="19" t="s">
        <v>80</v>
      </c>
      <c r="C1952" s="20" t="s">
        <v>30</v>
      </c>
      <c r="D1952" s="20" t="s">
        <v>37</v>
      </c>
      <c r="E1952" s="20" t="s">
        <v>40</v>
      </c>
      <c r="F1952" s="20" t="s">
        <v>46</v>
      </c>
      <c r="G1952" s="20">
        <v>19</v>
      </c>
      <c r="H1952" s="20">
        <v>337.57</v>
      </c>
      <c r="I1952" s="20">
        <v>6413.83</v>
      </c>
      <c r="J1952" s="20">
        <v>242.93</v>
      </c>
      <c r="K1952" s="20">
        <v>1798.16</v>
      </c>
      <c r="L1952" s="20" t="s">
        <v>49</v>
      </c>
      <c r="M1952" s="20" t="s">
        <v>50</v>
      </c>
      <c r="N1952" s="20" t="s">
        <v>55</v>
      </c>
      <c r="O1952" s="20" t="s">
        <v>57</v>
      </c>
      <c r="P1952" s="18"/>
      <c r="Q1952" s="18"/>
      <c r="R1952" s="18"/>
      <c r="S1952" s="18"/>
      <c r="T1952" s="18"/>
    </row>
    <row r="1953" spans="1:20" x14ac:dyDescent="0.3">
      <c r="A1953" s="19">
        <v>2024</v>
      </c>
      <c r="B1953" s="19" t="s">
        <v>80</v>
      </c>
      <c r="C1953" s="20" t="s">
        <v>16</v>
      </c>
      <c r="D1953" s="20" t="s">
        <v>34</v>
      </c>
      <c r="E1953" s="20" t="s">
        <v>42</v>
      </c>
      <c r="F1953" s="20" t="s">
        <v>43</v>
      </c>
      <c r="G1953" s="20">
        <v>2</v>
      </c>
      <c r="H1953" s="20">
        <v>408.79</v>
      </c>
      <c r="I1953" s="20">
        <v>817.58</v>
      </c>
      <c r="J1953" s="20">
        <v>225.97</v>
      </c>
      <c r="K1953" s="20">
        <v>365.64</v>
      </c>
      <c r="L1953" s="20" t="s">
        <v>47</v>
      </c>
      <c r="M1953" s="20" t="s">
        <v>51</v>
      </c>
      <c r="N1953" s="20" t="s">
        <v>56</v>
      </c>
      <c r="O1953" s="20" t="s">
        <v>58</v>
      </c>
      <c r="P1953" s="18"/>
      <c r="Q1953" s="18"/>
      <c r="R1953" s="18"/>
      <c r="S1953" s="18"/>
      <c r="T1953" s="18"/>
    </row>
    <row r="1954" spans="1:20" x14ac:dyDescent="0.3">
      <c r="A1954" s="19">
        <v>2024</v>
      </c>
      <c r="B1954" s="19" t="s">
        <v>80</v>
      </c>
      <c r="C1954" s="20" t="s">
        <v>21</v>
      </c>
      <c r="D1954" s="20" t="s">
        <v>35</v>
      </c>
      <c r="E1954" s="20" t="s">
        <v>40</v>
      </c>
      <c r="F1954" s="20" t="s">
        <v>45</v>
      </c>
      <c r="G1954" s="20">
        <v>6</v>
      </c>
      <c r="H1954" s="20">
        <v>105</v>
      </c>
      <c r="I1954" s="20">
        <v>630</v>
      </c>
      <c r="J1954" s="20">
        <v>389.11</v>
      </c>
      <c r="K1954" s="20">
        <v>-1704.66</v>
      </c>
      <c r="L1954" s="20" t="s">
        <v>47</v>
      </c>
      <c r="M1954" s="20" t="s">
        <v>50</v>
      </c>
      <c r="N1954" s="20" t="s">
        <v>56</v>
      </c>
      <c r="O1954" s="20" t="s">
        <v>57</v>
      </c>
      <c r="P1954" s="18"/>
      <c r="Q1954" s="18"/>
      <c r="R1954" s="18"/>
      <c r="S1954" s="18"/>
      <c r="T1954" s="18"/>
    </row>
    <row r="1955" spans="1:20" x14ac:dyDescent="0.3">
      <c r="A1955" s="19">
        <v>2024</v>
      </c>
      <c r="B1955" s="19" t="s">
        <v>80</v>
      </c>
      <c r="C1955" s="20" t="s">
        <v>16</v>
      </c>
      <c r="D1955" s="20" t="s">
        <v>36</v>
      </c>
      <c r="E1955" s="20" t="s">
        <v>40</v>
      </c>
      <c r="F1955" s="20" t="s">
        <v>43</v>
      </c>
      <c r="G1955" s="20">
        <v>7</v>
      </c>
      <c r="H1955" s="20">
        <v>61.11</v>
      </c>
      <c r="I1955" s="20">
        <v>427.77</v>
      </c>
      <c r="J1955" s="20">
        <v>339.49</v>
      </c>
      <c r="K1955" s="20">
        <v>-1948.66</v>
      </c>
      <c r="L1955" s="20" t="s">
        <v>48</v>
      </c>
      <c r="M1955" s="20" t="s">
        <v>51</v>
      </c>
      <c r="N1955" s="20" t="s">
        <v>56</v>
      </c>
      <c r="O1955" s="20" t="s">
        <v>57</v>
      </c>
      <c r="P1955" s="18"/>
      <c r="Q1955" s="18"/>
      <c r="R1955" s="18"/>
      <c r="S1955" s="18"/>
      <c r="T1955" s="18"/>
    </row>
    <row r="1956" spans="1:20" x14ac:dyDescent="0.3">
      <c r="A1956" s="19">
        <v>2024</v>
      </c>
      <c r="B1956" s="19" t="s">
        <v>80</v>
      </c>
      <c r="C1956" s="20" t="s">
        <v>13</v>
      </c>
      <c r="D1956" s="20" t="s">
        <v>36</v>
      </c>
      <c r="E1956" s="20" t="s">
        <v>42</v>
      </c>
      <c r="F1956" s="20" t="s">
        <v>44</v>
      </c>
      <c r="G1956" s="20">
        <v>3</v>
      </c>
      <c r="H1956" s="20">
        <v>76.650000000000006</v>
      </c>
      <c r="I1956" s="20">
        <v>229.95</v>
      </c>
      <c r="J1956" s="20">
        <v>141.33000000000001</v>
      </c>
      <c r="K1956" s="20">
        <v>-194.04</v>
      </c>
      <c r="L1956" s="20" t="s">
        <v>48</v>
      </c>
      <c r="M1956" s="20" t="s">
        <v>50</v>
      </c>
      <c r="N1956" s="20" t="s">
        <v>53</v>
      </c>
      <c r="O1956" s="20" t="s">
        <v>58</v>
      </c>
      <c r="P1956" s="18"/>
      <c r="Q1956" s="18"/>
      <c r="R1956" s="18"/>
      <c r="S1956" s="18"/>
      <c r="T1956" s="18"/>
    </row>
    <row r="1957" spans="1:20" x14ac:dyDescent="0.3">
      <c r="A1957" s="19">
        <v>2024</v>
      </c>
      <c r="B1957" s="19" t="s">
        <v>80</v>
      </c>
      <c r="C1957" s="20" t="s">
        <v>26</v>
      </c>
      <c r="D1957" s="20" t="s">
        <v>36</v>
      </c>
      <c r="E1957" s="20" t="s">
        <v>42</v>
      </c>
      <c r="F1957" s="20" t="s">
        <v>46</v>
      </c>
      <c r="G1957" s="20">
        <v>19</v>
      </c>
      <c r="H1957" s="20">
        <v>384.19</v>
      </c>
      <c r="I1957" s="20">
        <v>7299.61</v>
      </c>
      <c r="J1957" s="20">
        <v>164.88</v>
      </c>
      <c r="K1957" s="20">
        <v>4166.8899999999994</v>
      </c>
      <c r="L1957" s="20" t="s">
        <v>48</v>
      </c>
      <c r="M1957" s="20" t="s">
        <v>50</v>
      </c>
      <c r="N1957" s="20" t="s">
        <v>54</v>
      </c>
      <c r="O1957" s="20" t="s">
        <v>59</v>
      </c>
      <c r="P1957" s="18"/>
      <c r="Q1957" s="18"/>
      <c r="R1957" s="18"/>
      <c r="S1957" s="18"/>
      <c r="T1957" s="18"/>
    </row>
    <row r="1958" spans="1:20" x14ac:dyDescent="0.3">
      <c r="A1958" s="19">
        <v>2024</v>
      </c>
      <c r="B1958" s="19" t="s">
        <v>80</v>
      </c>
      <c r="C1958" s="20" t="s">
        <v>26</v>
      </c>
      <c r="D1958" s="20" t="s">
        <v>33</v>
      </c>
      <c r="E1958" s="20" t="s">
        <v>38</v>
      </c>
      <c r="F1958" s="20" t="s">
        <v>44</v>
      </c>
      <c r="G1958" s="20">
        <v>15</v>
      </c>
      <c r="H1958" s="20">
        <v>241</v>
      </c>
      <c r="I1958" s="20">
        <v>3615</v>
      </c>
      <c r="J1958" s="20">
        <v>242.32</v>
      </c>
      <c r="K1958" s="20">
        <v>-19.799999999999731</v>
      </c>
      <c r="L1958" s="20" t="s">
        <v>48</v>
      </c>
      <c r="M1958" s="20" t="s">
        <v>50</v>
      </c>
      <c r="N1958" s="20" t="s">
        <v>54</v>
      </c>
      <c r="O1958" s="20" t="s">
        <v>58</v>
      </c>
      <c r="P1958" s="18"/>
      <c r="Q1958" s="18"/>
      <c r="R1958" s="18"/>
      <c r="S1958" s="18"/>
      <c r="T1958" s="18"/>
    </row>
    <row r="1959" spans="1:20" x14ac:dyDescent="0.3">
      <c r="A1959" s="19">
        <v>2024</v>
      </c>
      <c r="B1959" s="19" t="s">
        <v>80</v>
      </c>
      <c r="C1959" s="20" t="s">
        <v>16</v>
      </c>
      <c r="D1959" s="20" t="s">
        <v>37</v>
      </c>
      <c r="E1959" s="20" t="s">
        <v>40</v>
      </c>
      <c r="F1959" s="20" t="s">
        <v>45</v>
      </c>
      <c r="G1959" s="20">
        <v>3</v>
      </c>
      <c r="H1959" s="20">
        <v>458.74</v>
      </c>
      <c r="I1959" s="20">
        <v>1376.22</v>
      </c>
      <c r="J1959" s="20">
        <v>340.25</v>
      </c>
      <c r="K1959" s="20">
        <v>355.47</v>
      </c>
      <c r="L1959" s="20" t="s">
        <v>49</v>
      </c>
      <c r="M1959" s="20" t="s">
        <v>51</v>
      </c>
      <c r="N1959" s="20" t="s">
        <v>56</v>
      </c>
      <c r="O1959" s="20" t="s">
        <v>58</v>
      </c>
      <c r="P1959" s="18"/>
      <c r="Q1959" s="18"/>
      <c r="R1959" s="18"/>
      <c r="S1959" s="18"/>
      <c r="T1959" s="18"/>
    </row>
    <row r="1960" spans="1:20" x14ac:dyDescent="0.3">
      <c r="A1960" s="19">
        <v>2024</v>
      </c>
      <c r="B1960" s="19" t="s">
        <v>80</v>
      </c>
      <c r="C1960" s="20" t="s">
        <v>15</v>
      </c>
      <c r="D1960" s="20" t="s">
        <v>36</v>
      </c>
      <c r="E1960" s="20" t="s">
        <v>42</v>
      </c>
      <c r="F1960" s="20" t="s">
        <v>43</v>
      </c>
      <c r="G1960" s="20">
        <v>12</v>
      </c>
      <c r="H1960" s="20">
        <v>452.77</v>
      </c>
      <c r="I1960" s="20">
        <v>5433.24</v>
      </c>
      <c r="J1960" s="20">
        <v>325.3</v>
      </c>
      <c r="K1960" s="20">
        <v>1529.639999999999</v>
      </c>
      <c r="L1960" s="20" t="s">
        <v>47</v>
      </c>
      <c r="M1960" s="20" t="s">
        <v>51</v>
      </c>
      <c r="N1960" s="20" t="s">
        <v>54</v>
      </c>
      <c r="O1960" s="20" t="s">
        <v>58</v>
      </c>
      <c r="P1960" s="18"/>
      <c r="Q1960" s="18"/>
      <c r="R1960" s="18"/>
      <c r="S1960" s="18"/>
      <c r="T1960" s="18"/>
    </row>
    <row r="1961" spans="1:20" x14ac:dyDescent="0.3">
      <c r="A1961" s="19">
        <v>2024</v>
      </c>
      <c r="B1961" s="19" t="s">
        <v>80</v>
      </c>
      <c r="C1961" s="20" t="s">
        <v>14</v>
      </c>
      <c r="D1961" s="20" t="s">
        <v>37</v>
      </c>
      <c r="E1961" s="20" t="s">
        <v>39</v>
      </c>
      <c r="F1961" s="20" t="s">
        <v>45</v>
      </c>
      <c r="G1961" s="20">
        <v>13</v>
      </c>
      <c r="H1961" s="20">
        <v>143.19</v>
      </c>
      <c r="I1961" s="20">
        <v>1861.47</v>
      </c>
      <c r="J1961" s="20">
        <v>359.03</v>
      </c>
      <c r="K1961" s="20">
        <v>-2805.9199999999992</v>
      </c>
      <c r="L1961" s="20" t="s">
        <v>47</v>
      </c>
      <c r="M1961" s="20" t="s">
        <v>50</v>
      </c>
      <c r="N1961" s="20" t="s">
        <v>54</v>
      </c>
      <c r="O1961" s="20" t="s">
        <v>58</v>
      </c>
      <c r="P1961" s="18"/>
      <c r="Q1961" s="18"/>
      <c r="R1961" s="18"/>
      <c r="S1961" s="18"/>
      <c r="T1961" s="18"/>
    </row>
    <row r="1962" spans="1:20" x14ac:dyDescent="0.3">
      <c r="A1962" s="19">
        <v>2024</v>
      </c>
      <c r="B1962" s="19" t="s">
        <v>80</v>
      </c>
      <c r="C1962" s="20" t="s">
        <v>17</v>
      </c>
      <c r="D1962" s="20" t="s">
        <v>34</v>
      </c>
      <c r="E1962" s="20" t="s">
        <v>41</v>
      </c>
      <c r="F1962" s="20" t="s">
        <v>44</v>
      </c>
      <c r="G1962" s="20">
        <v>4</v>
      </c>
      <c r="H1962" s="20">
        <v>97.54</v>
      </c>
      <c r="I1962" s="20">
        <v>390.16</v>
      </c>
      <c r="J1962" s="20">
        <v>318.56</v>
      </c>
      <c r="K1962" s="20">
        <v>-884.07999999999993</v>
      </c>
      <c r="L1962" s="20" t="s">
        <v>49</v>
      </c>
      <c r="M1962" s="20" t="s">
        <v>51</v>
      </c>
      <c r="N1962" s="20" t="s">
        <v>55</v>
      </c>
      <c r="O1962" s="20" t="s">
        <v>59</v>
      </c>
      <c r="P1962" s="18"/>
      <c r="Q1962" s="18"/>
      <c r="R1962" s="18"/>
      <c r="S1962" s="18"/>
      <c r="T1962" s="18"/>
    </row>
    <row r="1963" spans="1:20" x14ac:dyDescent="0.3">
      <c r="A1963" s="19">
        <v>2024</v>
      </c>
      <c r="B1963" s="19" t="s">
        <v>80</v>
      </c>
      <c r="C1963" s="20" t="s">
        <v>30</v>
      </c>
      <c r="D1963" s="20" t="s">
        <v>33</v>
      </c>
      <c r="E1963" s="20" t="s">
        <v>41</v>
      </c>
      <c r="F1963" s="20" t="s">
        <v>45</v>
      </c>
      <c r="G1963" s="20">
        <v>10</v>
      </c>
      <c r="H1963" s="20">
        <v>287.14999999999998</v>
      </c>
      <c r="I1963" s="20">
        <v>2871.5</v>
      </c>
      <c r="J1963" s="20">
        <v>99.3</v>
      </c>
      <c r="K1963" s="20">
        <v>1878.5</v>
      </c>
      <c r="L1963" s="20" t="s">
        <v>47</v>
      </c>
      <c r="M1963" s="20" t="s">
        <v>50</v>
      </c>
      <c r="N1963" s="20" t="s">
        <v>53</v>
      </c>
      <c r="O1963" s="20" t="s">
        <v>57</v>
      </c>
      <c r="P1963" s="18"/>
      <c r="Q1963" s="18"/>
      <c r="R1963" s="18"/>
      <c r="S1963" s="18"/>
      <c r="T1963" s="18"/>
    </row>
    <row r="1964" spans="1:20" x14ac:dyDescent="0.3">
      <c r="A1964" s="19">
        <v>2024</v>
      </c>
      <c r="B1964" s="19" t="s">
        <v>80</v>
      </c>
      <c r="C1964" s="20" t="s">
        <v>24</v>
      </c>
      <c r="D1964" s="20" t="s">
        <v>36</v>
      </c>
      <c r="E1964" s="20" t="s">
        <v>39</v>
      </c>
      <c r="F1964" s="20" t="s">
        <v>45</v>
      </c>
      <c r="G1964" s="20">
        <v>4</v>
      </c>
      <c r="H1964" s="20">
        <v>240.69</v>
      </c>
      <c r="I1964" s="20">
        <v>962.76</v>
      </c>
      <c r="J1964" s="20">
        <v>45.77</v>
      </c>
      <c r="K1964" s="20">
        <v>779.68</v>
      </c>
      <c r="L1964" s="20" t="s">
        <v>47</v>
      </c>
      <c r="M1964" s="20" t="s">
        <v>51</v>
      </c>
      <c r="N1964" s="20" t="s">
        <v>53</v>
      </c>
      <c r="O1964" s="20" t="s">
        <v>58</v>
      </c>
      <c r="P1964" s="18"/>
      <c r="Q1964" s="18"/>
      <c r="R1964" s="18"/>
      <c r="S1964" s="18"/>
      <c r="T1964" s="18"/>
    </row>
    <row r="1965" spans="1:20" x14ac:dyDescent="0.3">
      <c r="A1965" s="19">
        <v>2024</v>
      </c>
      <c r="B1965" s="19" t="s">
        <v>80</v>
      </c>
      <c r="C1965" s="20" t="s">
        <v>15</v>
      </c>
      <c r="D1965" s="20" t="s">
        <v>35</v>
      </c>
      <c r="E1965" s="20" t="s">
        <v>40</v>
      </c>
      <c r="F1965" s="20" t="s">
        <v>45</v>
      </c>
      <c r="G1965" s="20">
        <v>14</v>
      </c>
      <c r="H1965" s="20">
        <v>292.45999999999998</v>
      </c>
      <c r="I1965" s="20">
        <v>4094.44</v>
      </c>
      <c r="J1965" s="20">
        <v>135.19999999999999</v>
      </c>
      <c r="K1965" s="20">
        <v>2201.64</v>
      </c>
      <c r="L1965" s="20" t="s">
        <v>49</v>
      </c>
      <c r="M1965" s="20" t="s">
        <v>52</v>
      </c>
      <c r="N1965" s="20" t="s">
        <v>54</v>
      </c>
      <c r="O1965" s="20" t="s">
        <v>59</v>
      </c>
      <c r="P1965" s="18"/>
      <c r="Q1965" s="18"/>
      <c r="R1965" s="18"/>
      <c r="S1965" s="18"/>
      <c r="T1965" s="18"/>
    </row>
    <row r="1966" spans="1:20" x14ac:dyDescent="0.3">
      <c r="A1966" s="19">
        <v>2024</v>
      </c>
      <c r="B1966" s="19" t="s">
        <v>79</v>
      </c>
      <c r="C1966" s="20" t="s">
        <v>28</v>
      </c>
      <c r="D1966" s="20" t="s">
        <v>33</v>
      </c>
      <c r="E1966" s="20" t="s">
        <v>39</v>
      </c>
      <c r="F1966" s="20" t="s">
        <v>45</v>
      </c>
      <c r="G1966" s="20">
        <v>18</v>
      </c>
      <c r="H1966" s="20">
        <v>236.49</v>
      </c>
      <c r="I1966" s="20">
        <v>4256.82</v>
      </c>
      <c r="J1966" s="20">
        <v>149.12</v>
      </c>
      <c r="K1966" s="20">
        <v>1572.66</v>
      </c>
      <c r="L1966" s="20" t="s">
        <v>47</v>
      </c>
      <c r="M1966" s="20" t="s">
        <v>50</v>
      </c>
      <c r="N1966" s="20" t="s">
        <v>54</v>
      </c>
      <c r="O1966" s="20" t="s">
        <v>58</v>
      </c>
      <c r="P1966" s="18"/>
      <c r="Q1966" s="18"/>
      <c r="R1966" s="18"/>
      <c r="S1966" s="18"/>
      <c r="T1966" s="18"/>
    </row>
    <row r="1967" spans="1:20" x14ac:dyDescent="0.3">
      <c r="A1967" s="19">
        <v>2024</v>
      </c>
      <c r="B1967" s="19" t="s">
        <v>79</v>
      </c>
      <c r="C1967" s="20" t="s">
        <v>24</v>
      </c>
      <c r="D1967" s="20" t="s">
        <v>33</v>
      </c>
      <c r="E1967" s="20" t="s">
        <v>38</v>
      </c>
      <c r="F1967" s="20" t="s">
        <v>45</v>
      </c>
      <c r="G1967" s="20">
        <v>7</v>
      </c>
      <c r="H1967" s="20">
        <v>69.31</v>
      </c>
      <c r="I1967" s="20">
        <v>485.17</v>
      </c>
      <c r="J1967" s="20">
        <v>304.73</v>
      </c>
      <c r="K1967" s="20">
        <v>-1647.94</v>
      </c>
      <c r="L1967" s="20" t="s">
        <v>48</v>
      </c>
      <c r="M1967" s="20" t="s">
        <v>51</v>
      </c>
      <c r="N1967" s="20" t="s">
        <v>55</v>
      </c>
      <c r="O1967" s="20" t="s">
        <v>58</v>
      </c>
      <c r="P1967" s="18"/>
      <c r="Q1967" s="18"/>
      <c r="R1967" s="18"/>
      <c r="S1967" s="18"/>
      <c r="T1967" s="18"/>
    </row>
    <row r="1968" spans="1:20" x14ac:dyDescent="0.3">
      <c r="A1968" s="19">
        <v>2024</v>
      </c>
      <c r="B1968" s="19" t="s">
        <v>79</v>
      </c>
      <c r="C1968" s="20" t="s">
        <v>31</v>
      </c>
      <c r="D1968" s="20" t="s">
        <v>37</v>
      </c>
      <c r="E1968" s="20" t="s">
        <v>39</v>
      </c>
      <c r="F1968" s="20" t="s">
        <v>46</v>
      </c>
      <c r="G1968" s="20">
        <v>6</v>
      </c>
      <c r="H1968" s="20">
        <v>56.11</v>
      </c>
      <c r="I1968" s="20">
        <v>336.66</v>
      </c>
      <c r="J1968" s="20">
        <v>248.84</v>
      </c>
      <c r="K1968" s="20">
        <v>-1156.3800000000001</v>
      </c>
      <c r="L1968" s="20" t="s">
        <v>49</v>
      </c>
      <c r="M1968" s="20" t="s">
        <v>52</v>
      </c>
      <c r="N1968" s="20" t="s">
        <v>53</v>
      </c>
      <c r="O1968" s="20" t="s">
        <v>59</v>
      </c>
      <c r="P1968" s="18"/>
      <c r="Q1968" s="18"/>
      <c r="R1968" s="18"/>
      <c r="S1968" s="18"/>
      <c r="T1968" s="18"/>
    </row>
    <row r="1969" spans="1:20" x14ac:dyDescent="0.3">
      <c r="A1969" s="19">
        <v>2024</v>
      </c>
      <c r="B1969" s="19" t="s">
        <v>79</v>
      </c>
      <c r="C1969" s="20" t="s">
        <v>27</v>
      </c>
      <c r="D1969" s="20" t="s">
        <v>33</v>
      </c>
      <c r="E1969" s="20" t="s">
        <v>42</v>
      </c>
      <c r="F1969" s="20" t="s">
        <v>43</v>
      </c>
      <c r="G1969" s="20">
        <v>9</v>
      </c>
      <c r="H1969" s="20">
        <v>399.95</v>
      </c>
      <c r="I1969" s="20">
        <v>3599.55</v>
      </c>
      <c r="J1969" s="20">
        <v>177.94</v>
      </c>
      <c r="K1969" s="20">
        <v>1998.09</v>
      </c>
      <c r="L1969" s="20" t="s">
        <v>47</v>
      </c>
      <c r="M1969" s="20" t="s">
        <v>50</v>
      </c>
      <c r="N1969" s="20" t="s">
        <v>53</v>
      </c>
      <c r="O1969" s="20" t="s">
        <v>57</v>
      </c>
      <c r="P1969" s="18"/>
      <c r="Q1969" s="18"/>
      <c r="R1969" s="18"/>
      <c r="S1969" s="18"/>
      <c r="T1969" s="18"/>
    </row>
    <row r="1970" spans="1:20" x14ac:dyDescent="0.3">
      <c r="A1970" s="19">
        <v>2024</v>
      </c>
      <c r="B1970" s="19" t="s">
        <v>79</v>
      </c>
      <c r="C1970" s="20" t="s">
        <v>31</v>
      </c>
      <c r="D1970" s="20" t="s">
        <v>34</v>
      </c>
      <c r="E1970" s="20" t="s">
        <v>42</v>
      </c>
      <c r="F1970" s="20" t="s">
        <v>46</v>
      </c>
      <c r="G1970" s="20">
        <v>7</v>
      </c>
      <c r="H1970" s="20">
        <v>354.73</v>
      </c>
      <c r="I1970" s="20">
        <v>2483.11</v>
      </c>
      <c r="J1970" s="20">
        <v>186.75</v>
      </c>
      <c r="K1970" s="20">
        <v>1175.8599999999999</v>
      </c>
      <c r="L1970" s="20" t="s">
        <v>49</v>
      </c>
      <c r="M1970" s="20" t="s">
        <v>50</v>
      </c>
      <c r="N1970" s="20" t="s">
        <v>54</v>
      </c>
      <c r="O1970" s="20" t="s">
        <v>58</v>
      </c>
      <c r="P1970" s="18"/>
      <c r="Q1970" s="18"/>
      <c r="R1970" s="18"/>
      <c r="S1970" s="18"/>
      <c r="T1970" s="18"/>
    </row>
    <row r="1971" spans="1:20" x14ac:dyDescent="0.3">
      <c r="A1971" s="19">
        <v>2024</v>
      </c>
      <c r="B1971" s="19" t="s">
        <v>79</v>
      </c>
      <c r="C1971" s="20" t="s">
        <v>24</v>
      </c>
      <c r="D1971" s="20" t="s">
        <v>34</v>
      </c>
      <c r="E1971" s="20" t="s">
        <v>39</v>
      </c>
      <c r="F1971" s="20" t="s">
        <v>45</v>
      </c>
      <c r="G1971" s="20">
        <v>4</v>
      </c>
      <c r="H1971" s="20">
        <v>58.27</v>
      </c>
      <c r="I1971" s="20">
        <v>233.08</v>
      </c>
      <c r="J1971" s="20">
        <v>123.39</v>
      </c>
      <c r="K1971" s="20">
        <v>-260.48</v>
      </c>
      <c r="L1971" s="20" t="s">
        <v>47</v>
      </c>
      <c r="M1971" s="20" t="s">
        <v>51</v>
      </c>
      <c r="N1971" s="20" t="s">
        <v>56</v>
      </c>
      <c r="O1971" s="20" t="s">
        <v>59</v>
      </c>
      <c r="P1971" s="18"/>
      <c r="Q1971" s="18"/>
      <c r="R1971" s="18"/>
      <c r="S1971" s="18"/>
      <c r="T1971" s="18"/>
    </row>
    <row r="1972" spans="1:20" x14ac:dyDescent="0.3">
      <c r="A1972" s="19">
        <v>2024</v>
      </c>
      <c r="B1972" s="19" t="s">
        <v>79</v>
      </c>
      <c r="C1972" s="20" t="s">
        <v>13</v>
      </c>
      <c r="D1972" s="20" t="s">
        <v>33</v>
      </c>
      <c r="E1972" s="20" t="s">
        <v>42</v>
      </c>
      <c r="F1972" s="20" t="s">
        <v>45</v>
      </c>
      <c r="G1972" s="20">
        <v>6</v>
      </c>
      <c r="H1972" s="20">
        <v>108.45</v>
      </c>
      <c r="I1972" s="20">
        <v>650.70000000000005</v>
      </c>
      <c r="J1972" s="20">
        <v>129.93</v>
      </c>
      <c r="K1972" s="20">
        <v>-128.88</v>
      </c>
      <c r="L1972" s="20" t="s">
        <v>48</v>
      </c>
      <c r="M1972" s="20" t="s">
        <v>51</v>
      </c>
      <c r="N1972" s="20" t="s">
        <v>55</v>
      </c>
      <c r="O1972" s="20" t="s">
        <v>58</v>
      </c>
      <c r="P1972" s="18"/>
      <c r="Q1972" s="18"/>
      <c r="R1972" s="18"/>
      <c r="S1972" s="18"/>
      <c r="T1972" s="18"/>
    </row>
    <row r="1973" spans="1:20" x14ac:dyDescent="0.3">
      <c r="A1973" s="19">
        <v>2024</v>
      </c>
      <c r="B1973" s="19" t="s">
        <v>79</v>
      </c>
      <c r="C1973" s="20" t="s">
        <v>23</v>
      </c>
      <c r="D1973" s="20" t="s">
        <v>36</v>
      </c>
      <c r="E1973" s="20" t="s">
        <v>42</v>
      </c>
      <c r="F1973" s="20" t="s">
        <v>46</v>
      </c>
      <c r="G1973" s="20">
        <v>3</v>
      </c>
      <c r="H1973" s="20">
        <v>293.7</v>
      </c>
      <c r="I1973" s="20">
        <v>881.09999999999991</v>
      </c>
      <c r="J1973" s="20">
        <v>307.02</v>
      </c>
      <c r="K1973" s="20">
        <v>-39.960000000000043</v>
      </c>
      <c r="L1973" s="20" t="s">
        <v>48</v>
      </c>
      <c r="M1973" s="20" t="s">
        <v>50</v>
      </c>
      <c r="N1973" s="20" t="s">
        <v>53</v>
      </c>
      <c r="O1973" s="20" t="s">
        <v>58</v>
      </c>
      <c r="P1973" s="18"/>
      <c r="Q1973" s="18"/>
      <c r="R1973" s="18"/>
      <c r="S1973" s="18"/>
      <c r="T1973" s="18"/>
    </row>
    <row r="1974" spans="1:20" x14ac:dyDescent="0.3">
      <c r="A1974" s="19">
        <v>2024</v>
      </c>
      <c r="B1974" s="19" t="s">
        <v>79</v>
      </c>
      <c r="C1974" s="20" t="s">
        <v>17</v>
      </c>
      <c r="D1974" s="20" t="s">
        <v>37</v>
      </c>
      <c r="E1974" s="20" t="s">
        <v>39</v>
      </c>
      <c r="F1974" s="20" t="s">
        <v>45</v>
      </c>
      <c r="G1974" s="20">
        <v>14</v>
      </c>
      <c r="H1974" s="20">
        <v>327.49</v>
      </c>
      <c r="I1974" s="20">
        <v>4584.8600000000006</v>
      </c>
      <c r="J1974" s="20">
        <v>116.82</v>
      </c>
      <c r="K1974" s="20">
        <v>2949.380000000001</v>
      </c>
      <c r="L1974" s="20" t="s">
        <v>49</v>
      </c>
      <c r="M1974" s="20" t="s">
        <v>50</v>
      </c>
      <c r="N1974" s="20" t="s">
        <v>56</v>
      </c>
      <c r="O1974" s="20" t="s">
        <v>59</v>
      </c>
      <c r="P1974" s="18"/>
      <c r="Q1974" s="18"/>
      <c r="R1974" s="18"/>
      <c r="S1974" s="18"/>
      <c r="T1974" s="18"/>
    </row>
    <row r="1975" spans="1:20" x14ac:dyDescent="0.3">
      <c r="A1975" s="19">
        <v>2024</v>
      </c>
      <c r="B1975" s="19" t="s">
        <v>79</v>
      </c>
      <c r="C1975" s="20" t="s">
        <v>30</v>
      </c>
      <c r="D1975" s="20" t="s">
        <v>34</v>
      </c>
      <c r="E1975" s="20" t="s">
        <v>40</v>
      </c>
      <c r="F1975" s="20" t="s">
        <v>43</v>
      </c>
      <c r="G1975" s="20">
        <v>14</v>
      </c>
      <c r="H1975" s="20">
        <v>105.61</v>
      </c>
      <c r="I1975" s="20">
        <v>1478.54</v>
      </c>
      <c r="J1975" s="20">
        <v>140.58000000000001</v>
      </c>
      <c r="K1975" s="20">
        <v>-489.58000000000021</v>
      </c>
      <c r="L1975" s="20" t="s">
        <v>47</v>
      </c>
      <c r="M1975" s="20" t="s">
        <v>51</v>
      </c>
      <c r="N1975" s="20" t="s">
        <v>56</v>
      </c>
      <c r="O1975" s="20" t="s">
        <v>59</v>
      </c>
      <c r="P1975" s="18"/>
      <c r="Q1975" s="18"/>
      <c r="R1975" s="18"/>
      <c r="S1975" s="18"/>
      <c r="T1975" s="18"/>
    </row>
    <row r="1976" spans="1:20" x14ac:dyDescent="0.3">
      <c r="A1976" s="19">
        <v>2024</v>
      </c>
      <c r="B1976" s="19" t="s">
        <v>79</v>
      </c>
      <c r="C1976" s="20" t="s">
        <v>25</v>
      </c>
      <c r="D1976" s="20" t="s">
        <v>33</v>
      </c>
      <c r="E1976" s="20" t="s">
        <v>40</v>
      </c>
      <c r="F1976" s="20" t="s">
        <v>44</v>
      </c>
      <c r="G1976" s="20">
        <v>12</v>
      </c>
      <c r="H1976" s="20">
        <v>138.81</v>
      </c>
      <c r="I1976" s="20">
        <v>1665.72</v>
      </c>
      <c r="J1976" s="20">
        <v>330.59</v>
      </c>
      <c r="K1976" s="20">
        <v>-2301.36</v>
      </c>
      <c r="L1976" s="20" t="s">
        <v>49</v>
      </c>
      <c r="M1976" s="20" t="s">
        <v>50</v>
      </c>
      <c r="N1976" s="20" t="s">
        <v>54</v>
      </c>
      <c r="O1976" s="20" t="s">
        <v>57</v>
      </c>
      <c r="P1976" s="18"/>
      <c r="Q1976" s="18"/>
      <c r="R1976" s="18"/>
      <c r="S1976" s="18"/>
      <c r="T1976" s="18"/>
    </row>
    <row r="1977" spans="1:20" x14ac:dyDescent="0.3">
      <c r="A1977" s="19">
        <v>2024</v>
      </c>
      <c r="B1977" s="19" t="s">
        <v>79</v>
      </c>
      <c r="C1977" s="20" t="s">
        <v>28</v>
      </c>
      <c r="D1977" s="20" t="s">
        <v>34</v>
      </c>
      <c r="E1977" s="20" t="s">
        <v>42</v>
      </c>
      <c r="F1977" s="20" t="s">
        <v>44</v>
      </c>
      <c r="G1977" s="20">
        <v>4</v>
      </c>
      <c r="H1977" s="20">
        <v>251.68</v>
      </c>
      <c r="I1977" s="20">
        <v>1006.72</v>
      </c>
      <c r="J1977" s="20">
        <v>359.59</v>
      </c>
      <c r="K1977" s="20">
        <v>-431.63999999999987</v>
      </c>
      <c r="L1977" s="20" t="s">
        <v>48</v>
      </c>
      <c r="M1977" s="20" t="s">
        <v>50</v>
      </c>
      <c r="N1977" s="20" t="s">
        <v>54</v>
      </c>
      <c r="O1977" s="20" t="s">
        <v>58</v>
      </c>
      <c r="P1977" s="18"/>
      <c r="Q1977" s="18"/>
      <c r="R1977" s="18"/>
      <c r="S1977" s="18"/>
      <c r="T1977" s="18"/>
    </row>
    <row r="1978" spans="1:20" x14ac:dyDescent="0.3">
      <c r="A1978" s="19">
        <v>2024</v>
      </c>
      <c r="B1978" s="19" t="s">
        <v>79</v>
      </c>
      <c r="C1978" s="20" t="s">
        <v>24</v>
      </c>
      <c r="D1978" s="20" t="s">
        <v>34</v>
      </c>
      <c r="E1978" s="20" t="s">
        <v>41</v>
      </c>
      <c r="F1978" s="20" t="s">
        <v>45</v>
      </c>
      <c r="G1978" s="20">
        <v>4</v>
      </c>
      <c r="H1978" s="20">
        <v>232.36</v>
      </c>
      <c r="I1978" s="20">
        <v>929.44</v>
      </c>
      <c r="J1978" s="20">
        <v>51.9</v>
      </c>
      <c r="K1978" s="20">
        <v>721.84</v>
      </c>
      <c r="L1978" s="20" t="s">
        <v>48</v>
      </c>
      <c r="M1978" s="20" t="s">
        <v>50</v>
      </c>
      <c r="N1978" s="20" t="s">
        <v>54</v>
      </c>
      <c r="O1978" s="20" t="s">
        <v>59</v>
      </c>
      <c r="P1978" s="18"/>
      <c r="Q1978" s="18"/>
      <c r="R1978" s="18"/>
      <c r="S1978" s="18"/>
      <c r="T1978" s="18"/>
    </row>
    <row r="1979" spans="1:20" x14ac:dyDescent="0.3">
      <c r="A1979" s="19">
        <v>2024</v>
      </c>
      <c r="B1979" s="19" t="s">
        <v>79</v>
      </c>
      <c r="C1979" s="20" t="s">
        <v>27</v>
      </c>
      <c r="D1979" s="20" t="s">
        <v>35</v>
      </c>
      <c r="E1979" s="20" t="s">
        <v>42</v>
      </c>
      <c r="F1979" s="20" t="s">
        <v>43</v>
      </c>
      <c r="G1979" s="20">
        <v>11</v>
      </c>
      <c r="H1979" s="20">
        <v>458.81</v>
      </c>
      <c r="I1979" s="20">
        <v>5046.91</v>
      </c>
      <c r="J1979" s="20">
        <v>343.24</v>
      </c>
      <c r="K1979" s="20">
        <v>1271.27</v>
      </c>
      <c r="L1979" s="20" t="s">
        <v>47</v>
      </c>
      <c r="M1979" s="20" t="s">
        <v>51</v>
      </c>
      <c r="N1979" s="20" t="s">
        <v>54</v>
      </c>
      <c r="O1979" s="20" t="s">
        <v>59</v>
      </c>
      <c r="P1979" s="18"/>
      <c r="Q1979" s="18"/>
      <c r="R1979" s="18"/>
      <c r="S1979" s="18"/>
      <c r="T1979" s="18"/>
    </row>
    <row r="1980" spans="1:20" x14ac:dyDescent="0.3">
      <c r="A1980" s="19">
        <v>2024</v>
      </c>
      <c r="B1980" s="19" t="s">
        <v>79</v>
      </c>
      <c r="C1980" s="20" t="s">
        <v>15</v>
      </c>
      <c r="D1980" s="20" t="s">
        <v>34</v>
      </c>
      <c r="E1980" s="20" t="s">
        <v>41</v>
      </c>
      <c r="F1980" s="20" t="s">
        <v>45</v>
      </c>
      <c r="G1980" s="20">
        <v>8</v>
      </c>
      <c r="H1980" s="20">
        <v>252.4</v>
      </c>
      <c r="I1980" s="20">
        <v>2019.2</v>
      </c>
      <c r="J1980" s="20">
        <v>349.56</v>
      </c>
      <c r="K1980" s="20">
        <v>-777.28</v>
      </c>
      <c r="L1980" s="20" t="s">
        <v>48</v>
      </c>
      <c r="M1980" s="20" t="s">
        <v>52</v>
      </c>
      <c r="N1980" s="20" t="s">
        <v>54</v>
      </c>
      <c r="O1980" s="20" t="s">
        <v>59</v>
      </c>
      <c r="P1980" s="18"/>
      <c r="Q1980" s="18"/>
      <c r="R1980" s="18"/>
      <c r="S1980" s="18"/>
      <c r="T1980" s="18"/>
    </row>
    <row r="1981" spans="1:20" x14ac:dyDescent="0.3">
      <c r="A1981" s="19">
        <v>2024</v>
      </c>
      <c r="B1981" s="19" t="s">
        <v>79</v>
      </c>
      <c r="C1981" s="20" t="s">
        <v>16</v>
      </c>
      <c r="D1981" s="20" t="s">
        <v>36</v>
      </c>
      <c r="E1981" s="20" t="s">
        <v>41</v>
      </c>
      <c r="F1981" s="20" t="s">
        <v>46</v>
      </c>
      <c r="G1981" s="20">
        <v>5</v>
      </c>
      <c r="H1981" s="20">
        <v>324.39999999999998</v>
      </c>
      <c r="I1981" s="20">
        <v>1622</v>
      </c>
      <c r="J1981" s="20">
        <v>75.569999999999993</v>
      </c>
      <c r="K1981" s="20">
        <v>1244.1500000000001</v>
      </c>
      <c r="L1981" s="20" t="s">
        <v>47</v>
      </c>
      <c r="M1981" s="20" t="s">
        <v>50</v>
      </c>
      <c r="N1981" s="20" t="s">
        <v>54</v>
      </c>
      <c r="O1981" s="20" t="s">
        <v>57</v>
      </c>
      <c r="P1981" s="18"/>
      <c r="Q1981" s="18"/>
      <c r="R1981" s="18"/>
      <c r="S1981" s="18"/>
      <c r="T1981" s="18"/>
    </row>
    <row r="1982" spans="1:20" x14ac:dyDescent="0.3">
      <c r="A1982" s="19">
        <v>2024</v>
      </c>
      <c r="B1982" s="19" t="s">
        <v>79</v>
      </c>
      <c r="C1982" s="20" t="s">
        <v>27</v>
      </c>
      <c r="D1982" s="20" t="s">
        <v>34</v>
      </c>
      <c r="E1982" s="20" t="s">
        <v>39</v>
      </c>
      <c r="F1982" s="20" t="s">
        <v>44</v>
      </c>
      <c r="G1982" s="20">
        <v>6</v>
      </c>
      <c r="H1982" s="20">
        <v>322.02999999999997</v>
      </c>
      <c r="I1982" s="20">
        <v>1932.18</v>
      </c>
      <c r="J1982" s="20">
        <v>130.88999999999999</v>
      </c>
      <c r="K1982" s="20">
        <v>1146.8399999999999</v>
      </c>
      <c r="L1982" s="20" t="s">
        <v>49</v>
      </c>
      <c r="M1982" s="20" t="s">
        <v>51</v>
      </c>
      <c r="N1982" s="20" t="s">
        <v>55</v>
      </c>
      <c r="O1982" s="20" t="s">
        <v>57</v>
      </c>
      <c r="P1982" s="18"/>
      <c r="Q1982" s="18"/>
      <c r="R1982" s="18"/>
      <c r="S1982" s="18"/>
      <c r="T1982" s="18"/>
    </row>
    <row r="1983" spans="1:20" x14ac:dyDescent="0.3">
      <c r="A1983" s="19">
        <v>2024</v>
      </c>
      <c r="B1983" s="19" t="s">
        <v>79</v>
      </c>
      <c r="C1983" s="20" t="s">
        <v>13</v>
      </c>
      <c r="D1983" s="20" t="s">
        <v>34</v>
      </c>
      <c r="E1983" s="20" t="s">
        <v>41</v>
      </c>
      <c r="F1983" s="20" t="s">
        <v>46</v>
      </c>
      <c r="G1983" s="20">
        <v>2</v>
      </c>
      <c r="H1983" s="20">
        <v>211.72</v>
      </c>
      <c r="I1983" s="20">
        <v>423.44</v>
      </c>
      <c r="J1983" s="20">
        <v>160.96</v>
      </c>
      <c r="K1983" s="20">
        <v>101.52</v>
      </c>
      <c r="L1983" s="20" t="s">
        <v>49</v>
      </c>
      <c r="M1983" s="20" t="s">
        <v>51</v>
      </c>
      <c r="N1983" s="20" t="s">
        <v>53</v>
      </c>
      <c r="O1983" s="20" t="s">
        <v>57</v>
      </c>
      <c r="P1983" s="18"/>
      <c r="Q1983" s="18"/>
      <c r="R1983" s="18"/>
      <c r="S1983" s="18"/>
      <c r="T1983" s="18"/>
    </row>
    <row r="1984" spans="1:20" x14ac:dyDescent="0.3">
      <c r="A1984" s="19">
        <v>2024</v>
      </c>
      <c r="B1984" s="19" t="s">
        <v>79</v>
      </c>
      <c r="C1984" s="20" t="s">
        <v>15</v>
      </c>
      <c r="D1984" s="20" t="s">
        <v>33</v>
      </c>
      <c r="E1984" s="20" t="s">
        <v>39</v>
      </c>
      <c r="F1984" s="20" t="s">
        <v>45</v>
      </c>
      <c r="G1984" s="20">
        <v>4</v>
      </c>
      <c r="H1984" s="20">
        <v>386.66</v>
      </c>
      <c r="I1984" s="20">
        <v>1546.64</v>
      </c>
      <c r="J1984" s="20">
        <v>32.25</v>
      </c>
      <c r="K1984" s="20">
        <v>1417.64</v>
      </c>
      <c r="L1984" s="20" t="s">
        <v>49</v>
      </c>
      <c r="M1984" s="20" t="s">
        <v>51</v>
      </c>
      <c r="N1984" s="20" t="s">
        <v>56</v>
      </c>
      <c r="O1984" s="20" t="s">
        <v>57</v>
      </c>
      <c r="P1984" s="18"/>
      <c r="Q1984" s="18"/>
      <c r="R1984" s="18"/>
      <c r="S1984" s="18"/>
      <c r="T1984" s="18"/>
    </row>
    <row r="1985" spans="1:20" x14ac:dyDescent="0.3">
      <c r="A1985" s="19">
        <v>2024</v>
      </c>
      <c r="B1985" s="19" t="s">
        <v>79</v>
      </c>
      <c r="C1985" s="20" t="s">
        <v>17</v>
      </c>
      <c r="D1985" s="20" t="s">
        <v>33</v>
      </c>
      <c r="E1985" s="20" t="s">
        <v>40</v>
      </c>
      <c r="F1985" s="20" t="s">
        <v>43</v>
      </c>
      <c r="G1985" s="20">
        <v>3</v>
      </c>
      <c r="H1985" s="20">
        <v>238.03</v>
      </c>
      <c r="I1985" s="20">
        <v>714.09</v>
      </c>
      <c r="J1985" s="20">
        <v>371.52</v>
      </c>
      <c r="K1985" s="20">
        <v>-400.46999999999991</v>
      </c>
      <c r="L1985" s="20" t="s">
        <v>49</v>
      </c>
      <c r="M1985" s="20" t="s">
        <v>52</v>
      </c>
      <c r="N1985" s="20" t="s">
        <v>53</v>
      </c>
      <c r="O1985" s="20" t="s">
        <v>59</v>
      </c>
      <c r="P1985" s="18"/>
      <c r="Q1985" s="18"/>
      <c r="R1985" s="18"/>
      <c r="S1985" s="18"/>
      <c r="T1985" s="18"/>
    </row>
    <row r="1986" spans="1:20" x14ac:dyDescent="0.3">
      <c r="A1986" s="19">
        <v>2024</v>
      </c>
      <c r="B1986" s="19" t="s">
        <v>79</v>
      </c>
      <c r="C1986" s="20" t="s">
        <v>27</v>
      </c>
      <c r="D1986" s="20" t="s">
        <v>36</v>
      </c>
      <c r="E1986" s="20" t="s">
        <v>41</v>
      </c>
      <c r="F1986" s="20" t="s">
        <v>45</v>
      </c>
      <c r="G1986" s="20">
        <v>2</v>
      </c>
      <c r="H1986" s="20">
        <v>209.99</v>
      </c>
      <c r="I1986" s="20">
        <v>419.98</v>
      </c>
      <c r="J1986" s="20">
        <v>396.97</v>
      </c>
      <c r="K1986" s="20">
        <v>-373.96</v>
      </c>
      <c r="L1986" s="20" t="s">
        <v>48</v>
      </c>
      <c r="M1986" s="20" t="s">
        <v>52</v>
      </c>
      <c r="N1986" s="20" t="s">
        <v>54</v>
      </c>
      <c r="O1986" s="20" t="s">
        <v>59</v>
      </c>
      <c r="P1986" s="18"/>
      <c r="Q1986" s="18"/>
      <c r="R1986" s="18"/>
      <c r="S1986" s="18"/>
      <c r="T1986" s="18"/>
    </row>
    <row r="1987" spans="1:20" x14ac:dyDescent="0.3">
      <c r="A1987" s="19">
        <v>2024</v>
      </c>
      <c r="B1987" s="19" t="s">
        <v>79</v>
      </c>
      <c r="C1987" s="20" t="s">
        <v>22</v>
      </c>
      <c r="D1987" s="20" t="s">
        <v>34</v>
      </c>
      <c r="E1987" s="20" t="s">
        <v>41</v>
      </c>
      <c r="F1987" s="20" t="s">
        <v>46</v>
      </c>
      <c r="G1987" s="20">
        <v>4</v>
      </c>
      <c r="H1987" s="20">
        <v>428.59</v>
      </c>
      <c r="I1987" s="20">
        <v>1714.36</v>
      </c>
      <c r="J1987" s="20">
        <v>67.180000000000007</v>
      </c>
      <c r="K1987" s="20">
        <v>1445.64</v>
      </c>
      <c r="L1987" s="20" t="s">
        <v>47</v>
      </c>
      <c r="M1987" s="20" t="s">
        <v>52</v>
      </c>
      <c r="N1987" s="20" t="s">
        <v>56</v>
      </c>
      <c r="O1987" s="20" t="s">
        <v>59</v>
      </c>
      <c r="P1987" s="18"/>
      <c r="Q1987" s="18"/>
      <c r="R1987" s="18"/>
      <c r="S1987" s="18"/>
      <c r="T1987" s="18"/>
    </row>
    <row r="1988" spans="1:20" x14ac:dyDescent="0.3">
      <c r="A1988" s="19">
        <v>2024</v>
      </c>
      <c r="B1988" s="19" t="s">
        <v>79</v>
      </c>
      <c r="C1988" s="20" t="s">
        <v>30</v>
      </c>
      <c r="D1988" s="20" t="s">
        <v>33</v>
      </c>
      <c r="E1988" s="20" t="s">
        <v>41</v>
      </c>
      <c r="F1988" s="20" t="s">
        <v>44</v>
      </c>
      <c r="G1988" s="20">
        <v>13</v>
      </c>
      <c r="H1988" s="20">
        <v>274.68</v>
      </c>
      <c r="I1988" s="20">
        <v>3570.84</v>
      </c>
      <c r="J1988" s="20">
        <v>363.78</v>
      </c>
      <c r="K1988" s="20">
        <v>-1158.299999999999</v>
      </c>
      <c r="L1988" s="20" t="s">
        <v>48</v>
      </c>
      <c r="M1988" s="20" t="s">
        <v>52</v>
      </c>
      <c r="N1988" s="20" t="s">
        <v>53</v>
      </c>
      <c r="O1988" s="20" t="s">
        <v>58</v>
      </c>
      <c r="P1988" s="18"/>
      <c r="Q1988" s="18"/>
      <c r="R1988" s="18"/>
      <c r="S1988" s="18"/>
      <c r="T1988" s="18"/>
    </row>
    <row r="1989" spans="1:20" x14ac:dyDescent="0.3">
      <c r="A1989" s="19">
        <v>2024</v>
      </c>
      <c r="B1989" s="19" t="s">
        <v>79</v>
      </c>
      <c r="C1989" s="20" t="s">
        <v>19</v>
      </c>
      <c r="D1989" s="20" t="s">
        <v>36</v>
      </c>
      <c r="E1989" s="20" t="s">
        <v>40</v>
      </c>
      <c r="F1989" s="20" t="s">
        <v>43</v>
      </c>
      <c r="G1989" s="20">
        <v>12</v>
      </c>
      <c r="H1989" s="20">
        <v>307.45</v>
      </c>
      <c r="I1989" s="20">
        <v>3689.4</v>
      </c>
      <c r="J1989" s="20">
        <v>36.200000000000003</v>
      </c>
      <c r="K1989" s="20">
        <v>3255</v>
      </c>
      <c r="L1989" s="20" t="s">
        <v>49</v>
      </c>
      <c r="M1989" s="20" t="s">
        <v>50</v>
      </c>
      <c r="N1989" s="20" t="s">
        <v>54</v>
      </c>
      <c r="O1989" s="20" t="s">
        <v>58</v>
      </c>
      <c r="P1989" s="18"/>
      <c r="Q1989" s="18"/>
      <c r="R1989" s="18"/>
      <c r="S1989" s="18"/>
      <c r="T1989" s="18"/>
    </row>
    <row r="1990" spans="1:20" x14ac:dyDescent="0.3">
      <c r="A1990" s="19">
        <v>2024</v>
      </c>
      <c r="B1990" s="19" t="s">
        <v>79</v>
      </c>
      <c r="C1990" s="20" t="s">
        <v>13</v>
      </c>
      <c r="D1990" s="20" t="s">
        <v>35</v>
      </c>
      <c r="E1990" s="20" t="s">
        <v>40</v>
      </c>
      <c r="F1990" s="20" t="s">
        <v>43</v>
      </c>
      <c r="G1990" s="20">
        <v>18</v>
      </c>
      <c r="H1990" s="20">
        <v>120.23</v>
      </c>
      <c r="I1990" s="20">
        <v>2164.14</v>
      </c>
      <c r="J1990" s="20">
        <v>202.47</v>
      </c>
      <c r="K1990" s="20">
        <v>-1480.32</v>
      </c>
      <c r="L1990" s="20" t="s">
        <v>49</v>
      </c>
      <c r="M1990" s="20" t="s">
        <v>52</v>
      </c>
      <c r="N1990" s="20" t="s">
        <v>53</v>
      </c>
      <c r="O1990" s="20" t="s">
        <v>59</v>
      </c>
      <c r="P1990" s="18"/>
      <c r="Q1990" s="18"/>
      <c r="R1990" s="18"/>
      <c r="S1990" s="18"/>
      <c r="T1990" s="18"/>
    </row>
    <row r="1991" spans="1:20" x14ac:dyDescent="0.3">
      <c r="A1991" s="19">
        <v>2024</v>
      </c>
      <c r="B1991" s="19" t="s">
        <v>79</v>
      </c>
      <c r="C1991" s="20" t="s">
        <v>14</v>
      </c>
      <c r="D1991" s="20" t="s">
        <v>33</v>
      </c>
      <c r="E1991" s="20" t="s">
        <v>38</v>
      </c>
      <c r="F1991" s="20" t="s">
        <v>43</v>
      </c>
      <c r="G1991" s="20">
        <v>12</v>
      </c>
      <c r="H1991" s="20">
        <v>150.11000000000001</v>
      </c>
      <c r="I1991" s="20">
        <v>1801.32</v>
      </c>
      <c r="J1991" s="20">
        <v>231.01</v>
      </c>
      <c r="K1991" s="20">
        <v>-970.79999999999973</v>
      </c>
      <c r="L1991" s="20" t="s">
        <v>49</v>
      </c>
      <c r="M1991" s="20" t="s">
        <v>51</v>
      </c>
      <c r="N1991" s="20" t="s">
        <v>54</v>
      </c>
      <c r="O1991" s="20" t="s">
        <v>57</v>
      </c>
      <c r="P1991" s="18"/>
      <c r="Q1991" s="18"/>
      <c r="R1991" s="18"/>
      <c r="S1991" s="18"/>
      <c r="T1991" s="18"/>
    </row>
    <row r="1992" spans="1:20" x14ac:dyDescent="0.3">
      <c r="A1992" s="19">
        <v>2024</v>
      </c>
      <c r="B1992" s="19" t="s">
        <v>79</v>
      </c>
      <c r="C1992" s="20" t="s">
        <v>29</v>
      </c>
      <c r="D1992" s="20" t="s">
        <v>34</v>
      </c>
      <c r="E1992" s="20" t="s">
        <v>40</v>
      </c>
      <c r="F1992" s="20" t="s">
        <v>45</v>
      </c>
      <c r="G1992" s="20">
        <v>4</v>
      </c>
      <c r="H1992" s="20">
        <v>138.66999999999999</v>
      </c>
      <c r="I1992" s="20">
        <v>554.67999999999995</v>
      </c>
      <c r="J1992" s="20">
        <v>153.66999999999999</v>
      </c>
      <c r="K1992" s="20">
        <v>-60</v>
      </c>
      <c r="L1992" s="20" t="s">
        <v>47</v>
      </c>
      <c r="M1992" s="20" t="s">
        <v>52</v>
      </c>
      <c r="N1992" s="20" t="s">
        <v>56</v>
      </c>
      <c r="O1992" s="20" t="s">
        <v>58</v>
      </c>
      <c r="P1992" s="18"/>
      <c r="Q1992" s="18"/>
      <c r="R1992" s="18"/>
      <c r="S1992" s="18"/>
      <c r="T1992" s="18"/>
    </row>
    <row r="1993" spans="1:20" x14ac:dyDescent="0.3">
      <c r="A1993" s="19">
        <v>2024</v>
      </c>
      <c r="B1993" s="19" t="s">
        <v>79</v>
      </c>
      <c r="C1993" s="20" t="s">
        <v>23</v>
      </c>
      <c r="D1993" s="20" t="s">
        <v>35</v>
      </c>
      <c r="E1993" s="20" t="s">
        <v>38</v>
      </c>
      <c r="F1993" s="20" t="s">
        <v>45</v>
      </c>
      <c r="G1993" s="20">
        <v>19</v>
      </c>
      <c r="H1993" s="20">
        <v>421.28</v>
      </c>
      <c r="I1993" s="20">
        <v>8004.32</v>
      </c>
      <c r="J1993" s="20">
        <v>252.62</v>
      </c>
      <c r="K1993" s="20">
        <v>3204.54</v>
      </c>
      <c r="L1993" s="20" t="s">
        <v>48</v>
      </c>
      <c r="M1993" s="20" t="s">
        <v>50</v>
      </c>
      <c r="N1993" s="20" t="s">
        <v>56</v>
      </c>
      <c r="O1993" s="20" t="s">
        <v>59</v>
      </c>
      <c r="P1993" s="18"/>
      <c r="Q1993" s="18"/>
      <c r="R1993" s="18"/>
      <c r="S1993" s="18"/>
      <c r="T1993" s="18"/>
    </row>
    <row r="1994" spans="1:20" x14ac:dyDescent="0.3">
      <c r="A1994" s="19">
        <v>2024</v>
      </c>
      <c r="B1994" s="19" t="s">
        <v>79</v>
      </c>
      <c r="C1994" s="20" t="s">
        <v>17</v>
      </c>
      <c r="D1994" s="20" t="s">
        <v>36</v>
      </c>
      <c r="E1994" s="20" t="s">
        <v>41</v>
      </c>
      <c r="F1994" s="20" t="s">
        <v>45</v>
      </c>
      <c r="G1994" s="20">
        <v>16</v>
      </c>
      <c r="H1994" s="20">
        <v>307.08999999999997</v>
      </c>
      <c r="I1994" s="20">
        <v>4913.4399999999996</v>
      </c>
      <c r="J1994" s="20">
        <v>135.61000000000001</v>
      </c>
      <c r="K1994" s="20">
        <v>2743.6799999999989</v>
      </c>
      <c r="L1994" s="20" t="s">
        <v>47</v>
      </c>
      <c r="M1994" s="20" t="s">
        <v>51</v>
      </c>
      <c r="N1994" s="20" t="s">
        <v>56</v>
      </c>
      <c r="O1994" s="20" t="s">
        <v>58</v>
      </c>
      <c r="P1994" s="18"/>
      <c r="Q1994" s="18"/>
      <c r="R1994" s="18"/>
      <c r="S1994" s="18"/>
      <c r="T1994" s="18"/>
    </row>
    <row r="1995" spans="1:20" x14ac:dyDescent="0.3">
      <c r="A1995" s="19">
        <v>2024</v>
      </c>
      <c r="B1995" s="19" t="s">
        <v>79</v>
      </c>
      <c r="C1995" s="20" t="s">
        <v>30</v>
      </c>
      <c r="D1995" s="20" t="s">
        <v>36</v>
      </c>
      <c r="E1995" s="20" t="s">
        <v>41</v>
      </c>
      <c r="F1995" s="20" t="s">
        <v>45</v>
      </c>
      <c r="G1995" s="20">
        <v>1</v>
      </c>
      <c r="H1995" s="20">
        <v>482.77</v>
      </c>
      <c r="I1995" s="20">
        <v>482.77</v>
      </c>
      <c r="J1995" s="20">
        <v>299.13</v>
      </c>
      <c r="K1995" s="20">
        <v>183.64</v>
      </c>
      <c r="L1995" s="20" t="s">
        <v>47</v>
      </c>
      <c r="M1995" s="20" t="s">
        <v>51</v>
      </c>
      <c r="N1995" s="20" t="s">
        <v>56</v>
      </c>
      <c r="O1995" s="20" t="s">
        <v>57</v>
      </c>
      <c r="P1995" s="18"/>
      <c r="Q1995" s="18"/>
      <c r="R1995" s="18"/>
      <c r="S1995" s="18"/>
      <c r="T1995" s="18"/>
    </row>
    <row r="1996" spans="1:20" x14ac:dyDescent="0.3">
      <c r="A1996" s="19">
        <v>2024</v>
      </c>
      <c r="B1996" s="19" t="s">
        <v>79</v>
      </c>
      <c r="C1996" s="20" t="s">
        <v>22</v>
      </c>
      <c r="D1996" s="20" t="s">
        <v>33</v>
      </c>
      <c r="E1996" s="20" t="s">
        <v>39</v>
      </c>
      <c r="F1996" s="20" t="s">
        <v>45</v>
      </c>
      <c r="G1996" s="20">
        <v>10</v>
      </c>
      <c r="H1996" s="20">
        <v>260.86</v>
      </c>
      <c r="I1996" s="20">
        <v>2608.6</v>
      </c>
      <c r="J1996" s="20">
        <v>165.14</v>
      </c>
      <c r="K1996" s="20">
        <v>957.2000000000005</v>
      </c>
      <c r="L1996" s="20" t="s">
        <v>48</v>
      </c>
      <c r="M1996" s="20" t="s">
        <v>51</v>
      </c>
      <c r="N1996" s="20" t="s">
        <v>53</v>
      </c>
      <c r="O1996" s="20" t="s">
        <v>58</v>
      </c>
      <c r="P1996" s="18"/>
      <c r="Q1996" s="18"/>
      <c r="R1996" s="18"/>
      <c r="S1996" s="18"/>
      <c r="T1996" s="18"/>
    </row>
    <row r="1997" spans="1:20" x14ac:dyDescent="0.3">
      <c r="A1997" s="19">
        <v>2024</v>
      </c>
      <c r="B1997" s="19" t="s">
        <v>79</v>
      </c>
      <c r="C1997" s="20" t="s">
        <v>22</v>
      </c>
      <c r="D1997" s="20" t="s">
        <v>35</v>
      </c>
      <c r="E1997" s="20" t="s">
        <v>41</v>
      </c>
      <c r="F1997" s="20" t="s">
        <v>45</v>
      </c>
      <c r="G1997" s="20">
        <v>13</v>
      </c>
      <c r="H1997" s="20">
        <v>385.94</v>
      </c>
      <c r="I1997" s="20">
        <v>5017.22</v>
      </c>
      <c r="J1997" s="20">
        <v>50.82</v>
      </c>
      <c r="K1997" s="20">
        <v>4356.5600000000004</v>
      </c>
      <c r="L1997" s="20" t="s">
        <v>48</v>
      </c>
      <c r="M1997" s="20" t="s">
        <v>51</v>
      </c>
      <c r="N1997" s="20" t="s">
        <v>53</v>
      </c>
      <c r="O1997" s="20" t="s">
        <v>57</v>
      </c>
      <c r="P1997" s="18"/>
      <c r="Q1997" s="18"/>
      <c r="R1997" s="18"/>
      <c r="S1997" s="18"/>
      <c r="T1997" s="18"/>
    </row>
    <row r="1998" spans="1:20" x14ac:dyDescent="0.3">
      <c r="A1998" s="19">
        <v>2024</v>
      </c>
      <c r="B1998" s="19" t="s">
        <v>79</v>
      </c>
      <c r="C1998" s="20" t="s">
        <v>17</v>
      </c>
      <c r="D1998" s="20" t="s">
        <v>36</v>
      </c>
      <c r="E1998" s="20" t="s">
        <v>40</v>
      </c>
      <c r="F1998" s="20" t="s">
        <v>46</v>
      </c>
      <c r="G1998" s="20">
        <v>12</v>
      </c>
      <c r="H1998" s="20">
        <v>79.459999999999994</v>
      </c>
      <c r="I1998" s="20">
        <v>953.52</v>
      </c>
      <c r="J1998" s="20">
        <v>278.11</v>
      </c>
      <c r="K1998" s="20">
        <v>-2383.8000000000002</v>
      </c>
      <c r="L1998" s="20" t="s">
        <v>48</v>
      </c>
      <c r="M1998" s="20" t="s">
        <v>50</v>
      </c>
      <c r="N1998" s="20" t="s">
        <v>55</v>
      </c>
      <c r="O1998" s="20" t="s">
        <v>57</v>
      </c>
      <c r="P1998" s="18"/>
      <c r="Q1998" s="18"/>
      <c r="R1998" s="18"/>
      <c r="S1998" s="18"/>
      <c r="T1998" s="18"/>
    </row>
    <row r="1999" spans="1:20" x14ac:dyDescent="0.3">
      <c r="A1999" s="19">
        <v>2024</v>
      </c>
      <c r="B1999" s="19" t="s">
        <v>75</v>
      </c>
      <c r="C1999" s="20" t="s">
        <v>26</v>
      </c>
      <c r="D1999" s="20" t="s">
        <v>34</v>
      </c>
      <c r="E1999" s="20" t="s">
        <v>42</v>
      </c>
      <c r="F1999" s="20" t="s">
        <v>45</v>
      </c>
      <c r="G1999" s="20">
        <v>8</v>
      </c>
      <c r="H1999" s="20">
        <v>182.74</v>
      </c>
      <c r="I1999" s="20">
        <v>1461.92</v>
      </c>
      <c r="J1999" s="20">
        <v>223.43</v>
      </c>
      <c r="K1999" s="20">
        <v>-325.52</v>
      </c>
      <c r="L1999" s="20" t="s">
        <v>49</v>
      </c>
      <c r="M1999" s="20" t="s">
        <v>50</v>
      </c>
      <c r="N1999" s="20" t="s">
        <v>55</v>
      </c>
      <c r="O1999" s="20" t="s">
        <v>59</v>
      </c>
      <c r="P1999" s="18"/>
      <c r="Q1999" s="18"/>
      <c r="R1999" s="18"/>
      <c r="S1999" s="18"/>
      <c r="T1999" s="18"/>
    </row>
    <row r="2000" spans="1:20" x14ac:dyDescent="0.3">
      <c r="A2000" s="19">
        <v>2024</v>
      </c>
      <c r="B2000" s="19" t="s">
        <v>75</v>
      </c>
      <c r="C2000" s="20" t="s">
        <v>14</v>
      </c>
      <c r="D2000" s="20" t="s">
        <v>33</v>
      </c>
      <c r="E2000" s="20" t="s">
        <v>41</v>
      </c>
      <c r="F2000" s="20" t="s">
        <v>46</v>
      </c>
      <c r="G2000" s="20">
        <v>5</v>
      </c>
      <c r="H2000" s="20">
        <v>234.89</v>
      </c>
      <c r="I2000" s="20">
        <v>1174.45</v>
      </c>
      <c r="J2000" s="20">
        <v>286.23</v>
      </c>
      <c r="K2000" s="20">
        <v>-256.70000000000027</v>
      </c>
      <c r="L2000" s="20" t="s">
        <v>47</v>
      </c>
      <c r="M2000" s="20" t="s">
        <v>51</v>
      </c>
      <c r="N2000" s="20" t="s">
        <v>54</v>
      </c>
      <c r="O2000" s="20" t="s">
        <v>58</v>
      </c>
      <c r="P2000" s="18"/>
      <c r="Q2000" s="18"/>
      <c r="R2000" s="18"/>
      <c r="S2000" s="18"/>
      <c r="T2000" s="18"/>
    </row>
    <row r="2001" spans="1:20" x14ac:dyDescent="0.3">
      <c r="A2001" s="19">
        <v>2024</v>
      </c>
      <c r="B2001" s="19" t="s">
        <v>75</v>
      </c>
      <c r="C2001" s="20" t="s">
        <v>23</v>
      </c>
      <c r="D2001" s="20" t="s">
        <v>36</v>
      </c>
      <c r="E2001" s="20" t="s">
        <v>38</v>
      </c>
      <c r="F2001" s="20" t="s">
        <v>44</v>
      </c>
      <c r="G2001" s="20">
        <v>5</v>
      </c>
      <c r="H2001" s="20">
        <v>50.47</v>
      </c>
      <c r="I2001" s="20">
        <v>252.35</v>
      </c>
      <c r="J2001" s="20">
        <v>187.86</v>
      </c>
      <c r="K2001" s="20">
        <v>-686.95</v>
      </c>
      <c r="L2001" s="20" t="s">
        <v>49</v>
      </c>
      <c r="M2001" s="20" t="s">
        <v>52</v>
      </c>
      <c r="N2001" s="20" t="s">
        <v>54</v>
      </c>
      <c r="O2001" s="20" t="s">
        <v>58</v>
      </c>
      <c r="P2001" s="18"/>
      <c r="Q2001" s="18"/>
      <c r="R2001" s="18"/>
      <c r="S2001" s="18"/>
      <c r="T2001" s="18"/>
    </row>
    <row r="2002" spans="1:20" x14ac:dyDescent="0.3">
      <c r="A2002" s="19">
        <v>2024</v>
      </c>
      <c r="B2002" s="19" t="s">
        <v>75</v>
      </c>
      <c r="C2002" s="20" t="s">
        <v>28</v>
      </c>
      <c r="D2002" s="20" t="s">
        <v>34</v>
      </c>
      <c r="E2002" s="20" t="s">
        <v>42</v>
      </c>
      <c r="F2002" s="20" t="s">
        <v>45</v>
      </c>
      <c r="G2002" s="20">
        <v>14</v>
      </c>
      <c r="H2002" s="20">
        <v>184.6</v>
      </c>
      <c r="I2002" s="20">
        <v>2584.4</v>
      </c>
      <c r="J2002" s="20">
        <v>103.74</v>
      </c>
      <c r="K2002" s="20">
        <v>1132.04</v>
      </c>
      <c r="L2002" s="20" t="s">
        <v>48</v>
      </c>
      <c r="M2002" s="20" t="s">
        <v>50</v>
      </c>
      <c r="N2002" s="20" t="s">
        <v>54</v>
      </c>
      <c r="O2002" s="20" t="s">
        <v>57</v>
      </c>
      <c r="P2002" s="18"/>
      <c r="Q2002" s="18"/>
      <c r="R2002" s="18"/>
      <c r="S2002" s="18"/>
      <c r="T2002" s="18"/>
    </row>
    <row r="2003" spans="1:20" x14ac:dyDescent="0.3">
      <c r="A2003" s="19">
        <v>2024</v>
      </c>
      <c r="B2003" s="19" t="s">
        <v>75</v>
      </c>
      <c r="C2003" s="20" t="s">
        <v>18</v>
      </c>
      <c r="D2003" s="20" t="s">
        <v>35</v>
      </c>
      <c r="E2003" s="20" t="s">
        <v>39</v>
      </c>
      <c r="F2003" s="20" t="s">
        <v>43</v>
      </c>
      <c r="G2003" s="20">
        <v>9</v>
      </c>
      <c r="H2003" s="20">
        <v>78.180000000000007</v>
      </c>
      <c r="I2003" s="20">
        <v>703.62000000000012</v>
      </c>
      <c r="J2003" s="20">
        <v>151.86000000000001</v>
      </c>
      <c r="K2003" s="20">
        <v>-663.12000000000012</v>
      </c>
      <c r="L2003" s="20" t="s">
        <v>49</v>
      </c>
      <c r="M2003" s="20" t="s">
        <v>51</v>
      </c>
      <c r="N2003" s="20" t="s">
        <v>55</v>
      </c>
      <c r="O2003" s="20" t="s">
        <v>58</v>
      </c>
      <c r="P2003" s="18"/>
      <c r="Q2003" s="18"/>
      <c r="R2003" s="18"/>
      <c r="S2003" s="18"/>
      <c r="T2003" s="18"/>
    </row>
    <row r="2004" spans="1:20" x14ac:dyDescent="0.3">
      <c r="A2004" s="19">
        <v>2024</v>
      </c>
      <c r="B2004" s="19" t="s">
        <v>75</v>
      </c>
      <c r="C2004" s="20" t="s">
        <v>25</v>
      </c>
      <c r="D2004" s="20" t="s">
        <v>35</v>
      </c>
      <c r="E2004" s="20" t="s">
        <v>42</v>
      </c>
      <c r="F2004" s="20" t="s">
        <v>43</v>
      </c>
      <c r="G2004" s="20">
        <v>13</v>
      </c>
      <c r="H2004" s="20">
        <v>265.04000000000002</v>
      </c>
      <c r="I2004" s="20">
        <v>3445.52</v>
      </c>
      <c r="J2004" s="20">
        <v>357.29</v>
      </c>
      <c r="K2004" s="20">
        <v>-1199.25</v>
      </c>
      <c r="L2004" s="20" t="s">
        <v>48</v>
      </c>
      <c r="M2004" s="20" t="s">
        <v>52</v>
      </c>
      <c r="N2004" s="20" t="s">
        <v>54</v>
      </c>
      <c r="O2004" s="20" t="s">
        <v>57</v>
      </c>
      <c r="P2004" s="18"/>
      <c r="Q2004" s="18"/>
      <c r="R2004" s="18"/>
      <c r="S2004" s="18"/>
      <c r="T2004" s="18"/>
    </row>
    <row r="2005" spans="1:20" x14ac:dyDescent="0.3">
      <c r="A2005" s="19">
        <v>2024</v>
      </c>
      <c r="B2005" s="19" t="s">
        <v>75</v>
      </c>
      <c r="C2005" s="20" t="s">
        <v>25</v>
      </c>
      <c r="D2005" s="20" t="s">
        <v>37</v>
      </c>
      <c r="E2005" s="20" t="s">
        <v>41</v>
      </c>
      <c r="F2005" s="20" t="s">
        <v>46</v>
      </c>
      <c r="G2005" s="20">
        <v>11</v>
      </c>
      <c r="H2005" s="20">
        <v>148.47</v>
      </c>
      <c r="I2005" s="20">
        <v>1633.17</v>
      </c>
      <c r="J2005" s="20">
        <v>94.36</v>
      </c>
      <c r="K2005" s="20">
        <v>595.21</v>
      </c>
      <c r="L2005" s="20" t="s">
        <v>47</v>
      </c>
      <c r="M2005" s="20" t="s">
        <v>50</v>
      </c>
      <c r="N2005" s="20" t="s">
        <v>56</v>
      </c>
      <c r="O2005" s="20" t="s">
        <v>58</v>
      </c>
      <c r="P2005" s="18"/>
      <c r="Q2005" s="18"/>
      <c r="R2005" s="18"/>
      <c r="S2005" s="18"/>
      <c r="T2005" s="18"/>
    </row>
    <row r="2006" spans="1:20" x14ac:dyDescent="0.3">
      <c r="A2006" s="19">
        <v>2024</v>
      </c>
      <c r="B2006" s="19" t="s">
        <v>75</v>
      </c>
      <c r="C2006" s="20" t="s">
        <v>17</v>
      </c>
      <c r="D2006" s="20" t="s">
        <v>36</v>
      </c>
      <c r="E2006" s="20" t="s">
        <v>40</v>
      </c>
      <c r="F2006" s="20" t="s">
        <v>46</v>
      </c>
      <c r="G2006" s="20">
        <v>7</v>
      </c>
      <c r="H2006" s="20">
        <v>297.13</v>
      </c>
      <c r="I2006" s="20">
        <v>2079.91</v>
      </c>
      <c r="J2006" s="20">
        <v>119.3</v>
      </c>
      <c r="K2006" s="20">
        <v>1244.81</v>
      </c>
      <c r="L2006" s="20" t="s">
        <v>47</v>
      </c>
      <c r="M2006" s="20" t="s">
        <v>50</v>
      </c>
      <c r="N2006" s="20" t="s">
        <v>53</v>
      </c>
      <c r="O2006" s="20" t="s">
        <v>58</v>
      </c>
      <c r="P2006" s="18"/>
      <c r="Q2006" s="18"/>
      <c r="R2006" s="18"/>
      <c r="S2006" s="18"/>
      <c r="T2006" s="18"/>
    </row>
    <row r="2007" spans="1:20" x14ac:dyDescent="0.3">
      <c r="A2007" s="19">
        <v>2024</v>
      </c>
      <c r="B2007" s="19" t="s">
        <v>75</v>
      </c>
      <c r="C2007" s="20" t="s">
        <v>31</v>
      </c>
      <c r="D2007" s="20" t="s">
        <v>34</v>
      </c>
      <c r="E2007" s="20" t="s">
        <v>42</v>
      </c>
      <c r="F2007" s="20" t="s">
        <v>46</v>
      </c>
      <c r="G2007" s="20">
        <v>10</v>
      </c>
      <c r="H2007" s="20">
        <v>389.25</v>
      </c>
      <c r="I2007" s="20">
        <v>3892.5</v>
      </c>
      <c r="J2007" s="20">
        <v>291.52999999999997</v>
      </c>
      <c r="K2007" s="20">
        <v>977.20000000000027</v>
      </c>
      <c r="L2007" s="20" t="s">
        <v>48</v>
      </c>
      <c r="M2007" s="20" t="s">
        <v>50</v>
      </c>
      <c r="N2007" s="20" t="s">
        <v>55</v>
      </c>
      <c r="O2007" s="20" t="s">
        <v>58</v>
      </c>
      <c r="P2007" s="18"/>
      <c r="Q2007" s="18"/>
      <c r="R2007" s="18"/>
      <c r="S2007" s="18"/>
      <c r="T2007" s="18"/>
    </row>
    <row r="2008" spans="1:20" x14ac:dyDescent="0.3">
      <c r="A2008" s="19">
        <v>2024</v>
      </c>
      <c r="B2008" s="19" t="s">
        <v>75</v>
      </c>
      <c r="C2008" s="20" t="s">
        <v>32</v>
      </c>
      <c r="D2008" s="20" t="s">
        <v>37</v>
      </c>
      <c r="E2008" s="20" t="s">
        <v>39</v>
      </c>
      <c r="F2008" s="20" t="s">
        <v>44</v>
      </c>
      <c r="G2008" s="20">
        <v>4</v>
      </c>
      <c r="H2008" s="20">
        <v>210.18</v>
      </c>
      <c r="I2008" s="20">
        <v>840.72</v>
      </c>
      <c r="J2008" s="20">
        <v>242.08</v>
      </c>
      <c r="K2008" s="20">
        <v>-127.6</v>
      </c>
      <c r="L2008" s="20" t="s">
        <v>48</v>
      </c>
      <c r="M2008" s="20" t="s">
        <v>50</v>
      </c>
      <c r="N2008" s="20" t="s">
        <v>53</v>
      </c>
      <c r="O2008" s="20" t="s">
        <v>58</v>
      </c>
      <c r="P2008" s="18"/>
      <c r="Q2008" s="18"/>
      <c r="R2008" s="18"/>
      <c r="S2008" s="18"/>
      <c r="T2008" s="18"/>
    </row>
    <row r="2009" spans="1:20" x14ac:dyDescent="0.3">
      <c r="A2009" s="19">
        <v>2024</v>
      </c>
      <c r="B2009" s="19" t="s">
        <v>75</v>
      </c>
      <c r="C2009" s="20" t="s">
        <v>16</v>
      </c>
      <c r="D2009" s="20" t="s">
        <v>37</v>
      </c>
      <c r="E2009" s="20" t="s">
        <v>41</v>
      </c>
      <c r="F2009" s="20" t="s">
        <v>43</v>
      </c>
      <c r="G2009" s="20">
        <v>16</v>
      </c>
      <c r="H2009" s="20">
        <v>299.7</v>
      </c>
      <c r="I2009" s="20">
        <v>4795.2</v>
      </c>
      <c r="J2009" s="20">
        <v>338.13</v>
      </c>
      <c r="K2009" s="20">
        <v>-614.88000000000011</v>
      </c>
      <c r="L2009" s="20" t="s">
        <v>49</v>
      </c>
      <c r="M2009" s="20" t="s">
        <v>52</v>
      </c>
      <c r="N2009" s="20" t="s">
        <v>55</v>
      </c>
      <c r="O2009" s="20" t="s">
        <v>59</v>
      </c>
      <c r="P2009" s="18"/>
      <c r="Q2009" s="18"/>
      <c r="R2009" s="18"/>
      <c r="S2009" s="18"/>
      <c r="T2009" s="18"/>
    </row>
    <row r="2010" spans="1:20" x14ac:dyDescent="0.3">
      <c r="A2010" s="19">
        <v>2024</v>
      </c>
      <c r="B2010" s="19" t="s">
        <v>75</v>
      </c>
      <c r="C2010" s="20" t="s">
        <v>19</v>
      </c>
      <c r="D2010" s="20" t="s">
        <v>34</v>
      </c>
      <c r="E2010" s="20" t="s">
        <v>41</v>
      </c>
      <c r="F2010" s="20" t="s">
        <v>46</v>
      </c>
      <c r="G2010" s="20">
        <v>9</v>
      </c>
      <c r="H2010" s="20">
        <v>466.61</v>
      </c>
      <c r="I2010" s="20">
        <v>4199.49</v>
      </c>
      <c r="J2010" s="20">
        <v>399.94</v>
      </c>
      <c r="K2010" s="20">
        <v>600.02999999999975</v>
      </c>
      <c r="L2010" s="20" t="s">
        <v>49</v>
      </c>
      <c r="M2010" s="20" t="s">
        <v>51</v>
      </c>
      <c r="N2010" s="20" t="s">
        <v>53</v>
      </c>
      <c r="O2010" s="20" t="s">
        <v>59</v>
      </c>
      <c r="P2010" s="18"/>
      <c r="Q2010" s="18"/>
      <c r="R2010" s="18"/>
      <c r="S2010" s="18"/>
      <c r="T2010" s="18"/>
    </row>
    <row r="2011" spans="1:20" x14ac:dyDescent="0.3">
      <c r="A2011" s="19">
        <v>2024</v>
      </c>
      <c r="B2011" s="19" t="s">
        <v>75</v>
      </c>
      <c r="C2011" s="20" t="s">
        <v>13</v>
      </c>
      <c r="D2011" s="20" t="s">
        <v>35</v>
      </c>
      <c r="E2011" s="20" t="s">
        <v>38</v>
      </c>
      <c r="F2011" s="20" t="s">
        <v>43</v>
      </c>
      <c r="G2011" s="20">
        <v>10</v>
      </c>
      <c r="H2011" s="20">
        <v>283.37</v>
      </c>
      <c r="I2011" s="20">
        <v>2833.7</v>
      </c>
      <c r="J2011" s="20">
        <v>256.45999999999998</v>
      </c>
      <c r="K2011" s="20">
        <v>269.09999999999991</v>
      </c>
      <c r="L2011" s="20" t="s">
        <v>48</v>
      </c>
      <c r="M2011" s="20" t="s">
        <v>52</v>
      </c>
      <c r="N2011" s="20" t="s">
        <v>54</v>
      </c>
      <c r="O2011" s="20" t="s">
        <v>58</v>
      </c>
      <c r="P2011" s="18"/>
      <c r="Q2011" s="18"/>
      <c r="R2011" s="18"/>
      <c r="S2011" s="18"/>
      <c r="T2011" s="18"/>
    </row>
    <row r="2012" spans="1:20" x14ac:dyDescent="0.3">
      <c r="A2012" s="19">
        <v>2024</v>
      </c>
      <c r="B2012" s="19" t="s">
        <v>75</v>
      </c>
      <c r="C2012" s="20" t="s">
        <v>20</v>
      </c>
      <c r="D2012" s="20" t="s">
        <v>35</v>
      </c>
      <c r="E2012" s="20" t="s">
        <v>40</v>
      </c>
      <c r="F2012" s="20" t="s">
        <v>43</v>
      </c>
      <c r="G2012" s="20">
        <v>7</v>
      </c>
      <c r="H2012" s="20">
        <v>475.38</v>
      </c>
      <c r="I2012" s="20">
        <v>3327.66</v>
      </c>
      <c r="J2012" s="20">
        <v>213.55</v>
      </c>
      <c r="K2012" s="20">
        <v>1832.81</v>
      </c>
      <c r="L2012" s="20" t="s">
        <v>49</v>
      </c>
      <c r="M2012" s="20" t="s">
        <v>52</v>
      </c>
      <c r="N2012" s="20" t="s">
        <v>55</v>
      </c>
      <c r="O2012" s="20" t="s">
        <v>57</v>
      </c>
      <c r="P2012" s="18"/>
      <c r="Q2012" s="18"/>
      <c r="R2012" s="18"/>
      <c r="S2012" s="18"/>
      <c r="T2012" s="18"/>
    </row>
    <row r="2013" spans="1:20" x14ac:dyDescent="0.3">
      <c r="A2013" s="19">
        <v>2024</v>
      </c>
      <c r="B2013" s="19" t="s">
        <v>75</v>
      </c>
      <c r="C2013" s="20" t="s">
        <v>20</v>
      </c>
      <c r="D2013" s="20" t="s">
        <v>33</v>
      </c>
      <c r="E2013" s="20" t="s">
        <v>38</v>
      </c>
      <c r="F2013" s="20" t="s">
        <v>46</v>
      </c>
      <c r="G2013" s="20">
        <v>2</v>
      </c>
      <c r="H2013" s="20">
        <v>81.59</v>
      </c>
      <c r="I2013" s="20">
        <v>163.18</v>
      </c>
      <c r="J2013" s="20">
        <v>91.45</v>
      </c>
      <c r="K2013" s="20">
        <v>-19.72</v>
      </c>
      <c r="L2013" s="20" t="s">
        <v>47</v>
      </c>
      <c r="M2013" s="20" t="s">
        <v>50</v>
      </c>
      <c r="N2013" s="20" t="s">
        <v>54</v>
      </c>
      <c r="O2013" s="20" t="s">
        <v>59</v>
      </c>
      <c r="P2013" s="18"/>
      <c r="Q2013" s="18"/>
      <c r="R2013" s="18"/>
      <c r="S2013" s="18"/>
      <c r="T2013" s="18"/>
    </row>
    <row r="2014" spans="1:20" x14ac:dyDescent="0.3">
      <c r="A2014" s="19">
        <v>2024</v>
      </c>
      <c r="B2014" s="19" t="s">
        <v>75</v>
      </c>
      <c r="C2014" s="20" t="s">
        <v>21</v>
      </c>
      <c r="D2014" s="20" t="s">
        <v>35</v>
      </c>
      <c r="E2014" s="20" t="s">
        <v>38</v>
      </c>
      <c r="F2014" s="20" t="s">
        <v>45</v>
      </c>
      <c r="G2014" s="20">
        <v>16</v>
      </c>
      <c r="H2014" s="20">
        <v>326.42</v>
      </c>
      <c r="I2014" s="20">
        <v>5222.72</v>
      </c>
      <c r="J2014" s="20">
        <v>213.98</v>
      </c>
      <c r="K2014" s="20">
        <v>1799.04</v>
      </c>
      <c r="L2014" s="20" t="s">
        <v>49</v>
      </c>
      <c r="M2014" s="20" t="s">
        <v>52</v>
      </c>
      <c r="N2014" s="20" t="s">
        <v>54</v>
      </c>
      <c r="O2014" s="20" t="s">
        <v>59</v>
      </c>
      <c r="P2014" s="18"/>
      <c r="Q2014" s="18"/>
      <c r="R2014" s="18"/>
      <c r="S2014" s="18"/>
      <c r="T2014" s="18"/>
    </row>
    <row r="2015" spans="1:20" x14ac:dyDescent="0.3">
      <c r="A2015" s="19">
        <v>2024</v>
      </c>
      <c r="B2015" s="19" t="s">
        <v>75</v>
      </c>
      <c r="C2015" s="20" t="s">
        <v>31</v>
      </c>
      <c r="D2015" s="20" t="s">
        <v>34</v>
      </c>
      <c r="E2015" s="20" t="s">
        <v>38</v>
      </c>
      <c r="F2015" s="20" t="s">
        <v>43</v>
      </c>
      <c r="G2015" s="20">
        <v>12</v>
      </c>
      <c r="H2015" s="20">
        <v>305.41000000000003</v>
      </c>
      <c r="I2015" s="20">
        <v>3664.92</v>
      </c>
      <c r="J2015" s="20">
        <v>358.37</v>
      </c>
      <c r="K2015" s="20">
        <v>-635.52000000000044</v>
      </c>
      <c r="L2015" s="20" t="s">
        <v>49</v>
      </c>
      <c r="M2015" s="20" t="s">
        <v>52</v>
      </c>
      <c r="N2015" s="20" t="s">
        <v>56</v>
      </c>
      <c r="O2015" s="20" t="s">
        <v>59</v>
      </c>
      <c r="P2015" s="18"/>
      <c r="Q2015" s="18"/>
      <c r="R2015" s="18"/>
      <c r="S2015" s="18"/>
      <c r="T2015" s="18"/>
    </row>
    <row r="2016" spans="1:20" x14ac:dyDescent="0.3">
      <c r="A2016" s="19">
        <v>2024</v>
      </c>
      <c r="B2016" s="19" t="s">
        <v>75</v>
      </c>
      <c r="C2016" s="20" t="s">
        <v>14</v>
      </c>
      <c r="D2016" s="20" t="s">
        <v>36</v>
      </c>
      <c r="E2016" s="20" t="s">
        <v>39</v>
      </c>
      <c r="F2016" s="20" t="s">
        <v>44</v>
      </c>
      <c r="G2016" s="20">
        <v>15</v>
      </c>
      <c r="H2016" s="20">
        <v>275.48</v>
      </c>
      <c r="I2016" s="20">
        <v>4132.2000000000007</v>
      </c>
      <c r="J2016" s="20">
        <v>351.62</v>
      </c>
      <c r="K2016" s="20">
        <v>-1142.099999999999</v>
      </c>
      <c r="L2016" s="20" t="s">
        <v>47</v>
      </c>
      <c r="M2016" s="20" t="s">
        <v>52</v>
      </c>
      <c r="N2016" s="20" t="s">
        <v>53</v>
      </c>
      <c r="O2016" s="20" t="s">
        <v>58</v>
      </c>
      <c r="P2016" s="18"/>
      <c r="Q2016" s="18"/>
      <c r="R2016" s="18"/>
      <c r="S2016" s="18"/>
      <c r="T2016" s="18"/>
    </row>
    <row r="2017" spans="1:20" x14ac:dyDescent="0.3">
      <c r="A2017" s="19">
        <v>2024</v>
      </c>
      <c r="B2017" s="19" t="s">
        <v>75</v>
      </c>
      <c r="C2017" s="20" t="s">
        <v>13</v>
      </c>
      <c r="D2017" s="20" t="s">
        <v>34</v>
      </c>
      <c r="E2017" s="20" t="s">
        <v>41</v>
      </c>
      <c r="F2017" s="20" t="s">
        <v>45</v>
      </c>
      <c r="G2017" s="20">
        <v>16</v>
      </c>
      <c r="H2017" s="20">
        <v>217.22</v>
      </c>
      <c r="I2017" s="20">
        <v>3475.52</v>
      </c>
      <c r="J2017" s="20">
        <v>218.6</v>
      </c>
      <c r="K2017" s="20">
        <v>-22.079999999999931</v>
      </c>
      <c r="L2017" s="20" t="s">
        <v>49</v>
      </c>
      <c r="M2017" s="20" t="s">
        <v>52</v>
      </c>
      <c r="N2017" s="20" t="s">
        <v>56</v>
      </c>
      <c r="O2017" s="20" t="s">
        <v>59</v>
      </c>
      <c r="P2017" s="18"/>
      <c r="Q2017" s="18"/>
      <c r="R2017" s="18"/>
      <c r="S2017" s="18"/>
      <c r="T2017" s="18"/>
    </row>
    <row r="2018" spans="1:20" x14ac:dyDescent="0.3">
      <c r="A2018" s="19">
        <v>2024</v>
      </c>
      <c r="B2018" s="19" t="s">
        <v>75</v>
      </c>
      <c r="C2018" s="20" t="s">
        <v>31</v>
      </c>
      <c r="D2018" s="20" t="s">
        <v>33</v>
      </c>
      <c r="E2018" s="20" t="s">
        <v>42</v>
      </c>
      <c r="F2018" s="20" t="s">
        <v>44</v>
      </c>
      <c r="G2018" s="20">
        <v>12</v>
      </c>
      <c r="H2018" s="20">
        <v>367.49</v>
      </c>
      <c r="I2018" s="20">
        <v>4409.88</v>
      </c>
      <c r="J2018" s="20">
        <v>384.34</v>
      </c>
      <c r="K2018" s="20">
        <v>-202.19999999999979</v>
      </c>
      <c r="L2018" s="20" t="s">
        <v>48</v>
      </c>
      <c r="M2018" s="20" t="s">
        <v>50</v>
      </c>
      <c r="N2018" s="20" t="s">
        <v>54</v>
      </c>
      <c r="O2018" s="20" t="s">
        <v>57</v>
      </c>
      <c r="P2018" s="18"/>
      <c r="Q2018" s="18"/>
      <c r="R2018" s="18"/>
      <c r="S2018" s="18"/>
      <c r="T2018" s="18"/>
    </row>
    <row r="2019" spans="1:20" x14ac:dyDescent="0.3">
      <c r="A2019" s="19">
        <v>2024</v>
      </c>
      <c r="B2019" s="19" t="s">
        <v>75</v>
      </c>
      <c r="C2019" s="20" t="s">
        <v>29</v>
      </c>
      <c r="D2019" s="20" t="s">
        <v>35</v>
      </c>
      <c r="E2019" s="20" t="s">
        <v>40</v>
      </c>
      <c r="F2019" s="20" t="s">
        <v>44</v>
      </c>
      <c r="G2019" s="20">
        <v>6</v>
      </c>
      <c r="H2019" s="20">
        <v>311.13</v>
      </c>
      <c r="I2019" s="20">
        <v>1866.78</v>
      </c>
      <c r="J2019" s="20">
        <v>86.9</v>
      </c>
      <c r="K2019" s="20">
        <v>1345.38</v>
      </c>
      <c r="L2019" s="20" t="s">
        <v>47</v>
      </c>
      <c r="M2019" s="20" t="s">
        <v>51</v>
      </c>
      <c r="N2019" s="20" t="s">
        <v>54</v>
      </c>
      <c r="O2019" s="20" t="s">
        <v>58</v>
      </c>
      <c r="P2019" s="18"/>
      <c r="Q2019" s="18"/>
      <c r="R2019" s="18"/>
      <c r="S2019" s="18"/>
      <c r="T2019" s="18"/>
    </row>
    <row r="2020" spans="1:20" x14ac:dyDescent="0.3">
      <c r="A2020" s="19">
        <v>2024</v>
      </c>
      <c r="B2020" s="19" t="s">
        <v>75</v>
      </c>
      <c r="C2020" s="20" t="s">
        <v>27</v>
      </c>
      <c r="D2020" s="20" t="s">
        <v>35</v>
      </c>
      <c r="E2020" s="20" t="s">
        <v>38</v>
      </c>
      <c r="F2020" s="20" t="s">
        <v>44</v>
      </c>
      <c r="G2020" s="20">
        <v>10</v>
      </c>
      <c r="H2020" s="20">
        <v>444.66</v>
      </c>
      <c r="I2020" s="20">
        <v>4446.6000000000004</v>
      </c>
      <c r="J2020" s="20">
        <v>298.49</v>
      </c>
      <c r="K2020" s="20">
        <v>1461.7</v>
      </c>
      <c r="L2020" s="20" t="s">
        <v>48</v>
      </c>
      <c r="M2020" s="20" t="s">
        <v>50</v>
      </c>
      <c r="N2020" s="20" t="s">
        <v>55</v>
      </c>
      <c r="O2020" s="20" t="s">
        <v>59</v>
      </c>
      <c r="P2020" s="18"/>
      <c r="Q2020" s="18"/>
      <c r="R2020" s="18"/>
      <c r="S2020" s="18"/>
      <c r="T2020" s="18"/>
    </row>
    <row r="2021" spans="1:20" x14ac:dyDescent="0.3">
      <c r="A2021" s="19">
        <v>2024</v>
      </c>
      <c r="B2021" s="19" t="s">
        <v>75</v>
      </c>
      <c r="C2021" s="20" t="s">
        <v>23</v>
      </c>
      <c r="D2021" s="20" t="s">
        <v>33</v>
      </c>
      <c r="E2021" s="20" t="s">
        <v>41</v>
      </c>
      <c r="F2021" s="20" t="s">
        <v>44</v>
      </c>
      <c r="G2021" s="20">
        <v>16</v>
      </c>
      <c r="H2021" s="20">
        <v>289.17</v>
      </c>
      <c r="I2021" s="20">
        <v>4626.72</v>
      </c>
      <c r="J2021" s="20">
        <v>45.46</v>
      </c>
      <c r="K2021" s="20">
        <v>3899.36</v>
      </c>
      <c r="L2021" s="20" t="s">
        <v>47</v>
      </c>
      <c r="M2021" s="20" t="s">
        <v>50</v>
      </c>
      <c r="N2021" s="20" t="s">
        <v>53</v>
      </c>
      <c r="O2021" s="20" t="s">
        <v>59</v>
      </c>
      <c r="P2021" s="18"/>
      <c r="Q2021" s="18"/>
      <c r="R2021" s="18"/>
      <c r="S2021" s="18"/>
      <c r="T2021" s="18"/>
    </row>
    <row r="2022" spans="1:20" x14ac:dyDescent="0.3">
      <c r="A2022" s="19">
        <v>2024</v>
      </c>
      <c r="B2022" s="19" t="s">
        <v>75</v>
      </c>
      <c r="C2022" s="20" t="s">
        <v>16</v>
      </c>
      <c r="D2022" s="20" t="s">
        <v>37</v>
      </c>
      <c r="E2022" s="20" t="s">
        <v>41</v>
      </c>
      <c r="F2022" s="20" t="s">
        <v>45</v>
      </c>
      <c r="G2022" s="20">
        <v>6</v>
      </c>
      <c r="H2022" s="20">
        <v>371.79</v>
      </c>
      <c r="I2022" s="20">
        <v>2230.7399999999998</v>
      </c>
      <c r="J2022" s="20">
        <v>152.80000000000001</v>
      </c>
      <c r="K2022" s="20">
        <v>1313.94</v>
      </c>
      <c r="L2022" s="20" t="s">
        <v>47</v>
      </c>
      <c r="M2022" s="20" t="s">
        <v>52</v>
      </c>
      <c r="N2022" s="20" t="s">
        <v>56</v>
      </c>
      <c r="O2022" s="20" t="s">
        <v>57</v>
      </c>
      <c r="P2022" s="18"/>
      <c r="Q2022" s="18"/>
      <c r="R2022" s="18"/>
      <c r="S2022" s="18"/>
      <c r="T2022" s="18"/>
    </row>
    <row r="2023" spans="1:20" x14ac:dyDescent="0.3">
      <c r="A2023" s="19">
        <v>2024</v>
      </c>
      <c r="B2023" s="19" t="s">
        <v>75</v>
      </c>
      <c r="C2023" s="20" t="s">
        <v>13</v>
      </c>
      <c r="D2023" s="20" t="s">
        <v>36</v>
      </c>
      <c r="E2023" s="20" t="s">
        <v>38</v>
      </c>
      <c r="F2023" s="20" t="s">
        <v>45</v>
      </c>
      <c r="G2023" s="20">
        <v>18</v>
      </c>
      <c r="H2023" s="20">
        <v>335.1</v>
      </c>
      <c r="I2023" s="20">
        <v>6031.8</v>
      </c>
      <c r="J2023" s="20">
        <v>341.93</v>
      </c>
      <c r="K2023" s="20">
        <v>-122.9399999999996</v>
      </c>
      <c r="L2023" s="20" t="s">
        <v>48</v>
      </c>
      <c r="M2023" s="20" t="s">
        <v>50</v>
      </c>
      <c r="N2023" s="20" t="s">
        <v>55</v>
      </c>
      <c r="O2023" s="20" t="s">
        <v>58</v>
      </c>
      <c r="P2023" s="18"/>
      <c r="Q2023" s="18"/>
      <c r="R2023" s="18"/>
      <c r="S2023" s="18"/>
      <c r="T2023" s="18"/>
    </row>
    <row r="2024" spans="1:20" x14ac:dyDescent="0.3">
      <c r="A2024" s="19">
        <v>2024</v>
      </c>
      <c r="B2024" s="19" t="s">
        <v>75</v>
      </c>
      <c r="C2024" s="20" t="s">
        <v>14</v>
      </c>
      <c r="D2024" s="20" t="s">
        <v>34</v>
      </c>
      <c r="E2024" s="20" t="s">
        <v>42</v>
      </c>
      <c r="F2024" s="20" t="s">
        <v>45</v>
      </c>
      <c r="G2024" s="20">
        <v>6</v>
      </c>
      <c r="H2024" s="20">
        <v>189.32</v>
      </c>
      <c r="I2024" s="20">
        <v>1135.92</v>
      </c>
      <c r="J2024" s="20">
        <v>82.73</v>
      </c>
      <c r="K2024" s="20">
        <v>639.54000000000008</v>
      </c>
      <c r="L2024" s="20" t="s">
        <v>49</v>
      </c>
      <c r="M2024" s="20" t="s">
        <v>50</v>
      </c>
      <c r="N2024" s="20" t="s">
        <v>56</v>
      </c>
      <c r="O2024" s="20" t="s">
        <v>57</v>
      </c>
      <c r="P2024" s="18"/>
      <c r="Q2024" s="18"/>
      <c r="R2024" s="18"/>
      <c r="S2024" s="18"/>
      <c r="T2024" s="18"/>
    </row>
    <row r="2025" spans="1:20" x14ac:dyDescent="0.3">
      <c r="A2025" s="19">
        <v>2024</v>
      </c>
      <c r="B2025" s="19" t="s">
        <v>75</v>
      </c>
      <c r="C2025" s="20" t="s">
        <v>20</v>
      </c>
      <c r="D2025" s="20" t="s">
        <v>35</v>
      </c>
      <c r="E2025" s="20" t="s">
        <v>38</v>
      </c>
      <c r="F2025" s="20" t="s">
        <v>43</v>
      </c>
      <c r="G2025" s="20">
        <v>1</v>
      </c>
      <c r="H2025" s="20">
        <v>168.4</v>
      </c>
      <c r="I2025" s="20">
        <v>168.4</v>
      </c>
      <c r="J2025" s="20">
        <v>133.99</v>
      </c>
      <c r="K2025" s="20">
        <v>34.409999999999997</v>
      </c>
      <c r="L2025" s="20" t="s">
        <v>48</v>
      </c>
      <c r="M2025" s="20" t="s">
        <v>51</v>
      </c>
      <c r="N2025" s="20" t="s">
        <v>54</v>
      </c>
      <c r="O2025" s="20" t="s">
        <v>58</v>
      </c>
      <c r="P2025" s="18"/>
      <c r="Q2025" s="18"/>
      <c r="R2025" s="18"/>
      <c r="S2025" s="18"/>
      <c r="T2025" s="18"/>
    </row>
    <row r="2026" spans="1:20" x14ac:dyDescent="0.3">
      <c r="A2026" s="19">
        <v>2024</v>
      </c>
      <c r="B2026" s="19" t="s">
        <v>75</v>
      </c>
      <c r="C2026" s="20" t="s">
        <v>26</v>
      </c>
      <c r="D2026" s="20" t="s">
        <v>34</v>
      </c>
      <c r="E2026" s="20" t="s">
        <v>38</v>
      </c>
      <c r="F2026" s="20" t="s">
        <v>45</v>
      </c>
      <c r="G2026" s="20">
        <v>17</v>
      </c>
      <c r="H2026" s="20">
        <v>123.23</v>
      </c>
      <c r="I2026" s="20">
        <v>2094.91</v>
      </c>
      <c r="J2026" s="20">
        <v>33.99</v>
      </c>
      <c r="K2026" s="20">
        <v>1517.08</v>
      </c>
      <c r="L2026" s="20" t="s">
        <v>48</v>
      </c>
      <c r="M2026" s="20" t="s">
        <v>50</v>
      </c>
      <c r="N2026" s="20" t="s">
        <v>55</v>
      </c>
      <c r="O2026" s="20" t="s">
        <v>57</v>
      </c>
      <c r="P2026" s="18"/>
      <c r="Q2026" s="18"/>
      <c r="R2026" s="18"/>
      <c r="S2026" s="18"/>
      <c r="T2026" s="18"/>
    </row>
    <row r="2027" spans="1:20" x14ac:dyDescent="0.3">
      <c r="A2027" s="19">
        <v>2024</v>
      </c>
      <c r="B2027" s="19" t="s">
        <v>75</v>
      </c>
      <c r="C2027" s="20" t="s">
        <v>23</v>
      </c>
      <c r="D2027" s="20" t="s">
        <v>37</v>
      </c>
      <c r="E2027" s="20" t="s">
        <v>39</v>
      </c>
      <c r="F2027" s="20" t="s">
        <v>43</v>
      </c>
      <c r="G2027" s="20">
        <v>7</v>
      </c>
      <c r="H2027" s="20">
        <v>282.49</v>
      </c>
      <c r="I2027" s="20">
        <v>1977.43</v>
      </c>
      <c r="J2027" s="20">
        <v>290.57</v>
      </c>
      <c r="K2027" s="20">
        <v>-56.559999999999953</v>
      </c>
      <c r="L2027" s="20" t="s">
        <v>47</v>
      </c>
      <c r="M2027" s="20" t="s">
        <v>50</v>
      </c>
      <c r="N2027" s="20" t="s">
        <v>54</v>
      </c>
      <c r="O2027" s="20" t="s">
        <v>57</v>
      </c>
      <c r="P2027" s="18"/>
      <c r="Q2027" s="18"/>
      <c r="R2027" s="18"/>
      <c r="S2027" s="18"/>
      <c r="T2027" s="18"/>
    </row>
    <row r="2028" spans="1:20" x14ac:dyDescent="0.3">
      <c r="A2028" s="19">
        <v>2024</v>
      </c>
      <c r="B2028" s="19" t="s">
        <v>75</v>
      </c>
      <c r="C2028" s="20" t="s">
        <v>23</v>
      </c>
      <c r="D2028" s="20" t="s">
        <v>35</v>
      </c>
      <c r="E2028" s="20" t="s">
        <v>40</v>
      </c>
      <c r="F2028" s="20" t="s">
        <v>46</v>
      </c>
      <c r="G2028" s="20">
        <v>9</v>
      </c>
      <c r="H2028" s="20">
        <v>150.80000000000001</v>
      </c>
      <c r="I2028" s="20">
        <v>1357.2</v>
      </c>
      <c r="J2028" s="20">
        <v>212.09</v>
      </c>
      <c r="K2028" s="20">
        <v>-551.6099999999999</v>
      </c>
      <c r="L2028" s="20" t="s">
        <v>48</v>
      </c>
      <c r="M2028" s="20" t="s">
        <v>52</v>
      </c>
      <c r="N2028" s="20" t="s">
        <v>53</v>
      </c>
      <c r="O2028" s="20" t="s">
        <v>58</v>
      </c>
      <c r="P2028" s="18"/>
      <c r="Q2028" s="18"/>
      <c r="R2028" s="18"/>
      <c r="S2028" s="18"/>
      <c r="T2028" s="18"/>
    </row>
    <row r="2029" spans="1:20" x14ac:dyDescent="0.3">
      <c r="A2029" s="19">
        <v>2024</v>
      </c>
      <c r="B2029" s="19" t="s">
        <v>75</v>
      </c>
      <c r="C2029" s="20" t="s">
        <v>30</v>
      </c>
      <c r="D2029" s="20" t="s">
        <v>34</v>
      </c>
      <c r="E2029" s="20" t="s">
        <v>40</v>
      </c>
      <c r="F2029" s="20" t="s">
        <v>45</v>
      </c>
      <c r="G2029" s="20">
        <v>3</v>
      </c>
      <c r="H2029" s="20">
        <v>140.88</v>
      </c>
      <c r="I2029" s="20">
        <v>422.64</v>
      </c>
      <c r="J2029" s="20">
        <v>244.66</v>
      </c>
      <c r="K2029" s="20">
        <v>-311.33999999999997</v>
      </c>
      <c r="L2029" s="20" t="s">
        <v>49</v>
      </c>
      <c r="M2029" s="20" t="s">
        <v>50</v>
      </c>
      <c r="N2029" s="20" t="s">
        <v>54</v>
      </c>
      <c r="O2029" s="20" t="s">
        <v>58</v>
      </c>
      <c r="P2029" s="18"/>
      <c r="Q2029" s="18"/>
      <c r="R2029" s="18"/>
      <c r="S2029" s="18"/>
      <c r="T2029" s="18"/>
    </row>
    <row r="2030" spans="1:20" x14ac:dyDescent="0.3">
      <c r="A2030" s="19">
        <v>2024</v>
      </c>
      <c r="B2030" s="19" t="s">
        <v>75</v>
      </c>
      <c r="C2030" s="20" t="s">
        <v>15</v>
      </c>
      <c r="D2030" s="20" t="s">
        <v>36</v>
      </c>
      <c r="E2030" s="20" t="s">
        <v>42</v>
      </c>
      <c r="F2030" s="20" t="s">
        <v>46</v>
      </c>
      <c r="G2030" s="20">
        <v>11</v>
      </c>
      <c r="H2030" s="20">
        <v>183.63</v>
      </c>
      <c r="I2030" s="20">
        <v>2019.93</v>
      </c>
      <c r="J2030" s="20">
        <v>166.09</v>
      </c>
      <c r="K2030" s="20">
        <v>192.9399999999998</v>
      </c>
      <c r="L2030" s="20" t="s">
        <v>47</v>
      </c>
      <c r="M2030" s="20" t="s">
        <v>51</v>
      </c>
      <c r="N2030" s="20" t="s">
        <v>53</v>
      </c>
      <c r="O2030" s="20" t="s">
        <v>58</v>
      </c>
      <c r="P2030" s="18"/>
      <c r="Q2030" s="18"/>
      <c r="R2030" s="18"/>
      <c r="S2030" s="18"/>
      <c r="T2030" s="18"/>
    </row>
    <row r="2031" spans="1:20" x14ac:dyDescent="0.3">
      <c r="A2031" s="19">
        <v>2024</v>
      </c>
      <c r="B2031" s="19" t="s">
        <v>75</v>
      </c>
      <c r="C2031" s="20" t="s">
        <v>17</v>
      </c>
      <c r="D2031" s="20" t="s">
        <v>37</v>
      </c>
      <c r="E2031" s="20" t="s">
        <v>39</v>
      </c>
      <c r="F2031" s="20" t="s">
        <v>44</v>
      </c>
      <c r="G2031" s="20">
        <v>8</v>
      </c>
      <c r="H2031" s="20">
        <v>296.83999999999997</v>
      </c>
      <c r="I2031" s="20">
        <v>2374.7199999999998</v>
      </c>
      <c r="J2031" s="20">
        <v>112.78</v>
      </c>
      <c r="K2031" s="20">
        <v>1472.48</v>
      </c>
      <c r="L2031" s="20" t="s">
        <v>48</v>
      </c>
      <c r="M2031" s="20" t="s">
        <v>50</v>
      </c>
      <c r="N2031" s="20" t="s">
        <v>55</v>
      </c>
      <c r="O2031" s="20" t="s">
        <v>59</v>
      </c>
      <c r="P2031" s="18"/>
      <c r="Q2031" s="18"/>
      <c r="R2031" s="18"/>
      <c r="S2031" s="18"/>
      <c r="T2031" s="18"/>
    </row>
    <row r="2032" spans="1:20" x14ac:dyDescent="0.3">
      <c r="A2032" s="8"/>
      <c r="B2032" s="8"/>
    </row>
    <row r="2033" spans="1:2" x14ac:dyDescent="0.3">
      <c r="A2033" s="8"/>
      <c r="B2033" s="8"/>
    </row>
    <row r="2034" spans="1:2" x14ac:dyDescent="0.3">
      <c r="A2034" s="8"/>
      <c r="B2034" s="8"/>
    </row>
    <row r="2035" spans="1:2" x14ac:dyDescent="0.3">
      <c r="A2035" s="8"/>
      <c r="B2035" s="8"/>
    </row>
    <row r="2036" spans="1:2" x14ac:dyDescent="0.3">
      <c r="A2036" s="8"/>
      <c r="B2036" s="8"/>
    </row>
    <row r="2037" spans="1:2" x14ac:dyDescent="0.3">
      <c r="A2037" s="8"/>
      <c r="B2037" s="8"/>
    </row>
    <row r="2038" spans="1:2" x14ac:dyDescent="0.3">
      <c r="A2038" s="8"/>
      <c r="B2038" s="8"/>
    </row>
    <row r="2039" spans="1:2" x14ac:dyDescent="0.3">
      <c r="A2039" s="8"/>
      <c r="B2039" s="8"/>
    </row>
    <row r="2040" spans="1:2" x14ac:dyDescent="0.3">
      <c r="A2040" s="8"/>
      <c r="B2040" s="8"/>
    </row>
    <row r="2041" spans="1:2" x14ac:dyDescent="0.3">
      <c r="A2041" s="8"/>
      <c r="B2041" s="8"/>
    </row>
    <row r="2042" spans="1:2" x14ac:dyDescent="0.3">
      <c r="A2042" s="8"/>
      <c r="B2042" s="8"/>
    </row>
    <row r="2043" spans="1:2" x14ac:dyDescent="0.3">
      <c r="A2043" s="8"/>
      <c r="B2043" s="8"/>
    </row>
    <row r="2044" spans="1:2" x14ac:dyDescent="0.3">
      <c r="A2044" s="8"/>
      <c r="B2044" s="8"/>
    </row>
    <row r="2045" spans="1:2" x14ac:dyDescent="0.3">
      <c r="A2045" s="8"/>
      <c r="B2045" s="8"/>
    </row>
  </sheetData>
  <sheetProtection algorithmName="SHA-512" hashValue="3p0x83A+3WaF073tyvqfB0nHNSk+bFUABHKY7kKqo26F0Hzh32NeSj7UUE9sOpeEEkg+xrAzKys3jdflvoAWNQ==" saltValue="hrxJrZhBhrzNJJofkGtgKA==" spinCount="100000" sheet="1" formatCells="0" formatColumns="0" formatRows="0" insertColumns="0" insertRows="0" insertHyperlinks="0" deleteColumns="0" deleteRows="0" sort="0" autoFilter="0" pivotTables="0"/>
  <phoneticPr fontId="4" type="noConversion"/>
  <pageMargins left="0.7" right="0.7" top="0.75" bottom="0.75" header="0.3" footer="0.3"/>
  <drawing r:id="rId1"/>
  <tableParts count="3">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26600-3206-493B-BAB3-A5569295149F}">
  <sheetPr>
    <tabColor theme="1" tint="0.14999847407452621"/>
  </sheetPr>
  <dimension ref="B3:AD32"/>
  <sheetViews>
    <sheetView showGridLines="0" showRowColHeaders="0" topLeftCell="S1" zoomScaleNormal="100" workbookViewId="0">
      <selection activeCell="Y20" sqref="Y20"/>
    </sheetView>
  </sheetViews>
  <sheetFormatPr defaultRowHeight="14.4" x14ac:dyDescent="0.3"/>
  <cols>
    <col min="2" max="2" width="12.5546875" bestFit="1" customWidth="1"/>
    <col min="3" max="3" width="12.109375" bestFit="1" customWidth="1"/>
    <col min="4" max="4" width="2.88671875" customWidth="1"/>
    <col min="5" max="5" width="12.5546875" bestFit="1" customWidth="1"/>
    <col min="6" max="6" width="15.6640625" bestFit="1" customWidth="1"/>
    <col min="7" max="7" width="16.6640625" bestFit="1" customWidth="1"/>
    <col min="8" max="8" width="2.88671875" customWidth="1"/>
    <col min="9" max="9" width="12.5546875" bestFit="1" customWidth="1"/>
    <col min="10" max="10" width="15.6640625" bestFit="1" customWidth="1"/>
    <col min="11" max="11" width="2.88671875" customWidth="1"/>
    <col min="12" max="12" width="12.6640625" bestFit="1" customWidth="1"/>
    <col min="13" max="13" width="15.6640625" bestFit="1" customWidth="1"/>
    <col min="14" max="14" width="2.88671875" customWidth="1"/>
    <col min="15" max="15" width="12.5546875" bestFit="1" customWidth="1"/>
    <col min="16" max="16" width="16.77734375" bestFit="1" customWidth="1"/>
    <col min="17" max="17" width="2.88671875" customWidth="1"/>
    <col min="18" max="18" width="13.6640625" bestFit="1" customWidth="1"/>
    <col min="19" max="19" width="16.77734375" bestFit="1" customWidth="1"/>
    <col min="20" max="20" width="2.88671875" customWidth="1"/>
    <col min="21" max="21" width="12.5546875" bestFit="1" customWidth="1"/>
    <col min="22" max="22" width="16.77734375" bestFit="1" customWidth="1"/>
    <col min="23" max="23" width="2.88671875" customWidth="1"/>
    <col min="24" max="24" width="12.5546875" bestFit="1" customWidth="1"/>
    <col min="25" max="25" width="21.109375" bestFit="1" customWidth="1"/>
    <col min="26" max="26" width="19.109375" bestFit="1" customWidth="1"/>
    <col min="27" max="27" width="2.88671875" customWidth="1"/>
    <col min="28" max="28" width="14" bestFit="1" customWidth="1"/>
    <col min="29" max="29" width="14.44140625" bestFit="1" customWidth="1"/>
    <col min="30" max="30" width="15.44140625" bestFit="1" customWidth="1"/>
  </cols>
  <sheetData>
    <row r="3" spans="2:30" x14ac:dyDescent="0.3">
      <c r="B3" s="24" t="s">
        <v>96</v>
      </c>
      <c r="C3" s="24"/>
      <c r="E3" s="24" t="s">
        <v>97</v>
      </c>
      <c r="F3" s="24"/>
      <c r="I3" s="24" t="s">
        <v>98</v>
      </c>
      <c r="J3" s="24"/>
      <c r="L3" s="24" t="s">
        <v>99</v>
      </c>
      <c r="M3" s="24"/>
      <c r="O3" s="24" t="s">
        <v>82</v>
      </c>
      <c r="P3" s="24"/>
      <c r="R3" s="24" t="s">
        <v>65</v>
      </c>
      <c r="S3" s="24"/>
      <c r="U3" s="24" t="s">
        <v>100</v>
      </c>
      <c r="V3" s="24"/>
      <c r="X3" s="24" t="s">
        <v>68</v>
      </c>
      <c r="Y3" s="24"/>
      <c r="AB3" s="24" t="s">
        <v>95</v>
      </c>
      <c r="AC3" s="24"/>
      <c r="AD3" s="24"/>
    </row>
    <row r="5" spans="2:30" x14ac:dyDescent="0.3">
      <c r="B5" s="10" t="s">
        <v>60</v>
      </c>
      <c r="C5" t="s">
        <v>62</v>
      </c>
      <c r="E5" s="10" t="s">
        <v>60</v>
      </c>
      <c r="F5" t="s">
        <v>63</v>
      </c>
      <c r="G5" t="s">
        <v>94</v>
      </c>
      <c r="I5" s="10" t="s">
        <v>60</v>
      </c>
      <c r="J5" t="s">
        <v>63</v>
      </c>
      <c r="L5" s="10" t="s">
        <v>60</v>
      </c>
      <c r="M5" t="s">
        <v>63</v>
      </c>
      <c r="O5" s="10" t="s">
        <v>60</v>
      </c>
      <c r="P5" s="2" t="s">
        <v>63</v>
      </c>
      <c r="R5" s="6" t="s">
        <v>60</v>
      </c>
      <c r="S5" s="2" t="s">
        <v>63</v>
      </c>
      <c r="U5" s="10" t="s">
        <v>60</v>
      </c>
      <c r="V5" s="2" t="s">
        <v>63</v>
      </c>
      <c r="X5" s="10" t="s">
        <v>60</v>
      </c>
      <c r="Y5" t="s">
        <v>67</v>
      </c>
      <c r="Z5" t="s">
        <v>66</v>
      </c>
      <c r="AB5" s="10" t="s">
        <v>60</v>
      </c>
      <c r="AC5" t="s">
        <v>92</v>
      </c>
      <c r="AD5" t="s">
        <v>93</v>
      </c>
    </row>
    <row r="6" spans="2:30" x14ac:dyDescent="0.3">
      <c r="B6" s="1" t="s">
        <v>44</v>
      </c>
      <c r="C6" s="2">
        <v>237094.82999999993</v>
      </c>
      <c r="E6" s="1" t="s">
        <v>33</v>
      </c>
      <c r="F6" s="2">
        <v>1150914.82</v>
      </c>
      <c r="G6" s="12">
        <v>0.22172124196980997</v>
      </c>
      <c r="H6" s="12"/>
      <c r="I6" s="1" t="s">
        <v>44</v>
      </c>
      <c r="J6" s="2">
        <v>1297437.8099999998</v>
      </c>
      <c r="L6" s="1" t="s">
        <v>53</v>
      </c>
      <c r="M6" s="2">
        <v>1292785.0099999995</v>
      </c>
      <c r="O6" s="1">
        <v>2020</v>
      </c>
      <c r="P6" s="2">
        <v>909954.42000000051</v>
      </c>
      <c r="R6" s="7" t="s">
        <v>71</v>
      </c>
      <c r="S6" s="2">
        <v>377953.99999999988</v>
      </c>
      <c r="U6" s="1" t="s">
        <v>40</v>
      </c>
      <c r="V6" s="2">
        <v>1043320.3600000002</v>
      </c>
      <c r="X6" s="1" t="s">
        <v>52</v>
      </c>
      <c r="Y6" s="2">
        <v>46</v>
      </c>
      <c r="Z6" s="2">
        <v>481</v>
      </c>
      <c r="AB6" s="1" t="s">
        <v>83</v>
      </c>
      <c r="AC6" s="11">
        <v>1467760</v>
      </c>
      <c r="AD6" s="12">
        <v>0.27687357862156287</v>
      </c>
    </row>
    <row r="7" spans="2:30" x14ac:dyDescent="0.3">
      <c r="B7" s="1" t="s">
        <v>46</v>
      </c>
      <c r="C7" s="2">
        <v>286865.89000000025</v>
      </c>
      <c r="E7" s="1" t="s">
        <v>35</v>
      </c>
      <c r="F7" s="2">
        <v>1093320.9800000009</v>
      </c>
      <c r="G7" s="12">
        <v>0.2106259137033703</v>
      </c>
      <c r="H7" s="12"/>
      <c r="I7" s="1" t="s">
        <v>46</v>
      </c>
      <c r="J7" s="2">
        <v>1289151.0099999993</v>
      </c>
      <c r="L7" s="1" t="s">
        <v>55</v>
      </c>
      <c r="M7" s="2">
        <v>1249540.5099999986</v>
      </c>
      <c r="O7" s="1">
        <v>2021</v>
      </c>
      <c r="P7" s="2">
        <v>1071604.1199999996</v>
      </c>
      <c r="R7" s="7" t="s">
        <v>72</v>
      </c>
      <c r="S7" s="2">
        <v>409676.39000000013</v>
      </c>
      <c r="U7" s="1" t="s">
        <v>39</v>
      </c>
      <c r="V7" s="2">
        <v>901416.17999999959</v>
      </c>
      <c r="X7" s="1" t="s">
        <v>50</v>
      </c>
      <c r="Y7" s="2">
        <v>1884</v>
      </c>
      <c r="Z7" s="2">
        <v>17832</v>
      </c>
      <c r="AB7" s="1" t="s">
        <v>84</v>
      </c>
      <c r="AC7" s="11">
        <v>1061368</v>
      </c>
      <c r="AD7" s="12">
        <v>0.20021308415163985</v>
      </c>
    </row>
    <row r="8" spans="2:30" x14ac:dyDescent="0.3">
      <c r="B8" s="1" t="s">
        <v>45</v>
      </c>
      <c r="C8" s="2">
        <v>276950.13999999984</v>
      </c>
      <c r="E8" s="1" t="s">
        <v>36</v>
      </c>
      <c r="F8" s="2">
        <v>1040576.2699999996</v>
      </c>
      <c r="G8" s="12">
        <v>0.20046475980621417</v>
      </c>
      <c r="H8" s="12"/>
      <c r="I8" s="1" t="s">
        <v>45</v>
      </c>
      <c r="J8" s="2">
        <v>1329088.6099999992</v>
      </c>
      <c r="L8" s="1" t="s">
        <v>56</v>
      </c>
      <c r="M8" s="2">
        <v>1261989.8400000008</v>
      </c>
      <c r="O8" s="1">
        <v>2022</v>
      </c>
      <c r="P8" s="2">
        <v>1071082.7400000007</v>
      </c>
      <c r="R8" s="7" t="s">
        <v>78</v>
      </c>
      <c r="S8" s="2">
        <v>400727.88999999996</v>
      </c>
      <c r="U8" s="1" t="s">
        <v>38</v>
      </c>
      <c r="V8" s="2">
        <v>1090781.1800000002</v>
      </c>
      <c r="X8" s="1" t="s">
        <v>51</v>
      </c>
      <c r="Y8" s="2">
        <v>95</v>
      </c>
      <c r="Z8" s="2">
        <v>856</v>
      </c>
      <c r="AB8" s="1" t="s">
        <v>85</v>
      </c>
      <c r="AC8" s="11">
        <v>939036</v>
      </c>
      <c r="AD8" s="12">
        <v>0.17713676471254011</v>
      </c>
    </row>
    <row r="9" spans="2:30" x14ac:dyDescent="0.3">
      <c r="B9" s="1" t="s">
        <v>43</v>
      </c>
      <c r="C9" s="2">
        <v>243382.76000000013</v>
      </c>
      <c r="E9" s="1" t="s">
        <v>37</v>
      </c>
      <c r="F9" s="2">
        <v>967095.15999999898</v>
      </c>
      <c r="G9" s="12">
        <v>0.18630878345818144</v>
      </c>
      <c r="H9" s="12"/>
      <c r="I9" s="1" t="s">
        <v>43</v>
      </c>
      <c r="J9" s="2">
        <v>1275141.5</v>
      </c>
      <c r="L9" s="1" t="s">
        <v>54</v>
      </c>
      <c r="M9" s="2">
        <v>1386503.5699999998</v>
      </c>
      <c r="O9" s="1">
        <v>2023</v>
      </c>
      <c r="P9" s="2">
        <v>1080054.9599999993</v>
      </c>
      <c r="R9" s="7" t="s">
        <v>73</v>
      </c>
      <c r="S9" s="2">
        <v>373921.56999999977</v>
      </c>
      <c r="U9" s="1" t="s">
        <v>42</v>
      </c>
      <c r="V9" s="2">
        <v>1078651.6999999995</v>
      </c>
      <c r="X9" s="1" t="s">
        <v>61</v>
      </c>
      <c r="Y9" s="2">
        <v>2025</v>
      </c>
      <c r="Z9" s="2">
        <v>19169</v>
      </c>
      <c r="AB9" s="1" t="s">
        <v>86</v>
      </c>
      <c r="AC9" s="11">
        <v>792892</v>
      </c>
      <c r="AD9" s="12">
        <v>0.14956862532049395</v>
      </c>
    </row>
    <row r="10" spans="2:30" x14ac:dyDescent="0.3">
      <c r="B10" s="1" t="s">
        <v>61</v>
      </c>
      <c r="C10" s="2">
        <v>1044293.6200000002</v>
      </c>
      <c r="E10" s="1" t="s">
        <v>34</v>
      </c>
      <c r="F10" s="2">
        <v>935078.90000000026</v>
      </c>
      <c r="G10" s="12">
        <v>0.1801409204616583</v>
      </c>
      <c r="H10" s="12"/>
      <c r="I10" s="1" t="s">
        <v>61</v>
      </c>
      <c r="J10" s="2">
        <v>5190818.9299999988</v>
      </c>
      <c r="L10" s="1" t="s">
        <v>61</v>
      </c>
      <c r="M10" s="2">
        <v>5190818.9299999988</v>
      </c>
      <c r="O10" s="1">
        <v>2024</v>
      </c>
      <c r="P10" s="2">
        <v>1058122.6899999985</v>
      </c>
      <c r="R10" s="7" t="s">
        <v>64</v>
      </c>
      <c r="S10" s="2">
        <v>496617.22</v>
      </c>
      <c r="U10" s="1" t="s">
        <v>41</v>
      </c>
      <c r="V10" s="2">
        <v>1076649.5099999993</v>
      </c>
      <c r="AB10" s="1" t="s">
        <v>88</v>
      </c>
      <c r="AC10" s="11">
        <v>523248</v>
      </c>
      <c r="AD10" s="12">
        <v>9.8703838683828093E-2</v>
      </c>
    </row>
    <row r="11" spans="2:30" x14ac:dyDescent="0.3">
      <c r="E11" s="1" t="s">
        <v>24</v>
      </c>
      <c r="F11" s="2">
        <v>3832.8</v>
      </c>
      <c r="G11" s="12">
        <v>7.3838060076582182E-4</v>
      </c>
      <c r="H11" s="12"/>
      <c r="O11" s="1" t="s">
        <v>61</v>
      </c>
      <c r="P11" s="2">
        <v>5190818.9299999988</v>
      </c>
      <c r="R11" s="7" t="s">
        <v>77</v>
      </c>
      <c r="S11" s="2">
        <v>414491.52</v>
      </c>
      <c r="U11" s="1" t="s">
        <v>61</v>
      </c>
      <c r="V11" s="2">
        <v>5190818.9299999978</v>
      </c>
      <c r="X11" s="1" t="s">
        <v>52</v>
      </c>
      <c r="Y11">
        <f t="shared" ref="Y11:Z14" si="0">IFERROR(VLOOKUP(X11,$X$5:$Z$9,2,0),"")</f>
        <v>46</v>
      </c>
      <c r="Z11">
        <f t="shared" ref="Z11:Z14" si="1">IFERROR(VLOOKUP(X11,$X$5:$Z$9,3,0),"")</f>
        <v>481</v>
      </c>
      <c r="AB11" s="1" t="s">
        <v>87</v>
      </c>
      <c r="AC11" s="11">
        <v>516888</v>
      </c>
      <c r="AD11" s="12">
        <v>9.7504108509935128E-2</v>
      </c>
    </row>
    <row r="12" spans="2:30" x14ac:dyDescent="0.3">
      <c r="B12" s="1" t="s">
        <v>44</v>
      </c>
      <c r="C12" s="2">
        <f>IFERROR(VLOOKUP(B12,$B$5:$C$10,2,0),"")</f>
        <v>237094.82999999993</v>
      </c>
      <c r="E12" s="1" t="s">
        <v>61</v>
      </c>
      <c r="F12" s="2">
        <v>5190818.93</v>
      </c>
      <c r="G12" s="12">
        <v>1</v>
      </c>
      <c r="H12" s="12"/>
      <c r="I12" s="1" t="s">
        <v>43</v>
      </c>
      <c r="J12" s="2">
        <f>IFERROR(VLOOKUP(I12,$I$5:$J$10,2,0),"")</f>
        <v>1275141.5</v>
      </c>
      <c r="L12" s="1" t="s">
        <v>53</v>
      </c>
      <c r="M12" s="2">
        <f>IFERROR(VLOOKUP(L12,$L$5:$M$10,2,0),"")</f>
        <v>1292785.0099999995</v>
      </c>
      <c r="R12" s="7" t="s">
        <v>76</v>
      </c>
      <c r="S12" s="2">
        <v>459043.12000000005</v>
      </c>
      <c r="X12" s="1" t="s">
        <v>50</v>
      </c>
      <c r="Y12">
        <f t="shared" si="0"/>
        <v>1884</v>
      </c>
      <c r="Z12">
        <f t="shared" si="1"/>
        <v>17832</v>
      </c>
      <c r="AB12" s="1" t="s">
        <v>61</v>
      </c>
      <c r="AC12" s="11">
        <v>5301192</v>
      </c>
      <c r="AD12" s="12">
        <v>1</v>
      </c>
    </row>
    <row r="13" spans="2:30" x14ac:dyDescent="0.3">
      <c r="B13" s="1" t="s">
        <v>46</v>
      </c>
      <c r="C13" s="2">
        <f t="shared" ref="C13:C16" si="2">IFERROR(VLOOKUP(B13,$B$5:$C$10,2,0),"")</f>
        <v>286865.89000000025</v>
      </c>
      <c r="I13" s="1" t="s">
        <v>46</v>
      </c>
      <c r="J13" s="2">
        <f>IFERROR(VLOOKUP(I13,$I$5:$J$10,2,0),"")</f>
        <v>1289151.0099999993</v>
      </c>
      <c r="L13" s="1" t="s">
        <v>55</v>
      </c>
      <c r="M13" s="2">
        <f t="shared" ref="M13:M16" si="3">IFERROR(VLOOKUP(L13,$L$5:$M$10,2,0),"")</f>
        <v>1249540.5099999986</v>
      </c>
      <c r="O13" s="1">
        <v>2020</v>
      </c>
      <c r="P13" s="2">
        <f>IFERROR(VLOOKUP(O13,$O$5:$P$11,2,0),"")</f>
        <v>909954.42000000051</v>
      </c>
      <c r="R13" s="7" t="s">
        <v>74</v>
      </c>
      <c r="S13" s="2">
        <v>442188.70999999985</v>
      </c>
      <c r="U13" s="1" t="s">
        <v>40</v>
      </c>
      <c r="V13" s="2">
        <f t="shared" ref="V13:V18" si="4">IFERROR(VLOOKUP(U13,$U$5:$V$11,2,0),"")</f>
        <v>1043320.3600000002</v>
      </c>
      <c r="X13" s="1" t="s">
        <v>51</v>
      </c>
      <c r="Y13">
        <f t="shared" si="0"/>
        <v>95</v>
      </c>
      <c r="Z13">
        <f t="shared" si="1"/>
        <v>856</v>
      </c>
    </row>
    <row r="14" spans="2:30" x14ac:dyDescent="0.3">
      <c r="B14" s="1" t="s">
        <v>45</v>
      </c>
      <c r="C14" s="2">
        <f t="shared" si="2"/>
        <v>276950.13999999984</v>
      </c>
      <c r="E14" s="1" t="s">
        <v>33</v>
      </c>
      <c r="F14" s="13">
        <f>IFERROR(VLOOKUP(E14,$E$5:$G$12,3,0),"")</f>
        <v>0.22172124196980997</v>
      </c>
      <c r="G14" s="2">
        <f t="shared" ref="G14:G19" si="5">IFERROR(VLOOKUP(E14,$E$5:$G$12,2,0),"")</f>
        <v>1150914.82</v>
      </c>
      <c r="I14" s="1" t="s">
        <v>44</v>
      </c>
      <c r="J14" s="2">
        <f>IFERROR(VLOOKUP(I14,$I$5:$J$10,2,0),"")</f>
        <v>1297437.8099999998</v>
      </c>
      <c r="L14" s="1" t="s">
        <v>56</v>
      </c>
      <c r="M14" s="2">
        <f t="shared" si="3"/>
        <v>1261989.8400000008</v>
      </c>
      <c r="O14" s="1">
        <v>2021</v>
      </c>
      <c r="P14" s="2">
        <f>IFERROR(VLOOKUP(O14,$O$5:$P$11,2,0),"")</f>
        <v>1071604.1199999996</v>
      </c>
      <c r="R14" s="7" t="s">
        <v>81</v>
      </c>
      <c r="S14" s="2">
        <v>445943.22000000003</v>
      </c>
      <c r="U14" s="1" t="s">
        <v>39</v>
      </c>
      <c r="V14" s="2">
        <f t="shared" si="4"/>
        <v>901416.17999999959</v>
      </c>
      <c r="X14" s="3" t="s">
        <v>61</v>
      </c>
      <c r="Y14">
        <f t="shared" si="0"/>
        <v>2025</v>
      </c>
      <c r="Z14">
        <f t="shared" si="1"/>
        <v>19169</v>
      </c>
      <c r="AB14" s="28" t="s">
        <v>83</v>
      </c>
      <c r="AC14" s="29">
        <f t="shared" ref="AC14:AC20" si="6">IFERROR(VLOOKUP(AB14,$AB$5:$AD$12,2,0),"")</f>
        <v>1467760</v>
      </c>
      <c r="AD14" s="30">
        <f>IFERROR(VLOOKUP(AB14,$AB$5:$AD$12,3,0),"")</f>
        <v>0.27687357862156287</v>
      </c>
    </row>
    <row r="15" spans="2:30" x14ac:dyDescent="0.3">
      <c r="B15" s="1" t="s">
        <v>43</v>
      </c>
      <c r="C15" s="2">
        <f t="shared" si="2"/>
        <v>243382.76000000013</v>
      </c>
      <c r="E15" s="1" t="s">
        <v>35</v>
      </c>
      <c r="F15" s="13">
        <f t="shared" ref="F15:F18" si="7">IFERROR(VLOOKUP(E15,$E$5:$G$12,3,0),"")</f>
        <v>0.2106259137033703</v>
      </c>
      <c r="G15" s="2">
        <f t="shared" si="5"/>
        <v>1093320.9800000009</v>
      </c>
      <c r="I15" s="1" t="s">
        <v>45</v>
      </c>
      <c r="J15" s="2">
        <f>IFERROR(VLOOKUP(I15,$I$5:$J$10,2,0),"")</f>
        <v>1329088.6099999992</v>
      </c>
      <c r="L15" s="1" t="s">
        <v>54</v>
      </c>
      <c r="M15" s="2">
        <f t="shared" si="3"/>
        <v>1386503.5699999998</v>
      </c>
      <c r="O15" s="1">
        <v>2022</v>
      </c>
      <c r="P15" s="2">
        <f>IFERROR(VLOOKUP(O15,$O$5:$P$11,2,0),"")</f>
        <v>1071082.7400000007</v>
      </c>
      <c r="R15" s="7" t="s">
        <v>80</v>
      </c>
      <c r="S15" s="2">
        <v>444503.5</v>
      </c>
      <c r="U15" s="1" t="s">
        <v>38</v>
      </c>
      <c r="V15" s="2">
        <f t="shared" si="4"/>
        <v>1090781.1800000002</v>
      </c>
      <c r="AB15" s="28" t="s">
        <v>84</v>
      </c>
      <c r="AC15" s="29">
        <f t="shared" si="6"/>
        <v>1061368</v>
      </c>
      <c r="AD15" s="30">
        <f t="shared" ref="AD15:AD20" si="8">IFERROR(VLOOKUP(AB15,$AB$5:$AD$12,3,0),"")</f>
        <v>0.20021308415163985</v>
      </c>
    </row>
    <row r="16" spans="2:30" x14ac:dyDescent="0.3">
      <c r="B16" s="3" t="s">
        <v>61</v>
      </c>
      <c r="C16" s="2">
        <f t="shared" si="2"/>
        <v>1044293.6200000002</v>
      </c>
      <c r="E16" s="1" t="s">
        <v>36</v>
      </c>
      <c r="F16" s="13">
        <f t="shared" si="7"/>
        <v>0.20046475980621417</v>
      </c>
      <c r="G16" s="2">
        <f t="shared" si="5"/>
        <v>1040576.2699999996</v>
      </c>
      <c r="I16" s="3" t="s">
        <v>61</v>
      </c>
      <c r="J16" s="2">
        <f>IFERROR(VLOOKUP(I16,$I$5:$J$10,2,0),"")</f>
        <v>5190818.9299999988</v>
      </c>
      <c r="L16" s="3" t="s">
        <v>61</v>
      </c>
      <c r="M16" s="2">
        <f t="shared" si="3"/>
        <v>5190818.9299999988</v>
      </c>
      <c r="O16" s="1">
        <v>2023</v>
      </c>
      <c r="P16" s="2">
        <f>IFERROR(VLOOKUP(O16,$O$5:$P$11,2,0),"")</f>
        <v>1080054.9599999993</v>
      </c>
      <c r="R16" s="7" t="s">
        <v>79</v>
      </c>
      <c r="S16" s="2">
        <v>453872.14999999997</v>
      </c>
      <c r="U16" s="1" t="s">
        <v>42</v>
      </c>
      <c r="V16" s="2">
        <f t="shared" si="4"/>
        <v>1078651.6999999995</v>
      </c>
      <c r="AB16" s="28" t="s">
        <v>85</v>
      </c>
      <c r="AC16" s="29">
        <f t="shared" si="6"/>
        <v>939036</v>
      </c>
      <c r="AD16" s="30">
        <f t="shared" si="8"/>
        <v>0.17713676471254011</v>
      </c>
    </row>
    <row r="17" spans="5:30" x14ac:dyDescent="0.3">
      <c r="E17" s="1" t="s">
        <v>37</v>
      </c>
      <c r="F17" s="13">
        <f t="shared" si="7"/>
        <v>0.18630878345818144</v>
      </c>
      <c r="G17" s="2">
        <f t="shared" si="5"/>
        <v>967095.15999999898</v>
      </c>
      <c r="I17" s="1"/>
      <c r="J17" s="2"/>
      <c r="O17" s="1">
        <v>2024</v>
      </c>
      <c r="P17" s="2">
        <f>IFERROR(VLOOKUP(O17,$O$5:$P$11,2,0),"")</f>
        <v>1058122.6899999985</v>
      </c>
      <c r="R17" s="7" t="s">
        <v>75</v>
      </c>
      <c r="S17" s="2">
        <v>471879.64</v>
      </c>
      <c r="U17" s="1" t="s">
        <v>41</v>
      </c>
      <c r="V17" s="2">
        <f t="shared" si="4"/>
        <v>1076649.5099999993</v>
      </c>
      <c r="AB17" s="28" t="s">
        <v>86</v>
      </c>
      <c r="AC17" s="29">
        <f t="shared" si="6"/>
        <v>792892</v>
      </c>
      <c r="AD17" s="30">
        <f t="shared" si="8"/>
        <v>0.14956862532049395</v>
      </c>
    </row>
    <row r="18" spans="5:30" x14ac:dyDescent="0.3">
      <c r="E18" s="1" t="s">
        <v>34</v>
      </c>
      <c r="F18" s="13">
        <f t="shared" si="7"/>
        <v>0.1801409204616583</v>
      </c>
      <c r="G18" s="2">
        <f t="shared" si="5"/>
        <v>935078.90000000026</v>
      </c>
      <c r="I18" s="1"/>
      <c r="J18" s="2"/>
      <c r="O18" s="3" t="s">
        <v>61</v>
      </c>
      <c r="P18" s="2">
        <f t="shared" ref="P18" si="9">IFERROR(VLOOKUP(O18,$O$5:$P$11,2,0),"")</f>
        <v>5190818.9299999988</v>
      </c>
      <c r="R18" s="7" t="s">
        <v>61</v>
      </c>
      <c r="S18" s="2">
        <v>5190818.9300000006</v>
      </c>
      <c r="U18" s="3" t="s">
        <v>61</v>
      </c>
      <c r="V18" s="2">
        <f t="shared" si="4"/>
        <v>5190818.9299999978</v>
      </c>
      <c r="AB18" s="28" t="s">
        <v>88</v>
      </c>
      <c r="AC18" s="29">
        <f t="shared" si="6"/>
        <v>523248</v>
      </c>
      <c r="AD18" s="30">
        <f t="shared" si="8"/>
        <v>9.8703838683828093E-2</v>
      </c>
    </row>
    <row r="19" spans="5:30" x14ac:dyDescent="0.3">
      <c r="E19" s="3" t="s">
        <v>61</v>
      </c>
      <c r="F19" s="13">
        <f>IFERROR(VLOOKUP(E19,$E$5:$G$12,3,0),"")</f>
        <v>1</v>
      </c>
      <c r="G19" s="2">
        <f t="shared" si="5"/>
        <v>5190818.93</v>
      </c>
      <c r="I19" s="1"/>
      <c r="J19" s="2"/>
      <c r="AB19" s="28" t="s">
        <v>87</v>
      </c>
      <c r="AC19" s="29">
        <f t="shared" si="6"/>
        <v>516888</v>
      </c>
      <c r="AD19" s="30">
        <f t="shared" si="8"/>
        <v>9.7504108509935128E-2</v>
      </c>
    </row>
    <row r="20" spans="5:30" x14ac:dyDescent="0.3">
      <c r="I20" s="2"/>
      <c r="R20" s="7" t="s">
        <v>71</v>
      </c>
      <c r="S20" s="2">
        <f>IFERROR(VLOOKUP(R20,$R$5:$S$18,2,0),"")</f>
        <v>377953.99999999988</v>
      </c>
      <c r="AB20" s="3" t="s">
        <v>61</v>
      </c>
      <c r="AC20" s="15">
        <f t="shared" si="6"/>
        <v>5301192</v>
      </c>
      <c r="AD20" s="13">
        <f t="shared" si="8"/>
        <v>1</v>
      </c>
    </row>
    <row r="21" spans="5:30" x14ac:dyDescent="0.3">
      <c r="R21" s="7" t="s">
        <v>72</v>
      </c>
      <c r="S21" s="2">
        <f t="shared" ref="S21:S32" si="10">IFERROR(VLOOKUP(R21,$R$5:$S$18,2,0),"")</f>
        <v>409676.39000000013</v>
      </c>
    </row>
    <row r="22" spans="5:30" x14ac:dyDescent="0.3">
      <c r="R22" s="7" t="s">
        <v>78</v>
      </c>
      <c r="S22" s="2">
        <f t="shared" si="10"/>
        <v>400727.88999999996</v>
      </c>
    </row>
    <row r="23" spans="5:30" x14ac:dyDescent="0.3">
      <c r="R23" s="7" t="s">
        <v>73</v>
      </c>
      <c r="S23" s="2">
        <f t="shared" si="10"/>
        <v>373921.56999999977</v>
      </c>
    </row>
    <row r="24" spans="5:30" x14ac:dyDescent="0.3">
      <c r="R24" s="7" t="s">
        <v>64</v>
      </c>
      <c r="S24" s="2">
        <f t="shared" si="10"/>
        <v>496617.22</v>
      </c>
    </row>
    <row r="25" spans="5:30" x14ac:dyDescent="0.3">
      <c r="R25" s="7" t="s">
        <v>77</v>
      </c>
      <c r="S25" s="2">
        <f t="shared" si="10"/>
        <v>414491.52</v>
      </c>
    </row>
    <row r="26" spans="5:30" x14ac:dyDescent="0.3">
      <c r="R26" s="7" t="s">
        <v>76</v>
      </c>
      <c r="S26" s="2">
        <f t="shared" si="10"/>
        <v>459043.12000000005</v>
      </c>
    </row>
    <row r="27" spans="5:30" x14ac:dyDescent="0.3">
      <c r="R27" s="7" t="s">
        <v>74</v>
      </c>
      <c r="S27" s="2">
        <f t="shared" si="10"/>
        <v>442188.70999999985</v>
      </c>
    </row>
    <row r="28" spans="5:30" x14ac:dyDescent="0.3">
      <c r="R28" s="7" t="s">
        <v>81</v>
      </c>
      <c r="S28" s="2">
        <f t="shared" si="10"/>
        <v>445943.22000000003</v>
      </c>
    </row>
    <row r="29" spans="5:30" x14ac:dyDescent="0.3">
      <c r="R29" s="7" t="s">
        <v>80</v>
      </c>
      <c r="S29" s="2">
        <f t="shared" si="10"/>
        <v>444503.5</v>
      </c>
    </row>
    <row r="30" spans="5:30" x14ac:dyDescent="0.3">
      <c r="R30" s="7" t="s">
        <v>79</v>
      </c>
      <c r="S30" s="2">
        <f t="shared" si="10"/>
        <v>453872.14999999997</v>
      </c>
    </row>
    <row r="31" spans="5:30" x14ac:dyDescent="0.3">
      <c r="R31" s="7" t="s">
        <v>75</v>
      </c>
      <c r="S31" s="2">
        <f t="shared" si="10"/>
        <v>471879.64</v>
      </c>
    </row>
    <row r="32" spans="5:30" x14ac:dyDescent="0.3">
      <c r="R32" s="4" t="s">
        <v>61</v>
      </c>
      <c r="S32" s="2">
        <f t="shared" si="10"/>
        <v>5190818.9300000006</v>
      </c>
    </row>
  </sheetData>
  <sheetProtection algorithmName="SHA-512" hashValue="I4jeP4T7VHN2Lt9YbV5BCHfPmlb8u+Rp/6gK5kK4FWFnIyGCbig5Jq32pBremhO11Vkeyaj2F6uPcs2SnumBzw==" saltValue="Tc0KmnJY+DR6UhT2GeT9gw==" spinCount="100000" sheet="1" formatCells="0" formatColumns="0" formatRows="0" insertColumns="0" insertRows="0" insertHyperlinks="0" deleteColumns="0" deleteRows="0" sort="0" autoFilter="0" pivotTables="0"/>
  <mergeCells count="9">
    <mergeCell ref="U3:V3"/>
    <mergeCell ref="AB3:AD3"/>
    <mergeCell ref="B3:C3"/>
    <mergeCell ref="E3:F3"/>
    <mergeCell ref="I3:J3"/>
    <mergeCell ref="L3:M3"/>
    <mergeCell ref="O3:P3"/>
    <mergeCell ref="R3:S3"/>
    <mergeCell ref="X3:Y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DF672-04AE-4424-9968-5458238773D2}">
  <sheetPr>
    <tabColor theme="1" tint="0.14999847407452621"/>
  </sheetPr>
  <dimension ref="B3:Z32"/>
  <sheetViews>
    <sheetView topLeftCell="S1" workbookViewId="0">
      <selection activeCell="X25" sqref="X25"/>
    </sheetView>
  </sheetViews>
  <sheetFormatPr defaultRowHeight="14.4" x14ac:dyDescent="0.3"/>
  <cols>
    <col min="2" max="2" width="12.5546875" bestFit="1" customWidth="1"/>
    <col min="3" max="3" width="12.109375" bestFit="1" customWidth="1"/>
    <col min="5" max="5" width="12.5546875" bestFit="1" customWidth="1"/>
    <col min="6" max="6" width="15.6640625" bestFit="1" customWidth="1"/>
    <col min="7" max="7" width="16.6640625" bestFit="1" customWidth="1"/>
    <col min="9" max="9" width="12.5546875" bestFit="1" customWidth="1"/>
    <col min="10" max="10" width="15.6640625" bestFit="1" customWidth="1"/>
    <col min="12" max="12" width="12.6640625" bestFit="1" customWidth="1"/>
    <col min="13" max="13" width="15.6640625" bestFit="1" customWidth="1"/>
    <col min="15" max="15" width="12.5546875" bestFit="1" customWidth="1"/>
    <col min="16" max="16" width="15.6640625" bestFit="1" customWidth="1"/>
    <col min="18" max="18" width="12.5546875" bestFit="1" customWidth="1"/>
    <col min="19" max="19" width="15.6640625" bestFit="1" customWidth="1"/>
    <col min="21" max="21" width="12.5546875" bestFit="1" customWidth="1"/>
    <col min="22" max="22" width="15.6640625" bestFit="1" customWidth="1"/>
    <col min="24" max="24" width="12.5546875" bestFit="1" customWidth="1"/>
    <col min="25" max="25" width="21.109375" bestFit="1" customWidth="1"/>
    <col min="26" max="26" width="19.109375" bestFit="1" customWidth="1"/>
  </cols>
  <sheetData>
    <row r="3" spans="2:26" x14ac:dyDescent="0.3">
      <c r="B3" s="24" t="s">
        <v>96</v>
      </c>
      <c r="C3" s="24"/>
      <c r="E3" s="24" t="s">
        <v>97</v>
      </c>
      <c r="F3" s="24"/>
      <c r="G3" s="24"/>
      <c r="I3" s="24" t="s">
        <v>98</v>
      </c>
      <c r="J3" s="24"/>
      <c r="L3" s="24" t="s">
        <v>101</v>
      </c>
      <c r="M3" s="24"/>
      <c r="O3" s="24" t="s">
        <v>82</v>
      </c>
      <c r="P3" s="24"/>
      <c r="R3" s="24" t="s">
        <v>65</v>
      </c>
      <c r="S3" s="24"/>
      <c r="U3" s="24" t="s">
        <v>100</v>
      </c>
      <c r="V3" s="24"/>
      <c r="X3" s="24" t="s">
        <v>68</v>
      </c>
      <c r="Y3" s="24"/>
    </row>
    <row r="5" spans="2:26" x14ac:dyDescent="0.3">
      <c r="B5" s="10" t="s">
        <v>60</v>
      </c>
      <c r="C5" t="s">
        <v>62</v>
      </c>
      <c r="E5" s="10" t="s">
        <v>60</v>
      </c>
      <c r="F5" t="s">
        <v>63</v>
      </c>
      <c r="G5" t="s">
        <v>94</v>
      </c>
      <c r="I5" s="10" t="s">
        <v>60</v>
      </c>
      <c r="J5" t="s">
        <v>63</v>
      </c>
      <c r="L5" s="10" t="s">
        <v>60</v>
      </c>
      <c r="M5" t="s">
        <v>63</v>
      </c>
      <c r="O5" s="10" t="s">
        <v>60</v>
      </c>
      <c r="P5" t="s">
        <v>63</v>
      </c>
      <c r="R5" s="10" t="s">
        <v>60</v>
      </c>
      <c r="S5" t="s">
        <v>63</v>
      </c>
      <c r="U5" s="10" t="s">
        <v>60</v>
      </c>
      <c r="V5" t="s">
        <v>63</v>
      </c>
      <c r="X5" s="10" t="s">
        <v>60</v>
      </c>
      <c r="Y5" t="s">
        <v>67</v>
      </c>
      <c r="Z5" t="s">
        <v>66</v>
      </c>
    </row>
    <row r="6" spans="2:26" x14ac:dyDescent="0.3">
      <c r="B6" s="1" t="s">
        <v>44</v>
      </c>
      <c r="C6" s="2">
        <v>237094.82999999993</v>
      </c>
      <c r="E6" s="1" t="s">
        <v>33</v>
      </c>
      <c r="F6" s="2">
        <v>1150914.82</v>
      </c>
      <c r="G6" s="12">
        <v>0.22172124196980997</v>
      </c>
      <c r="I6" s="1" t="s">
        <v>44</v>
      </c>
      <c r="J6" s="2">
        <v>1297437.8099999998</v>
      </c>
      <c r="L6" s="1" t="s">
        <v>53</v>
      </c>
      <c r="M6" s="2">
        <v>1292785.0099999995</v>
      </c>
      <c r="O6" s="1">
        <v>2020</v>
      </c>
      <c r="P6" s="2">
        <v>909954.42000000051</v>
      </c>
      <c r="R6" s="1" t="s">
        <v>71</v>
      </c>
      <c r="S6" s="2">
        <v>377953.99999999988</v>
      </c>
      <c r="U6" s="1" t="s">
        <v>40</v>
      </c>
      <c r="V6" s="2">
        <v>1043320.3600000002</v>
      </c>
      <c r="X6" s="1" t="s">
        <v>52</v>
      </c>
      <c r="Y6" s="2">
        <v>46</v>
      </c>
      <c r="Z6" s="2">
        <v>481</v>
      </c>
    </row>
    <row r="7" spans="2:26" x14ac:dyDescent="0.3">
      <c r="B7" s="1" t="s">
        <v>46</v>
      </c>
      <c r="C7" s="2">
        <v>286865.89000000025</v>
      </c>
      <c r="E7" s="1" t="s">
        <v>35</v>
      </c>
      <c r="F7" s="2">
        <v>1093320.9800000009</v>
      </c>
      <c r="G7" s="12">
        <v>0.2106259137033703</v>
      </c>
      <c r="I7" s="1" t="s">
        <v>46</v>
      </c>
      <c r="J7" s="2">
        <v>1289151.0099999993</v>
      </c>
      <c r="L7" s="1" t="s">
        <v>55</v>
      </c>
      <c r="M7" s="2">
        <v>1249540.5099999986</v>
      </c>
      <c r="O7" s="1">
        <v>2021</v>
      </c>
      <c r="P7" s="2">
        <v>1071604.1199999996</v>
      </c>
      <c r="R7" s="1" t="s">
        <v>72</v>
      </c>
      <c r="S7" s="2">
        <v>409676.39000000013</v>
      </c>
      <c r="U7" s="1" t="s">
        <v>39</v>
      </c>
      <c r="V7" s="2">
        <v>901416.17999999959</v>
      </c>
      <c r="X7" s="1" t="s">
        <v>50</v>
      </c>
      <c r="Y7" s="2">
        <v>1884</v>
      </c>
      <c r="Z7" s="2">
        <v>17832</v>
      </c>
    </row>
    <row r="8" spans="2:26" x14ac:dyDescent="0.3">
      <c r="B8" s="1" t="s">
        <v>45</v>
      </c>
      <c r="C8" s="2">
        <v>276950.13999999984</v>
      </c>
      <c r="E8" s="1" t="s">
        <v>36</v>
      </c>
      <c r="F8" s="2">
        <v>1040576.2699999996</v>
      </c>
      <c r="G8" s="12">
        <v>0.20046475980621417</v>
      </c>
      <c r="I8" s="1" t="s">
        <v>45</v>
      </c>
      <c r="J8" s="2">
        <v>1329088.6099999992</v>
      </c>
      <c r="L8" s="1" t="s">
        <v>56</v>
      </c>
      <c r="M8" s="2">
        <v>1261989.8400000008</v>
      </c>
      <c r="O8" s="1">
        <v>2022</v>
      </c>
      <c r="P8" s="2">
        <v>1071082.7400000007</v>
      </c>
      <c r="R8" s="1" t="s">
        <v>78</v>
      </c>
      <c r="S8" s="2">
        <v>400727.88999999996</v>
      </c>
      <c r="U8" s="1" t="s">
        <v>38</v>
      </c>
      <c r="V8" s="2">
        <v>1090781.1800000002</v>
      </c>
      <c r="X8" s="1" t="s">
        <v>51</v>
      </c>
      <c r="Y8" s="2">
        <v>95</v>
      </c>
      <c r="Z8" s="2">
        <v>856</v>
      </c>
    </row>
    <row r="9" spans="2:26" x14ac:dyDescent="0.3">
      <c r="B9" s="1" t="s">
        <v>43</v>
      </c>
      <c r="C9" s="2">
        <v>243382.76000000013</v>
      </c>
      <c r="E9" s="1" t="s">
        <v>37</v>
      </c>
      <c r="F9" s="2">
        <v>967095.15999999898</v>
      </c>
      <c r="G9" s="12">
        <v>0.18630878345818144</v>
      </c>
      <c r="I9" s="1" t="s">
        <v>43</v>
      </c>
      <c r="J9" s="2">
        <v>1275141.5</v>
      </c>
      <c r="L9" s="1" t="s">
        <v>54</v>
      </c>
      <c r="M9" s="2">
        <v>1386503.5699999998</v>
      </c>
      <c r="O9" s="1">
        <v>2023</v>
      </c>
      <c r="P9" s="2">
        <v>1080054.9599999993</v>
      </c>
      <c r="R9" s="1" t="s">
        <v>73</v>
      </c>
      <c r="S9" s="2">
        <v>373921.56999999977</v>
      </c>
      <c r="U9" s="1" t="s">
        <v>42</v>
      </c>
      <c r="V9" s="2">
        <v>1078651.6999999995</v>
      </c>
      <c r="X9" s="1" t="s">
        <v>61</v>
      </c>
      <c r="Y9" s="2">
        <v>2025</v>
      </c>
      <c r="Z9" s="2">
        <v>19169</v>
      </c>
    </row>
    <row r="10" spans="2:26" x14ac:dyDescent="0.3">
      <c r="B10" s="1" t="s">
        <v>61</v>
      </c>
      <c r="C10" s="2">
        <v>1044293.6200000002</v>
      </c>
      <c r="E10" s="1" t="s">
        <v>34</v>
      </c>
      <c r="F10" s="2">
        <v>935078.90000000026</v>
      </c>
      <c r="G10" s="12">
        <v>0.1801409204616583</v>
      </c>
      <c r="I10" s="1" t="s">
        <v>61</v>
      </c>
      <c r="J10" s="2">
        <v>5190818.9299999988</v>
      </c>
      <c r="L10" s="1" t="s">
        <v>61</v>
      </c>
      <c r="M10" s="2">
        <v>5190818.9299999988</v>
      </c>
      <c r="O10" s="1">
        <v>2024</v>
      </c>
      <c r="P10" s="2">
        <v>1058122.6899999985</v>
      </c>
      <c r="R10" s="1" t="s">
        <v>64</v>
      </c>
      <c r="S10" s="2">
        <v>496617.22</v>
      </c>
      <c r="U10" s="1" t="s">
        <v>41</v>
      </c>
      <c r="V10" s="2">
        <v>1076649.5099999993</v>
      </c>
    </row>
    <row r="11" spans="2:26" x14ac:dyDescent="0.3">
      <c r="E11" s="1" t="s">
        <v>24</v>
      </c>
      <c r="F11" s="2">
        <v>3832.8</v>
      </c>
      <c r="G11" s="12">
        <v>7.3838060076582182E-4</v>
      </c>
      <c r="O11" s="1" t="s">
        <v>61</v>
      </c>
      <c r="P11" s="2">
        <v>5190818.9299999988</v>
      </c>
      <c r="R11" s="1" t="s">
        <v>77</v>
      </c>
      <c r="S11" s="2">
        <v>414491.52</v>
      </c>
      <c r="U11" s="1" t="s">
        <v>61</v>
      </c>
      <c r="V11" s="2">
        <v>5190818.9299999978</v>
      </c>
      <c r="X11" s="1" t="s">
        <v>52</v>
      </c>
      <c r="Y11">
        <f t="shared" ref="Y11:Z14" si="0">IFERROR(VLOOKUP(X11,$X$5:$Z$9,2,0),"")</f>
        <v>46</v>
      </c>
      <c r="Z11">
        <f t="shared" ref="Z11:Z14" si="1">IFERROR(VLOOKUP(X11,$X$5:$Z$9,3,0),"")</f>
        <v>481</v>
      </c>
    </row>
    <row r="12" spans="2:26" x14ac:dyDescent="0.3">
      <c r="B12" s="1" t="s">
        <v>44</v>
      </c>
      <c r="C12" s="2">
        <f t="shared" ref="C12:C16" si="2">IFERROR(VLOOKUP(B12,$B$5:$C$10,2,0),"")</f>
        <v>237094.82999999993</v>
      </c>
      <c r="E12" s="1" t="s">
        <v>61</v>
      </c>
      <c r="F12" s="2">
        <v>5190818.93</v>
      </c>
      <c r="G12" s="12">
        <v>1</v>
      </c>
      <c r="I12" s="1" t="s">
        <v>44</v>
      </c>
      <c r="J12" s="2">
        <f t="shared" ref="J12:J16" si="3">IFERROR(VLOOKUP(I12,$I$5:$J$10,2,0),"")</f>
        <v>1297437.8099999998</v>
      </c>
      <c r="L12" s="1" t="s">
        <v>53</v>
      </c>
      <c r="M12" s="2">
        <f t="shared" ref="M12:M16" si="4">IFERROR(VLOOKUP(L12,$L$5:$M$10,2,0),"")</f>
        <v>1292785.0099999995</v>
      </c>
      <c r="O12" s="1"/>
      <c r="P12" s="2"/>
      <c r="R12" s="1" t="s">
        <v>76</v>
      </c>
      <c r="S12" s="2">
        <v>459043.12000000005</v>
      </c>
      <c r="X12" s="1" t="s">
        <v>50</v>
      </c>
      <c r="Y12">
        <f t="shared" si="0"/>
        <v>1884</v>
      </c>
      <c r="Z12">
        <f t="shared" si="1"/>
        <v>17832</v>
      </c>
    </row>
    <row r="13" spans="2:26" x14ac:dyDescent="0.3">
      <c r="B13" s="1" t="s">
        <v>46</v>
      </c>
      <c r="C13" s="2">
        <f t="shared" si="2"/>
        <v>286865.89000000025</v>
      </c>
      <c r="E13" s="1"/>
      <c r="F13" s="2"/>
      <c r="I13" s="1" t="s">
        <v>46</v>
      </c>
      <c r="J13" s="2">
        <f t="shared" si="3"/>
        <v>1289151.0099999993</v>
      </c>
      <c r="L13" s="1" t="s">
        <v>55</v>
      </c>
      <c r="M13" s="2">
        <f t="shared" si="4"/>
        <v>1249540.5099999986</v>
      </c>
      <c r="O13" s="1">
        <v>2020</v>
      </c>
      <c r="P13" s="2">
        <f t="shared" ref="P13:P18" si="5">IFERROR(VLOOKUP(O13,$O$5:$P$11,2,0),"")</f>
        <v>909954.42000000051</v>
      </c>
      <c r="R13" s="1" t="s">
        <v>74</v>
      </c>
      <c r="S13" s="2">
        <v>442188.70999999985</v>
      </c>
      <c r="U13" s="1" t="s">
        <v>40</v>
      </c>
      <c r="V13" s="2">
        <f t="shared" ref="V13:V18" si="6">IFERROR(VLOOKUP(U13,$U$5:$V$11,2,0),"")</f>
        <v>1043320.3600000002</v>
      </c>
      <c r="X13" s="1" t="s">
        <v>51</v>
      </c>
      <c r="Y13">
        <f t="shared" si="0"/>
        <v>95</v>
      </c>
      <c r="Z13">
        <f t="shared" si="1"/>
        <v>856</v>
      </c>
    </row>
    <row r="14" spans="2:26" x14ac:dyDescent="0.3">
      <c r="B14" s="1" t="s">
        <v>45</v>
      </c>
      <c r="C14" s="2">
        <f t="shared" si="2"/>
        <v>276950.13999999984</v>
      </c>
      <c r="E14" s="1" t="s">
        <v>33</v>
      </c>
      <c r="F14" s="13">
        <f>IFERROR(VLOOKUP(E14,$E$5:$G$12,3,0),"")</f>
        <v>0.22172124196980997</v>
      </c>
      <c r="G14" s="2">
        <f>IFERROR(VLOOKUP(E14,$E$5:$G$12,2,0),"")</f>
        <v>1150914.82</v>
      </c>
      <c r="I14" s="1" t="s">
        <v>45</v>
      </c>
      <c r="J14" s="25">
        <f t="shared" si="3"/>
        <v>1329088.6099999992</v>
      </c>
      <c r="L14" s="1" t="s">
        <v>56</v>
      </c>
      <c r="M14" s="25">
        <f t="shared" si="4"/>
        <v>1261989.8400000008</v>
      </c>
      <c r="O14" s="1">
        <v>2021</v>
      </c>
      <c r="P14" s="25">
        <f t="shared" si="5"/>
        <v>1071604.1199999996</v>
      </c>
      <c r="R14" s="1" t="s">
        <v>81</v>
      </c>
      <c r="S14" s="2">
        <v>445943.22000000003</v>
      </c>
      <c r="U14" s="1" t="s">
        <v>39</v>
      </c>
      <c r="V14" s="2">
        <f t="shared" si="6"/>
        <v>901416.17999999959</v>
      </c>
      <c r="X14" s="3" t="s">
        <v>61</v>
      </c>
      <c r="Y14">
        <f t="shared" si="0"/>
        <v>2025</v>
      </c>
      <c r="Z14">
        <f t="shared" si="1"/>
        <v>19169</v>
      </c>
    </row>
    <row r="15" spans="2:26" x14ac:dyDescent="0.3">
      <c r="B15" s="1" t="s">
        <v>43</v>
      </c>
      <c r="C15" s="2">
        <f t="shared" si="2"/>
        <v>243382.76000000013</v>
      </c>
      <c r="E15" s="1" t="s">
        <v>35</v>
      </c>
      <c r="F15" s="13">
        <f>IFERROR(VLOOKUP(E15,$E$5:$G$12,3,0),"")</f>
        <v>0.2106259137033703</v>
      </c>
      <c r="G15" s="2">
        <f>IFERROR(VLOOKUP(E15,$E$5:$G$12,2,0),"")</f>
        <v>1093320.9800000009</v>
      </c>
      <c r="I15" s="1" t="s">
        <v>43</v>
      </c>
      <c r="J15" s="25">
        <f t="shared" si="3"/>
        <v>1275141.5</v>
      </c>
      <c r="L15" s="1" t="s">
        <v>54</v>
      </c>
      <c r="M15" s="25">
        <f t="shared" si="4"/>
        <v>1386503.5699999998</v>
      </c>
      <c r="O15" s="1">
        <v>2022</v>
      </c>
      <c r="P15" s="25">
        <f t="shared" si="5"/>
        <v>1071082.7400000007</v>
      </c>
      <c r="R15" s="1" t="s">
        <v>80</v>
      </c>
      <c r="S15" s="2">
        <v>444503.5</v>
      </c>
      <c r="U15" s="1" t="s">
        <v>38</v>
      </c>
      <c r="V15" s="2">
        <f t="shared" si="6"/>
        <v>1090781.1800000002</v>
      </c>
    </row>
    <row r="16" spans="2:26" x14ac:dyDescent="0.3">
      <c r="B16" s="3" t="s">
        <v>61</v>
      </c>
      <c r="C16" s="2">
        <f t="shared" si="2"/>
        <v>1044293.6200000002</v>
      </c>
      <c r="E16" s="1" t="s">
        <v>36</v>
      </c>
      <c r="F16" s="13">
        <f>IFERROR(VLOOKUP(E16,$E$5:$G$12,3,0),"")</f>
        <v>0.20046475980621417</v>
      </c>
      <c r="G16" s="2">
        <f>IFERROR(VLOOKUP(E16,$E$5:$G$12,2,0),"")</f>
        <v>1040576.2699999996</v>
      </c>
      <c r="I16" s="3" t="s">
        <v>61</v>
      </c>
      <c r="J16" s="25">
        <f t="shared" si="3"/>
        <v>5190818.9299999988</v>
      </c>
      <c r="L16" s="3" t="s">
        <v>61</v>
      </c>
      <c r="M16" s="25">
        <f t="shared" si="4"/>
        <v>5190818.9299999988</v>
      </c>
      <c r="O16" s="1">
        <v>2023</v>
      </c>
      <c r="P16" s="2">
        <f t="shared" si="5"/>
        <v>1080054.9599999993</v>
      </c>
      <c r="R16" s="1" t="s">
        <v>79</v>
      </c>
      <c r="S16" s="2">
        <v>453872.14999999997</v>
      </c>
      <c r="U16" s="1" t="s">
        <v>42</v>
      </c>
      <c r="V16" s="2">
        <f t="shared" si="6"/>
        <v>1078651.6999999995</v>
      </c>
    </row>
    <row r="17" spans="5:22" x14ac:dyDescent="0.3">
      <c r="E17" s="1" t="s">
        <v>37</v>
      </c>
      <c r="F17" s="13">
        <f>IFERROR(VLOOKUP(E17,$E$5:$G$12,3,0),"")</f>
        <v>0.18630878345818144</v>
      </c>
      <c r="G17" s="2">
        <f>IFERROR(VLOOKUP(E17,$E$5:$G$12,2,0),"")</f>
        <v>967095.15999999898</v>
      </c>
      <c r="I17" s="1"/>
      <c r="J17" s="13"/>
      <c r="L17" s="1"/>
      <c r="M17" s="13"/>
      <c r="O17" s="1">
        <v>2024</v>
      </c>
      <c r="P17" s="25">
        <f t="shared" si="5"/>
        <v>1058122.6899999985</v>
      </c>
      <c r="R17" s="1" t="s">
        <v>75</v>
      </c>
      <c r="S17" s="2">
        <v>471879.64</v>
      </c>
      <c r="U17" s="1" t="s">
        <v>41</v>
      </c>
      <c r="V17" s="2">
        <f t="shared" si="6"/>
        <v>1076649.5099999993</v>
      </c>
    </row>
    <row r="18" spans="5:22" x14ac:dyDescent="0.3">
      <c r="E18" s="1" t="s">
        <v>34</v>
      </c>
      <c r="F18" s="13">
        <f>IFERROR(VLOOKUP(E18,$E$5:$G$12,3,0),"")</f>
        <v>0.1801409204616583</v>
      </c>
      <c r="G18" s="2">
        <f>IFERROR(VLOOKUP(E18,$E$5:$G$12,2,0),"")</f>
        <v>935078.90000000026</v>
      </c>
      <c r="I18" s="1"/>
      <c r="J18" s="13"/>
      <c r="L18" s="1"/>
      <c r="M18" s="13"/>
      <c r="O18" s="3" t="s">
        <v>61</v>
      </c>
      <c r="P18" s="25">
        <f t="shared" si="5"/>
        <v>5190818.9299999988</v>
      </c>
      <c r="R18" s="1" t="s">
        <v>61</v>
      </c>
      <c r="S18" s="2">
        <v>5190818.9300000006</v>
      </c>
      <c r="U18" s="3" t="s">
        <v>61</v>
      </c>
      <c r="V18" s="2">
        <f t="shared" si="6"/>
        <v>5190818.9299999978</v>
      </c>
    </row>
    <row r="19" spans="5:22" x14ac:dyDescent="0.3">
      <c r="E19" s="27" t="s">
        <v>24</v>
      </c>
      <c r="F19" s="13">
        <f>IFERROR(VLOOKUP(E19,$E$5:$G$12,3,0),"")</f>
        <v>7.3838060076582182E-4</v>
      </c>
      <c r="G19" s="2">
        <f>IFERROR(VLOOKUP(E19,$E$5:$G$12,2,0),"")</f>
        <v>3832.8</v>
      </c>
      <c r="I19" s="13"/>
      <c r="J19" s="2"/>
      <c r="L19" s="13"/>
      <c r="M19" s="2"/>
      <c r="O19" s="13"/>
      <c r="P19" s="2"/>
      <c r="R19" s="13"/>
      <c r="S19" s="2"/>
      <c r="U19" s="13"/>
      <c r="V19" s="2"/>
    </row>
    <row r="20" spans="5:22" x14ac:dyDescent="0.3">
      <c r="E20" s="26" t="s">
        <v>61</v>
      </c>
      <c r="F20" s="13">
        <f>IFERROR(VLOOKUP(E20,$E$5:$G$12,3,0),"")</f>
        <v>1</v>
      </c>
      <c r="G20" s="2">
        <f>IFERROR(VLOOKUP(E20,$E$5:$G$12,2,0),"")</f>
        <v>5190818.93</v>
      </c>
      <c r="I20" s="13"/>
      <c r="J20" s="2"/>
      <c r="L20" s="13"/>
      <c r="M20" s="2"/>
      <c r="O20" s="13"/>
      <c r="P20" s="2"/>
      <c r="R20" s="1" t="s">
        <v>71</v>
      </c>
      <c r="S20" s="2">
        <f t="shared" ref="S20:S32" si="7">IFERROR(VLOOKUP(R20,$R$5:$S$18,2,0),"")</f>
        <v>377953.99999999988</v>
      </c>
    </row>
    <row r="21" spans="5:22" x14ac:dyDescent="0.3">
      <c r="R21" s="1" t="s">
        <v>72</v>
      </c>
      <c r="S21" s="2">
        <f t="shared" si="7"/>
        <v>409676.39000000013</v>
      </c>
    </row>
    <row r="22" spans="5:22" x14ac:dyDescent="0.3">
      <c r="R22" s="1" t="s">
        <v>78</v>
      </c>
      <c r="S22" s="2">
        <f t="shared" si="7"/>
        <v>400727.88999999996</v>
      </c>
    </row>
    <row r="23" spans="5:22" x14ac:dyDescent="0.3">
      <c r="R23" s="1" t="s">
        <v>73</v>
      </c>
      <c r="S23" s="2">
        <f t="shared" si="7"/>
        <v>373921.56999999977</v>
      </c>
    </row>
    <row r="24" spans="5:22" x14ac:dyDescent="0.3">
      <c r="R24" s="1" t="s">
        <v>64</v>
      </c>
      <c r="S24" s="2">
        <f t="shared" si="7"/>
        <v>496617.22</v>
      </c>
    </row>
    <row r="25" spans="5:22" x14ac:dyDescent="0.3">
      <c r="R25" s="1" t="s">
        <v>77</v>
      </c>
      <c r="S25" s="2">
        <f t="shared" si="7"/>
        <v>414491.52</v>
      </c>
    </row>
    <row r="26" spans="5:22" x14ac:dyDescent="0.3">
      <c r="R26" s="1" t="s">
        <v>76</v>
      </c>
      <c r="S26" s="2">
        <f t="shared" si="7"/>
        <v>459043.12000000005</v>
      </c>
    </row>
    <row r="27" spans="5:22" x14ac:dyDescent="0.3">
      <c r="R27" s="1" t="s">
        <v>74</v>
      </c>
      <c r="S27" s="2">
        <f t="shared" si="7"/>
        <v>442188.70999999985</v>
      </c>
    </row>
    <row r="28" spans="5:22" x14ac:dyDescent="0.3">
      <c r="R28" s="1" t="s">
        <v>81</v>
      </c>
      <c r="S28" s="2">
        <f t="shared" si="7"/>
        <v>445943.22000000003</v>
      </c>
    </row>
    <row r="29" spans="5:22" x14ac:dyDescent="0.3">
      <c r="R29" s="1" t="s">
        <v>80</v>
      </c>
      <c r="S29" s="2">
        <f t="shared" si="7"/>
        <v>444503.5</v>
      </c>
    </row>
    <row r="30" spans="5:22" x14ac:dyDescent="0.3">
      <c r="R30" s="1" t="s">
        <v>79</v>
      </c>
      <c r="S30" s="2">
        <f t="shared" si="7"/>
        <v>453872.14999999997</v>
      </c>
    </row>
    <row r="31" spans="5:22" x14ac:dyDescent="0.3">
      <c r="R31" s="1" t="s">
        <v>75</v>
      </c>
      <c r="S31" s="2">
        <f t="shared" si="7"/>
        <v>471879.64</v>
      </c>
    </row>
    <row r="32" spans="5:22" x14ac:dyDescent="0.3">
      <c r="R32" s="3" t="s">
        <v>61</v>
      </c>
      <c r="S32" s="2">
        <f t="shared" si="7"/>
        <v>5190818.9300000006</v>
      </c>
    </row>
  </sheetData>
  <sortState xmlns:xlrd2="http://schemas.microsoft.com/office/spreadsheetml/2017/richdata2" ref="E14:G20">
    <sortCondition descending="1" ref="G14:G20"/>
  </sortState>
  <mergeCells count="8">
    <mergeCell ref="O3:P3"/>
    <mergeCell ref="R3:S3"/>
    <mergeCell ref="U3:V3"/>
    <mergeCell ref="X3:Y3"/>
    <mergeCell ref="B3:C3"/>
    <mergeCell ref="E3:G3"/>
    <mergeCell ref="I3:J3"/>
    <mergeCell ref="L3:M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F r q C W r U j 4 E y l A A A A 9 g A A A B I A H A B D b 2 5 m a W c v U G F j a 2 F n Z S 5 4 b W w g o h g A K K A U A A A A A A A A A A A A A A A A A A A A A A A A A A A A h Y 9 B D o I w F E S v Q r q n L Y i J I Z + y c G U i x s T E u C W l Q i N 8 D C 2 W u 7 n w S F 5 B j K L u X M 6 b t 5 i 5 X 2 + Q D k 3 t X V R n d I s J C S g n n k L Z F h r L h P T 2 6 C 9 I K m C b y 1 N e K m + U 0 c S D K R J S W X u O G X P O U T e j b V e y k P O A H b L 1 T l a q y c l H 1 v 9 l X 6 O x O U p F B O x f Y 0 R I g 4 j T i M 8 p B z Z B y D R + h X D c + 2 x / I C z 7 2 v a d E g r 9 1 Q b Y F I G 9 P 4 g H U E s D B B Q A A g A I A B a 6 g 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W u o J a K I p H u A 4 A A A A R A A A A E w A c A E Z v c m 1 1 b G F z L 1 N l Y 3 R p b 2 4 x L m 0 g o h g A K K A U A A A A A A A A A A A A A A A A A A A A A A A A A A A A K 0 5 N L s n M z 1 M I h t C G 1 g B Q S w E C L Q A U A A I A C A A W u o J a t S P g T K U A A A D 2 A A A A E g A A A A A A A A A A A A A A A A A A A A A A Q 2 9 u Z m l n L 1 B h Y 2 t h Z 2 U u e G 1 s U E s B A i 0 A F A A C A A g A F r q C W g / K 6 a u k A A A A 6 Q A A A B M A A A A A A A A A A A A A A A A A 8 Q A A A F t D b 2 5 0 Z W 5 0 X 1 R 5 c G V z X S 5 4 b W x Q S w E C L Q A U A A I A C A A W u o J a 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Z A Q A A A A A A A D c 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L 0 l 0 Z W 1 z P j w v T G 9 j Y W x Q Y W N r Y W d l T W V 0 Y W R h d G F G a W x l P h Y A A A B Q S w U G A A A A A A A A A A A A A A A A A A A A A A A A J g E A A A E A A A D Q j J 3 f A R X R E Y x 6 A M B P w p f r A Q A A A E K 9 k B m N b g d I p M Q B g j 9 u + j o A A A A A A g A A A A A A E G Y A A A A B A A A g A A A A d M Q t K 7 W g 4 q z m L N B c 9 Z g x E x A y D U M 4 m e n H H X X b b U j z X F w A A A A A D o A A A A A C A A A g A A A A / W s D 3 y u a U E R R M 6 p A k J 7 g v I e 3 q I r / 0 x i m y L a o V p E C U c R Q A A A A m a P o Y r U m a / l X R S o D 6 y y 0 k + m 4 x h C N d J h x G 4 J s U 3 G Q M Q 7 T Z A O 7 v V P L e i e 8 Q e k o H X e f U R I y 1 x d o k z Z A g h I m + C 6 / t r w s L c 2 g K R W b y 1 + t r n K I F v l A A A A A D y j K Q M 6 q f y 2 r e 6 / D P h 8 y 0 K X 9 k P B W 6 Y v G H I Z e Z T f A n A + J k d Z l Z 4 T A w 5 G x K D q 9 D Y Y X + E 5 O 1 N + g G B M v C Y u 1 d I W j B w = = < / D a t a M a s h u p > 
</file>

<file path=customXml/itemProps1.xml><?xml version="1.0" encoding="utf-8"?>
<ds:datastoreItem xmlns:ds="http://schemas.openxmlformats.org/officeDocument/2006/customXml" ds:itemID="{30605BEA-F632-4115-8E39-1CA9F77EACA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Geographically</vt:lpstr>
      <vt:lpstr>Data table</vt:lpstr>
      <vt:lpstr>Pivot table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SHAKEEL AHAMED</dc:creator>
  <cp:lastModifiedBy>SHAKEEL AHAMED</cp:lastModifiedBy>
  <dcterms:created xsi:type="dcterms:W3CDTF">2025-03-25T13:52:53Z</dcterms:created>
  <dcterms:modified xsi:type="dcterms:W3CDTF">2025-04-02T19:41:08Z</dcterms:modified>
</cp:coreProperties>
</file>