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JCreator LE\MyProjects\DDGame\CREATIONGUIDE\"/>
    </mc:Choice>
  </mc:AlternateContent>
  <bookViews>
    <workbookView xWindow="0" yWindow="0" windowWidth="13725" windowHeight="4950" activeTab="1"/>
  </bookViews>
  <sheets>
    <sheet name="Conditions" sheetId="1" r:id="rId1"/>
    <sheet name="AbilitySpecial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2" l="1"/>
  <c r="B24" i="2"/>
  <c r="B22" i="2"/>
  <c r="B18" i="2"/>
  <c r="B17" i="2"/>
  <c r="B16" i="2"/>
  <c r="B15" i="2"/>
  <c r="B14" i="2"/>
  <c r="B13" i="2"/>
</calcChain>
</file>

<file path=xl/sharedStrings.xml><?xml version="1.0" encoding="utf-8"?>
<sst xmlns="http://schemas.openxmlformats.org/spreadsheetml/2006/main" count="85" uniqueCount="62">
  <si>
    <t>Condition</t>
  </si>
  <si>
    <t>Meaning</t>
  </si>
  <si>
    <t>!</t>
  </si>
  <si>
    <t>Effectors</t>
  </si>
  <si>
    <t>NOT</t>
  </si>
  <si>
    <t>HeavyArmor</t>
  </si>
  <si>
    <t>MediumArmor</t>
  </si>
  <si>
    <t>LightArmor</t>
  </si>
  <si>
    <t>NoArmor</t>
  </si>
  <si>
    <t>Must be wearing heavy armor</t>
  </si>
  <si>
    <t>Must be wearing medium armor</t>
  </si>
  <si>
    <t>Must be wearing light armor</t>
  </si>
  <si>
    <t>Must be wearing no armor</t>
  </si>
  <si>
    <r>
      <t>Condition notation</t>
    </r>
    <r>
      <rPr>
        <sz val="11"/>
        <color theme="1"/>
        <rFont val="Calibri"/>
        <family val="2"/>
        <scheme val="minor"/>
      </rPr>
      <t>(used in Abilities and Specials)</t>
    </r>
  </si>
  <si>
    <t>[weapon]</t>
  </si>
  <si>
    <t>Must be weilding [weapon]</t>
  </si>
  <si>
    <t>[weaponType]</t>
  </si>
  <si>
    <t>Must be weilding [weaponType]</t>
  </si>
  <si>
    <t>HeavyLoad</t>
  </si>
  <si>
    <t>Must be carrying a heavy load</t>
  </si>
  <si>
    <t>MediumLoad</t>
  </si>
  <si>
    <t>Must be carrying a medium load</t>
  </si>
  <si>
    <t>LightLoad</t>
  </si>
  <si>
    <t>Must be carrying a light load</t>
  </si>
  <si>
    <t>&lt;</t>
  </si>
  <si>
    <t>At Least</t>
  </si>
  <si>
    <t>&gt;</t>
  </si>
  <si>
    <t>At Most</t>
  </si>
  <si>
    <t xml:space="preserve">NOTE: don't use Xpath because </t>
  </si>
  <si>
    <t>$</t>
  </si>
  <si>
    <t>Cost</t>
  </si>
  <si>
    <t>SP</t>
  </si>
  <si>
    <t>SkillPoints</t>
  </si>
  <si>
    <t>$2SP = 2 skill points</t>
  </si>
  <si>
    <t>Element</t>
  </si>
  <si>
    <t>Purpose</t>
  </si>
  <si>
    <t>Reoccurance==0</t>
  </si>
  <si>
    <t>Reoccurances&lt;0</t>
  </si>
  <si>
    <t>Ability</t>
  </si>
  <si>
    <t>x</t>
  </si>
  <si>
    <t>Duration</t>
  </si>
  <si>
    <t>Uses</t>
  </si>
  <si>
    <t>Increments by the integer provided each reoccurance</t>
  </si>
  <si>
    <t>CONDITIONS</t>
  </si>
  <si>
    <t>--</t>
  </si>
  <si>
    <t>BENEFITS</t>
  </si>
  <si>
    <t>SkillBuff</t>
  </si>
  <si>
    <t>Skill</t>
  </si>
  <si>
    <t>Buff</t>
  </si>
  <si>
    <t>THP</t>
  </si>
  <si>
    <t>TAC</t>
  </si>
  <si>
    <t>Spells</t>
  </si>
  <si>
    <t>Spell</t>
  </si>
  <si>
    <t>DCBonus</t>
  </si>
  <si>
    <t>Fort</t>
  </si>
  <si>
    <t>Ref</t>
  </si>
  <si>
    <t>Will</t>
  </si>
  <si>
    <t>CarryCapacity</t>
  </si>
  <si>
    <t>Speed</t>
  </si>
  <si>
    <t>TBaseAttack</t>
  </si>
  <si>
    <t>BaseAttack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</si>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</sst>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9" sqref="F9"/>
    </sheetView>
  </sheetViews>
  <sheetFormatPr defaultRowHeight="15" x14ac:dyDescent="0.25"/>
  <cols>
    <col min="1" max="1" width="15" style="2" customWidth="1"/>
    <col min="2" max="2" width="79.140625" style="5" customWidth="1"/>
    <col min="3" max="3" width="1.85546875" style="4" customWidth="1"/>
    <col min="4" max="16384" width="9.140625" style="3"/>
  </cols>
  <sheetData>
    <row r="1" spans="1:6" x14ac:dyDescent="0.25">
      <c r="A1" s="1" t="s">
        <v>13</v>
      </c>
      <c r="B1" s="1"/>
      <c r="C1" s="2"/>
    </row>
    <row r="2" spans="1:6" x14ac:dyDescent="0.25">
      <c r="B2" s="5" t="s">
        <v>28</v>
      </c>
    </row>
    <row r="3" spans="1:6" x14ac:dyDescent="0.25">
      <c r="A3" s="6" t="s">
        <v>0</v>
      </c>
      <c r="B3" s="7" t="s">
        <v>1</v>
      </c>
      <c r="D3" s="3" t="s">
        <v>3</v>
      </c>
      <c r="E3" s="3" t="s">
        <v>1</v>
      </c>
    </row>
    <row r="4" spans="1:6" ht="15" customHeight="1" x14ac:dyDescent="0.25">
      <c r="A4" s="2" t="s">
        <v>5</v>
      </c>
      <c r="B4" s="5" t="s">
        <v>9</v>
      </c>
      <c r="D4" s="3" t="s">
        <v>2</v>
      </c>
      <c r="E4" s="3" t="s">
        <v>4</v>
      </c>
    </row>
    <row r="5" spans="1:6" x14ac:dyDescent="0.25">
      <c r="A5" s="2" t="s">
        <v>6</v>
      </c>
      <c r="B5" s="5" t="s">
        <v>10</v>
      </c>
      <c r="D5" s="3" t="s">
        <v>24</v>
      </c>
      <c r="E5" s="3" t="s">
        <v>25</v>
      </c>
    </row>
    <row r="6" spans="1:6" x14ac:dyDescent="0.25">
      <c r="A6" s="2" t="s">
        <v>7</v>
      </c>
      <c r="B6" s="5" t="s">
        <v>11</v>
      </c>
      <c r="D6" s="3" t="s">
        <v>26</v>
      </c>
      <c r="E6" s="3" t="s">
        <v>27</v>
      </c>
    </row>
    <row r="7" spans="1:6" x14ac:dyDescent="0.25">
      <c r="A7" s="2" t="s">
        <v>8</v>
      </c>
      <c r="B7" s="5" t="s">
        <v>12</v>
      </c>
      <c r="D7" s="3" t="s">
        <v>29</v>
      </c>
      <c r="E7" s="3" t="s">
        <v>30</v>
      </c>
    </row>
    <row r="8" spans="1:6" x14ac:dyDescent="0.25">
      <c r="A8" s="2" t="s">
        <v>14</v>
      </c>
      <c r="B8" s="5" t="s">
        <v>15</v>
      </c>
      <c r="D8" s="3" t="s">
        <v>31</v>
      </c>
      <c r="E8" s="3" t="s">
        <v>32</v>
      </c>
      <c r="F8" s="3" t="s">
        <v>33</v>
      </c>
    </row>
    <row r="9" spans="1:6" x14ac:dyDescent="0.25">
      <c r="A9" s="2" t="s">
        <v>16</v>
      </c>
      <c r="B9" s="5" t="s">
        <v>17</v>
      </c>
    </row>
    <row r="10" spans="1:6" x14ac:dyDescent="0.25">
      <c r="A10" s="2" t="s">
        <v>18</v>
      </c>
      <c r="B10" s="5" t="s">
        <v>19</v>
      </c>
    </row>
    <row r="11" spans="1:6" x14ac:dyDescent="0.25">
      <c r="A11" s="2" t="s">
        <v>20</v>
      </c>
      <c r="B11" s="5" t="s">
        <v>21</v>
      </c>
    </row>
    <row r="12" spans="1:6" x14ac:dyDescent="0.25">
      <c r="A12" s="2" t="s">
        <v>22</v>
      </c>
      <c r="B12" s="5" t="s">
        <v>23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Normal="100" workbookViewId="0">
      <selection activeCell="D7" sqref="D7"/>
    </sheetView>
  </sheetViews>
  <sheetFormatPr defaultRowHeight="15" x14ac:dyDescent="0.25"/>
  <cols>
    <col min="1" max="1" width="4" style="8" customWidth="1"/>
    <col min="2" max="2" width="13" style="3" customWidth="1"/>
    <col min="3" max="3" width="11.85546875" style="8" customWidth="1"/>
    <col min="4" max="8" width="9.140625" style="8"/>
    <col min="9" max="9" width="3.85546875" style="8" customWidth="1"/>
    <col min="10" max="16384" width="9.140625" style="8"/>
  </cols>
  <sheetData>
    <row r="1" spans="1:12" x14ac:dyDescent="0.25">
      <c r="B1" s="1" t="s">
        <v>37</v>
      </c>
      <c r="C1" s="1"/>
      <c r="D1" s="1"/>
      <c r="E1" s="3"/>
      <c r="F1" s="3"/>
      <c r="G1" s="3"/>
      <c r="H1" s="3"/>
      <c r="I1" s="3"/>
      <c r="J1" s="1" t="s">
        <v>36</v>
      </c>
      <c r="K1" s="1"/>
      <c r="L1" s="1"/>
    </row>
    <row r="2" spans="1:12" x14ac:dyDescent="0.25">
      <c r="A2" s="9" t="s">
        <v>38</v>
      </c>
      <c r="B2" s="2" t="s">
        <v>34</v>
      </c>
      <c r="C2" s="9" t="s">
        <v>35</v>
      </c>
      <c r="I2" s="8" t="s">
        <v>38</v>
      </c>
      <c r="J2" s="9" t="s">
        <v>34</v>
      </c>
      <c r="K2" s="9" t="s">
        <v>35</v>
      </c>
    </row>
    <row r="3" spans="1:12" x14ac:dyDescent="0.25">
      <c r="A3" s="8" t="s">
        <v>39</v>
      </c>
      <c r="B3" s="3" t="s">
        <v>40</v>
      </c>
      <c r="C3" s="8" t="s">
        <v>42</v>
      </c>
    </row>
    <row r="4" spans="1:12" x14ac:dyDescent="0.25">
      <c r="A4" s="8" t="s">
        <v>39</v>
      </c>
      <c r="B4" s="3" t="s">
        <v>41</v>
      </c>
      <c r="C4" s="8" t="s">
        <v>42</v>
      </c>
    </row>
    <row r="5" spans="1:12" x14ac:dyDescent="0.25">
      <c r="B5" s="3" t="s">
        <v>43</v>
      </c>
    </row>
    <row r="6" spans="1:12" x14ac:dyDescent="0.25">
      <c r="B6" s="10" t="s">
        <v>44</v>
      </c>
    </row>
    <row r="7" spans="1:12" x14ac:dyDescent="0.25">
      <c r="B7" s="3" t="s">
        <v>45</v>
      </c>
    </row>
    <row r="8" spans="1:12" x14ac:dyDescent="0.25">
      <c r="B8" s="3" t="s">
        <v>46</v>
      </c>
    </row>
    <row r="9" spans="1:12" x14ac:dyDescent="0.25">
      <c r="C9" s="3" t="s">
        <v>47</v>
      </c>
    </row>
    <row r="10" spans="1:12" x14ac:dyDescent="0.25">
      <c r="D10" s="3" t="s">
        <v>48</v>
      </c>
      <c r="E10" s="8" t="s">
        <v>42</v>
      </c>
    </row>
    <row r="11" spans="1:12" x14ac:dyDescent="0.25">
      <c r="B11" s="3" t="s">
        <v>49</v>
      </c>
      <c r="C11" s="8" t="s">
        <v>42</v>
      </c>
    </row>
    <row r="12" spans="1:12" x14ac:dyDescent="0.25">
      <c r="B12" s="3" t="s">
        <v>50</v>
      </c>
      <c r="C12" s="8" t="s">
        <v>42</v>
      </c>
    </row>
    <row r="13" spans="1:12" x14ac:dyDescent="0.25">
      <c r="B13" s="10" t="str">
        <f>_xlfn.CONCAT("T","Dex")</f>
        <v>TDex</v>
      </c>
      <c r="C13" s="8" t="s">
        <v>42</v>
      </c>
    </row>
    <row r="14" spans="1:12" x14ac:dyDescent="0.25">
      <c r="B14" s="10" t="str">
        <f>_xlfn.CONCAT("T","Str")</f>
        <v>TStr</v>
      </c>
      <c r="C14" s="8" t="s">
        <v>42</v>
      </c>
    </row>
    <row r="15" spans="1:12" x14ac:dyDescent="0.25">
      <c r="B15" s="10" t="str">
        <f>_xlfn.CONCAT("T","Con")</f>
        <v>TCon</v>
      </c>
      <c r="C15" s="8" t="s">
        <v>42</v>
      </c>
    </row>
    <row r="16" spans="1:12" x14ac:dyDescent="0.25">
      <c r="B16" s="10" t="str">
        <f>_xlfn.CONCAT("T","Int")</f>
        <v>TInt</v>
      </c>
      <c r="C16" s="8" t="s">
        <v>42</v>
      </c>
    </row>
    <row r="17" spans="1:5" x14ac:dyDescent="0.25">
      <c r="B17" s="10" t="str">
        <f>_xlfn.CONCAT("T","Wis")</f>
        <v>TWis</v>
      </c>
      <c r="C17" s="8" t="s">
        <v>42</v>
      </c>
    </row>
    <row r="18" spans="1:5" x14ac:dyDescent="0.25">
      <c r="B18" s="10" t="str">
        <f>_xlfn.CONCAT("T","Cha")</f>
        <v>TCha</v>
      </c>
      <c r="C18" s="8" t="s">
        <v>42</v>
      </c>
    </row>
    <row r="19" spans="1:5" x14ac:dyDescent="0.25">
      <c r="B19" s="3" t="s">
        <v>51</v>
      </c>
    </row>
    <row r="20" spans="1:5" x14ac:dyDescent="0.25">
      <c r="C20" s="3" t="s">
        <v>52</v>
      </c>
    </row>
    <row r="21" spans="1:5" x14ac:dyDescent="0.25">
      <c r="A21" s="8" t="s">
        <v>39</v>
      </c>
      <c r="C21" s="3"/>
      <c r="D21" s="8" t="s">
        <v>53</v>
      </c>
      <c r="E21" s="8" t="s">
        <v>42</v>
      </c>
    </row>
    <row r="22" spans="1:5" x14ac:dyDescent="0.25">
      <c r="B22" s="3" t="str">
        <f>_xlfn.CONCAT("T","Fort")</f>
        <v>TFort</v>
      </c>
      <c r="C22" s="3"/>
    </row>
    <row r="23" spans="1:5" x14ac:dyDescent="0.25">
      <c r="C23" s="3" t="s">
        <v>54</v>
      </c>
      <c r="D23" s="8" t="s">
        <v>42</v>
      </c>
    </row>
    <row r="24" spans="1:5" x14ac:dyDescent="0.25">
      <c r="B24" s="3" t="str">
        <f>_xlfn.CONCAT("T","Ref")</f>
        <v>TRef</v>
      </c>
      <c r="C24" s="3"/>
    </row>
    <row r="25" spans="1:5" x14ac:dyDescent="0.25">
      <c r="C25" s="3" t="s">
        <v>55</v>
      </c>
      <c r="D25" s="8" t="s">
        <v>42</v>
      </c>
    </row>
    <row r="26" spans="1:5" x14ac:dyDescent="0.25">
      <c r="B26" s="3" t="str">
        <f>_xlfn.CONCAT("T","Will")</f>
        <v>TWill</v>
      </c>
      <c r="C26" s="3"/>
    </row>
    <row r="27" spans="1:5" x14ac:dyDescent="0.25">
      <c r="C27" s="3" t="s">
        <v>56</v>
      </c>
      <c r="D27" s="8" t="s">
        <v>42</v>
      </c>
    </row>
    <row r="28" spans="1:5" x14ac:dyDescent="0.25">
      <c r="B28" s="3" t="s">
        <v>57</v>
      </c>
      <c r="C28" s="8" t="s">
        <v>42</v>
      </c>
    </row>
    <row r="29" spans="1:5" x14ac:dyDescent="0.25">
      <c r="B29" s="3" t="s">
        <v>58</v>
      </c>
      <c r="C29" s="8" t="s">
        <v>42</v>
      </c>
    </row>
    <row r="30" spans="1:5" x14ac:dyDescent="0.25">
      <c r="B30" s="3" t="s">
        <v>59</v>
      </c>
    </row>
    <row r="31" spans="1:5" x14ac:dyDescent="0.25">
      <c r="C31" s="8" t="s">
        <v>60</v>
      </c>
      <c r="D31" s="8" t="s">
        <v>42</v>
      </c>
    </row>
    <row r="32" spans="1:5" x14ac:dyDescent="0.25">
      <c r="B32" s="3" t="s">
        <v>61</v>
      </c>
    </row>
  </sheetData>
  <mergeCells count="2">
    <mergeCell ref="B1:D1"/>
    <mergeCell ref="J1:L1"/>
  </mergeCells>
  <conditionalFormatting sqref="A3:A259">
    <cfRule type="notContainsBlanks" dxfId="1" priority="3">
      <formula>LEN(TRIM(A3))&gt;0</formula>
    </cfRule>
  </conditionalFormatting>
  <conditionalFormatting sqref="I3:I259">
    <cfRule type="notContainsBlanks" dxfId="0" priority="2">
      <formula>LEN(TRIM(I3))&gt;0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Conditions</vt:lpstr>
      <vt:lpstr>AbilitySpecials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Shakieran</dc:creator>
  <cp:lastModifiedBy>Shakieran</cp:lastModifiedBy>
  <dcterms:created xsi:type="dcterms:W3CDTF">2017-06-21T00:10:51Z</dcterms:created>
  <dcterms:modified xsi:type="dcterms:W3CDTF">2017-06-21T04:20:17Z</dcterms:modified>
</cp:coreProperties>
</file>