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kilAhmed\Desktop\Test_Cases_Sample-main\Test_Cases_Sample-main\FoodShahiBD\"/>
    </mc:Choice>
  </mc:AlternateContent>
  <bookViews>
    <workbookView xWindow="0" yWindow="0" windowWidth="23040" windowHeight="9192"/>
  </bookViews>
  <sheets>
    <sheet name="Test Cases" sheetId="1" r:id="rId1"/>
  </sheets>
  <definedNames>
    <definedName name="mm">'Test Cases'!$I$8</definedName>
    <definedName name="verify_package_Design">'Test Cases'!$I$8</definedName>
  </definedNames>
  <calcPr calcId="162913"/>
  <extLst>
    <ext uri="GoogleSheetsCustomDataVersion1">
      <go:sheetsCustomData xmlns:go="http://customooxmlschemas.google.com/" r:id="rId5" roundtripDataSignature="AMtx7mijE51qulirWyWwHQ8kRU2wZHdTZw=="/>
    </ext>
  </extLst>
</workbook>
</file>

<file path=xl/calcChain.xml><?xml version="1.0" encoding="utf-8"?>
<calcChain xmlns="http://schemas.openxmlformats.org/spreadsheetml/2006/main">
  <c r="J4" i="1" l="1"/>
  <c r="J3" i="1"/>
  <c r="J2" i="1"/>
  <c r="J5" i="1" s="1"/>
</calcChain>
</file>

<file path=xl/sharedStrings.xml><?xml version="1.0" encoding="utf-8"?>
<sst xmlns="http://schemas.openxmlformats.org/spreadsheetml/2006/main" count="90" uniqueCount="61">
  <si>
    <t>Product Name</t>
  </si>
  <si>
    <t>FoodShahiBD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</si>
  <si>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</si>
  <si>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</si>
  <si>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</si>
  <si>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</si>
  <si>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</si>
  <si>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</si>
  <si>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</si>
  <si>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</si>
  <si>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</si>
  <si>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</si>
  <si>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</si>
  <si>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</si>
  <si>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</si>
  <si>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</si>
  <si>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</si>
  <si>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</si>
  <si>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</si>
  <si>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</si>
  <si>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</si>
  <si>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Pre-requisite</t>
  </si>
  <si>
    <t>Step Description</t>
  </si>
  <si>
    <t>Expected Result</t>
  </si>
  <si>
    <t>Actual</t>
  </si>
  <si>
    <t>Status</t>
  </si>
  <si>
    <t>Remarks</t>
  </si>
  <si>
    <t>TC001</t>
  </si>
  <si>
    <t>UI/UX verify</t>
  </si>
  <si>
    <t>https://foodshahibd.com</t>
  </si>
  <si>
    <t xml:space="preserve"> N/A</t>
  </si>
  <si>
    <t>Click on the link -&gt;Take a look at " Order From Your Nearest Restaurant" box -&gt; See the "Select" button</t>
  </si>
  <si>
    <t>"Select" text should be on the middle position in the button</t>
  </si>
  <si>
    <t>Allignment of "Select" text is wrong</t>
  </si>
  <si>
    <t>click here</t>
  </si>
  <si>
    <t>TC002</t>
  </si>
  <si>
    <t>Function verify</t>
  </si>
  <si>
    <t>Click on the link -&gt; Click on "Change Locale"-&gt; Take a look at " Order From Your Nearest Restaurant" box and try to select "Gopalgonj" -&gt; Press "Select"</t>
  </si>
  <si>
    <t>The result must show some info about "Restaurent" or "Food"</t>
  </si>
  <si>
    <t>Nothing happens there</t>
  </si>
  <si>
    <t>TC003</t>
  </si>
  <si>
    <t>Click on the link -&gt; Click on "Change Locale"-&gt; Take a look at " Order From Your Nearest Restaurant" box and try to select "Natore" -&gt; Press "Select" -&gt; Scroll down at "Trending Foods "</t>
  </si>
  <si>
    <t>All the trending foods are same and from same restaurent.</t>
  </si>
  <si>
    <t>Trending food list must be unique from each other.</t>
  </si>
  <si>
    <t>TC004</t>
  </si>
  <si>
    <t>Click on the link -&gt; Click on "SIGN UP" -&gt; After filling all info press "SING UP" button -&gt; A page will come to "Enter the mobile number"</t>
  </si>
  <si>
    <t>Any valid number should be taken</t>
  </si>
  <si>
    <t>No valid number aren't being taken</t>
  </si>
  <si>
    <t>TC005</t>
  </si>
  <si>
    <t xml:space="preserve">Click on the link -&gt; Click on "SIGN UP" -&gt; After filling all info press "SING UP" button </t>
  </si>
  <si>
    <t>Only one valid Gmail can be taken for one user</t>
  </si>
  <si>
    <t>Using same gmail one can open multiple accounts.</t>
  </si>
  <si>
    <t>TC006</t>
  </si>
  <si>
    <t>Click on the link -&gt; Click on "SIGN IN" -&gt; After providing correct info click on "SIGN IN" button</t>
  </si>
  <si>
    <t>User should enter his account</t>
  </si>
  <si>
    <t>User can't enter his own account</t>
  </si>
  <si>
    <t>TC007</t>
  </si>
  <si>
    <t>Click on the link -&gt; Scroll down to bottom of the page -&gt; See "Stay In Touch" and try to click each of them to get info</t>
  </si>
  <si>
    <t>All the buttons should work or must give information</t>
  </si>
  <si>
    <t>Only "Facebook" button works and the rest of are failed to respond</t>
  </si>
  <si>
    <t>Shakil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</si>
</sst>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1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0" fillId="0" borderId="0" xfId="0"/>
  </cellXfs>
  <cellStyles count="1">
    <cellStyle name="Normal" xfId="0" builtinId="0"/>
  </cellStyles>
  <dxfs count="3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xut4iI-Yfkdc3eeoQCiFqpQi1HDG-5aq/view" TargetMode="External"/><Relationship Id="rId2" Type="http://schemas.openxmlformats.org/officeDocument/2006/relationships/hyperlink" Target="https://drive.google.com/file/d/1vvEVOqWq8G9bumoa4-lQbdM0nKCHnFvy/view" TargetMode="External"/><Relationship Id="rId1" Type="http://schemas.openxmlformats.org/officeDocument/2006/relationships/hyperlink" Target="https://foodshahibd.com/" TargetMode="External"/><Relationship Id="rId6" Type="http://schemas.openxmlformats.org/officeDocument/2006/relationships/hyperlink" Target="https://drive.google.com/file/d/1zklHOieXaUAVMFykXBJ_KvU4PXRJM5TV/view" TargetMode="External"/><Relationship Id="rId5" Type="http://schemas.openxmlformats.org/officeDocument/2006/relationships/hyperlink" Target="https://drive.google.com/file/d/1aPVIHe4W1gNk2o-LT3LTybsT6MEW28cZ/view" TargetMode="External"/><Relationship Id="rId4" Type="http://schemas.openxmlformats.org/officeDocument/2006/relationships/hyperlink" Target="https://drive.google.com/file/d/1xut4iI-Yfkdc3eeoQCiFqpQi1HDG-5aq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workbookViewId="0">
      <pane ySplit="6" topLeftCell="A7" activePane="bottomLeft" state="frozen"/>
      <selection pane="bottomLeft" activeCell="F3" sqref="F3"/>
    </sheetView>
  </sheetViews>
  <sheetFormatPr defaultColWidth="12.6640625" defaultRowHeight="15" customHeight="1" x14ac:dyDescent="0.25"/>
  <cols>
    <col min="1" max="1" width="21.88671875" customWidth="1"/>
    <col min="2" max="2" width="18.109375" customWidth="1"/>
    <col min="3" max="4" width="25.88671875" customWidth="1"/>
    <col min="5" max="5" width="45" customWidth="1"/>
    <col min="6" max="6" width="37.88671875" customWidth="1"/>
    <col min="7" max="7" width="28.21875" customWidth="1"/>
    <col min="8" max="8" width="21.77734375" customWidth="1"/>
    <col min="9" max="9" width="23" customWidth="1"/>
    <col min="10" max="10" width="25" customWidth="1"/>
    <col min="11" max="26" width="14.33203125" customWidth="1"/>
  </cols>
  <sheetData>
    <row r="1" spans="1:26" ht="18" customHeight="1" x14ac:dyDescent="0.25">
      <c r="A1" s="35" t="s">
        <v>0</v>
      </c>
      <c r="B1" s="36"/>
      <c r="C1" s="1" t="s">
        <v>1</v>
      </c>
      <c r="D1" s="1"/>
      <c r="E1" s="2" t="s">
        <v>2</v>
      </c>
      <c r="F1" s="3"/>
      <c r="G1" s="4" t="s">
        <v>3</v>
      </c>
      <c r="H1" s="3"/>
      <c r="I1" s="37" t="s">
        <v>4</v>
      </c>
      <c r="J1" s="3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8" x14ac:dyDescent="0.25">
      <c r="A2" s="38" t="s">
        <v>5</v>
      </c>
      <c r="B2" s="36"/>
      <c r="C2" s="6"/>
      <c r="D2" s="6"/>
      <c r="E2" s="2" t="s">
        <v>6</v>
      </c>
      <c r="F2" s="3"/>
      <c r="G2" s="7" t="s">
        <v>7</v>
      </c>
      <c r="H2" s="3"/>
      <c r="I2" s="2" t="s">
        <v>8</v>
      </c>
      <c r="J2" s="8">
        <f>COUNTIF(H7:H49, "PASS")</f>
        <v>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38"/>
      <c r="B3" s="36"/>
      <c r="C3" s="6"/>
      <c r="D3" s="9"/>
      <c r="E3" s="10" t="s">
        <v>9</v>
      </c>
      <c r="F3" s="11" t="s">
        <v>60</v>
      </c>
      <c r="G3" s="1" t="s">
        <v>10</v>
      </c>
      <c r="H3" s="6"/>
      <c r="I3" s="12" t="s">
        <v>11</v>
      </c>
      <c r="J3" s="13">
        <f>COUNTIF(H8:H49, "Fail")</f>
        <v>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38" t="s">
        <v>12</v>
      </c>
      <c r="B4" s="36"/>
      <c r="C4" s="6"/>
      <c r="D4" s="9"/>
      <c r="E4" s="10" t="s">
        <v>13</v>
      </c>
      <c r="F4" s="6"/>
      <c r="G4" s="1" t="s">
        <v>14</v>
      </c>
      <c r="H4" s="14"/>
      <c r="I4" s="2" t="s">
        <v>15</v>
      </c>
      <c r="J4" s="15">
        <f>COUNTIF(H8:H49, "WARNING")</f>
        <v>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39" t="s">
        <v>16</v>
      </c>
      <c r="B5" s="36"/>
      <c r="C5" s="39"/>
      <c r="D5" s="40"/>
      <c r="E5" s="40"/>
      <c r="F5" s="40"/>
      <c r="G5" s="40"/>
      <c r="H5" s="36"/>
      <c r="I5" s="16" t="s">
        <v>17</v>
      </c>
      <c r="J5" s="17">
        <f>SUM(J2:J3:J4)</f>
        <v>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8" t="s">
        <v>18</v>
      </c>
      <c r="B6" s="19" t="s">
        <v>19</v>
      </c>
      <c r="C6" s="19" t="s">
        <v>20</v>
      </c>
      <c r="D6" s="19" t="s">
        <v>21</v>
      </c>
      <c r="E6" s="19" t="s">
        <v>22</v>
      </c>
      <c r="F6" s="19" t="s">
        <v>23</v>
      </c>
      <c r="G6" s="19" t="s">
        <v>24</v>
      </c>
      <c r="H6" s="19" t="s">
        <v>25</v>
      </c>
      <c r="I6" s="19" t="s">
        <v>26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5">
      <c r="A7" s="20" t="s">
        <v>27</v>
      </c>
      <c r="B7" s="21" t="s">
        <v>28</v>
      </c>
      <c r="C7" s="22" t="s">
        <v>29</v>
      </c>
      <c r="D7" s="23" t="s">
        <v>30</v>
      </c>
      <c r="E7" s="24" t="s">
        <v>31</v>
      </c>
      <c r="F7" s="25" t="s">
        <v>32</v>
      </c>
      <c r="G7" s="24" t="s">
        <v>33</v>
      </c>
      <c r="H7" s="26" t="s">
        <v>11</v>
      </c>
      <c r="I7" s="27" t="s">
        <v>34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1.4" x14ac:dyDescent="0.25">
      <c r="A8" s="20" t="s">
        <v>35</v>
      </c>
      <c r="B8" s="28" t="s">
        <v>36</v>
      </c>
      <c r="C8" s="22" t="s">
        <v>29</v>
      </c>
      <c r="D8" s="23" t="s">
        <v>30</v>
      </c>
      <c r="E8" s="24" t="s">
        <v>37</v>
      </c>
      <c r="F8" s="25" t="s">
        <v>38</v>
      </c>
      <c r="G8" s="24" t="s">
        <v>39</v>
      </c>
      <c r="H8" s="8" t="s">
        <v>11</v>
      </c>
      <c r="I8" s="27" t="s">
        <v>34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5.2" x14ac:dyDescent="0.25">
      <c r="A9" s="20" t="s">
        <v>40</v>
      </c>
      <c r="B9" s="28" t="s">
        <v>36</v>
      </c>
      <c r="C9" s="22" t="s">
        <v>29</v>
      </c>
      <c r="D9" s="23" t="s">
        <v>30</v>
      </c>
      <c r="E9" s="24" t="s">
        <v>41</v>
      </c>
      <c r="F9" s="25" t="s">
        <v>42</v>
      </c>
      <c r="G9" s="25" t="s">
        <v>43</v>
      </c>
      <c r="H9" s="26" t="s">
        <v>11</v>
      </c>
      <c r="I9" s="27" t="s">
        <v>34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41.4" x14ac:dyDescent="0.25">
      <c r="A10" s="20" t="s">
        <v>44</v>
      </c>
      <c r="B10" s="28" t="s">
        <v>36</v>
      </c>
      <c r="C10" s="22" t="s">
        <v>29</v>
      </c>
      <c r="D10" s="23" t="s">
        <v>30</v>
      </c>
      <c r="E10" s="24" t="s">
        <v>45</v>
      </c>
      <c r="F10" s="25" t="s">
        <v>46</v>
      </c>
      <c r="G10" s="25" t="s">
        <v>47</v>
      </c>
      <c r="H10" s="8" t="s">
        <v>11</v>
      </c>
      <c r="I10" s="27" t="s">
        <v>34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7.6" x14ac:dyDescent="0.25">
      <c r="A11" s="20" t="s">
        <v>48</v>
      </c>
      <c r="B11" s="28" t="s">
        <v>36</v>
      </c>
      <c r="C11" s="22" t="s">
        <v>29</v>
      </c>
      <c r="D11" s="23" t="s">
        <v>30</v>
      </c>
      <c r="E11" s="24" t="s">
        <v>49</v>
      </c>
      <c r="F11" s="25" t="s">
        <v>50</v>
      </c>
      <c r="G11" s="24" t="s">
        <v>51</v>
      </c>
      <c r="H11" s="8" t="s">
        <v>11</v>
      </c>
      <c r="I11" s="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7.6" x14ac:dyDescent="0.25">
      <c r="A12" s="20" t="s">
        <v>52</v>
      </c>
      <c r="B12" s="28" t="s">
        <v>36</v>
      </c>
      <c r="C12" s="22" t="s">
        <v>29</v>
      </c>
      <c r="D12" s="23" t="s">
        <v>30</v>
      </c>
      <c r="E12" s="24" t="s">
        <v>53</v>
      </c>
      <c r="F12" s="25" t="s">
        <v>54</v>
      </c>
      <c r="G12" s="24" t="s">
        <v>55</v>
      </c>
      <c r="H12" s="8" t="s">
        <v>11</v>
      </c>
      <c r="I12" s="41" t="s">
        <v>34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1.4" x14ac:dyDescent="0.25">
      <c r="A13" s="20" t="s">
        <v>56</v>
      </c>
      <c r="B13" s="28" t="s">
        <v>36</v>
      </c>
      <c r="C13" s="22" t="s">
        <v>29</v>
      </c>
      <c r="D13" s="23" t="s">
        <v>30</v>
      </c>
      <c r="E13" s="24" t="s">
        <v>57</v>
      </c>
      <c r="F13" s="25" t="s">
        <v>58</v>
      </c>
      <c r="G13" s="24" t="s">
        <v>59</v>
      </c>
      <c r="H13" s="8" t="s">
        <v>11</v>
      </c>
      <c r="I13" s="27" t="s">
        <v>34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8" x14ac:dyDescent="0.25">
      <c r="A14" s="30"/>
      <c r="B14" s="25"/>
      <c r="C14" s="31"/>
      <c r="D14" s="32"/>
      <c r="E14" s="24"/>
      <c r="F14" s="25"/>
      <c r="G14" s="24"/>
      <c r="H14" s="8"/>
      <c r="I14" s="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8" x14ac:dyDescent="0.25">
      <c r="A15" s="30"/>
      <c r="B15" s="24"/>
      <c r="C15" s="31"/>
      <c r="D15" s="32"/>
      <c r="E15" s="25"/>
      <c r="F15" s="24"/>
      <c r="G15" s="24"/>
      <c r="H15" s="8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8" x14ac:dyDescent="0.25">
      <c r="A16" s="30"/>
      <c r="B16" s="24"/>
      <c r="C16" s="31"/>
      <c r="D16" s="32"/>
      <c r="E16" s="25"/>
      <c r="F16" s="24"/>
      <c r="G16" s="24"/>
      <c r="H16" s="8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8" x14ac:dyDescent="0.25">
      <c r="A17" s="30"/>
      <c r="B17" s="25"/>
      <c r="C17" s="31"/>
      <c r="D17" s="5"/>
      <c r="E17" s="24"/>
      <c r="F17" s="25"/>
      <c r="G17" s="24"/>
      <c r="H17" s="8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8" x14ac:dyDescent="0.25">
      <c r="A18" s="30"/>
      <c r="B18" s="24"/>
      <c r="C18" s="31"/>
      <c r="D18" s="32"/>
      <c r="E18" s="25"/>
      <c r="F18" s="24"/>
      <c r="G18" s="24"/>
      <c r="H18" s="8"/>
      <c r="I18" s="3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8" x14ac:dyDescent="0.25">
      <c r="A19" s="30"/>
      <c r="B19" s="24"/>
      <c r="C19" s="31"/>
      <c r="D19" s="32"/>
      <c r="E19" s="25"/>
      <c r="F19" s="24"/>
      <c r="G19" s="24"/>
      <c r="H19" s="8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8" x14ac:dyDescent="0.25">
      <c r="A20" s="30"/>
      <c r="B20" s="25"/>
      <c r="C20" s="31"/>
      <c r="D20" s="5"/>
      <c r="E20" s="24"/>
      <c r="F20" s="25"/>
      <c r="G20" s="24"/>
      <c r="H20" s="8"/>
      <c r="I20" s="33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30"/>
      <c r="B21" s="24"/>
      <c r="C21" s="31"/>
      <c r="D21" s="32"/>
      <c r="E21" s="25"/>
      <c r="F21" s="24"/>
      <c r="G21" s="24"/>
      <c r="H21" s="8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30"/>
      <c r="B22" s="25"/>
      <c r="C22" s="31"/>
      <c r="D22" s="32"/>
      <c r="E22" s="25"/>
      <c r="F22" s="25"/>
      <c r="G22" s="24"/>
      <c r="H22" s="8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30"/>
      <c r="B23" s="25"/>
      <c r="C23" s="31"/>
      <c r="D23" s="5"/>
      <c r="E23" s="24"/>
      <c r="F23" s="25"/>
      <c r="G23" s="24"/>
      <c r="H23" s="8"/>
      <c r="I23" s="3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30"/>
      <c r="B24" s="24"/>
      <c r="C24" s="31"/>
      <c r="D24" s="32"/>
      <c r="E24" s="25"/>
      <c r="F24" s="24"/>
      <c r="G24" s="24"/>
      <c r="H24" s="8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30"/>
      <c r="B25" s="25"/>
      <c r="C25" s="31"/>
      <c r="D25" s="32"/>
      <c r="E25" s="25"/>
      <c r="F25" s="25"/>
      <c r="G25" s="24"/>
      <c r="H25" s="8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30"/>
      <c r="B26" s="25"/>
      <c r="C26" s="31"/>
      <c r="D26" s="31"/>
      <c r="E26" s="24"/>
      <c r="F26" s="25"/>
      <c r="G26" s="24"/>
      <c r="H26" s="8"/>
      <c r="I26" s="3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30"/>
      <c r="B27" s="24"/>
      <c r="C27" s="30"/>
      <c r="D27" s="32"/>
      <c r="E27" s="25"/>
      <c r="F27" s="24"/>
      <c r="G27" s="24"/>
      <c r="H27" s="8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20"/>
      <c r="B28" s="25"/>
      <c r="C28" s="30"/>
      <c r="D28" s="32"/>
      <c r="E28" s="25"/>
      <c r="F28" s="25"/>
      <c r="G28" s="24"/>
      <c r="H28" s="8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20"/>
      <c r="B29" s="25"/>
      <c r="C29" s="31"/>
      <c r="D29" s="31"/>
      <c r="E29" s="24"/>
      <c r="F29" s="25"/>
      <c r="G29" s="24"/>
      <c r="H29" s="8"/>
      <c r="I29" s="3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30"/>
      <c r="B30" s="24"/>
      <c r="C30" s="30"/>
      <c r="D30" s="32"/>
      <c r="E30" s="25"/>
      <c r="F30" s="24"/>
      <c r="G30" s="24"/>
      <c r="H30" s="8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20"/>
      <c r="B31" s="25"/>
      <c r="C31" s="30"/>
      <c r="D31" s="32"/>
      <c r="E31" s="25"/>
      <c r="F31" s="25"/>
      <c r="G31" s="24"/>
      <c r="H31" s="24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20"/>
      <c r="B32" s="25"/>
      <c r="C32" s="31"/>
      <c r="D32" s="31"/>
      <c r="E32" s="24"/>
      <c r="F32" s="25"/>
      <c r="G32" s="24"/>
      <c r="H32" s="34"/>
      <c r="I32" s="3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30"/>
      <c r="B33" s="24"/>
      <c r="C33" s="30"/>
      <c r="D33" s="32"/>
      <c r="E33" s="25"/>
      <c r="F33" s="24"/>
      <c r="G33" s="24"/>
      <c r="H33" s="24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20"/>
      <c r="B34" s="25"/>
      <c r="C34" s="30"/>
      <c r="D34" s="32"/>
      <c r="E34" s="25"/>
      <c r="F34" s="25"/>
      <c r="G34" s="24"/>
      <c r="H34" s="24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20"/>
      <c r="B35" s="25"/>
      <c r="C35" s="31"/>
      <c r="D35" s="31"/>
      <c r="E35" s="24"/>
      <c r="F35" s="25"/>
      <c r="G35" s="24"/>
      <c r="H35" s="34"/>
      <c r="I35" s="3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30"/>
      <c r="B36" s="24"/>
      <c r="C36" s="30"/>
      <c r="D36" s="32"/>
      <c r="E36" s="25"/>
      <c r="F36" s="24"/>
      <c r="G36" s="24"/>
      <c r="H36" s="24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20"/>
      <c r="B37" s="25"/>
      <c r="C37" s="30"/>
      <c r="D37" s="32"/>
      <c r="E37" s="25"/>
      <c r="F37" s="25"/>
      <c r="G37" s="24"/>
      <c r="H37" s="24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20"/>
      <c r="B38" s="25"/>
      <c r="C38" s="31"/>
      <c r="D38" s="31"/>
      <c r="E38" s="24"/>
      <c r="F38" s="25"/>
      <c r="G38" s="24"/>
      <c r="H38" s="34"/>
      <c r="I38" s="3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30"/>
      <c r="B39" s="24"/>
      <c r="C39" s="30"/>
      <c r="D39" s="32"/>
      <c r="E39" s="25"/>
      <c r="F39" s="24"/>
      <c r="G39" s="24"/>
      <c r="H39" s="24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20"/>
      <c r="B40" s="25"/>
      <c r="C40" s="30"/>
      <c r="D40" s="32"/>
      <c r="E40" s="25"/>
      <c r="F40" s="25"/>
      <c r="G40" s="24"/>
      <c r="H40" s="24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20"/>
      <c r="B41" s="25"/>
      <c r="C41" s="31"/>
      <c r="D41" s="31"/>
      <c r="E41" s="24"/>
      <c r="F41" s="25"/>
      <c r="G41" s="24"/>
      <c r="H41" s="34"/>
      <c r="I41" s="3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30"/>
      <c r="B42" s="24"/>
      <c r="C42" s="24"/>
      <c r="D42" s="25"/>
      <c r="E42" s="25"/>
      <c r="F42" s="24"/>
      <c r="G42" s="24"/>
      <c r="H42" s="24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20"/>
      <c r="B43" s="25"/>
      <c r="C43" s="30"/>
      <c r="D43" s="32"/>
      <c r="E43" s="25"/>
      <c r="F43" s="25"/>
      <c r="G43" s="24"/>
      <c r="H43" s="24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20"/>
      <c r="B44" s="25"/>
      <c r="C44" s="31"/>
      <c r="D44" s="31"/>
      <c r="E44" s="24"/>
      <c r="F44" s="25"/>
      <c r="G44" s="24"/>
      <c r="H44" s="34"/>
      <c r="I44" s="3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30"/>
      <c r="B45" s="24"/>
      <c r="C45" s="30"/>
      <c r="D45" s="32"/>
      <c r="E45" s="25"/>
      <c r="F45" s="24"/>
      <c r="G45" s="24"/>
      <c r="H45" s="24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20"/>
      <c r="B46" s="25"/>
      <c r="C46" s="30"/>
      <c r="D46" s="32"/>
      <c r="E46" s="25"/>
      <c r="F46" s="25"/>
      <c r="G46" s="24"/>
      <c r="H46" s="24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20"/>
      <c r="B47" s="25"/>
      <c r="C47" s="31"/>
      <c r="D47" s="31"/>
      <c r="E47" s="24"/>
      <c r="F47" s="25"/>
      <c r="G47" s="24"/>
      <c r="H47" s="34"/>
      <c r="I47" s="3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30"/>
      <c r="B48" s="24"/>
      <c r="C48" s="30"/>
      <c r="D48" s="32"/>
      <c r="E48" s="25"/>
      <c r="F48" s="24"/>
      <c r="G48" s="24"/>
      <c r="H48" s="24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20"/>
      <c r="B49" s="25"/>
      <c r="C49" s="30"/>
      <c r="D49" s="32"/>
      <c r="E49" s="25"/>
      <c r="F49" s="25"/>
      <c r="G49" s="24"/>
      <c r="H49" s="24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H5"/>
    <mergeCell ref="A1:B1"/>
    <mergeCell ref="I1:J1"/>
    <mergeCell ref="A2:B2"/>
    <mergeCell ref="A3:B3"/>
    <mergeCell ref="A4:B4"/>
  </mergeCells>
  <conditionalFormatting sqref="H35">
    <cfRule type="cellIs" dxfId="35" priority="1" operator="equal">
      <formula>"FAIL"</formula>
    </cfRule>
  </conditionalFormatting>
  <conditionalFormatting sqref="H35">
    <cfRule type="cellIs" dxfId="34" priority="2" operator="equal">
      <formula>"PASS"</formula>
    </cfRule>
  </conditionalFormatting>
  <conditionalFormatting sqref="H35">
    <cfRule type="cellIs" dxfId="33" priority="3" operator="equal">
      <formula>"WARNING"</formula>
    </cfRule>
  </conditionalFormatting>
  <conditionalFormatting sqref="H35">
    <cfRule type="containsBlanks" dxfId="32" priority="4">
      <formula>LEN(TRIM(H35))=0</formula>
    </cfRule>
  </conditionalFormatting>
  <conditionalFormatting sqref="H38">
    <cfRule type="cellIs" dxfId="31" priority="5" operator="equal">
      <formula>"FAIL"</formula>
    </cfRule>
  </conditionalFormatting>
  <conditionalFormatting sqref="H38">
    <cfRule type="cellIs" dxfId="30" priority="6" operator="equal">
      <formula>"PASS"</formula>
    </cfRule>
  </conditionalFormatting>
  <conditionalFormatting sqref="H38">
    <cfRule type="cellIs" dxfId="29" priority="7" operator="equal">
      <formula>"WARNING"</formula>
    </cfRule>
  </conditionalFormatting>
  <conditionalFormatting sqref="H38">
    <cfRule type="containsBlanks" dxfId="28" priority="8">
      <formula>LEN(TRIM(H38))=0</formula>
    </cfRule>
  </conditionalFormatting>
  <conditionalFormatting sqref="H41">
    <cfRule type="cellIs" dxfId="27" priority="9" operator="equal">
      <formula>"FAIL"</formula>
    </cfRule>
  </conditionalFormatting>
  <conditionalFormatting sqref="H41">
    <cfRule type="cellIs" dxfId="26" priority="10" operator="equal">
      <formula>"PASS"</formula>
    </cfRule>
  </conditionalFormatting>
  <conditionalFormatting sqref="H41">
    <cfRule type="cellIs" dxfId="25" priority="11" operator="equal">
      <formula>"WARNING"</formula>
    </cfRule>
  </conditionalFormatting>
  <conditionalFormatting sqref="H41">
    <cfRule type="containsBlanks" dxfId="24" priority="12">
      <formula>LEN(TRIM(H41))=0</formula>
    </cfRule>
  </conditionalFormatting>
  <conditionalFormatting sqref="J2">
    <cfRule type="cellIs" dxfId="23" priority="13" operator="equal">
      <formula>"FAIL"</formula>
    </cfRule>
  </conditionalFormatting>
  <conditionalFormatting sqref="J2">
    <cfRule type="cellIs" dxfId="22" priority="14" operator="equal">
      <formula>"PASS"</formula>
    </cfRule>
  </conditionalFormatting>
  <conditionalFormatting sqref="J2">
    <cfRule type="cellIs" dxfId="21" priority="15" operator="equal">
      <formula>"WARNING"</formula>
    </cfRule>
  </conditionalFormatting>
  <conditionalFormatting sqref="J2">
    <cfRule type="containsBlanks" dxfId="20" priority="16">
      <formula>LEN(TRIM(J2))=0</formula>
    </cfRule>
  </conditionalFormatting>
  <conditionalFormatting sqref="J3">
    <cfRule type="cellIs" dxfId="19" priority="17" operator="equal">
      <formula>"FAIL"</formula>
    </cfRule>
  </conditionalFormatting>
  <conditionalFormatting sqref="J3">
    <cfRule type="cellIs" dxfId="18" priority="18" operator="equal">
      <formula>"PASS"</formula>
    </cfRule>
  </conditionalFormatting>
  <conditionalFormatting sqref="J3">
    <cfRule type="cellIs" dxfId="17" priority="19" operator="equal">
      <formula>"WARNING"</formula>
    </cfRule>
  </conditionalFormatting>
  <conditionalFormatting sqref="J3">
    <cfRule type="containsBlanks" dxfId="16" priority="20">
      <formula>LEN(TRIM(J3))=0</formula>
    </cfRule>
  </conditionalFormatting>
  <conditionalFormatting sqref="H7:H30">
    <cfRule type="cellIs" dxfId="15" priority="21" operator="equal">
      <formula>"FAIL"</formula>
    </cfRule>
  </conditionalFormatting>
  <conditionalFormatting sqref="H7:H30">
    <cfRule type="cellIs" dxfId="14" priority="22" operator="equal">
      <formula>"PASS"</formula>
    </cfRule>
  </conditionalFormatting>
  <conditionalFormatting sqref="H7:H30">
    <cfRule type="cellIs" dxfId="13" priority="23" operator="equal">
      <formula>"WARNING"</formula>
    </cfRule>
  </conditionalFormatting>
  <conditionalFormatting sqref="H7:H30">
    <cfRule type="containsBlanks" dxfId="12" priority="24">
      <formula>LEN(TRIM(H7))=0</formula>
    </cfRule>
  </conditionalFormatting>
  <conditionalFormatting sqref="H32">
    <cfRule type="cellIs" dxfId="11" priority="25" operator="equal">
      <formula>"FAIL"</formula>
    </cfRule>
  </conditionalFormatting>
  <conditionalFormatting sqref="H32">
    <cfRule type="cellIs" dxfId="10" priority="26" operator="equal">
      <formula>"PASS"</formula>
    </cfRule>
  </conditionalFormatting>
  <conditionalFormatting sqref="H32">
    <cfRule type="cellIs" dxfId="9" priority="27" operator="equal">
      <formula>"WARNING"</formula>
    </cfRule>
  </conditionalFormatting>
  <conditionalFormatting sqref="H32">
    <cfRule type="containsBlanks" dxfId="8" priority="28">
      <formula>LEN(TRIM(H32))=0</formula>
    </cfRule>
  </conditionalFormatting>
  <conditionalFormatting sqref="H44">
    <cfRule type="cellIs" dxfId="7" priority="29" operator="equal">
      <formula>"FAIL"</formula>
    </cfRule>
  </conditionalFormatting>
  <conditionalFormatting sqref="H44">
    <cfRule type="cellIs" dxfId="6" priority="30" operator="equal">
      <formula>"PASS"</formula>
    </cfRule>
  </conditionalFormatting>
  <conditionalFormatting sqref="H44">
    <cfRule type="cellIs" dxfId="5" priority="31" operator="equal">
      <formula>"WARNING"</formula>
    </cfRule>
  </conditionalFormatting>
  <conditionalFormatting sqref="H44">
    <cfRule type="containsBlanks" dxfId="4" priority="32">
      <formula>LEN(TRIM(H44))=0</formula>
    </cfRule>
  </conditionalFormatting>
  <conditionalFormatting sqref="H47">
    <cfRule type="cellIs" dxfId="3" priority="33" operator="equal">
      <formula>"FAIL"</formula>
    </cfRule>
  </conditionalFormatting>
  <conditionalFormatting sqref="H47">
    <cfRule type="cellIs" dxfId="2" priority="34" operator="equal">
      <formula>"PASS"</formula>
    </cfRule>
  </conditionalFormatting>
  <conditionalFormatting sqref="H47">
    <cfRule type="cellIs" dxfId="1" priority="35" operator="equal">
      <formula>"WARNING"</formula>
    </cfRule>
  </conditionalFormatting>
  <conditionalFormatting sqref="H47">
    <cfRule type="containsBlanks" dxfId="0" priority="36">
      <formula>LEN(TRIM(H47))=0</formula>
    </cfRule>
  </conditionalFormatting>
  <dataValidations count="1">
    <dataValidation type="list" allowBlank="1" showInputMessage="1" showErrorMessage="1" prompt="Click and enter a value from the list of items" sqref="H7:H30 H32 H35 H38 H41 H44 H47">
      <formula1>"PASS,FAIL,WARNING"</formula1>
    </dataValidation>
  </dataValidations>
  <hyperlinks>
    <hyperlink ref="C7" r:id="rId1"/>
    <hyperlink ref="I7" r:id="rId2"/>
    <hyperlink ref="I8" r:id="rId3"/>
    <hyperlink ref="I9" r:id="rId4"/>
    <hyperlink ref="I10" r:id="rId5"/>
    <hyperlink ref="I13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ShakilAhmed</cp:lastModifiedBy>
  <dcterms:created xsi:type="dcterms:W3CDTF">2020-08-07T08:33:33Z</dcterms:created>
  <dcterms:modified xsi:type="dcterms:W3CDTF">2022-12-30T11:33:56Z</dcterms:modified>
</cp:coreProperties>
</file>