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il\Downloads\"/>
    </mc:Choice>
  </mc:AlternateContent>
  <xr:revisionPtr revIDLastSave="0" documentId="8_{76F8BB26-D2D7-4434-8F81-44F507206487}" xr6:coauthVersionLast="47" xr6:coauthVersionMax="47" xr10:uidLastSave="{00000000-0000-0000-0000-000000000000}"/>
  <bookViews>
    <workbookView xWindow="-120" yWindow="-120" windowWidth="20730" windowHeight="11160" xr2:uid="{9EA5F52F-FFD8-4D5B-A80B-E56D6A6608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6" i="1" l="1" a="1"/>
  <c r="J46" i="1" s="1"/>
  <c r="J45" i="1"/>
  <c r="K30" i="1"/>
  <c r="J19" i="1"/>
  <c r="I16" i="1" a="1"/>
  <c r="I16" i="1" s="1"/>
  <c r="J16" i="1" s="1"/>
  <c r="J6" i="1"/>
  <c r="J17" i="1" l="1"/>
  <c r="J18" i="1"/>
  <c r="J2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<sst xmlns="http://schemas.openxmlformats.org/spreadsheetml/2006/main" count="67" uniqueCount="26">
  <si>
    <t>product</t>
  </si>
  <si>
    <t>city</t>
  </si>
  <si>
    <t>profit</t>
  </si>
  <si>
    <t>rajshahi</t>
  </si>
  <si>
    <t>mango</t>
  </si>
  <si>
    <t>naogaon</t>
  </si>
  <si>
    <t>norsingdi</t>
  </si>
  <si>
    <t>banana</t>
  </si>
  <si>
    <t>apple</t>
  </si>
  <si>
    <t>dinajpur</t>
  </si>
  <si>
    <t>lichi</t>
  </si>
  <si>
    <t xml:space="preserve"> </t>
  </si>
  <si>
    <t>berry</t>
  </si>
  <si>
    <t>1. Find the profit based on City and Product</t>
  </si>
  <si>
    <t>2. Find total profit for each city</t>
  </si>
  <si>
    <t>total profit</t>
  </si>
  <si>
    <t>Total =</t>
  </si>
  <si>
    <t>3. what if with city name there are some other names or numbers or anything</t>
  </si>
  <si>
    <t>name</t>
  </si>
  <si>
    <t>amount</t>
  </si>
  <si>
    <t>uk</t>
  </si>
  <si>
    <t>usa</t>
  </si>
  <si>
    <t>japan</t>
  </si>
  <si>
    <t>4. Find total amount where country name is not equalt to USA</t>
  </si>
  <si>
    <t>without USA</t>
  </si>
  <si>
    <t>with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</si>
</sst>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4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793FAD-F19A-4DE2-936C-5C1D77ECCC69}" name="tab" displayName="tab" ref="E44:F49" totalsRowShown="0">
  <tableColumns count="2">
    <tableColumn id="1" xr3:uid="{3BBB48B5-4CEF-4828-B9E7-F07FD6F93997}" name="name"/>
    <tableColumn id="2" xr3:uid="{57317810-7571-4036-A114-44DB5227061D}" name="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C8F6E-A58F-4F12-BB65-27981AE1D498}">
  <dimension ref="A1:S49"/>
  <sheetViews>
    <sheetView showGridLines="0" tabSelected="1" topLeftCell="A34" workbookViewId="0">
      <selection activeCell="J46" sqref="J46"/>
    </sheetView>
  </sheetViews>
  <sheetFormatPr defaultRowHeight="15" x14ac:dyDescent="0.25"/>
  <cols>
    <col min="6" max="6" width="10" customWidth="1"/>
    <col min="10" max="10" width="10.140625" customWidth="1"/>
  </cols>
  <sheetData>
    <row r="1" spans="1:19" ht="24" customHeight="1" x14ac:dyDescent="0.25">
      <c r="A1" s="3" t="s">
        <v>13</v>
      </c>
      <c r="B1" s="3"/>
      <c r="C1" s="3"/>
      <c r="D1" s="3"/>
      <c r="E1" s="5"/>
      <c r="F1" s="5"/>
      <c r="G1" s="5"/>
    </row>
    <row r="3" spans="1:19" x14ac:dyDescent="0.25">
      <c r="D3" s="2" t="s">
        <v>1</v>
      </c>
      <c r="E3" s="2" t="s">
        <v>0</v>
      </c>
      <c r="F3" s="2" t="s">
        <v>2</v>
      </c>
    </row>
    <row r="4" spans="1:19" x14ac:dyDescent="0.25">
      <c r="D4" t="s">
        <v>3</v>
      </c>
      <c r="E4" t="s">
        <v>4</v>
      </c>
      <c r="F4">
        <v>500</v>
      </c>
      <c r="I4" s="6" t="s">
        <v>1</v>
      </c>
      <c r="J4" t="s">
        <v>5</v>
      </c>
    </row>
    <row r="5" spans="1:19" x14ac:dyDescent="0.25">
      <c r="D5" t="s">
        <v>5</v>
      </c>
      <c r="E5" t="s">
        <v>4</v>
      </c>
      <c r="F5">
        <v>450</v>
      </c>
      <c r="I5" s="6" t="s">
        <v>0</v>
      </c>
      <c r="J5" t="s">
        <v>4</v>
      </c>
    </row>
    <row r="6" spans="1:19" x14ac:dyDescent="0.25">
      <c r="D6" t="s">
        <v>6</v>
      </c>
      <c r="E6" t="s">
        <v>7</v>
      </c>
      <c r="F6">
        <v>350</v>
      </c>
      <c r="I6" s="6" t="s">
        <v>2</v>
      </c>
      <c r="J6">
        <f>SUMIFS(F4:F11,D4:D11,J4,E4:E11,J5)</f>
        <v>700</v>
      </c>
    </row>
    <row r="7" spans="1:19" x14ac:dyDescent="0.25">
      <c r="D7" t="s">
        <v>3</v>
      </c>
      <c r="E7" t="s">
        <v>8</v>
      </c>
      <c r="F7">
        <v>300</v>
      </c>
    </row>
    <row r="8" spans="1:19" x14ac:dyDescent="0.25">
      <c r="D8" t="s">
        <v>9</v>
      </c>
      <c r="E8" t="s">
        <v>10</v>
      </c>
      <c r="F8">
        <v>420</v>
      </c>
    </row>
    <row r="9" spans="1:19" x14ac:dyDescent="0.25">
      <c r="D9" t="s">
        <v>5</v>
      </c>
      <c r="E9" t="s">
        <v>4</v>
      </c>
      <c r="F9">
        <v>250</v>
      </c>
    </row>
    <row r="10" spans="1:19" x14ac:dyDescent="0.25">
      <c r="D10" t="s">
        <v>9</v>
      </c>
      <c r="E10" t="s">
        <v>12</v>
      </c>
      <c r="F10">
        <v>280</v>
      </c>
    </row>
    <row r="11" spans="1:19" x14ac:dyDescent="0.25">
      <c r="D11" t="s">
        <v>3</v>
      </c>
      <c r="E11" t="s">
        <v>10</v>
      </c>
      <c r="F11">
        <v>200</v>
      </c>
      <c r="K11" t="s">
        <v>11</v>
      </c>
    </row>
    <row r="14" spans="1:19" ht="26.25" customHeight="1" x14ac:dyDescent="0.25">
      <c r="A14" s="3" t="s">
        <v>14</v>
      </c>
      <c r="B14" s="3"/>
      <c r="C14" s="3"/>
      <c r="D14" s="3"/>
      <c r="E14" s="4"/>
    </row>
    <row r="15" spans="1:19" x14ac:dyDescent="0.25">
      <c r="I15" s="6" t="s">
        <v>1</v>
      </c>
      <c r="J15" s="6" t="s">
        <v>15</v>
      </c>
      <c r="S15" t="s">
        <v>11</v>
      </c>
    </row>
    <row r="16" spans="1:19" x14ac:dyDescent="0.25">
      <c r="I16" t="str" cm="1">
        <f t="array" ref="I16:I19">_xlfn.UNIQUE(D4:D11)</f>
        <v>rajshahi</v>
      </c>
      <c r="J16">
        <f>SUMIFS(F4:F11,D4:D11,I16)</f>
        <v>1000</v>
      </c>
    </row>
    <row r="17" spans="1:15" x14ac:dyDescent="0.25">
      <c r="I17" t="str">
        <v>naogaon</v>
      </c>
      <c r="J17">
        <f t="shared" ref="J17:J19" si="0">SUMIFS(F5:F12,D5:D12,I17)</f>
        <v>700</v>
      </c>
    </row>
    <row r="18" spans="1:15" x14ac:dyDescent="0.25">
      <c r="I18" t="str">
        <v>norsingdi</v>
      </c>
      <c r="J18">
        <f t="shared" si="0"/>
        <v>350</v>
      </c>
    </row>
    <row r="19" spans="1:15" x14ac:dyDescent="0.25">
      <c r="I19" t="str">
        <v>dinajpur</v>
      </c>
      <c r="J19">
        <f t="shared" si="0"/>
        <v>700</v>
      </c>
    </row>
    <row r="21" spans="1:15" x14ac:dyDescent="0.25">
      <c r="I21" t="s">
        <v>16</v>
      </c>
      <c r="J21">
        <f>SUM(J16:J19)</f>
        <v>2750</v>
      </c>
    </row>
    <row r="24" spans="1:15" ht="26.25" x14ac:dyDescent="0.4">
      <c r="A24" s="7" t="s">
        <v>17</v>
      </c>
      <c r="B24" s="7"/>
      <c r="C24" s="7"/>
      <c r="D24" s="7"/>
      <c r="E24" s="7"/>
      <c r="F24" s="7"/>
      <c r="G24" s="7"/>
      <c r="H24" s="7"/>
      <c r="I24" s="1"/>
      <c r="J24" s="1"/>
      <c r="K24" s="1"/>
      <c r="L24" s="1"/>
      <c r="M24" s="1"/>
      <c r="N24" s="1"/>
      <c r="O24" s="1"/>
    </row>
    <row r="27" spans="1:15" x14ac:dyDescent="0.25">
      <c r="E27" s="2" t="s">
        <v>1</v>
      </c>
      <c r="F27" s="2" t="s">
        <v>0</v>
      </c>
      <c r="G27" s="2" t="s">
        <v>2</v>
      </c>
    </row>
    <row r="28" spans="1:15" x14ac:dyDescent="0.25">
      <c r="E28" t="s">
        <v>3</v>
      </c>
      <c r="F28" t="s">
        <v>4</v>
      </c>
      <c r="G28">
        <v>500</v>
      </c>
      <c r="J28" s="6" t="s">
        <v>1</v>
      </c>
      <c r="K28" t="s">
        <v>5</v>
      </c>
    </row>
    <row r="29" spans="1:15" x14ac:dyDescent="0.25">
      <c r="E29" t="s">
        <v>5</v>
      </c>
      <c r="F29" t="s">
        <v>4</v>
      </c>
      <c r="G29">
        <v>450</v>
      </c>
      <c r="J29" s="6" t="s">
        <v>0</v>
      </c>
      <c r="K29" t="s">
        <v>4</v>
      </c>
    </row>
    <row r="30" spans="1:15" x14ac:dyDescent="0.25">
      <c r="E30" t="s">
        <v>6</v>
      </c>
      <c r="F30" t="s">
        <v>7</v>
      </c>
      <c r="G30">
        <v>350</v>
      </c>
      <c r="J30" s="6" t="s">
        <v>2</v>
      </c>
      <c r="K30">
        <f>SUMIFS(G28:G35,F28:F35,K29,E28:E35,"*"&amp;K28&amp;"*")</f>
        <v>700</v>
      </c>
    </row>
    <row r="31" spans="1:15" x14ac:dyDescent="0.25">
      <c r="E31" t="s">
        <v>3</v>
      </c>
      <c r="F31" t="s">
        <v>4</v>
      </c>
      <c r="G31">
        <v>300</v>
      </c>
    </row>
    <row r="32" spans="1:15" x14ac:dyDescent="0.25">
      <c r="E32" t="s">
        <v>9</v>
      </c>
      <c r="F32" t="s">
        <v>10</v>
      </c>
      <c r="G32">
        <v>420</v>
      </c>
    </row>
    <row r="33" spans="1:11" x14ac:dyDescent="0.25">
      <c r="E33" t="s">
        <v>5</v>
      </c>
      <c r="F33" t="s">
        <v>4</v>
      </c>
      <c r="G33">
        <v>250</v>
      </c>
    </row>
    <row r="34" spans="1:11" x14ac:dyDescent="0.25">
      <c r="E34" t="s">
        <v>9</v>
      </c>
      <c r="F34" t="s">
        <v>12</v>
      </c>
      <c r="G34">
        <v>280</v>
      </c>
    </row>
    <row r="35" spans="1:11" x14ac:dyDescent="0.25">
      <c r="E35" t="s">
        <v>3</v>
      </c>
      <c r="F35" t="s">
        <v>10</v>
      </c>
      <c r="G35">
        <v>200</v>
      </c>
    </row>
    <row r="40" spans="1:11" ht="26.25" x14ac:dyDescent="0.4">
      <c r="A40" s="7" t="s">
        <v>23</v>
      </c>
      <c r="B40" s="7"/>
      <c r="C40" s="7"/>
      <c r="D40" s="7"/>
      <c r="E40" s="7"/>
      <c r="F40" s="7"/>
      <c r="G40" s="7"/>
      <c r="H40" s="1"/>
      <c r="I40" s="1"/>
      <c r="J40" s="1"/>
      <c r="K40" s="1"/>
    </row>
    <row r="44" spans="1:11" x14ac:dyDescent="0.25">
      <c r="E44" t="s">
        <v>18</v>
      </c>
      <c r="F44" t="s">
        <v>19</v>
      </c>
    </row>
    <row r="45" spans="1:11" x14ac:dyDescent="0.25">
      <c r="E45" t="s">
        <v>20</v>
      </c>
      <c r="F45">
        <v>50</v>
      </c>
      <c r="H45" t="s">
        <v>24</v>
      </c>
      <c r="J45">
        <f>SUMIFS(tab[amount], tab[name], "&lt;&gt;usa")</f>
        <v>300</v>
      </c>
    </row>
    <row r="46" spans="1:11" x14ac:dyDescent="0.25">
      <c r="E46" t="s">
        <v>21</v>
      </c>
      <c r="F46">
        <v>100</v>
      </c>
      <c r="H46" t="s">
        <v>25</v>
      </c>
      <c r="J46" cm="1">
        <f t="array" ref="J46">SUMPRODUCT(tab[amount], --(tab[name]&lt;&gt;"usa"))</f>
        <v>300</v>
      </c>
    </row>
    <row r="47" spans="1:11" x14ac:dyDescent="0.25">
      <c r="E47" t="s">
        <v>20</v>
      </c>
      <c r="F47">
        <v>150</v>
      </c>
    </row>
    <row r="48" spans="1:11" x14ac:dyDescent="0.25">
      <c r="E48" t="s">
        <v>21</v>
      </c>
      <c r="F48">
        <v>50</v>
      </c>
    </row>
    <row r="49" spans="5:11" x14ac:dyDescent="0.25">
      <c r="E49" t="s">
        <v>22</v>
      </c>
      <c r="F49">
        <v>100</v>
      </c>
      <c r="K49" t="s">
        <v>11</v>
      </c>
    </row>
  </sheetData>
  <pageMargins left="0.7" right="0.7" top="0.75" bottom="0.75" header="0.3" footer="0.3"/>
  <ignoredErrors>
    <ignoredError sqref="J17:J19" formulaRange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 Shakil</dc:creator>
  <cp:lastModifiedBy>HK Shakil</cp:lastModifiedBy>
  <dcterms:created xsi:type="dcterms:W3CDTF">2023-10-25T02:20:57Z</dcterms:created>
  <dcterms:modified xsi:type="dcterms:W3CDTF">2023-10-25T03:08:33Z</dcterms:modified>
</cp:coreProperties>
</file>