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8_{858732DA-4D35-499A-BBE5-1BFD5E88CBB4}" xr6:coauthVersionLast="47" xr6:coauthVersionMax="47" xr10:uidLastSave="{00000000-0000-0000-0000-000000000000}"/>
  <bookViews>
    <workbookView xWindow="-120" yWindow="-120" windowWidth="20730" windowHeight="11160" activeTab="2" xr2:uid="{D9ED36B5-765A-4303-8677-69B8DC3772DB}"/>
  </bookViews>
  <sheets>
    <sheet name="Basic and WildCard LookUp" sheetId="1" r:id="rId1"/>
    <sheet name="Approximate Match" sheetId="2" r:id="rId2"/>
    <sheet name="Multiple Answ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3" l="1" a="1"/>
  <c r="M5" i="3" s="1"/>
  <c r="M6" i="3" a="1"/>
  <c r="M6" i="3"/>
  <c r="M7" i="3" a="1"/>
  <c r="M7" i="3" s="1"/>
  <c r="M4" i="3" a="1"/>
  <c r="M4" i="3" s="1"/>
  <c r="D5" i="2"/>
  <c r="D6" i="2"/>
  <c r="D7" i="2"/>
  <c r="D8" i="2"/>
  <c r="D9" i="2"/>
  <c r="D10" i="2"/>
  <c r="D11" i="2"/>
  <c r="D12" i="2"/>
  <c r="D13" i="2"/>
  <c r="D14" i="2"/>
  <c r="D15" i="2"/>
  <c r="D4" i="2"/>
  <c r="F21" i="1"/>
  <c r="F22" i="1"/>
  <c r="F23" i="1"/>
  <c r="F24" i="1"/>
  <c r="F25" i="1"/>
  <c r="F26" i="1"/>
  <c r="F27" i="1"/>
  <c r="F28" i="1"/>
  <c r="F29" i="1"/>
  <c r="F30" i="1"/>
  <c r="F31" i="1"/>
  <c r="F32" i="1"/>
  <c r="I24" i="1" a="1"/>
  <c r="I24" i="1" s="1"/>
  <c r="E22" i="1"/>
  <c r="E23" i="1"/>
  <c r="E24" i="1"/>
  <c r="E25" i="1"/>
  <c r="E26" i="1"/>
  <c r="E30" i="1"/>
  <c r="E21" i="1"/>
  <c r="H14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<sst xmlns="http://schemas.openxmlformats.org/spreadsheetml/2006/main" count="116" uniqueCount="35">
  <si>
    <t>profit</t>
  </si>
  <si>
    <t>Basic XLookUP</t>
  </si>
  <si>
    <t>XLookUP Wildcard</t>
  </si>
  <si>
    <t>employee</t>
  </si>
  <si>
    <t>Brian Roxy</t>
  </si>
  <si>
    <t>Peter Parker</t>
  </si>
  <si>
    <t>Nixon Park</t>
  </si>
  <si>
    <t>Timothi Dan</t>
  </si>
  <si>
    <t>Walter Mike</t>
  </si>
  <si>
    <t>Simon Parker</t>
  </si>
  <si>
    <t>Azmaun Hossain</t>
  </si>
  <si>
    <t>Ali Ahmed</t>
  </si>
  <si>
    <t>Mohammad Ali</t>
  </si>
  <si>
    <t>James Potter</t>
  </si>
  <si>
    <t>Isabel Phillips</t>
  </si>
  <si>
    <t>Steven Rain</t>
  </si>
  <si>
    <t>salary</t>
  </si>
  <si>
    <t>Mohammad</t>
  </si>
  <si>
    <t xml:space="preserve"> </t>
  </si>
  <si>
    <t>year</t>
  </si>
  <si>
    <t>Multiple Conditions</t>
  </si>
  <si>
    <t>bonus</t>
  </si>
  <si>
    <t>rating</t>
  </si>
  <si>
    <t>5 star</t>
  </si>
  <si>
    <t>4 star</t>
  </si>
  <si>
    <t>2 star</t>
  </si>
  <si>
    <t>3 star</t>
  </si>
  <si>
    <t>1 star</t>
  </si>
  <si>
    <t>new clients</t>
  </si>
  <si>
    <t>home</t>
  </si>
  <si>
    <t>New york</t>
  </si>
  <si>
    <t>Texas</t>
  </si>
  <si>
    <t>Queens</t>
  </si>
  <si>
    <t>LA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</si>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</sst>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0" fillId="0" borderId="0" xfId="0" applyAlignment="1">
      <alignment horizontal="right"/>
    </xf>
    <xf numFmtId="0" fontId="2" fillId="4" borderId="0" xfId="0" applyFont="1" applyFill="1"/>
    <xf numFmtId="0" fontId="0" fillId="3" borderId="0" xfId="0" applyFont="1" applyFill="1"/>
    <xf numFmtId="0" fontId="2" fillId="5" borderId="0" xfId="0" applyFont="1" applyFill="1"/>
    <xf numFmtId="9" fontId="0" fillId="0" borderId="0" xfId="0" applyNumberFormat="1"/>
    <xf numFmtId="9" fontId="0" fillId="0" borderId="0" xfId="1" applyFont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06E0-A481-4DA2-AD2F-EA3043FA8E5A}">
  <dimension ref="C2:L51"/>
  <sheetViews>
    <sheetView workbookViewId="0">
      <selection activeCell="E46" sqref="E46"/>
    </sheetView>
  </sheetViews>
  <sheetFormatPr defaultRowHeight="15" x14ac:dyDescent="0.25"/>
  <cols>
    <col min="3" max="3" width="15.5703125" bestFit="1" customWidth="1"/>
    <col min="4" max="4" width="12.42578125" customWidth="1"/>
    <col min="7" max="7" width="12.28515625" customWidth="1"/>
    <col min="8" max="8" width="12" bestFit="1" customWidth="1"/>
    <col min="9" max="9" width="13.5703125" customWidth="1"/>
  </cols>
  <sheetData>
    <row r="2" spans="3:8" ht="21" x14ac:dyDescent="0.35">
      <c r="C2" s="1" t="s">
        <v>3</v>
      </c>
      <c r="D2" s="1" t="s">
        <v>16</v>
      </c>
      <c r="G2" s="2" t="s">
        <v>1</v>
      </c>
      <c r="H2" s="2"/>
    </row>
    <row r="3" spans="3:8" x14ac:dyDescent="0.25">
      <c r="C3" t="s">
        <v>6</v>
      </c>
      <c r="D3">
        <v>510</v>
      </c>
    </row>
    <row r="4" spans="3:8" x14ac:dyDescent="0.25">
      <c r="C4" t="s">
        <v>4</v>
      </c>
      <c r="D4">
        <v>500</v>
      </c>
      <c r="G4" s="3" t="s">
        <v>3</v>
      </c>
      <c r="H4" t="s">
        <v>5</v>
      </c>
    </row>
    <row r="5" spans="3:8" x14ac:dyDescent="0.25">
      <c r="C5" t="s">
        <v>5</v>
      </c>
      <c r="D5">
        <v>450</v>
      </c>
      <c r="G5" s="3" t="s">
        <v>16</v>
      </c>
      <c r="H5">
        <f>_xlfn.XLOOKUP(H4,C3:C14,D3:D14)</f>
        <v>450</v>
      </c>
    </row>
    <row r="6" spans="3:8" x14ac:dyDescent="0.25">
      <c r="C6" t="s">
        <v>7</v>
      </c>
      <c r="D6">
        <v>388</v>
      </c>
    </row>
    <row r="7" spans="3:8" x14ac:dyDescent="0.25">
      <c r="C7" t="s">
        <v>8</v>
      </c>
      <c r="D7">
        <v>462</v>
      </c>
    </row>
    <row r="8" spans="3:8" x14ac:dyDescent="0.25">
      <c r="C8" t="s">
        <v>9</v>
      </c>
      <c r="D8">
        <v>320</v>
      </c>
    </row>
    <row r="9" spans="3:8" x14ac:dyDescent="0.25">
      <c r="C9" t="s">
        <v>10</v>
      </c>
      <c r="D9">
        <v>502</v>
      </c>
    </row>
    <row r="10" spans="3:8" x14ac:dyDescent="0.25">
      <c r="C10" t="s">
        <v>11</v>
      </c>
      <c r="D10">
        <v>411</v>
      </c>
    </row>
    <row r="11" spans="3:8" ht="21" x14ac:dyDescent="0.35">
      <c r="C11" t="s">
        <v>12</v>
      </c>
      <c r="D11">
        <v>211</v>
      </c>
      <c r="G11" s="2" t="s">
        <v>2</v>
      </c>
      <c r="H11" s="2"/>
    </row>
    <row r="12" spans="3:8" x14ac:dyDescent="0.25">
      <c r="C12" t="s">
        <v>13</v>
      </c>
      <c r="D12">
        <v>150</v>
      </c>
    </row>
    <row r="13" spans="3:8" x14ac:dyDescent="0.25">
      <c r="C13" t="s">
        <v>14</v>
      </c>
      <c r="D13">
        <v>478</v>
      </c>
      <c r="G13" s="3" t="s">
        <v>3</v>
      </c>
      <c r="H13" t="s">
        <v>17</v>
      </c>
    </row>
    <row r="14" spans="3:8" x14ac:dyDescent="0.25">
      <c r="C14" t="s">
        <v>15</v>
      </c>
      <c r="D14">
        <v>188</v>
      </c>
      <c r="G14" s="3" t="s">
        <v>16</v>
      </c>
      <c r="H14">
        <f>_xlfn.XLOOKUP(H13&amp;"*",C3:C14,D3:D14,,2)</f>
        <v>211</v>
      </c>
    </row>
    <row r="20" spans="3:10" ht="21" x14ac:dyDescent="0.35">
      <c r="C20" s="1" t="s">
        <v>3</v>
      </c>
      <c r="D20" s="1">
        <v>2021</v>
      </c>
      <c r="E20" s="1">
        <v>2022</v>
      </c>
      <c r="F20" s="1">
        <v>2023</v>
      </c>
      <c r="H20" s="2" t="s">
        <v>20</v>
      </c>
      <c r="I20" s="2"/>
      <c r="J20" t="s">
        <v>18</v>
      </c>
    </row>
    <row r="21" spans="3:10" x14ac:dyDescent="0.25">
      <c r="C21" t="s">
        <v>6</v>
      </c>
      <c r="D21">
        <v>510</v>
      </c>
      <c r="E21">
        <f>D21*1.5</f>
        <v>765</v>
      </c>
      <c r="F21">
        <f>E21*2</f>
        <v>1530</v>
      </c>
    </row>
    <row r="22" spans="3:10" x14ac:dyDescent="0.25">
      <c r="C22" t="s">
        <v>4</v>
      </c>
      <c r="D22">
        <v>500</v>
      </c>
      <c r="E22">
        <f t="shared" ref="E22:E30" si="0">D22*1.5</f>
        <v>750</v>
      </c>
      <c r="F22">
        <f t="shared" ref="F22:F32" si="1">E22*2</f>
        <v>1500</v>
      </c>
      <c r="H22" s="6" t="s">
        <v>3</v>
      </c>
      <c r="I22" s="4" t="s">
        <v>4</v>
      </c>
    </row>
    <row r="23" spans="3:10" x14ac:dyDescent="0.25">
      <c r="C23" t="s">
        <v>5</v>
      </c>
      <c r="D23">
        <v>450</v>
      </c>
      <c r="E23">
        <f t="shared" si="0"/>
        <v>675</v>
      </c>
      <c r="F23">
        <f t="shared" si="1"/>
        <v>1350</v>
      </c>
      <c r="H23" s="6" t="s">
        <v>19</v>
      </c>
      <c r="I23" s="4">
        <v>2022</v>
      </c>
    </row>
    <row r="24" spans="3:10" x14ac:dyDescent="0.25">
      <c r="C24" t="s">
        <v>7</v>
      </c>
      <c r="D24">
        <v>390</v>
      </c>
      <c r="E24">
        <f t="shared" si="0"/>
        <v>585</v>
      </c>
      <c r="F24">
        <f t="shared" si="1"/>
        <v>1170</v>
      </c>
      <c r="H24" s="6" t="s">
        <v>16</v>
      </c>
      <c r="I24" cm="1">
        <f t="array" ref="I24">_xlfn.XLOOKUP(I22,C21:C32,_xlfn.XLOOKUP(I23,D20:F20,D21:F32))</f>
        <v>750</v>
      </c>
    </row>
    <row r="25" spans="3:10" x14ac:dyDescent="0.25">
      <c r="C25" t="s">
        <v>8</v>
      </c>
      <c r="D25">
        <v>460</v>
      </c>
      <c r="E25">
        <f t="shared" si="0"/>
        <v>690</v>
      </c>
      <c r="F25">
        <f t="shared" si="1"/>
        <v>1380</v>
      </c>
    </row>
    <row r="26" spans="3:10" x14ac:dyDescent="0.25">
      <c r="C26" t="s">
        <v>9</v>
      </c>
      <c r="D26">
        <v>320</v>
      </c>
      <c r="E26">
        <f t="shared" si="0"/>
        <v>480</v>
      </c>
      <c r="F26">
        <f t="shared" si="1"/>
        <v>960</v>
      </c>
    </row>
    <row r="27" spans="3:10" x14ac:dyDescent="0.25">
      <c r="C27" t="s">
        <v>10</v>
      </c>
      <c r="D27">
        <v>500</v>
      </c>
      <c r="E27">
        <v>750</v>
      </c>
      <c r="F27">
        <f t="shared" si="1"/>
        <v>1500</v>
      </c>
    </row>
    <row r="28" spans="3:10" x14ac:dyDescent="0.25">
      <c r="C28" t="s">
        <v>11</v>
      </c>
      <c r="D28">
        <v>410</v>
      </c>
      <c r="E28">
        <v>620</v>
      </c>
      <c r="F28">
        <f t="shared" si="1"/>
        <v>1240</v>
      </c>
    </row>
    <row r="29" spans="3:10" x14ac:dyDescent="0.25">
      <c r="C29" t="s">
        <v>12</v>
      </c>
      <c r="D29">
        <v>210</v>
      </c>
      <c r="E29">
        <v>320</v>
      </c>
      <c r="F29">
        <f t="shared" si="1"/>
        <v>640</v>
      </c>
      <c r="H29" t="s">
        <v>18</v>
      </c>
    </row>
    <row r="30" spans="3:10" x14ac:dyDescent="0.25">
      <c r="C30" t="s">
        <v>13</v>
      </c>
      <c r="D30">
        <v>150</v>
      </c>
      <c r="E30">
        <f t="shared" si="0"/>
        <v>225</v>
      </c>
      <c r="F30">
        <f t="shared" si="1"/>
        <v>450</v>
      </c>
    </row>
    <row r="31" spans="3:10" x14ac:dyDescent="0.25">
      <c r="C31" t="s">
        <v>14</v>
      </c>
      <c r="D31">
        <v>478</v>
      </c>
      <c r="E31">
        <v>720</v>
      </c>
      <c r="F31">
        <f t="shared" si="1"/>
        <v>1440</v>
      </c>
    </row>
    <row r="32" spans="3:10" x14ac:dyDescent="0.25">
      <c r="C32" t="s">
        <v>15</v>
      </c>
      <c r="D32">
        <v>190</v>
      </c>
      <c r="E32">
        <v>290</v>
      </c>
      <c r="F32">
        <f t="shared" si="1"/>
        <v>580</v>
      </c>
    </row>
    <row r="38" spans="3:9" x14ac:dyDescent="0.25">
      <c r="C38" s="5"/>
      <c r="D38" s="5"/>
      <c r="E38" s="5"/>
      <c r="F38" s="10"/>
      <c r="G38" s="10"/>
      <c r="H38" s="5"/>
      <c r="I38" s="5"/>
    </row>
    <row r="39" spans="3:9" x14ac:dyDescent="0.25">
      <c r="E39" s="9"/>
      <c r="I39" s="8"/>
    </row>
    <row r="40" spans="3:9" x14ac:dyDescent="0.25">
      <c r="E40" s="9"/>
      <c r="I40" s="8"/>
    </row>
    <row r="41" spans="3:9" x14ac:dyDescent="0.25">
      <c r="E41" s="9"/>
      <c r="I41" s="8"/>
    </row>
    <row r="42" spans="3:9" x14ac:dyDescent="0.25">
      <c r="E42" s="9"/>
      <c r="I42" s="8"/>
    </row>
    <row r="43" spans="3:9" x14ac:dyDescent="0.25">
      <c r="E43" s="9"/>
    </row>
    <row r="44" spans="3:9" x14ac:dyDescent="0.25">
      <c r="E44" s="9"/>
      <c r="G44" t="s">
        <v>18</v>
      </c>
    </row>
    <row r="45" spans="3:9" x14ac:dyDescent="0.25">
      <c r="E45" s="9"/>
    </row>
    <row r="46" spans="3:9" x14ac:dyDescent="0.25">
      <c r="E46" s="9"/>
    </row>
    <row r="47" spans="3:9" x14ac:dyDescent="0.25">
      <c r="E47" s="9"/>
    </row>
    <row r="48" spans="3:9" x14ac:dyDescent="0.25">
      <c r="E48" s="9"/>
    </row>
    <row r="49" spans="5:12" x14ac:dyDescent="0.25">
      <c r="E49" s="9"/>
      <c r="L49" t="s">
        <v>18</v>
      </c>
    </row>
    <row r="50" spans="5:12" x14ac:dyDescent="0.25">
      <c r="E50" s="9"/>
    </row>
    <row r="51" spans="5:12" x14ac:dyDescent="0.25">
      <c r="H51" t="s">
        <v>18</v>
      </c>
      <c r="J5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498-9512-4AA7-8C23-C302B40BF745}">
  <dimension ref="B3:N16"/>
  <sheetViews>
    <sheetView workbookViewId="0">
      <selection activeCell="F14" sqref="F14"/>
    </sheetView>
  </sheetViews>
  <sheetFormatPr defaultRowHeight="15" x14ac:dyDescent="0.25"/>
  <cols>
    <col min="2" max="2" width="15.5703125" customWidth="1"/>
    <col min="3" max="3" width="15" customWidth="1"/>
    <col min="4" max="4" width="13.140625" customWidth="1"/>
  </cols>
  <sheetData>
    <row r="3" spans="2:14" x14ac:dyDescent="0.25">
      <c r="B3" s="1" t="s">
        <v>3</v>
      </c>
      <c r="C3" s="1" t="s">
        <v>0</v>
      </c>
      <c r="D3" s="7" t="s">
        <v>21</v>
      </c>
      <c r="G3" s="7" t="s">
        <v>0</v>
      </c>
      <c r="H3" s="7" t="s">
        <v>21</v>
      </c>
    </row>
    <row r="4" spans="2:14" x14ac:dyDescent="0.25">
      <c r="B4" t="s">
        <v>6</v>
      </c>
      <c r="C4">
        <v>8510</v>
      </c>
      <c r="D4" s="9">
        <f>_xlfn.XLOOKUP(C4,$G$4:$G$7,$H$4:$H$7,,-1)</f>
        <v>0.2</v>
      </c>
      <c r="G4">
        <v>0</v>
      </c>
      <c r="H4" s="8">
        <v>0</v>
      </c>
    </row>
    <row r="5" spans="2:14" x14ac:dyDescent="0.25">
      <c r="B5" t="s">
        <v>4</v>
      </c>
      <c r="C5">
        <v>7500</v>
      </c>
      <c r="D5" s="9">
        <f t="shared" ref="D5:D15" si="0">_xlfn.XLOOKUP(C5,$G$4:$G$7,$H$4:$H$7,,-1)</f>
        <v>0.15</v>
      </c>
      <c r="G5">
        <v>1000</v>
      </c>
      <c r="H5" s="8">
        <v>0.1</v>
      </c>
    </row>
    <row r="6" spans="2:14" x14ac:dyDescent="0.25">
      <c r="B6" t="s">
        <v>5</v>
      </c>
      <c r="C6">
        <v>8550</v>
      </c>
      <c r="D6" s="9">
        <f t="shared" si="0"/>
        <v>0.2</v>
      </c>
      <c r="G6">
        <v>4000</v>
      </c>
      <c r="H6" s="8">
        <v>0.15</v>
      </c>
    </row>
    <row r="7" spans="2:14" x14ac:dyDescent="0.25">
      <c r="B7" t="s">
        <v>7</v>
      </c>
      <c r="C7">
        <v>3690</v>
      </c>
      <c r="D7" s="9">
        <f t="shared" si="0"/>
        <v>0.1</v>
      </c>
      <c r="G7">
        <v>8000</v>
      </c>
      <c r="H7" s="8">
        <v>0.2</v>
      </c>
    </row>
    <row r="8" spans="2:14" x14ac:dyDescent="0.25">
      <c r="B8" t="s">
        <v>8</v>
      </c>
      <c r="C8">
        <v>7460</v>
      </c>
      <c r="D8" s="9">
        <f t="shared" si="0"/>
        <v>0.15</v>
      </c>
    </row>
    <row r="9" spans="2:14" x14ac:dyDescent="0.25">
      <c r="B9" t="s">
        <v>9</v>
      </c>
      <c r="C9">
        <v>2320</v>
      </c>
      <c r="D9" s="9">
        <f t="shared" si="0"/>
        <v>0.1</v>
      </c>
    </row>
    <row r="10" spans="2:14" x14ac:dyDescent="0.25">
      <c r="B10" t="s">
        <v>10</v>
      </c>
      <c r="C10">
        <v>8500</v>
      </c>
      <c r="D10" s="9">
        <f t="shared" si="0"/>
        <v>0.2</v>
      </c>
    </row>
    <row r="11" spans="2:14" x14ac:dyDescent="0.25">
      <c r="B11" t="s">
        <v>11</v>
      </c>
      <c r="C11">
        <v>5410</v>
      </c>
      <c r="D11" s="9">
        <f t="shared" si="0"/>
        <v>0.15</v>
      </c>
    </row>
    <row r="12" spans="2:14" x14ac:dyDescent="0.25">
      <c r="B12" t="s">
        <v>12</v>
      </c>
      <c r="C12">
        <v>8210</v>
      </c>
      <c r="D12" s="9">
        <f t="shared" si="0"/>
        <v>0.2</v>
      </c>
    </row>
    <row r="13" spans="2:14" x14ac:dyDescent="0.25">
      <c r="B13" t="s">
        <v>13</v>
      </c>
      <c r="C13">
        <v>6150</v>
      </c>
      <c r="D13" s="9">
        <f t="shared" si="0"/>
        <v>0.15</v>
      </c>
    </row>
    <row r="14" spans="2:14" x14ac:dyDescent="0.25">
      <c r="B14" t="s">
        <v>14</v>
      </c>
      <c r="C14">
        <v>4780</v>
      </c>
      <c r="D14" s="9">
        <f t="shared" si="0"/>
        <v>0.15</v>
      </c>
      <c r="F14" t="s">
        <v>18</v>
      </c>
    </row>
    <row r="15" spans="2:14" x14ac:dyDescent="0.25">
      <c r="B15" t="s">
        <v>15</v>
      </c>
      <c r="C15">
        <v>1900</v>
      </c>
      <c r="D15" s="9">
        <f t="shared" si="0"/>
        <v>0.1</v>
      </c>
    </row>
    <row r="16" spans="2:14" x14ac:dyDescent="0.25">
      <c r="N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B43D-01B8-4C32-8A62-AB1A8115FA7C}">
  <dimension ref="C3:O16"/>
  <sheetViews>
    <sheetView tabSelected="1" workbookViewId="0">
      <selection activeCell="L15" sqref="L15"/>
    </sheetView>
  </sheetViews>
  <sheetFormatPr defaultRowHeight="15" x14ac:dyDescent="0.25"/>
  <cols>
    <col min="3" max="4" width="16.140625" customWidth="1"/>
    <col min="5" max="6" width="13.5703125" customWidth="1"/>
    <col min="12" max="12" width="15.5703125" bestFit="1" customWidth="1"/>
    <col min="14" max="14" width="13.7109375" customWidth="1"/>
    <col min="15" max="15" width="11.5703125" customWidth="1"/>
  </cols>
  <sheetData>
    <row r="3" spans="3:15" x14ac:dyDescent="0.25">
      <c r="C3" s="1" t="s">
        <v>3</v>
      </c>
      <c r="D3" s="1" t="s">
        <v>29</v>
      </c>
      <c r="E3" s="1" t="s">
        <v>16</v>
      </c>
      <c r="F3" s="1" t="s">
        <v>28</v>
      </c>
      <c r="G3" s="1" t="s">
        <v>22</v>
      </c>
      <c r="L3" s="1" t="s">
        <v>3</v>
      </c>
      <c r="M3" s="1" t="s">
        <v>16</v>
      </c>
      <c r="N3" s="1" t="s">
        <v>28</v>
      </c>
      <c r="O3" s="1" t="s">
        <v>22</v>
      </c>
    </row>
    <row r="4" spans="3:15" x14ac:dyDescent="0.25">
      <c r="C4" t="s">
        <v>6</v>
      </c>
      <c r="D4" t="s">
        <v>30</v>
      </c>
      <c r="E4">
        <v>8510</v>
      </c>
      <c r="F4">
        <v>30</v>
      </c>
      <c r="G4" s="4" t="s">
        <v>23</v>
      </c>
      <c r="L4" t="s">
        <v>5</v>
      </c>
      <c r="M4" cm="1">
        <f t="array" ref="M4:O4">_xlfn.XLOOKUP(L4,$C$4:$C$15,$E$4:$G$15)</f>
        <v>8550</v>
      </c>
      <c r="N4">
        <v>25</v>
      </c>
      <c r="O4" s="4" t="str">
        <v>5 star</v>
      </c>
    </row>
    <row r="5" spans="3:15" x14ac:dyDescent="0.25">
      <c r="C5" t="s">
        <v>4</v>
      </c>
      <c r="D5" t="s">
        <v>31</v>
      </c>
      <c r="E5">
        <v>7500</v>
      </c>
      <c r="F5">
        <v>20</v>
      </c>
      <c r="G5" s="4" t="s">
        <v>24</v>
      </c>
      <c r="L5" t="s">
        <v>12</v>
      </c>
      <c r="M5" cm="1">
        <f t="array" ref="M5:O5">_xlfn.XLOOKUP(L5,$C$4:$C$15,$E$4:$G$15)</f>
        <v>8210</v>
      </c>
      <c r="N5">
        <v>30</v>
      </c>
      <c r="O5" s="4" t="str">
        <v>5 star</v>
      </c>
    </row>
    <row r="6" spans="3:15" x14ac:dyDescent="0.25">
      <c r="C6" t="s">
        <v>5</v>
      </c>
      <c r="D6" t="s">
        <v>32</v>
      </c>
      <c r="E6">
        <v>8550</v>
      </c>
      <c r="F6">
        <v>25</v>
      </c>
      <c r="G6" s="4" t="s">
        <v>23</v>
      </c>
      <c r="L6" t="s">
        <v>10</v>
      </c>
      <c r="M6" cm="1">
        <f t="array" ref="M6:O6">_xlfn.XLOOKUP(L6,$C$4:$C$15,$E$4:$G$15)</f>
        <v>8500</v>
      </c>
      <c r="N6">
        <v>25</v>
      </c>
      <c r="O6" s="4" t="str">
        <v>5 star</v>
      </c>
    </row>
    <row r="7" spans="3:15" x14ac:dyDescent="0.25">
      <c r="C7" t="s">
        <v>7</v>
      </c>
      <c r="D7" t="s">
        <v>33</v>
      </c>
      <c r="E7">
        <v>3690</v>
      </c>
      <c r="F7">
        <v>10</v>
      </c>
      <c r="G7" s="4" t="s">
        <v>25</v>
      </c>
      <c r="L7" t="s">
        <v>14</v>
      </c>
      <c r="M7" cm="1">
        <f t="array" ref="M7:O7">_xlfn.XLOOKUP(L7,$C$4:$C$15,$E$4:$G$15)</f>
        <v>4780</v>
      </c>
      <c r="N7">
        <v>14</v>
      </c>
      <c r="O7" s="4" t="str">
        <v>4 star</v>
      </c>
    </row>
    <row r="8" spans="3:15" x14ac:dyDescent="0.25">
      <c r="C8" t="s">
        <v>8</v>
      </c>
      <c r="D8" t="s">
        <v>31</v>
      </c>
      <c r="E8">
        <v>7460</v>
      </c>
      <c r="F8">
        <v>20</v>
      </c>
      <c r="G8" s="4" t="s">
        <v>24</v>
      </c>
    </row>
    <row r="9" spans="3:15" x14ac:dyDescent="0.25">
      <c r="C9" t="s">
        <v>9</v>
      </c>
      <c r="D9" t="s">
        <v>33</v>
      </c>
      <c r="E9">
        <v>2320</v>
      </c>
      <c r="F9">
        <v>10</v>
      </c>
      <c r="G9" s="4" t="s">
        <v>25</v>
      </c>
      <c r="J9" t="s">
        <v>18</v>
      </c>
    </row>
    <row r="10" spans="3:15" x14ac:dyDescent="0.25">
      <c r="C10" t="s">
        <v>10</v>
      </c>
      <c r="D10" t="s">
        <v>30</v>
      </c>
      <c r="E10">
        <v>8500</v>
      </c>
      <c r="F10">
        <v>25</v>
      </c>
      <c r="G10" s="4" t="s">
        <v>23</v>
      </c>
    </row>
    <row r="11" spans="3:15" x14ac:dyDescent="0.25">
      <c r="C11" t="s">
        <v>11</v>
      </c>
      <c r="D11" t="s">
        <v>30</v>
      </c>
      <c r="E11">
        <v>5410</v>
      </c>
      <c r="F11">
        <v>14</v>
      </c>
      <c r="G11" s="4" t="s">
        <v>26</v>
      </c>
    </row>
    <row r="12" spans="3:15" x14ac:dyDescent="0.25">
      <c r="C12" t="s">
        <v>12</v>
      </c>
      <c r="D12" t="s">
        <v>30</v>
      </c>
      <c r="E12">
        <v>8210</v>
      </c>
      <c r="F12">
        <v>30</v>
      </c>
      <c r="G12" s="4" t="s">
        <v>23</v>
      </c>
    </row>
    <row r="13" spans="3:15" x14ac:dyDescent="0.25">
      <c r="C13" t="s">
        <v>13</v>
      </c>
      <c r="D13" t="s">
        <v>34</v>
      </c>
      <c r="E13">
        <v>6150</v>
      </c>
      <c r="F13">
        <v>22</v>
      </c>
      <c r="G13" s="4" t="s">
        <v>24</v>
      </c>
    </row>
    <row r="14" spans="3:15" x14ac:dyDescent="0.25">
      <c r="C14" t="s">
        <v>14</v>
      </c>
      <c r="D14" t="s">
        <v>34</v>
      </c>
      <c r="E14">
        <v>4780</v>
      </c>
      <c r="F14">
        <v>14</v>
      </c>
      <c r="G14" s="4" t="s">
        <v>24</v>
      </c>
    </row>
    <row r="15" spans="3:15" x14ac:dyDescent="0.25">
      <c r="C15" t="s">
        <v>15</v>
      </c>
      <c r="D15" t="s">
        <v>31</v>
      </c>
      <c r="E15">
        <v>1900</v>
      </c>
      <c r="F15">
        <v>8</v>
      </c>
      <c r="G15" s="4" t="s">
        <v>27</v>
      </c>
    </row>
    <row r="16" spans="3:15" x14ac:dyDescent="0.25">
      <c r="N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and WildCard LookUp</vt:lpstr>
      <vt:lpstr>Approximate Match</vt:lpstr>
      <vt:lpstr>Multiple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>Shakil</cp:lastModifiedBy>
  <dcterms:created xsi:type="dcterms:W3CDTF">2023-10-16T05:13:53Z</dcterms:created>
  <dcterms:modified xsi:type="dcterms:W3CDTF">2023-10-16T07:41:59Z</dcterms:modified>
</cp:coreProperties>
</file>