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800" windowWidth="14115" windowHeight="2445" firstSheet="2" activeTab="2"/>
  </bookViews>
  <sheets>
    <sheet name="ТП1" sheetId="28" r:id="rId1"/>
    <sheet name="факт отгрузка 01-25 02 2016" sheetId="1" r:id="rId2"/>
    <sheet name="Свод отгрузка 01-25 02 2016" sheetId="157" r:id="rId3"/>
    <sheet name="Недовывоз 01-25 02 2016" sheetId="24" r:id="rId4"/>
    <sheet name="Свод недовывоз 01-25 02 2016" sheetId="158" r:id="rId5"/>
    <sheet name="Завод вид продукта" sheetId="159" r:id="rId6"/>
    <sheet name="день в день" sheetId="145" r:id="rId7"/>
  </sheets>
  <definedNames>
    <definedName name="_xlnm._FilterDatabase" localSheetId="6" hidden="1">'день в день'!$A$1:$J$1</definedName>
    <definedName name="_xlnm._FilterDatabase" localSheetId="3" hidden="1">'Недовывоз 01-25 02 2016'!$A$1:$L$124</definedName>
    <definedName name="_xlnm._FilterDatabase" localSheetId="0" hidden="1">ТП1!$A$1:$C$825</definedName>
    <definedName name="_xlnm._FilterDatabase" localSheetId="1" hidden="1">'факт отгрузка 01-25 02 2016'!$A$1:$L$2219</definedName>
  </definedNames>
  <calcPr calcId="145621"/>
  <pivotCaches>
    <pivotCache cacheId="2" r:id="rId8"/>
    <pivotCache cacheId="8" r:id="rId9"/>
    <pivotCache cacheId="28" r:id="rId10"/>
  </pivotCaches>
</workbook>
</file>

<file path=xl/calcChain.xml><?xml version="1.0" encoding="utf-8"?>
<calcChain xmlns="http://schemas.openxmlformats.org/spreadsheetml/2006/main">
  <c r="K122" i="24" l="1"/>
  <c r="K123" i="24"/>
  <c r="K124" i="24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9" i="1"/>
  <c r="K889" i="1"/>
  <c r="J890" i="1"/>
  <c r="K890" i="1"/>
  <c r="J891" i="1"/>
  <c r="K891" i="1"/>
  <c r="J893" i="1"/>
  <c r="K893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15" i="1"/>
  <c r="K915" i="1"/>
  <c r="J917" i="1"/>
  <c r="K917" i="1"/>
  <c r="J918" i="1"/>
  <c r="K918" i="1"/>
  <c r="J920" i="1"/>
  <c r="K920" i="1"/>
  <c r="J921" i="1"/>
  <c r="K921" i="1"/>
  <c r="J923" i="1"/>
  <c r="K923" i="1"/>
  <c r="J927" i="1"/>
  <c r="K927" i="1"/>
  <c r="J929" i="1"/>
  <c r="K929" i="1"/>
  <c r="J932" i="1"/>
  <c r="K932" i="1"/>
  <c r="J933" i="1"/>
  <c r="K933" i="1"/>
  <c r="J934" i="1"/>
  <c r="K934" i="1"/>
  <c r="J936" i="1"/>
  <c r="K936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94" i="1"/>
  <c r="K994" i="1"/>
  <c r="J1005" i="1"/>
  <c r="K1005" i="1"/>
  <c r="J1006" i="1"/>
  <c r="K1006" i="1"/>
  <c r="J1025" i="1"/>
  <c r="K1025" i="1"/>
  <c r="J1026" i="1"/>
  <c r="K1026" i="1"/>
  <c r="J1028" i="1"/>
  <c r="K1028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7" i="1"/>
  <c r="K1057" i="1"/>
  <c r="J1058" i="1"/>
  <c r="K1058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53" i="1"/>
  <c r="K1153" i="1"/>
  <c r="J1155" i="1"/>
  <c r="K1155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6" i="1"/>
  <c r="K1236" i="1"/>
  <c r="J1237" i="1"/>
  <c r="K1237" i="1"/>
  <c r="J1239" i="1"/>
  <c r="K1239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63" i="1"/>
  <c r="K1363" i="1"/>
  <c r="J1368" i="1"/>
  <c r="K1368" i="1"/>
  <c r="J1373" i="1"/>
  <c r="K1373" i="1"/>
  <c r="J1377" i="1"/>
  <c r="K1377" i="1"/>
  <c r="J1380" i="1"/>
  <c r="K1380" i="1"/>
  <c r="J1382" i="1"/>
  <c r="K1382" i="1"/>
  <c r="J1386" i="1"/>
  <c r="K1386" i="1"/>
  <c r="J1388" i="1"/>
  <c r="K1388" i="1"/>
  <c r="J1390" i="1"/>
  <c r="K1390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507" i="1"/>
  <c r="K1507" i="1"/>
  <c r="J1509" i="1"/>
  <c r="K1509" i="1"/>
  <c r="J1520" i="1"/>
  <c r="K1520" i="1"/>
  <c r="J1521" i="1"/>
  <c r="K1521" i="1"/>
  <c r="J1523" i="1"/>
  <c r="K1523" i="1"/>
  <c r="J1525" i="1"/>
  <c r="K1525" i="1"/>
  <c r="J1539" i="1"/>
  <c r="K1539" i="1"/>
  <c r="J1540" i="1"/>
  <c r="K1540" i="1"/>
  <c r="J1541" i="1"/>
  <c r="K1541" i="1"/>
  <c r="J1542" i="1"/>
  <c r="K1542" i="1"/>
  <c r="J1543" i="1"/>
  <c r="K1543" i="1"/>
  <c r="J1544" i="1"/>
  <c r="K1544" i="1"/>
  <c r="J1545" i="1"/>
  <c r="K1545" i="1"/>
  <c r="J1546" i="1"/>
  <c r="K1546" i="1"/>
  <c r="J1547" i="1"/>
  <c r="K1547" i="1"/>
  <c r="J1548" i="1"/>
  <c r="K1548" i="1"/>
  <c r="J1549" i="1"/>
  <c r="K1549" i="1"/>
  <c r="J1550" i="1"/>
  <c r="K1550" i="1"/>
  <c r="J1551" i="1"/>
  <c r="K1551" i="1"/>
  <c r="J1552" i="1"/>
  <c r="K1552" i="1"/>
  <c r="J1553" i="1"/>
  <c r="K1553" i="1"/>
  <c r="J1554" i="1"/>
  <c r="K1554" i="1"/>
  <c r="J1555" i="1"/>
  <c r="K1555" i="1"/>
  <c r="J1556" i="1"/>
  <c r="K1556" i="1"/>
  <c r="J1557" i="1"/>
  <c r="K1557" i="1"/>
  <c r="J1558" i="1"/>
  <c r="K1558" i="1"/>
  <c r="J1559" i="1"/>
  <c r="K1559" i="1"/>
  <c r="J1560" i="1"/>
  <c r="K1560" i="1"/>
  <c r="J1561" i="1"/>
  <c r="K1561" i="1"/>
  <c r="J1562" i="1"/>
  <c r="K1562" i="1"/>
  <c r="J1563" i="1"/>
  <c r="K1563" i="1"/>
  <c r="J1564" i="1"/>
  <c r="K1564" i="1"/>
  <c r="J1565" i="1"/>
  <c r="K1565" i="1"/>
  <c r="J1566" i="1"/>
  <c r="K1566" i="1"/>
  <c r="J1567" i="1"/>
  <c r="K1567" i="1"/>
  <c r="J1568" i="1"/>
  <c r="K1568" i="1"/>
  <c r="J1569" i="1"/>
  <c r="K1569" i="1"/>
  <c r="J1570" i="1"/>
  <c r="K1570" i="1"/>
  <c r="J1571" i="1"/>
  <c r="K1571" i="1"/>
  <c r="J1572" i="1"/>
  <c r="K1572" i="1"/>
  <c r="J1573" i="1"/>
  <c r="K1573" i="1"/>
  <c r="J1574" i="1"/>
  <c r="K1574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0" i="1"/>
  <c r="K1620" i="1"/>
  <c r="J1621" i="1"/>
  <c r="K1621" i="1"/>
  <c r="J1622" i="1"/>
  <c r="K1622" i="1"/>
  <c r="J1623" i="1"/>
  <c r="K1623" i="1"/>
  <c r="J1624" i="1"/>
  <c r="K1624" i="1"/>
  <c r="J1625" i="1"/>
  <c r="K1625" i="1"/>
  <c r="J1626" i="1"/>
  <c r="K1626" i="1"/>
  <c r="J1627" i="1"/>
  <c r="K1627" i="1"/>
  <c r="J1628" i="1"/>
  <c r="K1628" i="1"/>
  <c r="J1629" i="1"/>
  <c r="K1629" i="1"/>
  <c r="J1630" i="1"/>
  <c r="K1630" i="1"/>
  <c r="J1631" i="1"/>
  <c r="K1631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39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6" i="1"/>
  <c r="K1656" i="1"/>
  <c r="J1657" i="1"/>
  <c r="K1657" i="1"/>
  <c r="J1658" i="1"/>
  <c r="K1658" i="1"/>
  <c r="J1659" i="1"/>
  <c r="K1659" i="1"/>
  <c r="J1660" i="1"/>
  <c r="K1660" i="1"/>
  <c r="J1661" i="1"/>
  <c r="K1661" i="1"/>
  <c r="J1662" i="1"/>
  <c r="K1662" i="1"/>
  <c r="J1663" i="1"/>
  <c r="K1663" i="1"/>
  <c r="J1664" i="1"/>
  <c r="K1664" i="1"/>
  <c r="J1665" i="1"/>
  <c r="K1665" i="1"/>
  <c r="J1666" i="1"/>
  <c r="K1666" i="1"/>
  <c r="J1667" i="1"/>
  <c r="K1667" i="1"/>
  <c r="J1668" i="1"/>
  <c r="K1668" i="1"/>
  <c r="J1669" i="1"/>
  <c r="K1669" i="1"/>
  <c r="J1670" i="1"/>
  <c r="K1670" i="1"/>
  <c r="J1671" i="1"/>
  <c r="K1671" i="1"/>
  <c r="J1672" i="1"/>
  <c r="K1672" i="1"/>
  <c r="J1673" i="1"/>
  <c r="K1673" i="1"/>
  <c r="J1674" i="1"/>
  <c r="K1674" i="1"/>
  <c r="J1675" i="1"/>
  <c r="K1675" i="1"/>
  <c r="J1676" i="1"/>
  <c r="K1676" i="1"/>
  <c r="J1677" i="1"/>
  <c r="K1677" i="1"/>
  <c r="J1678" i="1"/>
  <c r="K1678" i="1"/>
  <c r="J1679" i="1"/>
  <c r="K1679" i="1"/>
  <c r="J1680" i="1"/>
  <c r="K1680" i="1"/>
  <c r="J1681" i="1"/>
  <c r="K1681" i="1"/>
  <c r="J1682" i="1"/>
  <c r="K1682" i="1"/>
  <c r="J1683" i="1"/>
  <c r="K1683" i="1"/>
  <c r="J1684" i="1"/>
  <c r="K1684" i="1"/>
  <c r="J1685" i="1"/>
  <c r="K1685" i="1"/>
  <c r="J1686" i="1"/>
  <c r="K1686" i="1"/>
  <c r="J1687" i="1"/>
  <c r="K1687" i="1"/>
  <c r="J1688" i="1"/>
  <c r="K1688" i="1"/>
  <c r="J1689" i="1"/>
  <c r="K1689" i="1"/>
  <c r="J1690" i="1"/>
  <c r="K1690" i="1"/>
  <c r="J1691" i="1"/>
  <c r="K1691" i="1"/>
  <c r="J1692" i="1"/>
  <c r="K1692" i="1"/>
  <c r="J1693" i="1"/>
  <c r="K1693" i="1"/>
  <c r="J1694" i="1"/>
  <c r="K1694" i="1"/>
  <c r="J1695" i="1"/>
  <c r="K1695" i="1"/>
  <c r="J1696" i="1"/>
  <c r="K1696" i="1"/>
  <c r="J1697" i="1"/>
  <c r="K1697" i="1"/>
  <c r="J1698" i="1"/>
  <c r="K1698" i="1"/>
  <c r="J1699" i="1"/>
  <c r="K1699" i="1"/>
  <c r="J1700" i="1"/>
  <c r="K1700" i="1"/>
  <c r="J1701" i="1"/>
  <c r="K1701" i="1"/>
  <c r="J1702" i="1"/>
  <c r="K1702" i="1"/>
  <c r="J1703" i="1"/>
  <c r="K1703" i="1"/>
  <c r="J1704" i="1"/>
  <c r="K1704" i="1"/>
  <c r="J1705" i="1"/>
  <c r="K1705" i="1"/>
  <c r="J1706" i="1"/>
  <c r="K1706" i="1"/>
  <c r="J1707" i="1"/>
  <c r="K1707" i="1"/>
  <c r="J1708" i="1"/>
  <c r="K1708" i="1"/>
  <c r="J1709" i="1"/>
  <c r="K1709" i="1"/>
  <c r="J1710" i="1"/>
  <c r="K1710" i="1"/>
  <c r="J1711" i="1"/>
  <c r="K1711" i="1"/>
  <c r="J1712" i="1"/>
  <c r="K1712" i="1"/>
  <c r="J1713" i="1"/>
  <c r="K1713" i="1"/>
  <c r="J1714" i="1"/>
  <c r="K1714" i="1"/>
  <c r="J1715" i="1"/>
  <c r="K1715" i="1"/>
  <c r="J1716" i="1"/>
  <c r="K1716" i="1"/>
  <c r="J1717" i="1"/>
  <c r="K1717" i="1"/>
  <c r="J1718" i="1"/>
  <c r="K1718" i="1"/>
  <c r="J1719" i="1"/>
  <c r="K1719" i="1"/>
  <c r="J1720" i="1"/>
  <c r="K1720" i="1"/>
  <c r="J1721" i="1"/>
  <c r="K1721" i="1"/>
  <c r="J1722" i="1"/>
  <c r="K1722" i="1"/>
  <c r="J1723" i="1"/>
  <c r="K1723" i="1"/>
  <c r="J1724" i="1"/>
  <c r="K1724" i="1"/>
  <c r="J1725" i="1"/>
  <c r="K1725" i="1"/>
  <c r="J1726" i="1"/>
  <c r="K1726" i="1"/>
  <c r="J1727" i="1"/>
  <c r="K1727" i="1"/>
  <c r="J1728" i="1"/>
  <c r="K1728" i="1"/>
  <c r="J1729" i="1"/>
  <c r="K1729" i="1"/>
  <c r="J1730" i="1"/>
  <c r="K1730" i="1"/>
  <c r="J1731" i="1"/>
  <c r="K1731" i="1"/>
  <c r="J1732" i="1"/>
  <c r="K1732" i="1"/>
  <c r="J1733" i="1"/>
  <c r="K1733" i="1"/>
  <c r="J1734" i="1"/>
  <c r="K1734" i="1"/>
  <c r="J1735" i="1"/>
  <c r="K1735" i="1"/>
  <c r="J1736" i="1"/>
  <c r="K1736" i="1"/>
  <c r="J1737" i="1"/>
  <c r="K1737" i="1"/>
  <c r="J1738" i="1"/>
  <c r="K1738" i="1"/>
  <c r="J1739" i="1"/>
  <c r="K1739" i="1"/>
  <c r="J1740" i="1"/>
  <c r="K1740" i="1"/>
  <c r="J1741" i="1"/>
  <c r="K1741" i="1"/>
  <c r="J1742" i="1"/>
  <c r="K1742" i="1"/>
  <c r="J1743" i="1"/>
  <c r="K1743" i="1"/>
  <c r="J1744" i="1"/>
  <c r="K1744" i="1"/>
  <c r="J1745" i="1"/>
  <c r="K1745" i="1"/>
  <c r="J1746" i="1"/>
  <c r="K1746" i="1"/>
  <c r="J1747" i="1"/>
  <c r="K1747" i="1"/>
  <c r="J1748" i="1"/>
  <c r="K1748" i="1"/>
  <c r="J1749" i="1"/>
  <c r="K1749" i="1"/>
  <c r="J1750" i="1"/>
  <c r="K1750" i="1"/>
  <c r="J1751" i="1"/>
  <c r="K1751" i="1"/>
  <c r="J1752" i="1"/>
  <c r="K1752" i="1"/>
  <c r="J1753" i="1"/>
  <c r="K1753" i="1"/>
  <c r="J1754" i="1"/>
  <c r="K1754" i="1"/>
  <c r="J1755" i="1"/>
  <c r="K1755" i="1"/>
  <c r="J1756" i="1"/>
  <c r="K1756" i="1"/>
  <c r="J1757" i="1"/>
  <c r="K1757" i="1"/>
  <c r="J1758" i="1"/>
  <c r="K1758" i="1"/>
  <c r="J1759" i="1"/>
  <c r="K1759" i="1"/>
  <c r="J1760" i="1"/>
  <c r="K1760" i="1"/>
  <c r="J1761" i="1"/>
  <c r="K1761" i="1"/>
  <c r="J1762" i="1"/>
  <c r="K1762" i="1"/>
  <c r="J1763" i="1"/>
  <c r="K1763" i="1"/>
  <c r="J1764" i="1"/>
  <c r="K1764" i="1"/>
  <c r="J1765" i="1"/>
  <c r="K1765" i="1"/>
  <c r="J1766" i="1"/>
  <c r="K1766" i="1"/>
  <c r="J1767" i="1"/>
  <c r="K1767" i="1"/>
  <c r="J1768" i="1"/>
  <c r="K1768" i="1"/>
  <c r="J1769" i="1"/>
  <c r="K1769" i="1"/>
  <c r="J1770" i="1"/>
  <c r="K1770" i="1"/>
  <c r="J1771" i="1"/>
  <c r="K1771" i="1"/>
  <c r="J1772" i="1"/>
  <c r="K1772" i="1"/>
  <c r="J1773" i="1"/>
  <c r="K1773" i="1"/>
  <c r="J1774" i="1"/>
  <c r="K1774" i="1"/>
  <c r="J1775" i="1"/>
  <c r="K1775" i="1"/>
  <c r="J1776" i="1"/>
  <c r="K1776" i="1"/>
  <c r="J1777" i="1"/>
  <c r="K1777" i="1"/>
  <c r="J1778" i="1"/>
  <c r="K1778" i="1"/>
  <c r="J1779" i="1"/>
  <c r="K1779" i="1"/>
  <c r="J1780" i="1"/>
  <c r="K1780" i="1"/>
  <c r="J1781" i="1"/>
  <c r="K1781" i="1"/>
  <c r="J1782" i="1"/>
  <c r="K1782" i="1"/>
  <c r="J1783" i="1"/>
  <c r="K1783" i="1"/>
  <c r="J1784" i="1"/>
  <c r="K1784" i="1"/>
  <c r="J1785" i="1"/>
  <c r="K1785" i="1"/>
  <c r="J1786" i="1"/>
  <c r="K1786" i="1"/>
  <c r="J1787" i="1"/>
  <c r="K1787" i="1"/>
  <c r="J1788" i="1"/>
  <c r="K1788" i="1"/>
  <c r="J1789" i="1"/>
  <c r="K1789" i="1"/>
  <c r="J1790" i="1"/>
  <c r="K1790" i="1"/>
  <c r="J1791" i="1"/>
  <c r="K1791" i="1"/>
  <c r="J1792" i="1"/>
  <c r="K1792" i="1"/>
  <c r="J1793" i="1"/>
  <c r="K1793" i="1"/>
  <c r="J1794" i="1"/>
  <c r="K1794" i="1"/>
  <c r="J1795" i="1"/>
  <c r="K1795" i="1"/>
  <c r="J1796" i="1"/>
  <c r="K1796" i="1"/>
  <c r="J1797" i="1"/>
  <c r="K1797" i="1"/>
  <c r="J1798" i="1"/>
  <c r="K1798" i="1"/>
  <c r="J1799" i="1"/>
  <c r="K1799" i="1"/>
  <c r="J1800" i="1"/>
  <c r="K1800" i="1"/>
  <c r="J1801" i="1"/>
  <c r="K1801" i="1"/>
  <c r="J1802" i="1"/>
  <c r="K1802" i="1"/>
  <c r="J1803" i="1"/>
  <c r="K1803" i="1"/>
  <c r="J1804" i="1"/>
  <c r="K1804" i="1"/>
  <c r="J1805" i="1"/>
  <c r="K1805" i="1"/>
  <c r="J1806" i="1"/>
  <c r="K1806" i="1"/>
  <c r="J1807" i="1"/>
  <c r="K1807" i="1"/>
  <c r="J1808" i="1"/>
  <c r="K1808" i="1"/>
  <c r="J1809" i="1"/>
  <c r="K1809" i="1"/>
  <c r="J1810" i="1"/>
  <c r="K1810" i="1"/>
  <c r="J1811" i="1"/>
  <c r="K1811" i="1"/>
  <c r="J1812" i="1"/>
  <c r="K1812" i="1"/>
  <c r="J1813" i="1"/>
  <c r="K1813" i="1"/>
  <c r="J1814" i="1"/>
  <c r="K1814" i="1"/>
  <c r="J1815" i="1"/>
  <c r="K1815" i="1"/>
  <c r="J1816" i="1"/>
  <c r="K1816" i="1"/>
  <c r="J1817" i="1"/>
  <c r="K1817" i="1"/>
  <c r="J1818" i="1"/>
  <c r="K1818" i="1"/>
  <c r="J1819" i="1"/>
  <c r="K1819" i="1"/>
  <c r="J1820" i="1"/>
  <c r="K1820" i="1"/>
  <c r="J1821" i="1"/>
  <c r="K1821" i="1"/>
  <c r="J1822" i="1"/>
  <c r="K1822" i="1"/>
  <c r="J1823" i="1"/>
  <c r="K1823" i="1"/>
  <c r="J1824" i="1"/>
  <c r="K1824" i="1"/>
  <c r="J1825" i="1"/>
  <c r="K1825" i="1"/>
  <c r="J1826" i="1"/>
  <c r="K1826" i="1"/>
  <c r="J1827" i="1"/>
  <c r="K1827" i="1"/>
  <c r="J1828" i="1"/>
  <c r="K1828" i="1"/>
  <c r="J1829" i="1"/>
  <c r="K1829" i="1"/>
  <c r="J1830" i="1"/>
  <c r="K1830" i="1"/>
  <c r="J1831" i="1"/>
  <c r="K1831" i="1"/>
  <c r="J1832" i="1"/>
  <c r="K1832" i="1"/>
  <c r="J1833" i="1"/>
  <c r="K1833" i="1"/>
  <c r="J1834" i="1"/>
  <c r="K1834" i="1"/>
  <c r="J1835" i="1"/>
  <c r="K1835" i="1"/>
  <c r="J1836" i="1"/>
  <c r="K1836" i="1"/>
  <c r="J1837" i="1"/>
  <c r="K1837" i="1"/>
  <c r="J1838" i="1"/>
  <c r="K1838" i="1"/>
  <c r="J1839" i="1"/>
  <c r="K1839" i="1"/>
  <c r="J1840" i="1"/>
  <c r="K1840" i="1"/>
  <c r="J1841" i="1"/>
  <c r="K1841" i="1"/>
  <c r="J1842" i="1"/>
  <c r="K1842" i="1"/>
  <c r="J1843" i="1"/>
  <c r="K1843" i="1"/>
  <c r="J1844" i="1"/>
  <c r="K1844" i="1"/>
  <c r="J1845" i="1"/>
  <c r="K1845" i="1"/>
  <c r="J1846" i="1"/>
  <c r="K1846" i="1"/>
  <c r="J1847" i="1"/>
  <c r="K1847" i="1"/>
  <c r="J1848" i="1"/>
  <c r="K1848" i="1"/>
  <c r="J1849" i="1"/>
  <c r="K1849" i="1"/>
  <c r="J1850" i="1"/>
  <c r="K1850" i="1"/>
  <c r="J1851" i="1"/>
  <c r="K1851" i="1"/>
  <c r="J1852" i="1"/>
  <c r="K1852" i="1"/>
  <c r="J1853" i="1"/>
  <c r="K1853" i="1"/>
  <c r="J1854" i="1"/>
  <c r="K1854" i="1"/>
  <c r="J1855" i="1"/>
  <c r="K1855" i="1"/>
  <c r="J1856" i="1"/>
  <c r="K1856" i="1"/>
  <c r="J1857" i="1"/>
  <c r="K1857" i="1"/>
  <c r="J1858" i="1"/>
  <c r="K1858" i="1"/>
  <c r="J1859" i="1"/>
  <c r="K1859" i="1"/>
  <c r="J1860" i="1"/>
  <c r="K1860" i="1"/>
  <c r="J1861" i="1"/>
  <c r="K1861" i="1"/>
  <c r="J1862" i="1"/>
  <c r="K1862" i="1"/>
  <c r="J1863" i="1"/>
  <c r="K1863" i="1"/>
  <c r="J1864" i="1"/>
  <c r="K1864" i="1"/>
  <c r="J1865" i="1"/>
  <c r="K1865" i="1"/>
  <c r="J1866" i="1"/>
  <c r="K1866" i="1"/>
  <c r="J1867" i="1"/>
  <c r="K1867" i="1"/>
  <c r="J1868" i="1"/>
  <c r="K1868" i="1"/>
  <c r="J1869" i="1"/>
  <c r="K1869" i="1"/>
  <c r="J1870" i="1"/>
  <c r="K1870" i="1"/>
  <c r="J1871" i="1"/>
  <c r="K1871" i="1"/>
  <c r="J1872" i="1"/>
  <c r="K1872" i="1"/>
  <c r="J1873" i="1"/>
  <c r="K1873" i="1"/>
  <c r="J1874" i="1"/>
  <c r="K1874" i="1"/>
  <c r="J1875" i="1"/>
  <c r="K1875" i="1"/>
  <c r="J1876" i="1"/>
  <c r="K1876" i="1"/>
  <c r="J1877" i="1"/>
  <c r="K1877" i="1"/>
  <c r="J1878" i="1"/>
  <c r="K1878" i="1"/>
  <c r="J1879" i="1"/>
  <c r="K1879" i="1"/>
  <c r="J1880" i="1"/>
  <c r="K1880" i="1"/>
  <c r="J1881" i="1"/>
  <c r="K1881" i="1"/>
  <c r="J1895" i="1"/>
  <c r="K1895" i="1"/>
  <c r="J1897" i="1"/>
  <c r="K1897" i="1"/>
  <c r="J1906" i="1"/>
  <c r="K1906" i="1"/>
  <c r="J1920" i="1"/>
  <c r="K1920" i="1"/>
  <c r="J1921" i="1"/>
  <c r="K1921" i="1"/>
  <c r="J1922" i="1"/>
  <c r="K1922" i="1"/>
  <c r="J1924" i="1"/>
  <c r="K1924" i="1"/>
  <c r="J1925" i="1"/>
  <c r="K1925" i="1"/>
  <c r="J1927" i="1"/>
  <c r="K1927" i="1"/>
  <c r="J1928" i="1"/>
  <c r="K1928" i="1"/>
  <c r="J1929" i="1"/>
  <c r="K1929" i="1"/>
  <c r="J1930" i="1"/>
  <c r="K1930" i="1"/>
  <c r="J1931" i="1"/>
  <c r="K1931" i="1"/>
  <c r="J1932" i="1"/>
  <c r="K1932" i="1"/>
  <c r="J1933" i="1"/>
  <c r="K1933" i="1"/>
  <c r="J1934" i="1"/>
  <c r="K1934" i="1"/>
  <c r="J1935" i="1"/>
  <c r="K1935" i="1"/>
  <c r="K121" i="24" l="1"/>
  <c r="K120" i="24"/>
  <c r="K119" i="24"/>
  <c r="K118" i="24"/>
  <c r="K117" i="24"/>
  <c r="K116" i="24"/>
  <c r="K115" i="24"/>
  <c r="K114" i="24"/>
  <c r="K113" i="24"/>
  <c r="K112" i="24"/>
  <c r="K111" i="24"/>
  <c r="K110" i="24"/>
  <c r="K109" i="24"/>
  <c r="K108" i="24"/>
  <c r="K107" i="24"/>
  <c r="K106" i="24"/>
  <c r="K105" i="24"/>
  <c r="K104" i="24"/>
  <c r="K103" i="24"/>
  <c r="K102" i="24"/>
  <c r="K101" i="24"/>
  <c r="K100" i="24"/>
  <c r="K99" i="24"/>
  <c r="K98" i="24"/>
  <c r="K97" i="24"/>
  <c r="K96" i="24"/>
  <c r="K95" i="24"/>
  <c r="K94" i="24"/>
  <c r="K93" i="24"/>
  <c r="K92" i="24"/>
  <c r="K91" i="24"/>
  <c r="K90" i="24"/>
  <c r="K89" i="24"/>
  <c r="K88" i="24"/>
  <c r="K87" i="24"/>
  <c r="K86" i="24"/>
  <c r="K85" i="24"/>
  <c r="K84" i="24"/>
  <c r="K83" i="24"/>
  <c r="K82" i="24"/>
  <c r="K81" i="24"/>
  <c r="K80" i="24"/>
  <c r="K79" i="24"/>
  <c r="K78" i="24"/>
  <c r="K77" i="24"/>
  <c r="K75" i="24"/>
  <c r="K73" i="24"/>
  <c r="K71" i="24"/>
  <c r="K69" i="24"/>
  <c r="K67" i="24"/>
  <c r="K61" i="24"/>
  <c r="K59" i="24"/>
  <c r="K9" i="24"/>
  <c r="K10" i="24"/>
  <c r="K11" i="24"/>
  <c r="K12" i="24"/>
  <c r="K13" i="24"/>
  <c r="K8" i="24" l="1"/>
  <c r="K2" i="24" l="1"/>
  <c r="K3" i="24"/>
  <c r="K4" i="24"/>
  <c r="K5" i="24"/>
  <c r="K6" i="24"/>
  <c r="K7" i="24"/>
  <c r="J2" i="1" l="1"/>
  <c r="K2" i="1"/>
</calcChain>
</file>

<file path=xl/sharedStrings.xml><?xml version="1.0" encoding="utf-8"?>
<sst xmlns="http://schemas.openxmlformats.org/spreadsheetml/2006/main" count="11362" uniqueCount="207">
  <si>
    <t>Номер заказа</t>
  </si>
  <si>
    <t>Требуемая дата</t>
  </si>
  <si>
    <t>Дата отгр.</t>
  </si>
  <si>
    <t>Плательщик</t>
  </si>
  <si>
    <t>ЦЕМ II/А-Ш 32,5 Б навал</t>
  </si>
  <si>
    <t>ЦЕМ I 42,5 Б навал</t>
  </si>
  <si>
    <t>ЦЕМ II/А-К (Ш-И) 42,5Н навал</t>
  </si>
  <si>
    <t>ООО "КСМ" (Балаклавский пр.)</t>
  </si>
  <si>
    <t>ООО ЭнергоЖБИ</t>
  </si>
  <si>
    <t>ИП Зайцев В.И.</t>
  </si>
  <si>
    <t>Общий итог</t>
  </si>
  <si>
    <t>Авто Ферзиково</t>
  </si>
  <si>
    <t>Авто Воскресенск</t>
  </si>
  <si>
    <t>УТОЧНИТЬ</t>
  </si>
  <si>
    <t>Клинкер</t>
  </si>
  <si>
    <t>ТП</t>
  </si>
  <si>
    <t>ИП Прокудина Валентина Александровна</t>
  </si>
  <si>
    <t>(Все)</t>
  </si>
  <si>
    <t>Вид доставки</t>
  </si>
  <si>
    <t>Кол-во</t>
  </si>
  <si>
    <t>ООО "Стрела"</t>
  </si>
  <si>
    <t>ООО "СТРОЙ-ТРЕЙД"</t>
  </si>
  <si>
    <t>ООО "Авангард"</t>
  </si>
  <si>
    <t>ООО "Мастер ТМ"</t>
  </si>
  <si>
    <t>ООО "АС-ПАРТНЕР"</t>
  </si>
  <si>
    <t>ООО ТК "ДОМСТРОЙ"</t>
  </si>
  <si>
    <t>ООО "Славянский Базар"</t>
  </si>
  <si>
    <t>ООО "БЛОК"</t>
  </si>
  <si>
    <t>ООО "ХСТФ "ФОБОС"</t>
  </si>
  <si>
    <t>ООО "ХайдельбергЦемент Рус"</t>
  </si>
  <si>
    <t>ООО "Авилон"</t>
  </si>
  <si>
    <t>ООО "ТриЛ"</t>
  </si>
  <si>
    <t>ООО "Стройцемпоставка"</t>
  </si>
  <si>
    <t>ООО "РУССКИЙ СТРОИТЕЛЬ"</t>
  </si>
  <si>
    <t>ООО "СтройМеталлПак"</t>
  </si>
  <si>
    <t>ООО "Партнер-Строй"</t>
  </si>
  <si>
    <t>ООО "Любимый город"</t>
  </si>
  <si>
    <t>ООО "ЕВРОМАКС"</t>
  </si>
  <si>
    <t>ООО "Стройторг+"</t>
  </si>
  <si>
    <t>ООО "ФОРСТ"</t>
  </si>
  <si>
    <t>ООО "Термострой"</t>
  </si>
  <si>
    <t>ООО "Строй-Альянс"</t>
  </si>
  <si>
    <t>ООО "ВЦ-МАСТЕР"</t>
  </si>
  <si>
    <t>ООО "Таруса-Ойл"</t>
  </si>
  <si>
    <t>ООО "Возрождение"</t>
  </si>
  <si>
    <t>ИП Фетисова Наталья Витальевна</t>
  </si>
  <si>
    <t>ООО "СтройСтрит Монолит"</t>
  </si>
  <si>
    <t>Сумма по полю Кол-во</t>
  </si>
  <si>
    <t>ООО "Строй Логистика"</t>
  </si>
  <si>
    <t>Customer Sold To Code</t>
  </si>
  <si>
    <t>NEW RSR</t>
  </si>
  <si>
    <t>Ракитин СТАНИСЛАВ</t>
  </si>
  <si>
    <t>Фоменко СЕРГЕЙ</t>
  </si>
  <si>
    <t>Мажара ВЯЧЕСЛАВ</t>
  </si>
  <si>
    <t>Комаров АЛЕКСАНДР</t>
  </si>
  <si>
    <t>Комаров ПАВЕЛ</t>
  </si>
  <si>
    <t>Ефимов АЛЕКСАНДР</t>
  </si>
  <si>
    <t>Размахов ВАДИМ</t>
  </si>
  <si>
    <t>Агатий АНДРЕЙ</t>
  </si>
  <si>
    <t>Яремко РОМАН</t>
  </si>
  <si>
    <t>Агарышев ОЛЕГ</t>
  </si>
  <si>
    <t>Гончаров АНДРЕЙ</t>
  </si>
  <si>
    <t>ТАРА</t>
  </si>
  <si>
    <t>#N/A</t>
  </si>
  <si>
    <t>ООО ТД "ГАЗМЕТАЛЛПРОЕКТ"</t>
  </si>
  <si>
    <t>МРО Приход в честь Преображения Господня</t>
  </si>
  <si>
    <t>Ревякин Илья</t>
  </si>
  <si>
    <t xml:space="preserve">Емельянов </t>
  </si>
  <si>
    <t>Канайкин</t>
  </si>
  <si>
    <t>ООО "Технология"</t>
  </si>
  <si>
    <t>ООО "ТД "Русские гвозди"</t>
  </si>
  <si>
    <t>ООО "Калугастройснаб"</t>
  </si>
  <si>
    <t>ООО "Мир-Строй"</t>
  </si>
  <si>
    <t>ИП Мамонтов Александр Владимирович</t>
  </si>
  <si>
    <t>ООО "ТК Промторгсервис"</t>
  </si>
  <si>
    <t>ООО "МЕГАТОРГ"</t>
  </si>
  <si>
    <t>ООО "Инвестстройгрупп</t>
  </si>
  <si>
    <t>ООО "Стандарт</t>
  </si>
  <si>
    <t>Свято-Троицкая Сергиева Лавра</t>
  </si>
  <si>
    <t>ООО "ПКП "Промстройдеталь</t>
  </si>
  <si>
    <t>ООО "ТД ТехноЛит Маркет</t>
  </si>
  <si>
    <t>ООО "Новолекс Строй</t>
  </si>
  <si>
    <t>ООО "ГРАВИТ</t>
  </si>
  <si>
    <t>ООО "СтройСоюз Октябрьский"</t>
  </si>
  <si>
    <t>ООО "База-Бетон"</t>
  </si>
  <si>
    <t>ООО "ВосЦемБетон"</t>
  </si>
  <si>
    <t>ООО "НОВОЕ ИЗМЕРЕНИЕ"</t>
  </si>
  <si>
    <t>ООО "НСС"</t>
  </si>
  <si>
    <t>ОАО "ХОЛСИМ (РУС) СМ"</t>
  </si>
  <si>
    <t>Грузополучатель</t>
  </si>
  <si>
    <t>ООО "Одинцовское ДРСУ"</t>
  </si>
  <si>
    <t>ООО "ЯРТРАНСЦЕМЕНТ"</t>
  </si>
  <si>
    <t>ПАО "Моспромстрой"(Кабельная)(</t>
  </si>
  <si>
    <t>ООО "Торговый Дом "Экс Морэ"(Х</t>
  </si>
  <si>
    <t>Ростокинский завод ЖБК ОАО "ДС</t>
  </si>
  <si>
    <t>ООО "Строитель"(Холсим)_св</t>
  </si>
  <si>
    <t>ООО "КТК"</t>
  </si>
  <si>
    <t>ООО "Бетон Транс Торг"</t>
  </si>
  <si>
    <t>ООО "Киилто Калуга" (Коллонтай</t>
  </si>
  <si>
    <t>Агатий Андрей</t>
  </si>
  <si>
    <t>ООО "АвтологистикГрупп"</t>
  </si>
  <si>
    <t>ООО "Гамма"</t>
  </si>
  <si>
    <t>ИП Кирсанова Кристина Анатольевна</t>
  </si>
  <si>
    <t>ООО СП "ЕВРАССТРОЙ"</t>
  </si>
  <si>
    <t>ОАО "КОМБИНАТ "МОСИНЖБЕТОН"</t>
  </si>
  <si>
    <t>Имя покуп.</t>
  </si>
  <si>
    <t>Вид тран.</t>
  </si>
  <si>
    <t>навал</t>
  </si>
  <si>
    <t>кол-во</t>
  </si>
  <si>
    <t>Сумма по полю кол-во</t>
  </si>
  <si>
    <t>АО "Воскресенский ДСК"</t>
  </si>
  <si>
    <t>ООО "СтройПромЖБИ"</t>
  </si>
  <si>
    <t>ООО "Монолит" г. Зеленоград</t>
  </si>
  <si>
    <t>Федорова Анна</t>
  </si>
  <si>
    <t>ООО "ДОРСТРОЙ"</t>
  </si>
  <si>
    <t>ЗАО "Щекинский завод ЖБИ"</t>
  </si>
  <si>
    <t>Боровков Дмитрий</t>
  </si>
  <si>
    <t>ООО "Логистический комплекс"</t>
  </si>
  <si>
    <t>ООО "КАНКРИТ"</t>
  </si>
  <si>
    <t>ООО "Прогресс"</t>
  </si>
  <si>
    <t>ООО "АВК Проект"</t>
  </si>
  <si>
    <t>ООО "СТРОЙМАСТЕР"</t>
  </si>
  <si>
    <t>ООО "МосБлоки"</t>
  </si>
  <si>
    <t>ИП Юдачева Т.А.</t>
  </si>
  <si>
    <t>ООО "Комплект"</t>
  </si>
  <si>
    <t>ООО "ВосЦемент"</t>
  </si>
  <si>
    <t>ООО "РосСтройБетон"</t>
  </si>
  <si>
    <t>ООО "БалтЭнергоМаш"</t>
  </si>
  <si>
    <t>Филиал/Завод</t>
  </si>
  <si>
    <t>Описание 1</t>
  </si>
  <si>
    <t>Количество</t>
  </si>
  <si>
    <t>Дата заказа</t>
  </si>
  <si>
    <t>ИП Прокудин Александр Антонович</t>
  </si>
  <si>
    <t>ООО "РемСтройДекор"</t>
  </si>
  <si>
    <t>ООО "ЕвроСтрой"</t>
  </si>
  <si>
    <t>ООО "ЦСК"</t>
  </si>
  <si>
    <t>Отказ Клиента</t>
  </si>
  <si>
    <t>ЗАО "ТД "Очаковский ЖБИ"</t>
  </si>
  <si>
    <t>ООО "ЭПСБ"</t>
  </si>
  <si>
    <t>Посл. статус</t>
  </si>
  <si>
    <t>Итог</t>
  </si>
  <si>
    <t>ООО "Русь-Бетон"</t>
  </si>
  <si>
    <t>Авто Ферзиково Итог</t>
  </si>
  <si>
    <t>ИП Кузьмин Олег Николаевич</t>
  </si>
  <si>
    <t>ООО "Стройбетон" г. Малоярославец</t>
  </si>
  <si>
    <t>ООО "МагнитСервис"</t>
  </si>
  <si>
    <t>ООО "БетонАктив"</t>
  </si>
  <si>
    <t>ООО "СОДРУЖЕСТВО-ЯП"</t>
  </si>
  <si>
    <t>ООО "РосСнаб Калуга"</t>
  </si>
  <si>
    <t>ЦЕМ II/А-К (Ш-И) 42,5Н паллеты</t>
  </si>
  <si>
    <t>SHIPPINGPOINT</t>
  </si>
  <si>
    <t>PRODUCT</t>
  </si>
  <si>
    <t>SOLDTO</t>
  </si>
  <si>
    <t>Комментарии</t>
  </si>
  <si>
    <t>Sorg</t>
  </si>
  <si>
    <t>ООО "Славбетонстрой"</t>
  </si>
  <si>
    <t>ООО "СПС"</t>
  </si>
  <si>
    <t>ООО "РБУ-Ликино"</t>
  </si>
  <si>
    <t>ООО "МОНОЛИТ" г. Руза</t>
  </si>
  <si>
    <t>ООО "Макси"</t>
  </si>
  <si>
    <t>ПАО "ПУТЕВИ" Ужице (Респ.Сербия), Москва</t>
  </si>
  <si>
    <t>ЦЕМ II/А-Ш 32,5 Б паллеты</t>
  </si>
  <si>
    <t>DELIVERY_TYPE</t>
  </si>
  <si>
    <t>ООО "Торговый Дом Савиком"</t>
  </si>
  <si>
    <t>ООО "ЛИНА"</t>
  </si>
  <si>
    <t>ООО "МЕГАБЕТОН"</t>
  </si>
  <si>
    <t>ООО "ТЕХ-АЛЬЯНС"</t>
  </si>
  <si>
    <t>ЦЕМ I 42,5 Б паллеты</t>
  </si>
  <si>
    <t>ООО "ГРАНИТ"</t>
  </si>
  <si>
    <t>ООО "АрТель-Бетон"</t>
  </si>
  <si>
    <t>ООО "Гидро БГ"</t>
  </si>
  <si>
    <t>ЦЕМ II/А-З 42,5 Б паллеты</t>
  </si>
  <si>
    <t>ООО "ПСК Строймонолит"</t>
  </si>
  <si>
    <t>ООО "СТРОЙ ПРЕСТИЖ"</t>
  </si>
  <si>
    <t>Дата</t>
  </si>
  <si>
    <t>Клинкер Производство FER</t>
  </si>
  <si>
    <t>ООО "Искра"</t>
  </si>
  <si>
    <t>ООО "СЕМИКС БЕТОН"</t>
  </si>
  <si>
    <t>ООО "Новолекс Строй"</t>
  </si>
  <si>
    <t>ИП Манвелян А.С.</t>
  </si>
  <si>
    <t>Тара Калуга</t>
  </si>
  <si>
    <t>ООО "Полигон ЖБЦ"</t>
  </si>
  <si>
    <t>ООО "ЛПТ"</t>
  </si>
  <si>
    <t>ООО "ЕвроПромБетон"</t>
  </si>
  <si>
    <t>ООО "ТУРБО-БЕТ"</t>
  </si>
  <si>
    <t>ООО "Премиум" РБУ Люблино</t>
  </si>
  <si>
    <t>ООО "Премиум" РБУ Чертаново</t>
  </si>
  <si>
    <t>самовывоз</t>
  </si>
  <si>
    <t>ООО "Премиум" РБУ Восток</t>
  </si>
  <si>
    <t>Авто Воскресенск Итог</t>
  </si>
  <si>
    <t>ООО "Арктур"</t>
  </si>
  <si>
    <t>ООО "Транс-ОЙЛ"</t>
  </si>
  <si>
    <t>ООО "Вашутино"</t>
  </si>
  <si>
    <t>ООО "ДАВ-Малино"</t>
  </si>
  <si>
    <t>ООО "Партнер"</t>
  </si>
  <si>
    <t>ООО "ЮниБилдГрупп"</t>
  </si>
  <si>
    <t>ООО "Торг-М"</t>
  </si>
  <si>
    <t>клинкер</t>
  </si>
  <si>
    <t>(несколько элементов)</t>
  </si>
  <si>
    <t>переадрессация</t>
  </si>
  <si>
    <t>доставка</t>
  </si>
  <si>
    <t>ООО "БЕКАМ"</t>
  </si>
  <si>
    <t>ООО "Плат-Групп"</t>
  </si>
  <si>
    <t>Гончаров Андрей</t>
  </si>
  <si>
    <t>ООО "Премиум" РБУ Север</t>
  </si>
  <si>
    <t>(пусто)</t>
  </si>
  <si>
    <t>перенос на 26 02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</si>
</sst>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dd\.mm\.yyyy;@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1" fillId="0" borderId="0"/>
  </cellStyleXfs>
  <cellXfs count="37">
    <xf numFmtId="0" fontId="0" fillId="0" borderId="0" xfId="0"/>
    <xf numFmtId="0" fontId="1" fillId="0" borderId="0" xfId="0" applyFont="1"/>
    <xf numFmtId="4" fontId="0" fillId="0" borderId="0" xfId="0" applyNumberFormat="1"/>
    <xf numFmtId="164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165" fontId="0" fillId="0" borderId="0" xfId="0" applyNumberFormat="1"/>
    <xf numFmtId="49" fontId="2" fillId="0" borderId="0" xfId="0" applyNumberFormat="1" applyFont="1" applyFill="1" applyBorder="1" applyAlignment="1" applyProtection="1"/>
    <xf numFmtId="0" fontId="7" fillId="3" borderId="2" xfId="1" applyFont="1" applyFill="1" applyBorder="1" applyAlignment="1">
      <alignment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3" fillId="0" borderId="3" xfId="1" applyFont="1" applyBorder="1" applyAlignment="1">
      <alignment vertical="center"/>
    </xf>
    <xf numFmtId="0" fontId="5" fillId="5" borderId="4" xfId="1" applyFont="1" applyFill="1" applyBorder="1" applyAlignment="1">
      <alignment vertical="center"/>
    </xf>
    <xf numFmtId="0" fontId="6" fillId="0" borderId="1" xfId="1" applyBorder="1" applyAlignment="1">
      <alignment vertical="center"/>
    </xf>
    <xf numFmtId="0" fontId="5" fillId="5" borderId="4" xfId="1" applyFont="1" applyFill="1" applyBorder="1"/>
    <xf numFmtId="0" fontId="6" fillId="0" borderId="1" xfId="1" applyBorder="1"/>
    <xf numFmtId="0" fontId="5" fillId="5" borderId="5" xfId="1" applyFont="1" applyFill="1" applyBorder="1"/>
    <xf numFmtId="0" fontId="8" fillId="2" borderId="4" xfId="1" applyFont="1" applyFill="1" applyBorder="1"/>
    <xf numFmtId="0" fontId="6" fillId="6" borderId="1" xfId="1" applyFill="1" applyBorder="1"/>
    <xf numFmtId="0" fontId="6" fillId="0" borderId="0" xfId="1"/>
    <xf numFmtId="0" fontId="0" fillId="0" borderId="0" xfId="0" pivotButton="1"/>
    <xf numFmtId="49" fontId="0" fillId="0" borderId="0" xfId="0" applyNumberFormat="1"/>
    <xf numFmtId="165" fontId="2" fillId="0" borderId="0" xfId="0" applyNumberFormat="1" applyFont="1" applyFill="1" applyBorder="1" applyAlignment="1" applyProtection="1"/>
    <xf numFmtId="49" fontId="10" fillId="0" borderId="0" xfId="0" applyNumberFormat="1" applyFont="1" applyFill="1" applyBorder="1" applyAlignment="1" applyProtection="1"/>
    <xf numFmtId="0" fontId="0" fillId="0" borderId="0" xfId="0" applyNumberFormat="1"/>
    <xf numFmtId="14" fontId="0" fillId="0" borderId="0" xfId="0" applyNumberFormat="1"/>
    <xf numFmtId="0" fontId="0" fillId="0" borderId="0" xfId="0" applyBorder="1"/>
    <xf numFmtId="0" fontId="1" fillId="7" borderId="1" xfId="0" applyFont="1" applyFill="1" applyBorder="1"/>
    <xf numFmtId="0" fontId="2" fillId="7" borderId="1" xfId="2" applyFont="1" applyFill="1" applyBorder="1"/>
    <xf numFmtId="49" fontId="9" fillId="0" borderId="1" xfId="0" applyNumberFormat="1" applyFont="1" applyFill="1" applyBorder="1" applyAlignment="1" applyProtection="1"/>
    <xf numFmtId="49" fontId="2" fillId="7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pivotButton="1" applyBorder="1" applyAlignment="1">
      <alignment wrapText="1"/>
    </xf>
    <xf numFmtId="0" fontId="0" fillId="0" borderId="0" xfId="0" applyAlignment="1">
      <alignment wrapText="1"/>
    </xf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7" borderId="1" xfId="0" applyNumberFormat="1" applyFill="1" applyBorder="1"/>
  </cellXfs>
  <cellStyles count="3">
    <cellStyle name="Normal 2" xfId="1"/>
    <cellStyle name="Обычный" xfId="0" builtinId="0"/>
    <cellStyle name="Обычный 2" xfId="2"/>
  </cellStyles>
  <dxfs count="46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lia Suslova" refreshedDate="42424.429545023151" createdVersion="4" refreshedVersion="4" minRefreshableVersion="3" recordCount="138">
  <cacheSource type="worksheet">
    <worksheetSource ref="A1:L334" sheet="Недовывоз 01-25 02 2016"/>
  </cacheSource>
  <cacheFields count="12">
    <cacheField name="Номер заказа" numFmtId="0">
      <sharedItems containsString="0" containsBlank="1" containsNumber="1" containsInteger="1" minValue="16002991" maxValue="16003738"/>
    </cacheField>
    <cacheField name="Дата" numFmtId="164">
      <sharedItems containsNonDate="0" containsDate="1" containsString="0" containsBlank="1" minDate="2016-02-20T00:00:00" maxDate="2016-02-24T00:00:00" count="5">
        <d v="2016-02-20T00:00:00"/>
        <d v="2016-02-22T00:00:00"/>
        <d v="2016-02-23T00:00:00"/>
        <d v="2016-02-21T00:00:00"/>
        <m/>
      </sharedItems>
    </cacheField>
    <cacheField name="Дата отгр." numFmtId="164">
      <sharedItems containsNonDate="0" containsString="0" containsBlank="1"/>
    </cacheField>
    <cacheField name="Плательщик" numFmtId="0">
      <sharedItems containsString="0" containsBlank="1" containsNumber="1" containsInteger="1" minValue="104058" maxValue="981616"/>
    </cacheField>
    <cacheField name="SOLDTO" numFmtId="49">
      <sharedItems containsBlank="1"/>
    </cacheField>
    <cacheField name="SHIPPINGPOINT" numFmtId="49">
      <sharedItems containsBlank="1" count="3">
        <s v="Авто Ферзиково"/>
        <s v="Авто Воскресенск"/>
        <m/>
      </sharedItems>
    </cacheField>
    <cacheField name="PRODUCT" numFmtId="49">
      <sharedItems containsBlank="1"/>
    </cacheField>
    <cacheField name="DELIVERY_TYPE" numFmtId="49">
      <sharedItems containsBlank="1"/>
    </cacheField>
    <cacheField name="кол-во" numFmtId="0">
      <sharedItems containsString="0" containsBlank="1" containsNumber="1" containsInteger="1" minValue="25" maxValue="27"/>
    </cacheField>
    <cacheField name="Комментарии" numFmtId="0">
      <sharedItems containsBlank="1" count="44">
        <s v="Отказ Клиента"/>
        <s v="перенос на 24 02 2016"/>
        <s v="перенос на 24 02 2016 отказ клиента"/>
        <m/>
        <s v="перенос на 11 02 2043" u="1"/>
        <s v="перенос на 11 02 2030" u="1"/>
        <s v="перенос на 11 02 2045" u="1"/>
        <s v="перенос на 11 02 2032" u="1"/>
        <s v="перенос на 11 02 2047" u="1"/>
        <s v="перенос на 11 02 2034" u="1"/>
        <s v="перенос на 11 02 2021" u="1"/>
        <s v="перенос на 11 02 2049" u="1"/>
        <s v="перенос на 11 02 2036" u="1"/>
        <s v="перенос на 11 02 2023" u="1"/>
        <s v="перенос на 11 02 2038" u="1"/>
        <s v="перенос на 11 02 2025" u="1"/>
        <s v="перенос на 16 02 2016" u="1"/>
        <s v="перенос на 11 02 2027" u="1"/>
        <s v="перенос на 11 02 2029" u="1"/>
        <s v="перенос на 11 02 2016" u="1"/>
        <s v="перенос на 11 02 2018" u="1"/>
        <s v="перенос на 11 02 2040" u="1"/>
        <s v="перенос на 11 02 2042" u="1"/>
        <s v="перенос на 11 02 2044" u="1"/>
        <s v="перенос на 11 02 2031" u="1"/>
        <s v="перенос на 11 02 2046" u="1"/>
        <s v="перенос на 11 02 2033" u="1"/>
        <s v="перенос на 17 02 2016" u="1"/>
        <s v="перенос на 11 02 2020" u="1"/>
        <s v="перенос на 11 02 2048" u="1"/>
        <s v="перенос на 11 02 2035" u="1"/>
        <s v="перенос на 11 02 2022" u="1"/>
        <s v="перенос на 11 02 2037" u="1"/>
        <s v="перенос на 11 02 2024" u="1"/>
        <s v="перенос на 12 02 2016" u="1"/>
        <s v="перенос на 11 02 2039" u="1"/>
        <s v="перенос на 11 02 2026" u="1"/>
        <s v="перенос на 11 02 2028" u="1"/>
        <s v="перенос на 11 02 2017" u="1"/>
        <s v="перенос на 15 02 2016" u="1"/>
        <s v="перенос на 11 02 2019" u="1"/>
        <s v="перенос на 10 02 2016" u="1"/>
        <s v="перенос на 11 02 2041" u="1"/>
        <s v="перенос на 18 02 2016" u="1"/>
      </sharedItems>
    </cacheField>
    <cacheField name="ТП" numFmtId="0">
      <sharedItems containsBlank="1" count="10">
        <s v="Фоменко СЕРГЕЙ"/>
        <s v="Мажара ВЯЧЕСЛАВ"/>
        <s v="Гончаров АНДРЕЙ"/>
        <s v="Агатий АНДРЕЙ"/>
        <s v="клинкер"/>
        <s v="Комаров ПАВЕЛ"/>
        <s v="Яремко РОМАН"/>
        <s v="Ефимов АЛЕКСАНДР"/>
        <m/>
        <s v="Ракитин СТАНИСЛАВ" u="1"/>
      </sharedItems>
    </cacheField>
    <cacheField name="Sor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lia Suslova" refreshedDate="42426.417108680558" createdVersion="4" refreshedVersion="4" minRefreshableVersion="3" recordCount="2219">
  <cacheSource type="worksheet">
    <worksheetSource ref="A1:K15657" sheet="факт отгрузка 01-25 02 2016"/>
  </cacheSource>
  <cacheFields count="11">
    <cacheField name="Номер заказа" numFmtId="0">
      <sharedItems containsString="0" containsBlank="1" containsNumber="1" containsInteger="1" minValue="16001210" maxValue="16004214"/>
    </cacheField>
    <cacheField name="Требуемая дата" numFmtId="0">
      <sharedItems containsNonDate="0" containsDate="1" containsString="0" containsBlank="1" minDate="2016-02-01T00:00:00" maxDate="2016-02-27T00:00:00"/>
    </cacheField>
    <cacheField name="Дата отгр." numFmtId="0">
      <sharedItems containsNonDate="0" containsDate="1" containsString="0" containsBlank="1" minDate="2016-02-01T00:00:00" maxDate="2016-02-26T00:00:00" count="26">
        <d v="2016-02-01T00:00:00"/>
        <d v="2016-02-02T00:00:00"/>
        <d v="2016-02-03T00:00:00"/>
        <d v="2016-02-04T00:00:00"/>
        <d v="2016-02-05T00:00:00"/>
        <d v="2016-02-07T00:00:00"/>
        <d v="2016-02-06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2T00:00:00"/>
        <d v="2016-02-23T00:00:00"/>
        <d v="2016-02-21T00:00:00"/>
        <d v="2016-02-24T00:00:00"/>
        <d v="2016-02-25T00:00:00"/>
        <m/>
      </sharedItems>
    </cacheField>
    <cacheField name="Плательщик" numFmtId="0">
      <sharedItems containsString="0" containsBlank="1" containsNumber="1" containsInteger="1" minValue="102835" maxValue="1011191"/>
    </cacheField>
    <cacheField name="SOLDTO" numFmtId="0">
      <sharedItems containsBlank="1"/>
    </cacheField>
    <cacheField name="SHIPPINGPOINT" numFmtId="0">
      <sharedItems containsBlank="1" count="3">
        <s v="Авто Ферзиково"/>
        <s v="Авто Воскресенск"/>
        <m/>
      </sharedItems>
    </cacheField>
    <cacheField name="PRODUCT" numFmtId="0">
      <sharedItems containsBlank="1" count="9">
        <s v="ЦЕМ I 42,5 Б навал"/>
        <s v="ЦЕМ II/А-Ш 32,5 Б навал"/>
        <s v="ЦЕМ II/А-К (Ш-И) 42,5Н навал"/>
        <s v="ЦЕМ II/А-К (Ш-И) 42,5Н паллеты"/>
        <s v="ЦЕМ II/А-Ш 32,5 Б паллеты"/>
        <s v="ЦЕМ I 42,5 Б паллеты"/>
        <s v="ЦЕМ II/А-З 42,5 Б паллеты"/>
        <s v="Клинкер Производство FER"/>
        <m/>
      </sharedItems>
    </cacheField>
    <cacheField name="Вид доставки" numFmtId="0">
      <sharedItems containsBlank="1"/>
    </cacheField>
    <cacheField name="Кол-во" numFmtId="0">
      <sharedItems containsString="0" containsBlank="1" containsNumber="1" minValue="10.55" maxValue="27.3"/>
    </cacheField>
    <cacheField name="Грузополучатель" numFmtId="0">
      <sharedItems containsBlank="1"/>
    </cacheField>
    <cacheField name="ТП" numFmtId="0">
      <sharedItems containsBlank="1" count="12">
        <s v="Ефимов АЛЕКСАНДР"/>
        <s v="Агатий АНДРЕЙ"/>
        <s v="Ракитин СТАНИСЛАВ"/>
        <s v="Гончаров АНДРЕЙ"/>
        <s v="Яремко РОМАН"/>
        <s v="Мажара ВЯЧЕСЛАВ"/>
        <s v="Комаров ПАВЕЛ"/>
        <s v="Фоменко СЕРГЕЙ"/>
        <s v="Ревякин Илья"/>
        <s v="Клинкер"/>
        <s v="Тара Калуга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lia Suslova" refreshedDate="42426.419113888885" createdVersion="4" refreshedVersion="4" minRefreshableVersion="3" recordCount="134">
  <cacheSource type="worksheet">
    <worksheetSource ref="A1:L289" sheet="Недовывоз 01-25 02 2016"/>
  </cacheSource>
  <cacheFields count="12">
    <cacheField name="Номер заказа" numFmtId="0">
      <sharedItems containsString="0" containsBlank="1" containsNumber="1" containsInteger="1" minValue="16003322" maxValue="16004093"/>
    </cacheField>
    <cacheField name="Дата" numFmtId="164">
      <sharedItems containsNonDate="0" containsDate="1" containsString="0" containsBlank="1" minDate="2016-02-20T00:00:00" maxDate="2016-02-26T00:00:00" count="7">
        <d v="2016-02-25T00:00:00"/>
        <m/>
        <d v="2016-02-21T00:00:00" u="1"/>
        <d v="2016-02-24T00:00:00" u="1"/>
        <d v="2016-02-22T00:00:00" u="1"/>
        <d v="2016-02-20T00:00:00" u="1"/>
        <d v="2016-02-23T00:00:00" u="1"/>
      </sharedItems>
    </cacheField>
    <cacheField name="Дата отгр." numFmtId="164">
      <sharedItems containsNonDate="0" containsString="0" containsBlank="1"/>
    </cacheField>
    <cacheField name="Плательщик" numFmtId="0">
      <sharedItems containsString="0" containsBlank="1" containsNumber="1" containsInteger="1" minValue="104058" maxValue="981616"/>
    </cacheField>
    <cacheField name="SOLDTO" numFmtId="49">
      <sharedItems containsBlank="1" count="17">
        <s v="ОАО &quot;ХОЛСИМ (РУС) СМ&quot;"/>
        <s v="ООО &quot;РУССКИЙ СТРОИТЕЛЬ&quot;"/>
        <s v="ООО &quot;Новолекс Строй&quot;"/>
        <s v="ООО &quot;СтройСоюз Октябрьский&quot;"/>
        <m/>
        <s v="ООО &quot;ПСК Строймонолит&quot;" u="1"/>
        <s v="ООО &quot;НСС&quot;" u="1"/>
        <s v="ООО &quot;ЮниБилдГрупп&quot;" u="1"/>
        <s v="ООО &quot;Премиум РБУ Север&quot;" u="1"/>
        <s v="ООО &quot;Партнер&quot;" u="1"/>
        <s v="ООО &quot;ЭПСБ&quot;" u="1"/>
        <s v="ООО ЭнергоЖБИ" u="1"/>
        <s v="ООО &quot;База-Бетон&quot;" u="1"/>
        <s v="ООО &quot;ВосЦемБетон&quot;" u="1"/>
        <s v="ООО &quot;КСМ&quot; (Балаклавский пр.)" u="1"/>
        <s v="ООО &quot;ХСТФ &quot;ФОБОС&quot;" u="1"/>
        <s v="ООО &quot;Стройбетон&quot; г. Малоярославец" u="1"/>
      </sharedItems>
    </cacheField>
    <cacheField name="SHIPPINGPOINT" numFmtId="49">
      <sharedItems containsBlank="1" count="3">
        <s v="Авто Ферзиково"/>
        <s v="Авто Воскресенск"/>
        <m/>
      </sharedItems>
    </cacheField>
    <cacheField name="PRODUCT" numFmtId="49">
      <sharedItems containsBlank="1" count="5">
        <s v="Клинкер Производство FER"/>
        <s v="ЦЕМ I 42,5 Б навал"/>
        <s v="ЦЕМ II/А-К (Ш-И) 42,5Н навал"/>
        <s v="ЦЕМ II/А-Ш 32,5 Б навал"/>
        <m/>
      </sharedItems>
    </cacheField>
    <cacheField name="DELIVERY_TYPE" numFmtId="49">
      <sharedItems containsBlank="1" count="4">
        <s v="доставка"/>
        <s v="самовывоз"/>
        <m/>
        <s v="Автодоставка" u="1"/>
      </sharedItems>
    </cacheField>
    <cacheField name="кол-во" numFmtId="0">
      <sharedItems containsString="0" containsBlank="1" containsNumber="1" containsInteger="1" minValue="25" maxValue="27"/>
    </cacheField>
    <cacheField name="Комментарии" numFmtId="0">
      <sharedItems containsBlank="1" count="34">
        <s v="перенос на 26 02 2016"/>
        <s v="Отказ Клиента"/>
        <m/>
        <s v="перенос на 18 02 2018" u="1"/>
        <s v="перенос на 17 02 2017" u="1"/>
        <s v="перенос на 17 02 2019" u="1"/>
        <s v="перенос на 16 02 2016" u="1"/>
        <s v="перенос на 18 02 2031" u="1"/>
        <s v="перенос на 18 02 2033" u="1"/>
        <s v="перенос на 18 02 2020" u="1"/>
        <s v="перенос на 18 02 2022" u="1"/>
        <s v="перенос на 18 02 2024" u="1"/>
        <s v="перенос на 19 02 2016" u="1"/>
        <s v="перенос на 18 02 2026" u="1"/>
        <s v="перенос на 17 02 2021" u="1"/>
        <s v="перенос на 18 02 2028" u="1"/>
        <s v="перенос на 24 02 2016" u="1"/>
        <s v="перенос на 18 02 2017" u="1"/>
        <s v="перенос на 18 02 2019" u="1"/>
        <s v="перенос на 24 02 2016 отказ клиента" u="1"/>
        <s v="перенос на 17 02 2016" u="1"/>
        <s v="перенос на 17 02 2018" u="1"/>
        <s v="перенос на 18 02 2030" u="1"/>
        <s v="перенос на 18 02 2032" u="1"/>
        <s v="перенос на 18 02 2034" u="1"/>
        <s v="перенос на 18 02 2021" u="1"/>
        <s v="перенос на 15 02 2016" u="1"/>
        <s v="перенос на 18 02 2023" u="1"/>
        <s v="перенос на 18 02 2025" u="1"/>
        <s v="перенос на 17 02 2020" u="1"/>
        <s v="перенос на 18 02 2027" u="1"/>
        <s v="перенос на 17 02 2022" u="1"/>
        <s v="перенос на 18 02 2029" u="1"/>
        <s v="перенос на 18 02 2016" u="1"/>
      </sharedItems>
    </cacheField>
    <cacheField name="ТП" numFmtId="0">
      <sharedItems containsBlank="1" count="10">
        <s v="Клинкер"/>
        <s v="Гончаров АНДРЕЙ"/>
        <s v="Фоменко СЕРГЕЙ"/>
        <s v="Агатий АНДРЕЙ"/>
        <m/>
        <s v="Яремко РОМАН" u="1"/>
        <s v="Мажара ВЯЧЕСЛАВ" u="1"/>
        <s v="Комаров ПАВЕЛ" u="1"/>
        <s v="Ракитин СТАНИСЛАВ" u="1"/>
        <s v="Ефимов АЛЕКСАНДР" u="1"/>
      </sharedItems>
    </cacheField>
    <cacheField name="Sorg" numFmtId="0">
      <sharedItems containsBlank="1" count="2">
        <s v="навал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n v="16002991"/>
    <x v="0"/>
    <m/>
    <n v="780074"/>
    <s v="ООО &quot;Партнер&quot;"/>
    <x v="0"/>
    <s v="ЦЕМ II/А-К (Ш-И) 42,5Н навал"/>
    <s v="самовывоз"/>
    <n v="25"/>
    <x v="0"/>
    <x v="0"/>
    <s v="навал"/>
  </r>
  <r>
    <n v="16003010"/>
    <x v="0"/>
    <m/>
    <n v="780074"/>
    <s v="ООО &quot;Партнер&quot;"/>
    <x v="0"/>
    <s v="ЦЕМ II/А-К (Ш-И) 42,5Н навал"/>
    <s v="самовывоз"/>
    <n v="25"/>
    <x v="0"/>
    <x v="0"/>
    <s v="навал"/>
  </r>
  <r>
    <n v="16003011"/>
    <x v="0"/>
    <m/>
    <n v="780074"/>
    <s v="ООО &quot;Партнер&quot;"/>
    <x v="0"/>
    <s v="ЦЕМ II/А-К (Ш-И) 42,5Н навал"/>
    <s v="самовывоз"/>
    <n v="25"/>
    <x v="0"/>
    <x v="0"/>
    <s v="навал"/>
  </r>
  <r>
    <n v="16003013"/>
    <x v="0"/>
    <m/>
    <n v="780074"/>
    <s v="ООО &quot;Партнер&quot;"/>
    <x v="0"/>
    <s v="ЦЕМ II/А-К (Ш-И) 42,5Н навал"/>
    <s v="самовывоз"/>
    <n v="25"/>
    <x v="0"/>
    <x v="0"/>
    <s v="навал"/>
  </r>
  <r>
    <n v="16003014"/>
    <x v="0"/>
    <m/>
    <n v="780074"/>
    <s v="ООО &quot;Партнер&quot;"/>
    <x v="0"/>
    <s v="ЦЕМ II/А-К (Ш-И) 42,5Н навал"/>
    <s v="самовывоз"/>
    <n v="25"/>
    <x v="0"/>
    <x v="0"/>
    <s v="навал"/>
  </r>
  <r>
    <n v="16003026"/>
    <x v="0"/>
    <m/>
    <n v="980334"/>
    <s v="ООО &quot;ВосЦемБетон&quot;"/>
    <x v="1"/>
    <s v="ЦЕМ II/А-Ш 32,5 Б навал"/>
    <s v="самовывоз"/>
    <n v="25"/>
    <x v="0"/>
    <x v="1"/>
    <s v="навал"/>
  </r>
  <r>
    <n v="16003048"/>
    <x v="0"/>
    <m/>
    <n v="981472"/>
    <s v="ООО &quot;Новолекс Строй&quot;"/>
    <x v="0"/>
    <s v="ЦЕМ I 42,5 Б навал"/>
    <s v="самовывоз"/>
    <n v="27"/>
    <x v="0"/>
    <x v="0"/>
    <s v="навал"/>
  </r>
  <r>
    <n v="16003049"/>
    <x v="0"/>
    <m/>
    <n v="981472"/>
    <s v="ООО &quot;Новолекс Строй&quot;"/>
    <x v="0"/>
    <s v="ЦЕМ II/А-К (Ш-И) 42,5Н навал"/>
    <s v="самовывоз"/>
    <n v="27"/>
    <x v="0"/>
    <x v="0"/>
    <s v="навал"/>
  </r>
  <r>
    <n v="16003075"/>
    <x v="0"/>
    <m/>
    <n v="959536"/>
    <s v="ООО &quot;КСМ&quot; (Балаклавский пр.)"/>
    <x v="0"/>
    <s v="ЦЕМ I 42,5 Б навал"/>
    <s v="самовывоз"/>
    <n v="25"/>
    <x v="0"/>
    <x v="2"/>
    <s v="навал"/>
  </r>
  <r>
    <n v="16003126"/>
    <x v="0"/>
    <m/>
    <n v="981616"/>
    <s v="ООО &quot;СтройСоюз Октябрьский&quot;"/>
    <x v="1"/>
    <s v="ЦЕМ II/А-Ш 32,5 Б навал"/>
    <s v="самовывоз"/>
    <n v="27"/>
    <x v="0"/>
    <x v="3"/>
    <s v="навал"/>
  </r>
  <r>
    <n v="16003180"/>
    <x v="0"/>
    <m/>
    <n v="981616"/>
    <s v="ООО &quot;СтройСоюз Октябрьский&quot;"/>
    <x v="1"/>
    <s v="ЦЕМ II/А-Ш 32,5 Б навал"/>
    <s v="самовывоз"/>
    <n v="27"/>
    <x v="0"/>
    <x v="3"/>
    <s v="навал"/>
  </r>
  <r>
    <n v="16003181"/>
    <x v="0"/>
    <m/>
    <n v="981616"/>
    <s v="ООО &quot;СтройСоюз Октябрьский&quot;"/>
    <x v="1"/>
    <s v="ЦЕМ II/А-Ш 32,5 Б навал"/>
    <s v="самовывоз"/>
    <n v="27"/>
    <x v="0"/>
    <x v="3"/>
    <s v="навал"/>
  </r>
  <r>
    <n v="16003193"/>
    <x v="1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194"/>
    <x v="1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195"/>
    <x v="1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196"/>
    <x v="1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10"/>
    <x v="1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11"/>
    <x v="1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26"/>
    <x v="1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44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45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46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47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48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49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50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51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52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53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54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55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56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57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58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59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60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61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62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63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64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65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66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67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68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69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70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71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72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73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74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75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76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77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78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79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80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81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82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83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85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87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88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90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91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92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94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95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296"/>
    <x v="1"/>
    <m/>
    <n v="212018"/>
    <s v="ООО &quot;ХСТФ &quot;ФОБОС&quot;"/>
    <x v="1"/>
    <s v="ЦЕМ II/А-Ш 32,5 Б навал"/>
    <s v="самовывоз"/>
    <n v="25"/>
    <x v="0"/>
    <x v="3"/>
    <s v="навал"/>
  </r>
  <r>
    <n v="16003297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300"/>
    <x v="2"/>
    <m/>
    <n v="212018"/>
    <s v="ООО &quot;ХСТФ &quot;ФОБОС&quot;"/>
    <x v="1"/>
    <s v="ЦЕМ II/А-Ш 32,5 Б навал"/>
    <s v="самовывоз"/>
    <n v="25"/>
    <x v="0"/>
    <x v="3"/>
    <s v="навал"/>
  </r>
  <r>
    <n v="16003302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303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304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306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308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309"/>
    <x v="3"/>
    <m/>
    <n v="981616"/>
    <s v="ООО &quot;СтройСоюз Октябрьский&quot;"/>
    <x v="1"/>
    <s v="ЦЕМ II/А-Ш 32,5 Б навал"/>
    <s v="самовывоз"/>
    <n v="27"/>
    <x v="0"/>
    <x v="3"/>
    <s v="навал"/>
  </r>
  <r>
    <n v="16003310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311"/>
    <x v="3"/>
    <m/>
    <n v="981616"/>
    <s v="ООО &quot;СтройСоюз Октябрьский&quot;"/>
    <x v="1"/>
    <s v="ЦЕМ II/А-Ш 32,5 Б навал"/>
    <s v="самовывоз"/>
    <n v="27"/>
    <x v="0"/>
    <x v="3"/>
    <s v="навал"/>
  </r>
  <r>
    <n v="16003312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313"/>
    <x v="3"/>
    <m/>
    <n v="981616"/>
    <s v="ООО &quot;СтройСоюз Октябрьский&quot;"/>
    <x v="1"/>
    <s v="ЦЕМ II/А-Ш 32,5 Б навал"/>
    <s v="самовывоз"/>
    <n v="27"/>
    <x v="0"/>
    <x v="3"/>
    <s v="навал"/>
  </r>
  <r>
    <n v="16003314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315"/>
    <x v="3"/>
    <m/>
    <n v="981616"/>
    <s v="ООО &quot;СтройСоюз Октябрьский&quot;"/>
    <x v="1"/>
    <s v="ЦЕМ II/А-Ш 32,5 Б навал"/>
    <s v="самовывоз"/>
    <n v="27"/>
    <x v="0"/>
    <x v="3"/>
    <s v="навал"/>
  </r>
  <r>
    <n v="16003316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317"/>
    <x v="3"/>
    <m/>
    <n v="981616"/>
    <s v="ООО &quot;СтройСоюз Октябрьский&quot;"/>
    <x v="1"/>
    <s v="ЦЕМ II/А-Ш 32,5 Б навал"/>
    <s v="самовывоз"/>
    <n v="27"/>
    <x v="0"/>
    <x v="3"/>
    <s v="навал"/>
  </r>
  <r>
    <n v="16003318"/>
    <x v="2"/>
    <m/>
    <n v="104058"/>
    <s v="ОАО &quot;ХОЛСИМ (РУС) СМ&quot;"/>
    <x v="0"/>
    <s v="Клинкер Производство FER"/>
    <s v="Автодоставка"/>
    <n v="25"/>
    <x v="1"/>
    <x v="4"/>
    <s v="навал"/>
  </r>
  <r>
    <n v="16003328"/>
    <x v="1"/>
    <m/>
    <n v="981616"/>
    <s v="ООО &quot;СтройСоюз Октябрьский&quot;"/>
    <x v="1"/>
    <s v="ЦЕМ II/А-Ш 32,5 Б навал"/>
    <s v="самовывоз"/>
    <n v="27"/>
    <x v="0"/>
    <x v="3"/>
    <s v="навал"/>
  </r>
  <r>
    <n v="16003330"/>
    <x v="2"/>
    <m/>
    <n v="981616"/>
    <s v="ООО &quot;СтройСоюз Октябрьский&quot;"/>
    <x v="1"/>
    <s v="ЦЕМ II/А-Ш 32,5 Б навал"/>
    <s v="самовывоз"/>
    <n v="27"/>
    <x v="0"/>
    <x v="3"/>
    <s v="навал"/>
  </r>
  <r>
    <n v="16003333"/>
    <x v="2"/>
    <m/>
    <n v="981616"/>
    <s v="ООО &quot;СтройСоюз Октябрьский&quot;"/>
    <x v="1"/>
    <s v="ЦЕМ II/А-Ш 32,5 Б навал"/>
    <s v="самовывоз"/>
    <n v="27"/>
    <x v="0"/>
    <x v="3"/>
    <s v="навал"/>
  </r>
  <r>
    <n v="16003335"/>
    <x v="2"/>
    <m/>
    <n v="981616"/>
    <s v="ООО &quot;СтройСоюз Октябрьский&quot;"/>
    <x v="1"/>
    <s v="ЦЕМ II/А-Ш 32,5 Б навал"/>
    <s v="самовывоз"/>
    <n v="27"/>
    <x v="0"/>
    <x v="3"/>
    <s v="навал"/>
  </r>
  <r>
    <n v="16003337"/>
    <x v="2"/>
    <m/>
    <n v="981616"/>
    <s v="ООО &quot;СтройСоюз Октябрьский&quot;"/>
    <x v="1"/>
    <s v="ЦЕМ II/А-Ш 32,5 Б навал"/>
    <s v="самовывоз"/>
    <n v="27"/>
    <x v="0"/>
    <x v="3"/>
    <s v="навал"/>
  </r>
  <r>
    <n v="16003425"/>
    <x v="2"/>
    <m/>
    <n v="980703"/>
    <s v="ООО &quot;Стройбетон&quot; г. Малоярославец"/>
    <x v="0"/>
    <s v="ЦЕМ I 42,5 Б навал"/>
    <s v="Автодоставка"/>
    <n v="25"/>
    <x v="0"/>
    <x v="5"/>
    <s v="навал"/>
  </r>
  <r>
    <n v="16003447"/>
    <x v="3"/>
    <m/>
    <n v="980334"/>
    <s v="ООО &quot;ВосЦемБетон&quot;"/>
    <x v="1"/>
    <s v="ЦЕМ II/А-Ш 32,5 Б навал"/>
    <s v="самовывоз"/>
    <n v="27"/>
    <x v="0"/>
    <x v="1"/>
    <s v="навал"/>
  </r>
  <r>
    <n v="16003449"/>
    <x v="3"/>
    <m/>
    <n v="980334"/>
    <s v="ООО &quot;ВосЦемБетон&quot;"/>
    <x v="1"/>
    <s v="ЦЕМ II/А-Ш 32,5 Б навал"/>
    <s v="самовывоз"/>
    <n v="27"/>
    <x v="0"/>
    <x v="1"/>
    <s v="навал"/>
  </r>
  <r>
    <n v="16003450"/>
    <x v="3"/>
    <m/>
    <n v="980334"/>
    <s v="ООО &quot;ВосЦемБетон&quot;"/>
    <x v="1"/>
    <s v="ЦЕМ II/А-Ш 32,5 Б навал"/>
    <s v="самовывоз"/>
    <n v="25"/>
    <x v="0"/>
    <x v="1"/>
    <s v="навал"/>
  </r>
  <r>
    <n v="16003451"/>
    <x v="3"/>
    <m/>
    <n v="980334"/>
    <s v="ООО &quot;ВосЦемБетон&quot;"/>
    <x v="1"/>
    <s v="ЦЕМ II/А-Ш 32,5 Б навал"/>
    <s v="самовывоз"/>
    <n v="25"/>
    <x v="0"/>
    <x v="1"/>
    <s v="навал"/>
  </r>
  <r>
    <n v="16003458"/>
    <x v="2"/>
    <m/>
    <n v="980334"/>
    <s v="ООО &quot;ВосЦемБетон&quot;"/>
    <x v="1"/>
    <s v="ЦЕМ II/А-Ш 32,5 Б навал"/>
    <s v="самовывоз"/>
    <n v="27"/>
    <x v="0"/>
    <x v="1"/>
    <s v="навал"/>
  </r>
  <r>
    <n v="16003470"/>
    <x v="2"/>
    <m/>
    <n v="980827"/>
    <s v="ООО &quot;ЮниБилдГрупп&quot;"/>
    <x v="0"/>
    <s v="ЦЕМ II/А-К (Ш-И) 42,5Н навал"/>
    <s v="Автодоставка"/>
    <n v="25"/>
    <x v="0"/>
    <x v="6"/>
    <s v="навал"/>
  </r>
  <r>
    <n v="16003515"/>
    <x v="3"/>
    <m/>
    <n v="959536"/>
    <s v="ООО &quot;КСМ&quot; (Балаклавский пр.)"/>
    <x v="0"/>
    <s v="ЦЕМ I 42,5 Б навал"/>
    <s v="самовывоз"/>
    <n v="25"/>
    <x v="0"/>
    <x v="2"/>
    <s v="навал"/>
  </r>
  <r>
    <n v="16003518"/>
    <x v="3"/>
    <m/>
    <n v="959536"/>
    <s v="ООО &quot;КСМ&quot; (Балаклавский пр.)"/>
    <x v="0"/>
    <s v="ЦЕМ I 42,5 Б навал"/>
    <s v="самовывоз"/>
    <n v="25"/>
    <x v="0"/>
    <x v="2"/>
    <s v="навал"/>
  </r>
  <r>
    <n v="16003520"/>
    <x v="3"/>
    <m/>
    <n v="959536"/>
    <s v="ООО &quot;КСМ&quot; (Балаклавский пр.)"/>
    <x v="0"/>
    <s v="ЦЕМ I 42,5 Б навал"/>
    <s v="самовывоз"/>
    <n v="25"/>
    <x v="0"/>
    <x v="2"/>
    <s v="навал"/>
  </r>
  <r>
    <n v="16003523"/>
    <x v="3"/>
    <m/>
    <n v="959536"/>
    <s v="ООО &quot;КСМ&quot; (Балаклавский пр.)"/>
    <x v="0"/>
    <s v="ЦЕМ I 42,5 Б навал"/>
    <s v="самовывоз"/>
    <n v="25"/>
    <x v="0"/>
    <x v="2"/>
    <s v="навал"/>
  </r>
  <r>
    <n v="16003526"/>
    <x v="1"/>
    <m/>
    <n v="959536"/>
    <s v="ООО &quot;КСМ&quot; (Балаклавский пр.)"/>
    <x v="0"/>
    <s v="ЦЕМ I 42,5 Б навал"/>
    <s v="самовывоз"/>
    <n v="25"/>
    <x v="0"/>
    <x v="2"/>
    <s v="навал"/>
  </r>
  <r>
    <n v="16003528"/>
    <x v="1"/>
    <m/>
    <n v="959536"/>
    <s v="ООО &quot;КСМ&quot; (Балаклавский пр.)"/>
    <x v="0"/>
    <s v="ЦЕМ I 42,5 Б навал"/>
    <s v="самовывоз"/>
    <n v="25"/>
    <x v="0"/>
    <x v="2"/>
    <s v="навал"/>
  </r>
  <r>
    <n v="16003529"/>
    <x v="1"/>
    <m/>
    <n v="959536"/>
    <s v="ООО &quot;КСМ&quot; (Балаклавский пр.)"/>
    <x v="0"/>
    <s v="ЦЕМ I 42,5 Б навал"/>
    <s v="самовывоз"/>
    <n v="25"/>
    <x v="0"/>
    <x v="2"/>
    <s v="навал"/>
  </r>
  <r>
    <n v="16003531"/>
    <x v="1"/>
    <m/>
    <n v="959536"/>
    <s v="ООО &quot;КСМ&quot; (Балаклавский пр.)"/>
    <x v="0"/>
    <s v="ЦЕМ I 42,5 Б навал"/>
    <s v="самовывоз"/>
    <n v="25"/>
    <x v="0"/>
    <x v="2"/>
    <s v="навал"/>
  </r>
  <r>
    <n v="16003532"/>
    <x v="1"/>
    <m/>
    <n v="959536"/>
    <s v="ООО &quot;КСМ&quot; (Балаклавский пр.)"/>
    <x v="0"/>
    <s v="ЦЕМ I 42,5 Б навал"/>
    <s v="самовывоз"/>
    <n v="25"/>
    <x v="0"/>
    <x v="2"/>
    <s v="навал"/>
  </r>
  <r>
    <n v="16003535"/>
    <x v="2"/>
    <m/>
    <n v="959536"/>
    <s v="ООО &quot;КСМ&quot; (Балаклавский пр.)"/>
    <x v="0"/>
    <s v="ЦЕМ I 42,5 Б навал"/>
    <s v="самовывоз"/>
    <n v="25"/>
    <x v="0"/>
    <x v="2"/>
    <s v="навал"/>
  </r>
  <r>
    <n v="16003536"/>
    <x v="2"/>
    <m/>
    <n v="959536"/>
    <s v="ООО &quot;КСМ&quot; (Балаклавский пр.)"/>
    <x v="0"/>
    <s v="ЦЕМ I 42,5 Б навал"/>
    <s v="самовывоз"/>
    <n v="25"/>
    <x v="0"/>
    <x v="2"/>
    <s v="навал"/>
  </r>
  <r>
    <n v="16003537"/>
    <x v="2"/>
    <m/>
    <n v="959536"/>
    <s v="ООО &quot;КСМ&quot; (Балаклавский пр.)"/>
    <x v="0"/>
    <s v="ЦЕМ I 42,5 Б навал"/>
    <s v="самовывоз"/>
    <n v="25"/>
    <x v="0"/>
    <x v="2"/>
    <s v="навал"/>
  </r>
  <r>
    <n v="16003560"/>
    <x v="1"/>
    <m/>
    <n v="981248"/>
    <s v="ООО &quot;РУССКИЙ СТРОИТЕЛЬ&quot;"/>
    <x v="0"/>
    <s v="ЦЕМ II/А-К (Ш-И) 42,5Н навал"/>
    <s v="самовывоз"/>
    <n v="25"/>
    <x v="0"/>
    <x v="2"/>
    <s v="навал"/>
  </r>
  <r>
    <n v="16003564"/>
    <x v="1"/>
    <m/>
    <n v="981248"/>
    <s v="ООО &quot;РУССКИЙ СТРОИТЕЛЬ&quot;"/>
    <x v="0"/>
    <s v="ЦЕМ II/А-К (Ш-И) 42,5Н навал"/>
    <s v="самовывоз"/>
    <n v="25"/>
    <x v="0"/>
    <x v="2"/>
    <s v="навал"/>
  </r>
  <r>
    <n v="16003603"/>
    <x v="1"/>
    <m/>
    <n v="780074"/>
    <s v="ООО &quot;Партнер&quot;"/>
    <x v="0"/>
    <s v="ЦЕМ II/А-К (Ш-И) 42,5Н навал"/>
    <s v="самовывоз"/>
    <n v="25"/>
    <x v="0"/>
    <x v="0"/>
    <s v="навал"/>
  </r>
  <r>
    <n v="16003605"/>
    <x v="1"/>
    <m/>
    <n v="780074"/>
    <s v="ООО &quot;Партнер&quot;"/>
    <x v="0"/>
    <s v="ЦЕМ II/А-К (Ш-И) 42,5Н навал"/>
    <s v="самовывоз"/>
    <n v="25"/>
    <x v="0"/>
    <x v="0"/>
    <s v="навал"/>
  </r>
  <r>
    <n v="16003607"/>
    <x v="1"/>
    <m/>
    <n v="780074"/>
    <s v="ООО &quot;Партнер&quot;"/>
    <x v="0"/>
    <s v="ЦЕМ II/А-К (Ш-И) 42,5Н навал"/>
    <s v="самовывоз"/>
    <n v="25"/>
    <x v="0"/>
    <x v="0"/>
    <s v="навал"/>
  </r>
  <r>
    <n v="16003609"/>
    <x v="1"/>
    <m/>
    <n v="780074"/>
    <s v="ООО &quot;Партнер&quot;"/>
    <x v="0"/>
    <s v="ЦЕМ II/А-К (Ш-И) 42,5Н навал"/>
    <s v="самовывоз"/>
    <n v="25"/>
    <x v="0"/>
    <x v="0"/>
    <s v="навал"/>
  </r>
  <r>
    <n v="16003610"/>
    <x v="1"/>
    <m/>
    <n v="780074"/>
    <s v="ООО &quot;Партнер&quot;"/>
    <x v="0"/>
    <s v="ЦЕМ II/А-К (Ш-И) 42,5Н навал"/>
    <s v="самовывоз"/>
    <n v="25"/>
    <x v="0"/>
    <x v="0"/>
    <s v="навал"/>
  </r>
  <r>
    <n v="16003611"/>
    <x v="1"/>
    <m/>
    <n v="780074"/>
    <s v="ООО &quot;Партнер&quot;"/>
    <x v="0"/>
    <s v="ЦЕМ II/А-К (Ш-И) 42,5Н навал"/>
    <s v="самовывоз"/>
    <n v="25"/>
    <x v="0"/>
    <x v="0"/>
    <s v="навал"/>
  </r>
  <r>
    <n v="16003612"/>
    <x v="1"/>
    <m/>
    <n v="780074"/>
    <s v="ООО &quot;Партнер&quot;"/>
    <x v="0"/>
    <s v="ЦЕМ II/А-К (Ш-И) 42,5Н навал"/>
    <s v="самовывоз"/>
    <n v="25"/>
    <x v="0"/>
    <x v="0"/>
    <s v="навал"/>
  </r>
  <r>
    <n v="16003614"/>
    <x v="1"/>
    <m/>
    <n v="780074"/>
    <s v="ООО &quot;Партнер&quot;"/>
    <x v="0"/>
    <s v="ЦЕМ II/А-К (Ш-И) 42,5Н навал"/>
    <s v="самовывоз"/>
    <n v="25"/>
    <x v="0"/>
    <x v="0"/>
    <s v="навал"/>
  </r>
  <r>
    <n v="16003633"/>
    <x v="2"/>
    <m/>
    <n v="780074"/>
    <s v="ООО &quot;Партнер&quot;"/>
    <x v="0"/>
    <s v="ЦЕМ II/А-К (Ш-И) 42,5Н навал"/>
    <s v="самовывоз"/>
    <n v="25"/>
    <x v="0"/>
    <x v="0"/>
    <s v="навал"/>
  </r>
  <r>
    <n v="16003635"/>
    <x v="2"/>
    <m/>
    <n v="780074"/>
    <s v="ООО &quot;Партнер&quot;"/>
    <x v="0"/>
    <s v="ЦЕМ II/А-К (Ш-И) 42,5Н навал"/>
    <s v="самовывоз"/>
    <n v="25"/>
    <x v="0"/>
    <x v="0"/>
    <s v="навал"/>
  </r>
  <r>
    <n v="16003637"/>
    <x v="2"/>
    <m/>
    <n v="780074"/>
    <s v="ООО &quot;Партнер&quot;"/>
    <x v="0"/>
    <s v="ЦЕМ II/А-К (Ш-И) 42,5Н навал"/>
    <s v="самовывоз"/>
    <n v="25"/>
    <x v="0"/>
    <x v="0"/>
    <s v="навал"/>
  </r>
  <r>
    <n v="16003639"/>
    <x v="2"/>
    <m/>
    <n v="780074"/>
    <s v="ООО &quot;Партнер&quot;"/>
    <x v="0"/>
    <s v="ЦЕМ II/А-К (Ш-И) 42,5Н навал"/>
    <s v="самовывоз"/>
    <n v="25"/>
    <x v="0"/>
    <x v="0"/>
    <s v="навал"/>
  </r>
  <r>
    <n v="16003676"/>
    <x v="3"/>
    <m/>
    <n v="981472"/>
    <s v="ООО &quot;Новолекс Строй&quot;"/>
    <x v="0"/>
    <s v="ЦЕМ I 42,5 Б навал"/>
    <s v="самовывоз"/>
    <n v="27"/>
    <x v="0"/>
    <x v="0"/>
    <s v="навал"/>
  </r>
  <r>
    <n v="16003681"/>
    <x v="3"/>
    <m/>
    <n v="981472"/>
    <s v="ООО &quot;Новолекс Строй&quot;"/>
    <x v="0"/>
    <s v="ЦЕМ II/А-К (Ш-И) 42,5Н навал"/>
    <s v="самовывоз"/>
    <n v="27"/>
    <x v="0"/>
    <x v="0"/>
    <s v="навал"/>
  </r>
  <r>
    <n v="16003682"/>
    <x v="1"/>
    <m/>
    <n v="981472"/>
    <s v="ООО &quot;Новолекс Строй&quot;"/>
    <x v="0"/>
    <s v="ЦЕМ I 42,5 Б навал"/>
    <s v="самовывоз"/>
    <n v="27"/>
    <x v="0"/>
    <x v="0"/>
    <s v="навал"/>
  </r>
  <r>
    <n v="16003683"/>
    <x v="1"/>
    <m/>
    <n v="981472"/>
    <s v="ООО &quot;Новолекс Строй&quot;"/>
    <x v="0"/>
    <s v="ЦЕМ II/А-К (Ш-И) 42,5Н навал"/>
    <s v="самовывоз"/>
    <n v="27"/>
    <x v="0"/>
    <x v="0"/>
    <s v="навал"/>
  </r>
  <r>
    <n v="16003684"/>
    <x v="2"/>
    <m/>
    <n v="981472"/>
    <s v="ООО &quot;Новолекс Строй&quot;"/>
    <x v="0"/>
    <s v="ЦЕМ I 42,5 Б навал"/>
    <s v="самовывоз"/>
    <n v="27"/>
    <x v="0"/>
    <x v="0"/>
    <s v="навал"/>
  </r>
  <r>
    <n v="16003685"/>
    <x v="2"/>
    <m/>
    <n v="981472"/>
    <s v="ООО &quot;Новолекс Строй&quot;"/>
    <x v="0"/>
    <s v="ЦЕМ II/А-К (Ш-И) 42,5Н навал"/>
    <s v="самовывоз"/>
    <n v="27"/>
    <x v="0"/>
    <x v="0"/>
    <s v="навал"/>
  </r>
  <r>
    <n v="16003736"/>
    <x v="3"/>
    <m/>
    <n v="981472"/>
    <s v="ООО &quot;Новолекс Строй&quot;"/>
    <x v="0"/>
    <s v="ЦЕМ II/А-К (Ш-И) 42,5Н навал"/>
    <s v="самовывоз"/>
    <n v="27"/>
    <x v="0"/>
    <x v="0"/>
    <s v="навал"/>
  </r>
  <r>
    <n v="16003738"/>
    <x v="2"/>
    <m/>
    <n v="980765"/>
    <s v="ООО &quot;ПСК Строймонолит&quot;"/>
    <x v="0"/>
    <s v="ЦЕМ I 42,5 Б навал"/>
    <s v="Автодоставка"/>
    <n v="25"/>
    <x v="2"/>
    <x v="7"/>
    <s v="навал"/>
  </r>
  <r>
    <m/>
    <x v="4"/>
    <m/>
    <m/>
    <m/>
    <x v="2"/>
    <m/>
    <m/>
    <m/>
    <x v="3"/>
    <x v="8"/>
    <m/>
  </r>
  <r>
    <m/>
    <x v="4"/>
    <m/>
    <m/>
    <m/>
    <x v="2"/>
    <m/>
    <m/>
    <m/>
    <x v="3"/>
    <x v="8"/>
    <m/>
  </r>
  <r>
    <m/>
    <x v="4"/>
    <m/>
    <m/>
    <m/>
    <x v="2"/>
    <m/>
    <m/>
    <m/>
    <x v="3"/>
    <x v="8"/>
    <m/>
  </r>
  <r>
    <m/>
    <x v="4"/>
    <m/>
    <m/>
    <m/>
    <x v="2"/>
    <m/>
    <m/>
    <m/>
    <x v="3"/>
    <x v="8"/>
    <m/>
  </r>
  <r>
    <m/>
    <x v="4"/>
    <m/>
    <m/>
    <m/>
    <x v="2"/>
    <m/>
    <m/>
    <m/>
    <x v="3"/>
    <x v="8"/>
    <m/>
  </r>
  <r>
    <m/>
    <x v="4"/>
    <m/>
    <m/>
    <m/>
    <x v="2"/>
    <m/>
    <m/>
    <m/>
    <x v="3"/>
    <x v="8"/>
    <m/>
  </r>
  <r>
    <m/>
    <x v="4"/>
    <m/>
    <m/>
    <m/>
    <x v="2"/>
    <m/>
    <m/>
    <m/>
    <x v="3"/>
    <x v="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19">
  <r>
    <n v="16001210"/>
    <d v="2016-02-01T00:00:00"/>
    <x v="0"/>
    <n v="106685"/>
    <s v="ООО &quot;НСС&quot;"/>
    <x v="0"/>
    <x v="0"/>
    <s v="доставка"/>
    <n v="24.8"/>
    <s v="ООО &quot;НСС&quot;"/>
    <x v="0"/>
  </r>
  <r>
    <n v="16001212"/>
    <d v="2016-02-01T00:00:00"/>
    <x v="0"/>
    <n v="106685"/>
    <s v="ООО &quot;НСС&quot;"/>
    <x v="0"/>
    <x v="0"/>
    <s v="доставка"/>
    <n v="25.1"/>
    <s v="ООО &quot;НСС&quot;"/>
    <x v="0"/>
  </r>
  <r>
    <n v="16001214"/>
    <d v="2016-02-01T00:00:00"/>
    <x v="0"/>
    <n v="106685"/>
    <s v="ООО &quot;НСС&quot;"/>
    <x v="0"/>
    <x v="0"/>
    <s v="доставка"/>
    <n v="24.6"/>
    <s v="ООО &quot;НСС&quot;"/>
    <x v="0"/>
  </r>
  <r>
    <n v="16001215"/>
    <d v="2016-02-01T00:00:00"/>
    <x v="0"/>
    <n v="106685"/>
    <s v="ООО &quot;НСС&quot;"/>
    <x v="0"/>
    <x v="0"/>
    <s v="доставка"/>
    <n v="24.95"/>
    <s v="ООО &quot;НСС&quot;"/>
    <x v="0"/>
  </r>
  <r>
    <n v="16001225"/>
    <d v="2016-02-01T00:00:00"/>
    <x v="0"/>
    <n v="981168"/>
    <s v="ООО ЭнергоЖБИ"/>
    <x v="1"/>
    <x v="1"/>
    <s v="самовывоз"/>
    <n v="20.2"/>
    <s v="ООО ЭнергоЖБИ"/>
    <x v="1"/>
  </r>
  <r>
    <n v="16001248"/>
    <d v="2016-02-01T00:00:00"/>
    <x v="0"/>
    <n v="253846"/>
    <s v="ООО &quot;База-Бетон&quot;"/>
    <x v="1"/>
    <x v="1"/>
    <s v="самовывоз"/>
    <n v="24.9"/>
    <s v="ООО &quot;База-Бетон&quot;"/>
    <x v="2"/>
  </r>
  <r>
    <n v="16001258"/>
    <d v="2016-02-01T00:00:00"/>
    <x v="0"/>
    <n v="981248"/>
    <s v="ООО &quot;РУССКИЙ СТРОИТЕЛЬ&quot;"/>
    <x v="0"/>
    <x v="0"/>
    <s v="самовывоз"/>
    <n v="21.7"/>
    <s v="ООО &quot;РУССКИЙ СТРОИТЕЛЬ&quot;"/>
    <x v="3"/>
  </r>
  <r>
    <n v="16001267"/>
    <d v="2016-02-01T00:00:00"/>
    <x v="0"/>
    <n v="959536"/>
    <s v="ООО &quot;КСМ&quot; (Балаклавский пр.)"/>
    <x v="0"/>
    <x v="0"/>
    <s v="самовывоз"/>
    <n v="22.2"/>
    <s v="ООО &quot;КСМ&quot; (Балаклавский пр.)"/>
    <x v="3"/>
  </r>
  <r>
    <n v="16001268"/>
    <d v="2016-02-01T00:00:00"/>
    <x v="0"/>
    <n v="959536"/>
    <s v="ООО &quot;КСМ&quot; (Балаклавский пр.)"/>
    <x v="0"/>
    <x v="0"/>
    <s v="самовывоз"/>
    <n v="22.1"/>
    <s v="ООО &quot;КСМ&quot; (Балаклавский пр.)"/>
    <x v="3"/>
  </r>
  <r>
    <n v="16001269"/>
    <d v="2016-02-01T00:00:00"/>
    <x v="0"/>
    <n v="959536"/>
    <s v="ООО &quot;КСМ&quot; (Балаклавский пр.)"/>
    <x v="0"/>
    <x v="0"/>
    <s v="самовывоз"/>
    <n v="21.9"/>
    <s v="ООО &quot;КСМ&quot; (Балаклавский пр.)"/>
    <x v="3"/>
  </r>
  <r>
    <n v="16001277"/>
    <d v="2016-02-01T00:00:00"/>
    <x v="0"/>
    <n v="980792"/>
    <s v="ЗАО &quot;ТД &quot;Очаковский ЖБИ&quot;"/>
    <x v="0"/>
    <x v="0"/>
    <s v="доставка"/>
    <n v="24.75"/>
    <s v="ЗАО &quot;ТД &quot;Очаковский ЖБИ&quot;"/>
    <x v="4"/>
  </r>
  <r>
    <n v="16001294"/>
    <d v="2016-02-01T00:00:00"/>
    <x v="0"/>
    <n v="980689"/>
    <s v="ООО &quot;НОВОЕ ИЗМЕРЕНИЕ&quot;"/>
    <x v="0"/>
    <x v="2"/>
    <s v="доставка"/>
    <n v="19.850000000000001"/>
    <s v="ООО &quot;НОВОЕ ИЗМЕРЕНИЕ&quot;"/>
    <x v="4"/>
  </r>
  <r>
    <n v="16001296"/>
    <d v="2016-02-01T00:00:00"/>
    <x v="0"/>
    <n v="980689"/>
    <s v="ООО &quot;НОВОЕ ИЗМЕРЕНИЕ&quot;"/>
    <x v="0"/>
    <x v="2"/>
    <s v="доставка"/>
    <n v="24.5"/>
    <s v="ООО &quot;НОВОЕ ИЗМЕРЕНИЕ&quot;"/>
    <x v="4"/>
  </r>
  <r>
    <n v="16001297"/>
    <d v="2016-02-01T00:00:00"/>
    <x v="0"/>
    <n v="980689"/>
    <s v="ООО &quot;НОВОЕ ИЗМЕРЕНИЕ&quot;"/>
    <x v="0"/>
    <x v="2"/>
    <s v="доставка"/>
    <n v="24.7"/>
    <s v="ООО &quot;НОВОЕ ИЗМЕРЕНИЕ&quot;"/>
    <x v="4"/>
  </r>
  <r>
    <n v="16001299"/>
    <d v="2016-02-01T00:00:00"/>
    <x v="0"/>
    <n v="980689"/>
    <s v="ООО &quot;НОВОЕ ИЗМЕРЕНИЕ&quot;"/>
    <x v="0"/>
    <x v="2"/>
    <s v="доставка"/>
    <n v="24.7"/>
    <s v="ООО &quot;НОВОЕ ИЗМЕРЕНИЕ&quot;"/>
    <x v="4"/>
  </r>
  <r>
    <n v="16001303"/>
    <d v="2016-02-01T00:00:00"/>
    <x v="0"/>
    <n v="102835"/>
    <s v="АО &quot;Воскресенский ДСК&quot;"/>
    <x v="1"/>
    <x v="1"/>
    <s v="доставка"/>
    <n v="23.2"/>
    <s v="АО &quot;Воскресенский ДСК&quot;"/>
    <x v="5"/>
  </r>
  <r>
    <n v="16001304"/>
    <d v="2016-02-01T00:00:00"/>
    <x v="0"/>
    <n v="102835"/>
    <s v="АО &quot;Воскресенский ДСК&quot;"/>
    <x v="1"/>
    <x v="1"/>
    <s v="доставка"/>
    <n v="25.55"/>
    <s v="АО &quot;Воскресенский ДСК&quot;"/>
    <x v="5"/>
  </r>
  <r>
    <n v="16001305"/>
    <d v="2016-02-01T00:00:00"/>
    <x v="0"/>
    <n v="102835"/>
    <s v="АО &quot;Воскресенский ДСК&quot;"/>
    <x v="1"/>
    <x v="1"/>
    <s v="доставка"/>
    <n v="25.85"/>
    <s v="АО &quot;Воскресенский ДСК&quot;"/>
    <x v="5"/>
  </r>
  <r>
    <n v="16001312"/>
    <d v="2016-02-01T00:00:00"/>
    <x v="0"/>
    <n v="980334"/>
    <s v="ООО &quot;ВосЦемБетон&quot;"/>
    <x v="1"/>
    <x v="1"/>
    <s v="самовывоз"/>
    <n v="20.95"/>
    <s v="ООО &quot;ВосЦемБетон&quot;"/>
    <x v="5"/>
  </r>
  <r>
    <n v="16001314"/>
    <d v="2016-02-01T00:00:00"/>
    <x v="0"/>
    <n v="980334"/>
    <s v="ООО &quot;ВосЦемБетон&quot;"/>
    <x v="1"/>
    <x v="1"/>
    <s v="самовывоз"/>
    <n v="27.15"/>
    <s v="ООО &quot;ВосЦемБетон&quot;"/>
    <x v="5"/>
  </r>
  <r>
    <n v="16001334"/>
    <d v="2016-02-02T00:00:00"/>
    <x v="1"/>
    <n v="980749"/>
    <s v="ИП Кузьмин Олег Николаевич"/>
    <x v="0"/>
    <x v="0"/>
    <s v="самовывоз"/>
    <n v="23.75"/>
    <s v="ИП Кузьмин Олег Николаевич"/>
    <x v="6"/>
  </r>
  <r>
    <n v="16001338"/>
    <d v="2016-02-02T00:00:00"/>
    <x v="1"/>
    <n v="980703"/>
    <s v="ООО &quot;Стройбетон&quot; г. Малоярославец"/>
    <x v="0"/>
    <x v="0"/>
    <s v="доставка"/>
    <n v="24.85"/>
    <s v="ООО &quot;Стройбетон&quot; г. Малоярославец"/>
    <x v="6"/>
  </r>
  <r>
    <n v="16001339"/>
    <d v="2016-02-02T00:00:00"/>
    <x v="1"/>
    <n v="113785"/>
    <s v="ООО &quot;МагнитСервис&quot;"/>
    <x v="0"/>
    <x v="0"/>
    <s v="доставка"/>
    <n v="26.15"/>
    <s v="ООО &quot;МагнитСервис&quot;"/>
    <x v="1"/>
  </r>
  <r>
    <n v="16001340"/>
    <d v="2016-02-02T00:00:00"/>
    <x v="1"/>
    <n v="212018"/>
    <s v="ООО &quot;ХСТФ &quot;ФОБОС&quot;"/>
    <x v="1"/>
    <x v="1"/>
    <s v="доставка"/>
    <n v="24.75"/>
    <s v="ООО &quot;ХСТФ &quot;ФОБОС&quot;"/>
    <x v="1"/>
  </r>
  <r>
    <n v="16001342"/>
    <d v="2016-02-02T00:00:00"/>
    <x v="1"/>
    <n v="980689"/>
    <s v="ООО &quot;НОВОЕ ИЗМЕРЕНИЕ&quot;"/>
    <x v="0"/>
    <x v="2"/>
    <s v="доставка"/>
    <n v="25.15"/>
    <s v="ООО &quot;НОВОЕ ИЗМЕРЕНИЕ&quot;"/>
    <x v="4"/>
  </r>
  <r>
    <n v="16001343"/>
    <d v="2016-02-02T00:00:00"/>
    <x v="1"/>
    <n v="980689"/>
    <s v="ООО &quot;НОВОЕ ИЗМЕРЕНИЕ&quot;"/>
    <x v="0"/>
    <x v="2"/>
    <s v="доставка"/>
    <n v="23.5"/>
    <s v="ООО &quot;НОВОЕ ИЗМЕРЕНИЕ&quot;"/>
    <x v="4"/>
  </r>
  <r>
    <n v="16001344"/>
    <d v="2016-02-02T00:00:00"/>
    <x v="1"/>
    <n v="980689"/>
    <s v="ООО &quot;НОВОЕ ИЗМЕРЕНИЕ&quot;"/>
    <x v="0"/>
    <x v="2"/>
    <s v="доставка"/>
    <n v="24.75"/>
    <s v="ООО &quot;НОВОЕ ИЗМЕРЕНИЕ&quot;"/>
    <x v="4"/>
  </r>
  <r>
    <n v="16001345"/>
    <d v="2016-02-02T00:00:00"/>
    <x v="1"/>
    <n v="980689"/>
    <s v="ООО &quot;НОВОЕ ИЗМЕРЕНИЕ&quot;"/>
    <x v="0"/>
    <x v="2"/>
    <s v="доставка"/>
    <n v="24.8"/>
    <s v="ООО &quot;НОВОЕ ИЗМЕРЕНИЕ&quot;"/>
    <x v="4"/>
  </r>
  <r>
    <n v="16001346"/>
    <d v="2016-02-02T00:00:00"/>
    <x v="1"/>
    <n v="980689"/>
    <s v="ООО &quot;НОВОЕ ИЗМЕРЕНИЕ&quot;"/>
    <x v="0"/>
    <x v="2"/>
    <s v="доставка"/>
    <n v="24.6"/>
    <s v="ООО &quot;НОВОЕ ИЗМЕРЕНИЕ&quot;"/>
    <x v="4"/>
  </r>
  <r>
    <n v="16001347"/>
    <d v="2016-02-02T00:00:00"/>
    <x v="1"/>
    <n v="980646"/>
    <s v="ООО &quot;БетонАктив&quot;"/>
    <x v="0"/>
    <x v="0"/>
    <s v="доставка"/>
    <n v="25"/>
    <s v="ООО &quot;БетонАктив&quot;"/>
    <x v="4"/>
  </r>
  <r>
    <n v="16001348"/>
    <d v="2016-02-02T00:00:00"/>
    <x v="0"/>
    <n v="980512"/>
    <s v="ООО &quot;ЭПСБ&quot;"/>
    <x v="0"/>
    <x v="0"/>
    <s v="доставка"/>
    <n v="23.65"/>
    <s v="ООО &quot;ЭПСБ&quot;"/>
    <x v="4"/>
  </r>
  <r>
    <n v="16001349"/>
    <d v="2016-02-02T00:00:00"/>
    <x v="0"/>
    <n v="980386"/>
    <s v="ООО &quot;МосБлоки&quot;"/>
    <x v="1"/>
    <x v="0"/>
    <s v="доставка"/>
    <n v="24.7"/>
    <s v="ООО &quot;МосБлоки&quot;"/>
    <x v="7"/>
  </r>
  <r>
    <n v="16001353"/>
    <d v="2016-02-02T00:00:00"/>
    <x v="1"/>
    <n v="981248"/>
    <s v="ООО &quot;РУССКИЙ СТРОИТЕЛЬ&quot;"/>
    <x v="0"/>
    <x v="0"/>
    <s v="самовывоз"/>
    <n v="22"/>
    <s v="ООО &quot;РУССКИЙ СТРОИТЕЛЬ&quot;"/>
    <x v="3"/>
  </r>
  <r>
    <n v="16001354"/>
    <d v="2016-02-02T00:00:00"/>
    <x v="1"/>
    <n v="981248"/>
    <s v="ООО &quot;РУССКИЙ СТРОИТЕЛЬ&quot;"/>
    <x v="0"/>
    <x v="0"/>
    <s v="самовывоз"/>
    <n v="23.95"/>
    <s v="ООО &quot;РУССКИЙ СТРОИТЕЛЬ&quot;"/>
    <x v="3"/>
  </r>
  <r>
    <n v="16001355"/>
    <d v="2016-02-02T00:00:00"/>
    <x v="0"/>
    <n v="959536"/>
    <s v="ООО &quot;КСМ&quot; (Балаклавский пр.)"/>
    <x v="0"/>
    <x v="2"/>
    <s v="доставка"/>
    <n v="23.75"/>
    <s v="ООО &quot;КСМ&quot; (Балаклавский пр.)"/>
    <x v="3"/>
  </r>
  <r>
    <n v="16001357"/>
    <d v="2016-02-02T00:00:00"/>
    <x v="0"/>
    <n v="959536"/>
    <s v="ООО &quot;КСМ&quot; (Балаклавский пр.)"/>
    <x v="0"/>
    <x v="2"/>
    <s v="доставка"/>
    <n v="20.149999999999999"/>
    <s v="ООО &quot;КСМ&quot; (Балаклавский пр.)"/>
    <x v="3"/>
  </r>
  <r>
    <n v="16001358"/>
    <d v="2016-02-02T00:00:00"/>
    <x v="0"/>
    <n v="959536"/>
    <s v="ООО &quot;КСМ&quot; (Балаклавский пр.)"/>
    <x v="0"/>
    <x v="2"/>
    <s v="доставка"/>
    <n v="24.05"/>
    <s v="ООО &quot;КСМ&quot; (Балаклавский пр.)"/>
    <x v="3"/>
  </r>
  <r>
    <n v="16001359"/>
    <d v="2016-02-02T00:00:00"/>
    <x v="1"/>
    <n v="959536"/>
    <s v="ООО &quot;КСМ&quot; (Балаклавский пр.)"/>
    <x v="0"/>
    <x v="2"/>
    <s v="доставка"/>
    <n v="25"/>
    <s v="ООО &quot;КСМ&quot; (Балаклавский пр.)"/>
    <x v="3"/>
  </r>
  <r>
    <n v="16001360"/>
    <d v="2016-02-02T00:00:00"/>
    <x v="1"/>
    <n v="959536"/>
    <s v="ООО &quot;КСМ&quot; (Балаклавский пр.)"/>
    <x v="0"/>
    <x v="0"/>
    <s v="самовывоз"/>
    <n v="24.75"/>
    <s v="ООО &quot;КСМ&quot; (Балаклавский пр.)"/>
    <x v="3"/>
  </r>
  <r>
    <n v="16001364"/>
    <d v="2016-02-02T00:00:00"/>
    <x v="1"/>
    <n v="980334"/>
    <s v="ООО &quot;ВосЦемБетон&quot;"/>
    <x v="1"/>
    <x v="0"/>
    <s v="самовывоз"/>
    <n v="25.2"/>
    <s v="ООО &quot;ВосЦемБетон&quot;"/>
    <x v="5"/>
  </r>
  <r>
    <n v="16001365"/>
    <d v="2016-02-02T00:00:00"/>
    <x v="1"/>
    <n v="980334"/>
    <s v="ООО &quot;ВосЦемБетон&quot;"/>
    <x v="1"/>
    <x v="1"/>
    <s v="самовывоз"/>
    <n v="17.2"/>
    <s v="ООО &quot;ВосЦемБетон&quot;"/>
    <x v="5"/>
  </r>
  <r>
    <n v="16001366"/>
    <d v="2016-02-02T00:00:00"/>
    <x v="0"/>
    <n v="980334"/>
    <s v="ООО &quot;ВосЦемБетон&quot;"/>
    <x v="1"/>
    <x v="1"/>
    <s v="самовывоз"/>
    <n v="11.85"/>
    <s v="ООО &quot;ВосЦемБетон&quot;"/>
    <x v="5"/>
  </r>
  <r>
    <n v="16001368"/>
    <d v="2016-02-02T00:00:00"/>
    <x v="1"/>
    <n v="980684"/>
    <s v="ООО &quot;БЛОК&quot;"/>
    <x v="0"/>
    <x v="0"/>
    <s v="доставка"/>
    <n v="24.8"/>
    <s v="ООО &quot;БЛОК&quot;"/>
    <x v="5"/>
  </r>
  <r>
    <n v="16001369"/>
    <d v="2016-02-02T00:00:00"/>
    <x v="1"/>
    <n v="980684"/>
    <s v="ООО &quot;БЛОК&quot;"/>
    <x v="0"/>
    <x v="0"/>
    <s v="доставка"/>
    <n v="23.8"/>
    <s v="ООО &quot;БЛОК&quot;"/>
    <x v="5"/>
  </r>
  <r>
    <n v="16001370"/>
    <d v="2016-02-02T00:00:00"/>
    <x v="1"/>
    <n v="980792"/>
    <s v="ЗАО &quot;ТД &quot;Очаковский ЖБИ&quot;"/>
    <x v="0"/>
    <x v="0"/>
    <s v="доставка"/>
    <n v="24.9"/>
    <s v="ЗАО &quot;ТД &quot;Очаковский ЖБИ&quot;"/>
    <x v="4"/>
  </r>
  <r>
    <n v="16001372"/>
    <d v="2016-02-02T00:00:00"/>
    <x v="1"/>
    <n v="981168"/>
    <s v="ООО ЭнергоЖБИ"/>
    <x v="1"/>
    <x v="1"/>
    <s v="самовывоз"/>
    <n v="20.25"/>
    <s v="ООО ЭнергоЖБИ"/>
    <x v="1"/>
  </r>
  <r>
    <n v="16001373"/>
    <d v="2016-02-02T00:00:00"/>
    <x v="0"/>
    <n v="980246"/>
    <s v="ООО &quot;Русь-Бетон&quot;"/>
    <x v="0"/>
    <x v="0"/>
    <s v="доставка"/>
    <n v="24.65"/>
    <s v="ООО &quot;Русь-Бетон&quot;"/>
    <x v="1"/>
  </r>
  <r>
    <n v="16001374"/>
    <d v="2016-02-02T00:00:00"/>
    <x v="0"/>
    <n v="980246"/>
    <s v="ООО &quot;Русь-Бетон&quot;"/>
    <x v="0"/>
    <x v="0"/>
    <s v="доставка"/>
    <n v="24.15"/>
    <s v="ООО &quot;Русь-Бетон&quot;"/>
    <x v="1"/>
  </r>
  <r>
    <n v="16001375"/>
    <d v="2016-02-02T00:00:00"/>
    <x v="1"/>
    <n v="981351"/>
    <s v="ООО &quot;ТриЛ&quot;"/>
    <x v="1"/>
    <x v="1"/>
    <s v="доставка"/>
    <n v="27.3"/>
    <s v="ООО &quot;ТриЛ&quot;"/>
    <x v="5"/>
  </r>
  <r>
    <n v="16001376"/>
    <d v="2016-02-02T00:00:00"/>
    <x v="1"/>
    <n v="102835"/>
    <s v="АО &quot;Воскресенский ДСК&quot;"/>
    <x v="1"/>
    <x v="1"/>
    <s v="доставка"/>
    <n v="25.3"/>
    <s v="АО &quot;Воскресенский ДСК&quot;"/>
    <x v="5"/>
  </r>
  <r>
    <n v="16001378"/>
    <d v="2016-02-02T00:00:00"/>
    <x v="1"/>
    <n v="102835"/>
    <s v="АО &quot;Воскресенский ДСК&quot;"/>
    <x v="1"/>
    <x v="1"/>
    <s v="доставка"/>
    <n v="25.05"/>
    <s v="АО &quot;Воскресенский ДСК&quot;"/>
    <x v="5"/>
  </r>
  <r>
    <n v="16001379"/>
    <d v="2016-02-02T00:00:00"/>
    <x v="1"/>
    <n v="107793"/>
    <s v="ООО &quot;СОДРУЖЕСТВО-ЯП&quot;"/>
    <x v="0"/>
    <x v="0"/>
    <s v="доставка"/>
    <n v="26"/>
    <s v="ООО &quot;СОДРУЖЕСТВО-ЯП&quot;"/>
    <x v="1"/>
  </r>
  <r>
    <n v="16001380"/>
    <d v="2016-02-02T00:00:00"/>
    <x v="1"/>
    <n v="107793"/>
    <s v="ООО &quot;СОДРУЖЕСТВО-ЯП&quot;"/>
    <x v="0"/>
    <x v="0"/>
    <s v="доставка"/>
    <n v="24.75"/>
    <s v="ООО &quot;СОДРУЖЕСТВО-ЯП&quot;"/>
    <x v="1"/>
  </r>
  <r>
    <n v="16001381"/>
    <d v="2016-02-03T00:00:00"/>
    <x v="2"/>
    <n v="212018"/>
    <s v="ООО &quot;ХСТФ &quot;ФОБОС&quot;"/>
    <x v="1"/>
    <x v="1"/>
    <s v="самовывоз"/>
    <n v="22.55"/>
    <s v="ООО &quot;ХСТФ &quot;ФОБОС&quot;"/>
    <x v="1"/>
  </r>
  <r>
    <n v="16001382"/>
    <d v="2016-02-03T00:00:00"/>
    <x v="2"/>
    <n v="981081"/>
    <s v="ООО &quot;Славбетонстрой&quot;"/>
    <x v="0"/>
    <x v="0"/>
    <s v="самовывоз"/>
    <n v="25.95"/>
    <s v="ООО &quot;Славбетонстрой&quot;"/>
    <x v="6"/>
  </r>
  <r>
    <n v="16001386"/>
    <d v="2016-02-03T00:00:00"/>
    <x v="2"/>
    <n v="981168"/>
    <s v="ООО ЭнергоЖБИ"/>
    <x v="1"/>
    <x v="1"/>
    <s v="самовывоз"/>
    <n v="20.05"/>
    <s v="ООО ЭнергоЖБИ"/>
    <x v="1"/>
  </r>
  <r>
    <n v="16001387"/>
    <d v="2016-02-03T00:00:00"/>
    <x v="2"/>
    <n v="981168"/>
    <s v="ООО ЭнергоЖБИ"/>
    <x v="1"/>
    <x v="1"/>
    <s v="самовывоз"/>
    <n v="20.55"/>
    <s v="ООО ЭнергоЖБИ"/>
    <x v="1"/>
  </r>
  <r>
    <n v="16001388"/>
    <d v="2016-02-03T00:00:00"/>
    <x v="2"/>
    <n v="102835"/>
    <s v="АО &quot;Воскресенский ДСК&quot;"/>
    <x v="1"/>
    <x v="1"/>
    <s v="доставка"/>
    <n v="25.45"/>
    <s v="АО &quot;Воскресенский ДСК&quot;"/>
    <x v="5"/>
  </r>
  <r>
    <n v="16001389"/>
    <d v="2016-02-03T00:00:00"/>
    <x v="2"/>
    <n v="102835"/>
    <s v="АО &quot;Воскресенский ДСК&quot;"/>
    <x v="1"/>
    <x v="1"/>
    <s v="доставка"/>
    <n v="24.85"/>
    <s v="АО &quot;Воскресенский ДСК&quot;"/>
    <x v="5"/>
  </r>
  <r>
    <n v="16001390"/>
    <d v="2016-02-03T00:00:00"/>
    <x v="2"/>
    <n v="980684"/>
    <s v="ООО &quot;БЛОК&quot;"/>
    <x v="0"/>
    <x v="0"/>
    <s v="доставка"/>
    <n v="23"/>
    <s v="ООО &quot;БЛОК&quot;"/>
    <x v="5"/>
  </r>
  <r>
    <n v="16001391"/>
    <d v="2016-02-03T00:00:00"/>
    <x v="2"/>
    <n v="980684"/>
    <s v="ООО &quot;БЛОК&quot;"/>
    <x v="0"/>
    <x v="0"/>
    <s v="доставка"/>
    <n v="22.2"/>
    <s v="ООО &quot;БЛОК&quot;"/>
    <x v="5"/>
  </r>
  <r>
    <n v="16001392"/>
    <d v="2016-02-03T00:00:00"/>
    <x v="1"/>
    <n v="981196"/>
    <s v="ООО &quot;РосСнаб Калуга&quot;"/>
    <x v="0"/>
    <x v="0"/>
    <s v="доставка"/>
    <n v="24.6"/>
    <s v="ООО &quot;РосСнаб Калуга&quot;"/>
    <x v="6"/>
  </r>
  <r>
    <n v="16001393"/>
    <d v="2016-02-03T00:00:00"/>
    <x v="1"/>
    <n v="981196"/>
    <s v="ООО &quot;РосСнаб Калуга&quot;"/>
    <x v="0"/>
    <x v="0"/>
    <s v="доставка"/>
    <n v="24.35"/>
    <s v="ООО &quot;РосСнаб Калуга&quot;"/>
    <x v="6"/>
  </r>
  <r>
    <n v="16001395"/>
    <d v="2016-02-03T00:00:00"/>
    <x v="1"/>
    <n v="980334"/>
    <s v="ООО &quot;ВосЦемБетон&quot;"/>
    <x v="1"/>
    <x v="1"/>
    <s v="самовывоз"/>
    <n v="23"/>
    <s v="ООО &quot;ВосЦемБетон&quot;"/>
    <x v="5"/>
  </r>
  <r>
    <n v="16001396"/>
    <d v="2016-02-03T00:00:00"/>
    <x v="1"/>
    <n v="980334"/>
    <s v="ООО &quot;ВосЦемБетон&quot;"/>
    <x v="1"/>
    <x v="1"/>
    <s v="самовывоз"/>
    <n v="24.3"/>
    <s v="ООО &quot;ВосЦемБетон&quot;"/>
    <x v="5"/>
  </r>
  <r>
    <n v="16001397"/>
    <d v="2016-02-03T00:00:00"/>
    <x v="1"/>
    <n v="253846"/>
    <s v="ООО &quot;База-Бетон&quot;"/>
    <x v="1"/>
    <x v="1"/>
    <s v="доставка"/>
    <n v="22.35"/>
    <s v="ООО &quot;База-Бетон&quot;"/>
    <x v="2"/>
  </r>
  <r>
    <n v="16001398"/>
    <d v="2016-02-03T00:00:00"/>
    <x v="1"/>
    <n v="253846"/>
    <s v="ООО &quot;База-Бетон&quot;"/>
    <x v="1"/>
    <x v="1"/>
    <s v="доставка"/>
    <n v="21.95"/>
    <s v="ООО &quot;База-Бетон&quot;"/>
    <x v="2"/>
  </r>
  <r>
    <n v="16001399"/>
    <d v="2016-02-03T00:00:00"/>
    <x v="2"/>
    <n v="253846"/>
    <s v="ООО &quot;База-Бетон&quot;"/>
    <x v="1"/>
    <x v="1"/>
    <s v="доставка"/>
    <n v="25.1"/>
    <s v="ООО &quot;База-Бетон&quot;"/>
    <x v="2"/>
  </r>
  <r>
    <n v="16001401"/>
    <d v="2016-02-03T00:00:00"/>
    <x v="2"/>
    <n v="980792"/>
    <s v="ЗАО &quot;ТД &quot;Очаковский ЖБИ&quot;"/>
    <x v="0"/>
    <x v="0"/>
    <s v="доставка"/>
    <n v="24.85"/>
    <s v="ЗАО &quot;ТД &quot;Очаковский ЖБИ&quot;"/>
    <x v="4"/>
  </r>
  <r>
    <n v="16001402"/>
    <d v="2016-02-03T00:00:00"/>
    <x v="2"/>
    <n v="980689"/>
    <s v="ООО &quot;НОВОЕ ИЗМЕРЕНИЕ&quot;"/>
    <x v="0"/>
    <x v="2"/>
    <s v="доставка"/>
    <n v="24.5"/>
    <s v="ООО &quot;НОВОЕ ИЗМЕРЕНИЕ&quot;"/>
    <x v="4"/>
  </r>
  <r>
    <n v="16001403"/>
    <d v="2016-02-03T00:00:00"/>
    <x v="2"/>
    <n v="980689"/>
    <s v="ООО &quot;НОВОЕ ИЗМЕРЕНИЕ&quot;"/>
    <x v="0"/>
    <x v="2"/>
    <s v="доставка"/>
    <n v="22.75"/>
    <s v="ООО &quot;НОВОЕ ИЗМЕРЕНИЕ&quot;"/>
    <x v="4"/>
  </r>
  <r>
    <n v="16001404"/>
    <d v="2016-02-03T00:00:00"/>
    <x v="1"/>
    <n v="980689"/>
    <s v="ООО &quot;НОВОЕ ИЗМЕРЕНИЕ&quot;"/>
    <x v="0"/>
    <x v="2"/>
    <s v="доставка"/>
    <n v="22.65"/>
    <s v="ООО &quot;НОВОЕ ИЗМЕРЕНИЕ&quot;"/>
    <x v="4"/>
  </r>
  <r>
    <n v="16001405"/>
    <d v="2016-02-03T00:00:00"/>
    <x v="1"/>
    <n v="980689"/>
    <s v="ООО &quot;НОВОЕ ИЗМЕРЕНИЕ&quot;"/>
    <x v="0"/>
    <x v="2"/>
    <s v="доставка"/>
    <n v="24.7"/>
    <s v="ООО &quot;НОВОЕ ИЗМЕРЕНИЕ&quot;"/>
    <x v="4"/>
  </r>
  <r>
    <n v="16001406"/>
    <d v="2016-02-03T00:00:00"/>
    <x v="2"/>
    <n v="980689"/>
    <s v="ООО &quot;НОВОЕ ИЗМЕРЕНИЕ&quot;"/>
    <x v="0"/>
    <x v="2"/>
    <s v="доставка"/>
    <n v="24.75"/>
    <s v="ООО &quot;НОВОЕ ИЗМЕРЕНИЕ&quot;"/>
    <x v="4"/>
  </r>
  <r>
    <n v="16001407"/>
    <d v="2016-02-03T00:00:00"/>
    <x v="2"/>
    <n v="980689"/>
    <s v="ООО &quot;НОВОЕ ИЗМЕРЕНИЕ&quot;"/>
    <x v="0"/>
    <x v="2"/>
    <s v="доставка"/>
    <n v="24.7"/>
    <s v="ООО &quot;НОВОЕ ИЗМЕРЕНИЕ&quot;"/>
    <x v="4"/>
  </r>
  <r>
    <n v="16001408"/>
    <d v="2016-02-03T00:00:00"/>
    <x v="2"/>
    <n v="981248"/>
    <s v="ООО &quot;РУССКИЙ СТРОИТЕЛЬ&quot;"/>
    <x v="0"/>
    <x v="0"/>
    <s v="самовывоз"/>
    <n v="22.95"/>
    <s v="ООО &quot;РУССКИЙ СТРОИТЕЛЬ&quot;"/>
    <x v="3"/>
  </r>
  <r>
    <n v="16001412"/>
    <d v="2016-02-03T00:00:00"/>
    <x v="1"/>
    <n v="981248"/>
    <s v="ООО &quot;РУССКИЙ СТРОИТЕЛЬ&quot;"/>
    <x v="0"/>
    <x v="0"/>
    <s v="доставка"/>
    <n v="21.65"/>
    <s v="ООО &quot;РУССКИЙ СТРОИТЕЛЬ&quot;"/>
    <x v="3"/>
  </r>
  <r>
    <n v="16001413"/>
    <d v="2016-02-03T00:00:00"/>
    <x v="1"/>
    <n v="981248"/>
    <s v="ООО &quot;РУССКИЙ СТРОИТЕЛЬ&quot;"/>
    <x v="0"/>
    <x v="0"/>
    <s v="доставка"/>
    <n v="24.7"/>
    <s v="ООО &quot;РУССКИЙ СТРОИТЕЛЬ&quot;"/>
    <x v="3"/>
  </r>
  <r>
    <n v="16001414"/>
    <d v="2016-02-03T00:00:00"/>
    <x v="2"/>
    <n v="959536"/>
    <s v="ООО &quot;КСМ&quot; (Балаклавский пр.)"/>
    <x v="0"/>
    <x v="0"/>
    <s v="самовывоз"/>
    <n v="22.1"/>
    <s v="ООО &quot;КСМ&quot; (Балаклавский пр.)"/>
    <x v="3"/>
  </r>
  <r>
    <n v="16001417"/>
    <d v="2016-02-03T00:00:00"/>
    <x v="3"/>
    <n v="959536"/>
    <s v="ООО &quot;КСМ&quot; (Балаклавский пр.)"/>
    <x v="0"/>
    <x v="0"/>
    <s v="самовывоз"/>
    <n v="23.7"/>
    <s v="ООО &quot;КСМ&quot; (Балаклавский пр.)"/>
    <x v="3"/>
  </r>
  <r>
    <n v="16001418"/>
    <d v="2016-02-03T00:00:00"/>
    <x v="2"/>
    <n v="980512"/>
    <s v="ООО &quot;ЭПСБ&quot;"/>
    <x v="0"/>
    <x v="0"/>
    <s v="доставка"/>
    <n v="24.4"/>
    <s v="ООО &quot;ЭПСБ&quot;"/>
    <x v="4"/>
  </r>
  <r>
    <n v="16001419"/>
    <d v="2016-02-03T00:00:00"/>
    <x v="1"/>
    <n v="980246"/>
    <s v="ООО &quot;Русь-Бетон&quot;"/>
    <x v="0"/>
    <x v="0"/>
    <s v="доставка"/>
    <n v="24.65"/>
    <s v="ООО &quot;Русь-Бетон&quot;"/>
    <x v="1"/>
  </r>
  <r>
    <n v="16001420"/>
    <d v="2016-02-03T00:00:00"/>
    <x v="2"/>
    <n v="106685"/>
    <s v="ООО &quot;НСС&quot;"/>
    <x v="0"/>
    <x v="0"/>
    <s v="доставка"/>
    <n v="25"/>
    <s v="ООО &quot;НСС&quot;"/>
    <x v="0"/>
  </r>
  <r>
    <n v="16001421"/>
    <d v="2016-02-03T00:00:00"/>
    <x v="2"/>
    <n v="106685"/>
    <s v="ООО &quot;НСС&quot;"/>
    <x v="0"/>
    <x v="0"/>
    <s v="доставка"/>
    <n v="23.3"/>
    <s v="ООО &quot;НСС&quot;"/>
    <x v="0"/>
  </r>
  <r>
    <n v="16001422"/>
    <d v="2016-02-03T00:00:00"/>
    <x v="2"/>
    <n v="106685"/>
    <s v="ООО &quot;НСС&quot;"/>
    <x v="0"/>
    <x v="0"/>
    <s v="доставка"/>
    <n v="21.9"/>
    <s v="ООО &quot;НСС&quot;"/>
    <x v="0"/>
  </r>
  <r>
    <n v="16001423"/>
    <d v="2016-02-03T00:00:00"/>
    <x v="2"/>
    <n v="106685"/>
    <s v="ООО &quot;НСС&quot;"/>
    <x v="0"/>
    <x v="0"/>
    <s v="доставка"/>
    <n v="24.7"/>
    <s v="ООО &quot;НСС&quot;"/>
    <x v="0"/>
  </r>
  <r>
    <n v="16001424"/>
    <d v="2016-02-03T00:00:00"/>
    <x v="2"/>
    <n v="106685"/>
    <s v="ООО &quot;НСС&quot;"/>
    <x v="0"/>
    <x v="0"/>
    <s v="доставка"/>
    <n v="24.75"/>
    <s v="ООО &quot;НСС&quot;"/>
    <x v="0"/>
  </r>
  <r>
    <n v="16001425"/>
    <d v="2016-02-03T00:00:00"/>
    <x v="2"/>
    <n v="106685"/>
    <s v="ООО &quot;НСС&quot;"/>
    <x v="0"/>
    <x v="0"/>
    <s v="доставка"/>
    <n v="25"/>
    <s v="ООО &quot;НСС&quot;"/>
    <x v="0"/>
  </r>
  <r>
    <n v="16001426"/>
    <d v="2016-02-03T00:00:00"/>
    <x v="2"/>
    <n v="106685"/>
    <s v="ООО &quot;НСС&quot;"/>
    <x v="0"/>
    <x v="0"/>
    <s v="доставка"/>
    <n v="24.05"/>
    <s v="ООО &quot;НСС&quot;"/>
    <x v="0"/>
  </r>
  <r>
    <n v="16001427"/>
    <d v="2016-02-03T00:00:00"/>
    <x v="2"/>
    <n v="106685"/>
    <s v="ООО &quot;НСС&quot;"/>
    <x v="0"/>
    <x v="0"/>
    <s v="доставка"/>
    <n v="24.45"/>
    <s v="ООО &quot;НСС&quot;"/>
    <x v="0"/>
  </r>
  <r>
    <n v="16001428"/>
    <d v="2016-02-03T00:00:00"/>
    <x v="1"/>
    <n v="107793"/>
    <s v="ООО &quot;СОДРУЖЕСТВО-ЯП&quot;"/>
    <x v="0"/>
    <x v="0"/>
    <s v="доставка"/>
    <n v="22.7"/>
    <s v="ООО &quot;СОДРУЖЕСТВО-ЯП&quot;"/>
    <x v="1"/>
  </r>
  <r>
    <n v="16001429"/>
    <d v="2016-02-03T00:00:00"/>
    <x v="1"/>
    <n v="107793"/>
    <s v="ООО &quot;СОДРУЖЕСТВО-ЯП&quot;"/>
    <x v="0"/>
    <x v="0"/>
    <s v="доставка"/>
    <n v="26.1"/>
    <s v="ООО &quot;СОДРУЖЕСТВО-ЯП&quot;"/>
    <x v="1"/>
  </r>
  <r>
    <n v="16001430"/>
    <d v="2016-02-03T00:00:00"/>
    <x v="1"/>
    <n v="980214"/>
    <s v="ООО &quot;Славянский Базар&quot;"/>
    <x v="0"/>
    <x v="3"/>
    <s v="доставка"/>
    <n v="21.2"/>
    <s v="ООО &quot;Славянский Базар&quot;"/>
    <x v="8"/>
  </r>
  <r>
    <n v="16001431"/>
    <d v="2016-02-03T00:00:00"/>
    <x v="2"/>
    <n v="980703"/>
    <s v="ООО &quot;Стройбетон&quot; г. Малоярославец"/>
    <x v="0"/>
    <x v="0"/>
    <s v="доставка"/>
    <n v="24.85"/>
    <s v="ООО &quot;Стройбетон&quot; г. Малоярославец"/>
    <x v="6"/>
  </r>
  <r>
    <n v="16001432"/>
    <d v="2016-02-03T00:00:00"/>
    <x v="2"/>
    <n v="980242"/>
    <s v="ООО &quot;СПС&quot;"/>
    <x v="0"/>
    <x v="0"/>
    <s v="доставка"/>
    <n v="25.8"/>
    <s v="ООО &quot;СПС&quot;"/>
    <x v="0"/>
  </r>
  <r>
    <n v="16001433"/>
    <d v="2016-02-03T00:00:00"/>
    <x v="2"/>
    <n v="980334"/>
    <s v="ООО &quot;ВосЦемБетон&quot;"/>
    <x v="1"/>
    <x v="1"/>
    <s v="самовывоз"/>
    <n v="21.45"/>
    <s v="ООО &quot;ВосЦемБетон&quot;"/>
    <x v="5"/>
  </r>
  <r>
    <n v="16001434"/>
    <d v="2016-02-03T00:00:00"/>
    <x v="2"/>
    <n v="980334"/>
    <s v="ООО &quot;ВосЦемБетон&quot;"/>
    <x v="1"/>
    <x v="1"/>
    <s v="самовывоз"/>
    <n v="24.8"/>
    <s v="ООО &quot;ВосЦемБетон&quot;"/>
    <x v="5"/>
  </r>
  <r>
    <n v="16001435"/>
    <d v="2016-02-03T00:00:00"/>
    <x v="2"/>
    <n v="980334"/>
    <s v="ООО &quot;ВосЦемБетон&quot;"/>
    <x v="1"/>
    <x v="1"/>
    <s v="самовывоз"/>
    <n v="25"/>
    <s v="ООО &quot;ВосЦемБетон&quot;"/>
    <x v="5"/>
  </r>
  <r>
    <n v="16001438"/>
    <d v="2016-02-03T00:00:00"/>
    <x v="1"/>
    <n v="981423"/>
    <s v="ООО &quot;Мир-Строй&quot;"/>
    <x v="1"/>
    <x v="1"/>
    <s v="доставка"/>
    <n v="25.2"/>
    <s v="ООО &quot;Мир-Строй&quot;"/>
    <x v="2"/>
  </r>
  <r>
    <n v="16001439"/>
    <d v="2016-02-04T00:00:00"/>
    <x v="3"/>
    <n v="212018"/>
    <s v="ООО &quot;ХСТФ &quot;ФОБОС&quot;"/>
    <x v="1"/>
    <x v="1"/>
    <s v="самовывоз"/>
    <n v="23.05"/>
    <s v="ООО &quot;ХСТФ &quot;ФОБОС&quot;"/>
    <x v="1"/>
  </r>
  <r>
    <n v="16001440"/>
    <d v="2016-02-04T00:00:00"/>
    <x v="3"/>
    <n v="233246"/>
    <s v="ООО &quot;Торговый Дом Савиком&quot;"/>
    <x v="0"/>
    <x v="3"/>
    <s v="доставка"/>
    <n v="21.2"/>
    <s v="ООО &quot;Торговый Дом Савиком&quot;"/>
    <x v="8"/>
  </r>
  <r>
    <n v="16001441"/>
    <d v="2016-02-04T00:00:00"/>
    <x v="2"/>
    <n v="1011191"/>
    <s v="ООО &quot;РБУ-Ликино&quot;"/>
    <x v="0"/>
    <x v="0"/>
    <s v="доставка"/>
    <n v="21.1"/>
    <s v="ООО &quot;РБУ-Ликино&quot;"/>
    <x v="5"/>
  </r>
  <r>
    <n v="16001442"/>
    <d v="2016-02-04T00:00:00"/>
    <x v="3"/>
    <n v="981423"/>
    <s v="ООО &quot;Мир-Строй&quot;"/>
    <x v="1"/>
    <x v="1"/>
    <s v="доставка"/>
    <n v="22.05"/>
    <s v="ООО &quot;Мир-Строй&quot;"/>
    <x v="2"/>
  </r>
  <r>
    <n v="16001443"/>
    <d v="2016-02-04T00:00:00"/>
    <x v="3"/>
    <n v="981423"/>
    <s v="ООО &quot;Мир-Строй&quot;"/>
    <x v="1"/>
    <x v="1"/>
    <s v="доставка"/>
    <n v="24.6"/>
    <s v="ООО &quot;Мир-Строй&quot;"/>
    <x v="2"/>
  </r>
  <r>
    <n v="16001445"/>
    <d v="2016-02-04T00:00:00"/>
    <x v="3"/>
    <n v="102835"/>
    <s v="АО &quot;Воскресенский ДСК&quot;"/>
    <x v="1"/>
    <x v="1"/>
    <s v="доставка"/>
    <n v="24.75"/>
    <s v="АО &quot;Воскресенский ДСК&quot;"/>
    <x v="5"/>
  </r>
  <r>
    <n v="16001446"/>
    <d v="2016-02-04T00:00:00"/>
    <x v="3"/>
    <n v="102835"/>
    <s v="АО &quot;Воскресенский ДСК&quot;"/>
    <x v="1"/>
    <x v="1"/>
    <s v="доставка"/>
    <n v="24.9"/>
    <s v="АО &quot;Воскресенский ДСК&quot;"/>
    <x v="5"/>
  </r>
  <r>
    <n v="16001447"/>
    <d v="2016-02-04T00:00:00"/>
    <x v="3"/>
    <n v="981602"/>
    <s v="ООО &quot;БалтЭнергоМаш&quot;"/>
    <x v="0"/>
    <x v="0"/>
    <s v="доставка"/>
    <n v="22.7"/>
    <s v="ООО &quot;БалтЭнергоМаш&quot;"/>
    <x v="6"/>
  </r>
  <r>
    <n v="16001448"/>
    <d v="2016-02-04T00:00:00"/>
    <x v="2"/>
    <n v="106685"/>
    <s v="ООО &quot;НСС&quot;"/>
    <x v="0"/>
    <x v="0"/>
    <s v="доставка"/>
    <n v="24.8"/>
    <s v="ООО &quot;НСС&quot;"/>
    <x v="0"/>
  </r>
  <r>
    <n v="16001449"/>
    <d v="2016-02-04T00:00:00"/>
    <x v="3"/>
    <n v="106685"/>
    <s v="ООО &quot;НСС&quot;"/>
    <x v="0"/>
    <x v="0"/>
    <s v="доставка"/>
    <n v="23.1"/>
    <s v="ООО &quot;НСС&quot;"/>
    <x v="0"/>
  </r>
  <r>
    <n v="16001450"/>
    <d v="2016-02-04T00:00:00"/>
    <x v="3"/>
    <n v="106685"/>
    <s v="ООО &quot;НСС&quot;"/>
    <x v="0"/>
    <x v="0"/>
    <s v="доставка"/>
    <n v="22"/>
    <s v="ООО &quot;НСС&quot;"/>
    <x v="0"/>
  </r>
  <r>
    <n v="16001451"/>
    <d v="2016-02-04T00:00:00"/>
    <x v="3"/>
    <n v="106685"/>
    <s v="ООО &quot;НСС&quot;"/>
    <x v="0"/>
    <x v="0"/>
    <s v="доставка"/>
    <n v="24.75"/>
    <s v="ООО &quot;НСС&quot;"/>
    <x v="0"/>
  </r>
  <r>
    <n v="16001452"/>
    <d v="2016-02-04T00:00:00"/>
    <x v="2"/>
    <n v="106685"/>
    <s v="ООО &quot;НСС&quot;"/>
    <x v="0"/>
    <x v="0"/>
    <s v="доставка"/>
    <n v="22.15"/>
    <s v="ООО &quot;НСС&quot;"/>
    <x v="0"/>
  </r>
  <r>
    <n v="16001453"/>
    <d v="2016-02-04T00:00:00"/>
    <x v="2"/>
    <n v="106685"/>
    <s v="ООО &quot;НСС&quot;"/>
    <x v="0"/>
    <x v="0"/>
    <s v="доставка"/>
    <n v="24.95"/>
    <s v="ООО &quot;НСС&quot;"/>
    <x v="0"/>
  </r>
  <r>
    <n v="16001454"/>
    <d v="2016-02-04T00:00:00"/>
    <x v="2"/>
    <n v="981275"/>
    <s v="ООО &quot;МОНОЛИТ&quot; г. Руза"/>
    <x v="0"/>
    <x v="0"/>
    <s v="доставка"/>
    <n v="24.9"/>
    <s v="ООО &quot;МОНОЛИТ&quot; г. Руза"/>
    <x v="0"/>
  </r>
  <r>
    <n v="16001455"/>
    <d v="2016-02-04T00:00:00"/>
    <x v="2"/>
    <n v="981275"/>
    <s v="ООО &quot;МОНОЛИТ&quot; г. Руза"/>
    <x v="0"/>
    <x v="0"/>
    <s v="доставка"/>
    <n v="24.35"/>
    <s v="ООО &quot;МОНОЛИТ&quot; г. Руза"/>
    <x v="0"/>
  </r>
  <r>
    <n v="16001456"/>
    <d v="2016-02-04T00:00:00"/>
    <x v="3"/>
    <n v="980792"/>
    <s v="ЗАО &quot;ТД &quot;Очаковский ЖБИ&quot;"/>
    <x v="0"/>
    <x v="0"/>
    <s v="доставка"/>
    <n v="20.8"/>
    <s v="ЗАО &quot;ТД &quot;Очаковский ЖБИ&quot;"/>
    <x v="4"/>
  </r>
  <r>
    <n v="16001457"/>
    <d v="2016-02-04T00:00:00"/>
    <x v="3"/>
    <n v="980646"/>
    <s v="ООО &quot;БетонАктив&quot;"/>
    <x v="0"/>
    <x v="0"/>
    <s v="доставка"/>
    <n v="25"/>
    <s v="ООО &quot;БетонАктив&quot;"/>
    <x v="4"/>
  </r>
  <r>
    <n v="16001458"/>
    <d v="2016-02-04T00:00:00"/>
    <x v="3"/>
    <n v="980689"/>
    <s v="ООО &quot;НОВОЕ ИЗМЕРЕНИЕ&quot;"/>
    <x v="0"/>
    <x v="2"/>
    <s v="доставка"/>
    <n v="24.85"/>
    <s v="ООО &quot;НОВОЕ ИЗМЕРЕНИЕ&quot;"/>
    <x v="4"/>
  </r>
  <r>
    <n v="16001459"/>
    <d v="2016-02-04T00:00:00"/>
    <x v="3"/>
    <n v="980689"/>
    <s v="ООО &quot;НОВОЕ ИЗМЕРЕНИЕ&quot;"/>
    <x v="0"/>
    <x v="2"/>
    <s v="доставка"/>
    <n v="23.1"/>
    <s v="ООО &quot;НОВОЕ ИЗМЕРЕНИЕ&quot;"/>
    <x v="4"/>
  </r>
  <r>
    <n v="16001460"/>
    <d v="2016-02-04T00:00:00"/>
    <x v="3"/>
    <n v="980689"/>
    <s v="ООО &quot;НОВОЕ ИЗМЕРЕНИЕ&quot;"/>
    <x v="0"/>
    <x v="2"/>
    <s v="доставка"/>
    <n v="23.95"/>
    <s v="ООО &quot;НОВОЕ ИЗМЕРЕНИЕ&quot;"/>
    <x v="4"/>
  </r>
  <r>
    <n v="16001463"/>
    <d v="2016-02-04T00:00:00"/>
    <x v="3"/>
    <n v="980689"/>
    <s v="ООО &quot;НОВОЕ ИЗМЕРЕНИЕ&quot;"/>
    <x v="0"/>
    <x v="2"/>
    <s v="доставка"/>
    <n v="20.85"/>
    <s v="ООО &quot;НОВОЕ ИЗМЕРЕНИЕ&quot;"/>
    <x v="4"/>
  </r>
  <r>
    <n v="16001466"/>
    <d v="2016-02-04T00:00:00"/>
    <x v="3"/>
    <n v="980334"/>
    <s v="ООО &quot;ВосЦемБетон&quot;"/>
    <x v="1"/>
    <x v="1"/>
    <s v="самовывоз"/>
    <n v="21.65"/>
    <s v="ООО &quot;ВосЦемБетон&quot;"/>
    <x v="5"/>
  </r>
  <r>
    <n v="16001467"/>
    <d v="2016-02-04T00:00:00"/>
    <x v="3"/>
    <n v="980689"/>
    <s v="ООО &quot;НОВОЕ ИЗМЕРЕНИЕ&quot;"/>
    <x v="0"/>
    <x v="2"/>
    <s v="доставка"/>
    <n v="24.85"/>
    <s v="ООО &quot;НОВОЕ ИЗМЕРЕНИЕ&quot;"/>
    <x v="4"/>
  </r>
  <r>
    <n v="16001469"/>
    <d v="2016-02-04T00:00:00"/>
    <x v="3"/>
    <n v="980689"/>
    <s v="ООО &quot;НОВОЕ ИЗМЕРЕНИЕ&quot;"/>
    <x v="0"/>
    <x v="2"/>
    <s v="доставка"/>
    <n v="22.05"/>
    <s v="ООО &quot;НОВОЕ ИЗМЕРЕНИЕ&quot;"/>
    <x v="4"/>
  </r>
  <r>
    <n v="16001470"/>
    <d v="2016-02-04T00:00:00"/>
    <x v="3"/>
    <n v="980689"/>
    <s v="ООО &quot;НОВОЕ ИЗМЕРЕНИЕ&quot;"/>
    <x v="0"/>
    <x v="2"/>
    <s v="доставка"/>
    <n v="24.75"/>
    <s v="ООО &quot;НОВОЕ ИЗМЕРЕНИЕ&quot;"/>
    <x v="4"/>
  </r>
  <r>
    <n v="16001471"/>
    <d v="2016-02-04T00:00:00"/>
    <x v="3"/>
    <n v="980689"/>
    <s v="ООО &quot;НОВОЕ ИЗМЕРЕНИЕ&quot;"/>
    <x v="0"/>
    <x v="2"/>
    <s v="доставка"/>
    <n v="24.4"/>
    <s v="ООО &quot;НОВОЕ ИЗМЕРЕНИЕ&quot;"/>
    <x v="4"/>
  </r>
  <r>
    <n v="16001472"/>
    <d v="2016-02-04T00:00:00"/>
    <x v="3"/>
    <n v="980696"/>
    <s v="ООО &quot;ЛИНА&quot;"/>
    <x v="0"/>
    <x v="2"/>
    <s v="доставка"/>
    <n v="24.8"/>
    <s v="ООО &quot;ЛИНА&quot;"/>
    <x v="4"/>
  </r>
  <r>
    <n v="16001474"/>
    <d v="2016-02-04T00:00:00"/>
    <x v="3"/>
    <n v="980386"/>
    <s v="ООО &quot;МосБлоки&quot;"/>
    <x v="1"/>
    <x v="0"/>
    <s v="доставка"/>
    <n v="24.65"/>
    <s v="ООО &quot;МосБлоки&quot;"/>
    <x v="7"/>
  </r>
  <r>
    <n v="16001475"/>
    <d v="2016-02-04T00:00:00"/>
    <x v="3"/>
    <n v="980577"/>
    <s v="ООО &quot;МЕГАБЕТОН&quot;"/>
    <x v="0"/>
    <x v="0"/>
    <s v="самовывоз"/>
    <n v="21.85"/>
    <s v="ООО &quot;МЕГАБЕТОН&quot;"/>
    <x v="6"/>
  </r>
  <r>
    <n v="16001476"/>
    <d v="2016-02-04T00:00:00"/>
    <x v="2"/>
    <n v="981248"/>
    <s v="ООО &quot;РУССКИЙ СТРОИТЕЛЬ&quot;"/>
    <x v="0"/>
    <x v="2"/>
    <s v="доставка"/>
    <n v="24.85"/>
    <s v="ООО &quot;РУССКИЙ СТРОИТЕЛЬ&quot;"/>
    <x v="3"/>
  </r>
  <r>
    <n v="16001477"/>
    <d v="2016-02-04T00:00:00"/>
    <x v="2"/>
    <n v="981248"/>
    <s v="ООО &quot;РУССКИЙ СТРОИТЕЛЬ&quot;"/>
    <x v="0"/>
    <x v="2"/>
    <s v="доставка"/>
    <n v="25"/>
    <s v="ООО &quot;РУССКИЙ СТРОИТЕЛЬ&quot;"/>
    <x v="3"/>
  </r>
  <r>
    <n v="16001478"/>
    <d v="2016-02-04T00:00:00"/>
    <x v="2"/>
    <n v="981248"/>
    <s v="ООО &quot;РУССКИЙ СТРОИТЕЛЬ&quot;"/>
    <x v="0"/>
    <x v="2"/>
    <s v="доставка"/>
    <n v="23.05"/>
    <s v="ООО &quot;РУССКИЙ СТРОИТЕЛЬ&quot;"/>
    <x v="3"/>
  </r>
  <r>
    <n v="16001479"/>
    <d v="2016-02-04T00:00:00"/>
    <x v="2"/>
    <n v="981248"/>
    <s v="ООО &quot;РУССКИЙ СТРОИТЕЛЬ&quot;"/>
    <x v="0"/>
    <x v="2"/>
    <s v="доставка"/>
    <n v="21.95"/>
    <s v="ООО &quot;РУССКИЙ СТРОИТЕЛЬ&quot;"/>
    <x v="3"/>
  </r>
  <r>
    <n v="16001480"/>
    <d v="2016-02-04T00:00:00"/>
    <x v="3"/>
    <n v="981248"/>
    <s v="ООО &quot;РУССКИЙ СТРОИТЕЛЬ&quot;"/>
    <x v="0"/>
    <x v="2"/>
    <s v="доставка"/>
    <n v="24.65"/>
    <s v="ООО &quot;РУССКИЙ СТРОИТЕЛЬ&quot;"/>
    <x v="3"/>
  </r>
  <r>
    <n v="16001481"/>
    <d v="2016-02-04T00:00:00"/>
    <x v="3"/>
    <n v="981248"/>
    <s v="ООО &quot;РУССКИЙ СТРОИТЕЛЬ&quot;"/>
    <x v="0"/>
    <x v="2"/>
    <s v="доставка"/>
    <n v="24.8"/>
    <s v="ООО &quot;РУССКИЙ СТРОИТЕЛЬ&quot;"/>
    <x v="3"/>
  </r>
  <r>
    <n v="16001482"/>
    <d v="2016-02-04T00:00:00"/>
    <x v="3"/>
    <n v="981248"/>
    <s v="ООО &quot;РУССКИЙ СТРОИТЕЛЬ&quot;"/>
    <x v="0"/>
    <x v="0"/>
    <s v="самовывоз"/>
    <n v="22.6"/>
    <s v="ООО &quot;РУССКИЙ СТРОИТЕЛЬ&quot;"/>
    <x v="3"/>
  </r>
  <r>
    <n v="16001483"/>
    <d v="2016-02-04T00:00:00"/>
    <x v="3"/>
    <n v="981248"/>
    <s v="ООО &quot;РУССКИЙ СТРОИТЕЛЬ&quot;"/>
    <x v="0"/>
    <x v="0"/>
    <s v="самовывоз"/>
    <n v="22.35"/>
    <s v="ООО &quot;РУССКИЙ СТРОИТЕЛЬ&quot;"/>
    <x v="3"/>
  </r>
  <r>
    <n v="16001484"/>
    <d v="2016-02-04T00:00:00"/>
    <x v="3"/>
    <n v="981248"/>
    <s v="ООО &quot;РУССКИЙ СТРОИТЕЛЬ&quot;"/>
    <x v="0"/>
    <x v="0"/>
    <s v="самовывоз"/>
    <n v="22.35"/>
    <s v="ООО &quot;РУССКИЙ СТРОИТЕЛЬ&quot;"/>
    <x v="3"/>
  </r>
  <r>
    <n v="16001485"/>
    <d v="2016-02-04T00:00:00"/>
    <x v="3"/>
    <n v="959536"/>
    <s v="ООО &quot;КСМ&quot; (Балаклавский пр.)"/>
    <x v="0"/>
    <x v="0"/>
    <s v="самовывоз"/>
    <n v="22.6"/>
    <s v="ООО &quot;КСМ&quot; (Балаклавский пр.)"/>
    <x v="3"/>
  </r>
  <r>
    <n v="16001486"/>
    <d v="2016-02-04T00:00:00"/>
    <x v="3"/>
    <n v="959536"/>
    <s v="ООО &quot;КСМ&quot; (Балаклавский пр.)"/>
    <x v="0"/>
    <x v="0"/>
    <s v="самовывоз"/>
    <n v="24.9"/>
    <s v="ООО &quot;КСМ&quot; (Балаклавский пр.)"/>
    <x v="3"/>
  </r>
  <r>
    <n v="16001488"/>
    <d v="2016-02-04T00:00:00"/>
    <x v="2"/>
    <n v="323071"/>
    <s v="ООО &quot;Макси&quot;"/>
    <x v="0"/>
    <x v="0"/>
    <s v="доставка"/>
    <n v="24.95"/>
    <s v="ООО &quot;Макси&quot;"/>
    <x v="1"/>
  </r>
  <r>
    <n v="16001490"/>
    <d v="2016-02-04T00:00:00"/>
    <x v="2"/>
    <n v="980353"/>
    <s v="ПАО &quot;ПУТЕВИ&quot; Ужице (Респ.Сербия), Москва"/>
    <x v="0"/>
    <x v="0"/>
    <s v="доставка"/>
    <n v="24.85"/>
    <s v="ПАО &quot;ПУТЕВИ&quot; Ужице (Респ.Сербия), Москва"/>
    <x v="0"/>
  </r>
  <r>
    <n v="16001491"/>
    <d v="2016-02-04T00:00:00"/>
    <x v="2"/>
    <n v="980353"/>
    <s v="ПАО &quot;ПУТЕВИ&quot; Ужице (Респ.Сербия), Москва"/>
    <x v="0"/>
    <x v="0"/>
    <s v="доставка"/>
    <n v="23.9"/>
    <s v="ПАО &quot;ПУТЕВИ&quot; Ужице (Респ.Сербия), Москва"/>
    <x v="0"/>
  </r>
  <r>
    <n v="16001492"/>
    <d v="2016-02-04T00:00:00"/>
    <x v="3"/>
    <n v="980353"/>
    <s v="ПАО &quot;ПУТЕВИ&quot; Ужице (Респ.Сербия), Москва"/>
    <x v="0"/>
    <x v="0"/>
    <s v="доставка"/>
    <n v="21.85"/>
    <s v="ПАО &quot;ПУТЕВИ&quot; Ужице (Респ.Сербия), Москва"/>
    <x v="0"/>
  </r>
  <r>
    <n v="16001493"/>
    <d v="2016-02-04T00:00:00"/>
    <x v="3"/>
    <n v="980353"/>
    <s v="ПАО &quot;ПУТЕВИ&quot; Ужице (Респ.Сербия), Москва"/>
    <x v="0"/>
    <x v="0"/>
    <s v="доставка"/>
    <n v="24.6"/>
    <s v="ПАО &quot;ПУТЕВИ&quot; Ужице (Респ.Сербия), Москва"/>
    <x v="0"/>
  </r>
  <r>
    <n v="16001494"/>
    <d v="2016-02-04T00:00:00"/>
    <x v="3"/>
    <n v="980353"/>
    <s v="ПАО &quot;ПУТЕВИ&quot; Ужице (Респ.Сербия), Москва"/>
    <x v="0"/>
    <x v="0"/>
    <s v="доставка"/>
    <n v="25.15"/>
    <s v="ПАО &quot;ПУТЕВИ&quot; Ужице (Респ.Сербия), Москва"/>
    <x v="0"/>
  </r>
  <r>
    <n v="16001495"/>
    <d v="2016-02-04T00:00:00"/>
    <x v="3"/>
    <n v="980353"/>
    <s v="ПАО &quot;ПУТЕВИ&quot; Ужице (Респ.Сербия), Москва"/>
    <x v="0"/>
    <x v="0"/>
    <s v="доставка"/>
    <n v="22.6"/>
    <s v="ПАО &quot;ПУТЕВИ&quot; Ужице (Респ.Сербия), Москва"/>
    <x v="0"/>
  </r>
  <r>
    <n v="16001496"/>
    <d v="2016-02-04T00:00:00"/>
    <x v="3"/>
    <n v="980353"/>
    <s v="ПАО &quot;ПУТЕВИ&quot; Ужице (Респ.Сербия), Москва"/>
    <x v="0"/>
    <x v="0"/>
    <s v="доставка"/>
    <n v="24.8"/>
    <s v="ПАО &quot;ПУТЕВИ&quot; Ужице (Респ.Сербия), Москва"/>
    <x v="0"/>
  </r>
  <r>
    <n v="16001497"/>
    <d v="2016-02-04T00:00:00"/>
    <x v="3"/>
    <n v="980353"/>
    <s v="ПАО &quot;ПУТЕВИ&quot; Ужице (Респ.Сербия), Москва"/>
    <x v="0"/>
    <x v="0"/>
    <s v="доставка"/>
    <n v="22.55"/>
    <s v="ПАО &quot;ПУТЕВИ&quot; Ужице (Респ.Сербия), Москва"/>
    <x v="0"/>
  </r>
  <r>
    <n v="16001498"/>
    <d v="2016-02-04T00:00:00"/>
    <x v="2"/>
    <n v="981248"/>
    <s v="ООО &quot;РУССКИЙ СТРОИТЕЛЬ&quot;"/>
    <x v="0"/>
    <x v="2"/>
    <s v="доставка"/>
    <n v="24.7"/>
    <s v="ООО &quot;РУССКИЙ СТРОИТЕЛЬ&quot;"/>
    <x v="3"/>
  </r>
  <r>
    <n v="16001499"/>
    <d v="2016-02-04T00:00:00"/>
    <x v="3"/>
    <n v="980255"/>
    <s v="ООО &quot;ТЕХ-АЛЬЯНС&quot;"/>
    <x v="1"/>
    <x v="1"/>
    <s v="доставка"/>
    <n v="23.9"/>
    <s v="ООО &quot;ТЕХ-АЛЬЯНС&quot;"/>
    <x v="5"/>
  </r>
  <r>
    <n v="16001500"/>
    <d v="2016-02-04T00:00:00"/>
    <x v="2"/>
    <n v="981596"/>
    <s v="ООО &quot;ВосЦемент&quot;"/>
    <x v="1"/>
    <x v="4"/>
    <s v="доставка"/>
    <n v="21.3"/>
    <s v="ООО &quot;ВосЦемент&quot;"/>
    <x v="8"/>
  </r>
  <r>
    <n v="16001501"/>
    <d v="2016-02-04T00:00:00"/>
    <x v="3"/>
    <n v="981168"/>
    <s v="ООО ЭнергоЖБИ"/>
    <x v="1"/>
    <x v="1"/>
    <s v="самовывоз"/>
    <n v="20.399999999999999"/>
    <s v="ООО ЭнергоЖБИ"/>
    <x v="1"/>
  </r>
  <r>
    <n v="16001502"/>
    <d v="2016-02-04T00:00:00"/>
    <x v="3"/>
    <n v="981168"/>
    <s v="ООО ЭнергоЖБИ"/>
    <x v="1"/>
    <x v="1"/>
    <s v="самовывоз"/>
    <n v="20.5"/>
    <s v="ООО ЭнергоЖБИ"/>
    <x v="1"/>
  </r>
  <r>
    <n v="16001503"/>
    <d v="2016-02-05T00:00:00"/>
    <x v="3"/>
    <n v="253846"/>
    <s v="ООО &quot;База-Бетон&quot;"/>
    <x v="1"/>
    <x v="1"/>
    <s v="доставка"/>
    <n v="21.6"/>
    <s v="ООО &quot;База-Бетон&quot;"/>
    <x v="2"/>
  </r>
  <r>
    <n v="16001504"/>
    <d v="2016-02-05T00:00:00"/>
    <x v="4"/>
    <n v="253846"/>
    <s v="ООО &quot;База-Бетон&quot;"/>
    <x v="1"/>
    <x v="1"/>
    <s v="доставка"/>
    <n v="22.6"/>
    <s v="ООО &quot;База-Бетон&quot;"/>
    <x v="2"/>
  </r>
  <r>
    <n v="16001505"/>
    <d v="2016-02-05T00:00:00"/>
    <x v="4"/>
    <n v="212018"/>
    <s v="ООО &quot;ХСТФ &quot;ФОБОС&quot;"/>
    <x v="1"/>
    <x v="1"/>
    <s v="самовывоз"/>
    <n v="22.75"/>
    <s v="ООО &quot;ХСТФ &quot;ФОБОС&quot;"/>
    <x v="1"/>
  </r>
  <r>
    <n v="16001506"/>
    <d v="2016-02-05T00:00:00"/>
    <x v="4"/>
    <n v="980792"/>
    <s v="ЗАО &quot;ТД &quot;Очаковский ЖБИ&quot;"/>
    <x v="0"/>
    <x v="0"/>
    <s v="доставка"/>
    <n v="24.9"/>
    <s v="ЗАО &quot;ТД &quot;Очаковский ЖБИ&quot;"/>
    <x v="4"/>
  </r>
  <r>
    <n v="16001507"/>
    <d v="2016-02-05T00:00:00"/>
    <x v="4"/>
    <n v="980386"/>
    <s v="ООО &quot;МосБлоки&quot;"/>
    <x v="1"/>
    <x v="0"/>
    <s v="доставка"/>
    <n v="25.55"/>
    <s v="ООО &quot;МосБлоки&quot;"/>
    <x v="7"/>
  </r>
  <r>
    <n v="16001508"/>
    <d v="2016-02-05T00:00:00"/>
    <x v="4"/>
    <n v="981262"/>
    <s v="ООО &quot;Гидро БГ&quot;"/>
    <x v="0"/>
    <x v="0"/>
    <s v="доставка"/>
    <n v="22.75"/>
    <s v="ООО &quot;Гидро БГ&quot;"/>
    <x v="4"/>
  </r>
  <r>
    <n v="16001509"/>
    <d v="2016-02-05T00:00:00"/>
    <x v="4"/>
    <n v="981535"/>
    <s v="ООО &quot;СтройПромЖБИ&quot;"/>
    <x v="0"/>
    <x v="5"/>
    <s v="доставка"/>
    <n v="21.4"/>
    <s v="ООО &quot;СтройПромЖБИ&quot;"/>
    <x v="8"/>
  </r>
  <r>
    <n v="16001510"/>
    <d v="2016-02-05T00:00:00"/>
    <x v="3"/>
    <n v="981626"/>
    <s v="ООО &quot;ЦСК&quot;"/>
    <x v="0"/>
    <x v="5"/>
    <s v="доставка"/>
    <n v="21.4"/>
    <s v="ООО &quot;ЦСК&quot;"/>
    <x v="8"/>
  </r>
  <r>
    <n v="16001511"/>
    <d v="2016-02-05T00:00:00"/>
    <x v="4"/>
    <n v="980512"/>
    <s v="ООО &quot;ЭПСБ&quot;"/>
    <x v="0"/>
    <x v="0"/>
    <s v="доставка"/>
    <n v="23.5"/>
    <s v="ООО &quot;ЭПСБ&quot;"/>
    <x v="4"/>
  </r>
  <r>
    <n v="16001512"/>
    <d v="2016-02-05T00:00:00"/>
    <x v="3"/>
    <n v="981275"/>
    <s v="ООО &quot;МОНОЛИТ&quot; г. Руза"/>
    <x v="0"/>
    <x v="0"/>
    <s v="доставка"/>
    <n v="20.75"/>
    <s v="ООО &quot;МОНОЛИТ&quot; г. Руза"/>
    <x v="0"/>
  </r>
  <r>
    <n v="16001513"/>
    <d v="2016-02-05T00:00:00"/>
    <x v="4"/>
    <n v="981275"/>
    <s v="ООО &quot;МОНОЛИТ&quot; г. Руза"/>
    <x v="0"/>
    <x v="0"/>
    <s v="доставка"/>
    <n v="24.8"/>
    <s v="ООО &quot;МОНОЛИТ&quot; г. Руза"/>
    <x v="0"/>
  </r>
  <r>
    <n v="16001515"/>
    <d v="2016-02-05T00:00:00"/>
    <x v="4"/>
    <n v="980334"/>
    <s v="ООО &quot;ВосЦемБетон&quot;"/>
    <x v="1"/>
    <x v="1"/>
    <s v="самовывоз"/>
    <n v="26.85"/>
    <s v="ООО &quot;ВосЦемБетон&quot;"/>
    <x v="5"/>
  </r>
  <r>
    <n v="16001516"/>
    <d v="2016-02-05T00:00:00"/>
    <x v="4"/>
    <n v="980334"/>
    <s v="ООО &quot;ВосЦемБетон&quot;"/>
    <x v="1"/>
    <x v="1"/>
    <s v="самовывоз"/>
    <n v="21.7"/>
    <s v="ООО &quot;ВосЦемБетон&quot;"/>
    <x v="5"/>
  </r>
  <r>
    <n v="16001517"/>
    <d v="2016-02-05T00:00:00"/>
    <x v="4"/>
    <n v="980334"/>
    <s v="ООО &quot;ВосЦемБетон&quot;"/>
    <x v="1"/>
    <x v="1"/>
    <s v="самовывоз"/>
    <n v="18"/>
    <s v="ООО &quot;ВосЦемБетон&quot;"/>
    <x v="5"/>
  </r>
  <r>
    <n v="16001518"/>
    <d v="2016-02-05T00:00:00"/>
    <x v="4"/>
    <n v="980334"/>
    <s v="ООО &quot;ВосЦемБетон&quot;"/>
    <x v="1"/>
    <x v="1"/>
    <s v="самовывоз"/>
    <n v="18.45"/>
    <s v="ООО &quot;ВосЦемБетон&quot;"/>
    <x v="5"/>
  </r>
  <r>
    <n v="16001519"/>
    <d v="2016-02-05T00:00:00"/>
    <x v="4"/>
    <n v="106685"/>
    <s v="ООО &quot;НСС&quot;"/>
    <x v="0"/>
    <x v="0"/>
    <s v="доставка"/>
    <n v="24.85"/>
    <s v="ООО &quot;НСС&quot;"/>
    <x v="0"/>
  </r>
  <r>
    <n v="16001520"/>
    <d v="2016-02-05T00:00:00"/>
    <x v="4"/>
    <n v="106685"/>
    <s v="ООО &quot;НСС&quot;"/>
    <x v="0"/>
    <x v="0"/>
    <s v="доставка"/>
    <n v="22.8"/>
    <s v="ООО &quot;НСС&quot;"/>
    <x v="0"/>
  </r>
  <r>
    <n v="16001521"/>
    <d v="2016-02-05T00:00:00"/>
    <x v="3"/>
    <n v="106685"/>
    <s v="ООО &quot;НСС&quot;"/>
    <x v="0"/>
    <x v="0"/>
    <s v="доставка"/>
    <n v="24.9"/>
    <s v="ООО &quot;НСС&quot;"/>
    <x v="0"/>
  </r>
  <r>
    <n v="16001522"/>
    <d v="2016-02-05T00:00:00"/>
    <x v="4"/>
    <n v="106685"/>
    <s v="ООО &quot;НСС&quot;"/>
    <x v="0"/>
    <x v="0"/>
    <s v="доставка"/>
    <n v="24.9"/>
    <s v="ООО &quot;НСС&quot;"/>
    <x v="0"/>
  </r>
  <r>
    <n v="16001523"/>
    <d v="2016-02-05T00:00:00"/>
    <x v="4"/>
    <n v="980689"/>
    <s v="ООО &quot;НОВОЕ ИЗМЕРЕНИЕ&quot;"/>
    <x v="0"/>
    <x v="2"/>
    <s v="доставка"/>
    <n v="24.85"/>
    <s v="ООО &quot;НОВОЕ ИЗМЕРЕНИЕ&quot;"/>
    <x v="4"/>
  </r>
  <r>
    <n v="16001524"/>
    <d v="2016-02-05T00:00:00"/>
    <x v="4"/>
    <n v="106685"/>
    <s v="ООО &quot;НСС&quot;"/>
    <x v="0"/>
    <x v="0"/>
    <s v="доставка"/>
    <n v="21.75"/>
    <s v="ООО &quot;НСС&quot;"/>
    <x v="0"/>
  </r>
  <r>
    <n v="16001525"/>
    <d v="2016-02-05T00:00:00"/>
    <x v="4"/>
    <n v="980689"/>
    <s v="ООО &quot;НОВОЕ ИЗМЕРЕНИЕ&quot;"/>
    <x v="0"/>
    <x v="2"/>
    <s v="доставка"/>
    <n v="23"/>
    <s v="ООО &quot;НОВОЕ ИЗМЕРЕНИЕ&quot;"/>
    <x v="4"/>
  </r>
  <r>
    <n v="16001526"/>
    <d v="2016-02-05T00:00:00"/>
    <x v="4"/>
    <n v="106685"/>
    <s v="ООО &quot;НСС&quot;"/>
    <x v="0"/>
    <x v="0"/>
    <s v="доставка"/>
    <n v="24.4"/>
    <s v="ООО &quot;НСС&quot;"/>
    <x v="0"/>
  </r>
  <r>
    <n v="16001527"/>
    <d v="2016-02-05T00:00:00"/>
    <x v="4"/>
    <n v="980689"/>
    <s v="ООО &quot;НОВОЕ ИЗМЕРЕНИЕ&quot;"/>
    <x v="0"/>
    <x v="2"/>
    <s v="доставка"/>
    <n v="24.35"/>
    <s v="ООО &quot;НОВОЕ ИЗМЕРЕНИЕ&quot;"/>
    <x v="4"/>
  </r>
  <r>
    <n v="16001528"/>
    <d v="2016-02-05T00:00:00"/>
    <x v="3"/>
    <n v="106685"/>
    <s v="ООО &quot;НСС&quot;"/>
    <x v="0"/>
    <x v="0"/>
    <s v="доставка"/>
    <n v="24.75"/>
    <s v="ООО &quot;НСС&quot;"/>
    <x v="0"/>
  </r>
  <r>
    <n v="16001529"/>
    <d v="2016-02-05T00:00:00"/>
    <x v="4"/>
    <n v="106685"/>
    <s v="ООО &quot;НСС&quot;"/>
    <x v="0"/>
    <x v="0"/>
    <s v="доставка"/>
    <n v="24.45"/>
    <s v="ООО &quot;НСС&quot;"/>
    <x v="0"/>
  </r>
  <r>
    <n v="16001530"/>
    <d v="2016-02-05T00:00:00"/>
    <x v="4"/>
    <n v="980689"/>
    <s v="ООО &quot;НОВОЕ ИЗМЕРЕНИЕ&quot;"/>
    <x v="0"/>
    <x v="2"/>
    <s v="доставка"/>
    <n v="21.7"/>
    <s v="ООО &quot;НОВОЕ ИЗМЕРЕНИЕ&quot;"/>
    <x v="4"/>
  </r>
  <r>
    <n v="16001531"/>
    <d v="2016-02-05T00:00:00"/>
    <x v="4"/>
    <n v="980689"/>
    <s v="ООО &quot;НОВОЕ ИЗМЕРЕНИЕ&quot;"/>
    <x v="0"/>
    <x v="2"/>
    <s v="доставка"/>
    <n v="24.8"/>
    <s v="ООО &quot;НОВОЕ ИЗМЕРЕНИЕ&quot;"/>
    <x v="4"/>
  </r>
  <r>
    <n v="16001532"/>
    <d v="2016-02-05T00:00:00"/>
    <x v="4"/>
    <n v="981248"/>
    <s v="ООО &quot;РУССКИЙ СТРОИТЕЛЬ&quot;"/>
    <x v="0"/>
    <x v="0"/>
    <s v="самовывоз"/>
    <n v="22.35"/>
    <s v="ООО &quot;РУССКИЙ СТРОИТЕЛЬ&quot;"/>
    <x v="3"/>
  </r>
  <r>
    <n v="16001533"/>
    <d v="2016-02-05T00:00:00"/>
    <x v="4"/>
    <n v="980689"/>
    <s v="ООО &quot;НОВОЕ ИЗМЕРЕНИЕ&quot;"/>
    <x v="0"/>
    <x v="2"/>
    <s v="доставка"/>
    <n v="22.55"/>
    <s v="ООО &quot;НОВОЕ ИЗМЕРЕНИЕ&quot;"/>
    <x v="4"/>
  </r>
  <r>
    <n v="16001534"/>
    <d v="2016-02-05T00:00:00"/>
    <x v="4"/>
    <n v="981248"/>
    <s v="ООО &quot;РУССКИЙ СТРОИТЕЛЬ&quot;"/>
    <x v="0"/>
    <x v="0"/>
    <s v="самовывоз"/>
    <n v="22.7"/>
    <s v="ООО &quot;РУССКИЙ СТРОИТЕЛЬ&quot;"/>
    <x v="3"/>
  </r>
  <r>
    <n v="16001535"/>
    <d v="2016-02-05T00:00:00"/>
    <x v="4"/>
    <n v="981248"/>
    <s v="ООО &quot;РУССКИЙ СТРОИТЕЛЬ&quot;"/>
    <x v="0"/>
    <x v="0"/>
    <s v="самовывоз"/>
    <n v="24.75"/>
    <s v="ООО &quot;РУССКИЙ СТРОИТЕЛЬ&quot;"/>
    <x v="3"/>
  </r>
  <r>
    <n v="16001542"/>
    <d v="2016-02-05T00:00:00"/>
    <x v="4"/>
    <n v="959536"/>
    <s v="ООО &quot;КСМ&quot; (Балаклавский пр.)"/>
    <x v="0"/>
    <x v="0"/>
    <s v="самовывоз"/>
    <n v="23.2"/>
    <s v="ООО &quot;КСМ&quot; (Балаклавский пр.)"/>
    <x v="3"/>
  </r>
  <r>
    <n v="16001545"/>
    <d v="2016-02-05T00:00:00"/>
    <x v="5"/>
    <n v="959536"/>
    <s v="ООО &quot;КСМ&quot; (Балаклавский пр.)"/>
    <x v="0"/>
    <x v="0"/>
    <s v="самовывоз"/>
    <n v="22.4"/>
    <s v="ООО &quot;КСМ&quot; (Балаклавский пр.)"/>
    <x v="3"/>
  </r>
  <r>
    <n v="16001546"/>
    <d v="2016-02-05T00:00:00"/>
    <x v="3"/>
    <n v="323071"/>
    <s v="ООО &quot;Макси&quot;"/>
    <x v="0"/>
    <x v="0"/>
    <s v="доставка"/>
    <n v="20.7"/>
    <s v="ООО &quot;Макси&quot;"/>
    <x v="1"/>
  </r>
  <r>
    <n v="16001547"/>
    <d v="2016-02-05T00:00:00"/>
    <x v="3"/>
    <n v="323071"/>
    <s v="ООО &quot;Макси&quot;"/>
    <x v="0"/>
    <x v="0"/>
    <s v="доставка"/>
    <n v="24.9"/>
    <s v="ООО &quot;Макси&quot;"/>
    <x v="1"/>
  </r>
  <r>
    <n v="16001548"/>
    <d v="2016-02-05T00:00:00"/>
    <x v="4"/>
    <n v="980684"/>
    <s v="ООО &quot;БЛОК&quot;"/>
    <x v="0"/>
    <x v="0"/>
    <s v="доставка"/>
    <n v="24.8"/>
    <s v="ООО &quot;БЛОК&quot;"/>
    <x v="5"/>
  </r>
  <r>
    <n v="16001549"/>
    <d v="2016-02-05T00:00:00"/>
    <x v="3"/>
    <n v="981559"/>
    <s v="ООО &quot;ДОРСТРОЙ&quot;"/>
    <x v="0"/>
    <x v="0"/>
    <s v="доставка"/>
    <n v="22.4"/>
    <s v="ООО &quot;ДОРСТРОЙ&quot;"/>
    <x v="0"/>
  </r>
  <r>
    <n v="16001550"/>
    <d v="2016-02-05T00:00:00"/>
    <x v="4"/>
    <n v="981168"/>
    <s v="ООО ЭнергоЖБИ"/>
    <x v="1"/>
    <x v="1"/>
    <s v="самовывоз"/>
    <n v="20.3"/>
    <s v="ООО ЭнергоЖБИ"/>
    <x v="1"/>
  </r>
  <r>
    <n v="16001551"/>
    <d v="2016-02-05T00:00:00"/>
    <x v="4"/>
    <n v="981168"/>
    <s v="ООО ЭнергоЖБИ"/>
    <x v="1"/>
    <x v="1"/>
    <s v="самовывоз"/>
    <n v="20.05"/>
    <s v="ООО ЭнергоЖБИ"/>
    <x v="1"/>
  </r>
  <r>
    <n v="16001552"/>
    <d v="2016-02-05T00:00:00"/>
    <x v="3"/>
    <n v="980432"/>
    <s v="ООО &quot;ГРАНИТ&quot;"/>
    <x v="0"/>
    <x v="0"/>
    <s v="доставка"/>
    <n v="25"/>
    <s v="ООО &quot;ГРАНИТ&quot;"/>
    <x v="6"/>
  </r>
  <r>
    <n v="16001553"/>
    <d v="2016-02-05T00:00:00"/>
    <x v="3"/>
    <n v="253846"/>
    <s v="ООО &quot;База-Бетон&quot;"/>
    <x v="1"/>
    <x v="1"/>
    <s v="доставка"/>
    <n v="24.75"/>
    <s v="ООО &quot;База-Бетон&quot;"/>
    <x v="2"/>
  </r>
  <r>
    <n v="16001554"/>
    <d v="2016-02-05T00:00:00"/>
    <x v="3"/>
    <n v="253846"/>
    <s v="ООО &quot;База-Бетон&quot;"/>
    <x v="1"/>
    <x v="1"/>
    <s v="доставка"/>
    <n v="25"/>
    <s v="ООО &quot;База-Бетон&quot;"/>
    <x v="2"/>
  </r>
  <r>
    <n v="16001555"/>
    <d v="2016-02-05T00:00:00"/>
    <x v="3"/>
    <n v="253846"/>
    <s v="ООО &quot;База-Бетон&quot;"/>
    <x v="1"/>
    <x v="1"/>
    <s v="доставка"/>
    <n v="24.9"/>
    <s v="ООО &quot;База-Бетон&quot;"/>
    <x v="2"/>
  </r>
  <r>
    <n v="16001556"/>
    <d v="2016-02-05T00:00:00"/>
    <x v="3"/>
    <n v="980822"/>
    <s v="ООО &quot;АрТель-Бетон&quot;"/>
    <x v="0"/>
    <x v="0"/>
    <s v="доставка"/>
    <n v="22.1"/>
    <s v="ООО &quot;АрТель-Бетон&quot;"/>
    <x v="1"/>
  </r>
  <r>
    <n v="16001557"/>
    <d v="2016-02-05T00:00:00"/>
    <x v="3"/>
    <n v="980822"/>
    <s v="ООО &quot;АрТель-Бетон&quot;"/>
    <x v="0"/>
    <x v="0"/>
    <s v="доставка"/>
    <n v="24.85"/>
    <s v="ООО &quot;АрТель-Бетон&quot;"/>
    <x v="1"/>
  </r>
  <r>
    <n v="16001558"/>
    <d v="2016-02-05T00:00:00"/>
    <x v="3"/>
    <n v="980822"/>
    <s v="ООО &quot;АрТель-Бетон&quot;"/>
    <x v="0"/>
    <x v="0"/>
    <s v="доставка"/>
    <n v="22.35"/>
    <s v="ООО &quot;АрТель-Бетон&quot;"/>
    <x v="1"/>
  </r>
  <r>
    <n v="16001559"/>
    <d v="2016-02-05T00:00:00"/>
    <x v="4"/>
    <n v="980334"/>
    <s v="ООО &quot;ВосЦемБетон&quot;"/>
    <x v="1"/>
    <x v="1"/>
    <s v="самовывоз"/>
    <n v="21.9"/>
    <s v="ООО &quot;ВосЦемБетон&quot;"/>
    <x v="5"/>
  </r>
  <r>
    <n v="16001560"/>
    <d v="2016-02-05T00:00:00"/>
    <x v="4"/>
    <n v="980334"/>
    <s v="ООО &quot;ВосЦемБетон&quot;"/>
    <x v="1"/>
    <x v="1"/>
    <s v="самовывоз"/>
    <n v="23.45"/>
    <s v="ООО &quot;ВосЦемБетон&quot;"/>
    <x v="5"/>
  </r>
  <r>
    <n v="16001562"/>
    <d v="2016-02-05T00:00:00"/>
    <x v="4"/>
    <n v="980214"/>
    <s v="ООО &quot;Славянский Базар&quot;"/>
    <x v="1"/>
    <x v="6"/>
    <s v="доставка"/>
    <n v="21.25"/>
    <s v="ООО &quot;Славянский Базар&quot;"/>
    <x v="8"/>
  </r>
  <r>
    <n v="16001563"/>
    <d v="2016-02-05T00:00:00"/>
    <x v="4"/>
    <n v="980577"/>
    <s v="ООО &quot;МЕГАБЕТОН&quot;"/>
    <x v="0"/>
    <x v="0"/>
    <s v="самовывоз"/>
    <n v="24.2"/>
    <s v="ООО &quot;МЕГАБЕТОН&quot;"/>
    <x v="6"/>
  </r>
  <r>
    <n v="16001564"/>
    <d v="2016-02-05T00:00:00"/>
    <x v="4"/>
    <n v="980577"/>
    <s v="ООО &quot;МЕГАБЕТОН&quot;"/>
    <x v="0"/>
    <x v="0"/>
    <s v="самовывоз"/>
    <n v="24.05"/>
    <s v="ООО &quot;МЕГАБЕТОН&quot;"/>
    <x v="6"/>
  </r>
  <r>
    <n v="16001566"/>
    <d v="2016-02-06T00:00:00"/>
    <x v="4"/>
    <n v="980353"/>
    <s v="ПАО &quot;ПУТЕВИ&quot; Ужице (Респ.Сербия), Москва"/>
    <x v="0"/>
    <x v="0"/>
    <s v="доставка"/>
    <n v="24.8"/>
    <s v="ПАО &quot;ПУТЕВИ&quot; Ужице (Респ.Сербия), Москва"/>
    <x v="0"/>
  </r>
  <r>
    <n v="16001567"/>
    <d v="2016-02-06T00:00:00"/>
    <x v="4"/>
    <n v="980353"/>
    <s v="ПАО &quot;ПУТЕВИ&quot; Ужице (Респ.Сербия), Москва"/>
    <x v="0"/>
    <x v="0"/>
    <s v="доставка"/>
    <n v="24.6"/>
    <s v="ПАО &quot;ПУТЕВИ&quot; Ужице (Респ.Сербия), Москва"/>
    <x v="0"/>
  </r>
  <r>
    <n v="16001568"/>
    <d v="2016-02-06T00:00:00"/>
    <x v="4"/>
    <n v="980353"/>
    <s v="ПАО &quot;ПУТЕВИ&quot; Ужице (Респ.Сербия), Москва"/>
    <x v="0"/>
    <x v="0"/>
    <s v="доставка"/>
    <n v="21.8"/>
    <s v="ПАО &quot;ПУТЕВИ&quot; Ужице (Респ.Сербия), Москва"/>
    <x v="0"/>
  </r>
  <r>
    <n v="16001569"/>
    <d v="2016-02-06T00:00:00"/>
    <x v="4"/>
    <n v="980353"/>
    <s v="ПАО &quot;ПУТЕВИ&quot; Ужице (Респ.Сербия), Москва"/>
    <x v="0"/>
    <x v="0"/>
    <s v="доставка"/>
    <n v="24.25"/>
    <s v="ПАО &quot;ПУТЕВИ&quot; Ужице (Респ.Сербия), Москва"/>
    <x v="0"/>
  </r>
  <r>
    <n v="16001570"/>
    <d v="2016-02-06T00:00:00"/>
    <x v="6"/>
    <n v="980353"/>
    <s v="ПАО &quot;ПУТЕВИ&quot; Ужице (Респ.Сербия), Москва"/>
    <x v="0"/>
    <x v="0"/>
    <s v="доставка"/>
    <n v="24.6"/>
    <s v="ПАО &quot;ПУТЕВИ&quot; Ужице (Респ.Сербия), Москва"/>
    <x v="0"/>
  </r>
  <r>
    <n v="16001571"/>
    <d v="2016-02-06T00:00:00"/>
    <x v="6"/>
    <n v="980353"/>
    <s v="ПАО &quot;ПУТЕВИ&quot; Ужице (Респ.Сербия), Москва"/>
    <x v="0"/>
    <x v="0"/>
    <s v="доставка"/>
    <n v="24.95"/>
    <s v="ПАО &quot;ПУТЕВИ&quot; Ужице (Респ.Сербия), Москва"/>
    <x v="0"/>
  </r>
  <r>
    <n v="16001572"/>
    <d v="2016-02-06T00:00:00"/>
    <x v="4"/>
    <n v="980353"/>
    <s v="ПАО &quot;ПУТЕВИ&quot; Ужице (Респ.Сербия), Москва"/>
    <x v="0"/>
    <x v="0"/>
    <s v="доставка"/>
    <n v="24.9"/>
    <s v="ПАО &quot;ПУТЕВИ&quot; Ужице (Респ.Сербия), Москва"/>
    <x v="0"/>
  </r>
  <r>
    <n v="16001573"/>
    <d v="2016-02-06T00:00:00"/>
    <x v="6"/>
    <n v="980353"/>
    <s v="ПАО &quot;ПУТЕВИ&quot; Ужице (Респ.Сербия), Москва"/>
    <x v="0"/>
    <x v="0"/>
    <s v="доставка"/>
    <n v="24.65"/>
    <s v="ПАО &quot;ПУТЕВИ&quot; Ужице (Респ.Сербия), Москва"/>
    <x v="0"/>
  </r>
  <r>
    <n v="16001574"/>
    <d v="2016-02-08T00:00:00"/>
    <x v="5"/>
    <n v="980353"/>
    <s v="ПАО &quot;ПУТЕВИ&quot; Ужице (Респ.Сербия), Москва"/>
    <x v="0"/>
    <x v="0"/>
    <s v="доставка"/>
    <n v="24.75"/>
    <s v="ПАО &quot;ПУТЕВИ&quot; Ужице (Респ.Сербия), Москва"/>
    <x v="0"/>
  </r>
  <r>
    <n v="16001575"/>
    <d v="2016-02-08T00:00:00"/>
    <x v="5"/>
    <n v="980353"/>
    <s v="ПАО &quot;ПУТЕВИ&quot; Ужице (Респ.Сербия), Москва"/>
    <x v="0"/>
    <x v="0"/>
    <s v="доставка"/>
    <n v="24.5"/>
    <s v="ПАО &quot;ПУТЕВИ&quot; Ужице (Респ.Сербия), Москва"/>
    <x v="0"/>
  </r>
  <r>
    <n v="16001576"/>
    <d v="2016-02-08T00:00:00"/>
    <x v="7"/>
    <n v="212018"/>
    <s v="ООО &quot;ХСТФ &quot;ФОБОС&quot;"/>
    <x v="1"/>
    <x v="1"/>
    <s v="самовывоз"/>
    <n v="23.2"/>
    <s v="ООО &quot;ХСТФ &quot;ФОБОС&quot;"/>
    <x v="1"/>
  </r>
  <r>
    <n v="16001577"/>
    <d v="2016-02-06T00:00:00"/>
    <x v="6"/>
    <n v="981168"/>
    <s v="ООО ЭнергоЖБИ"/>
    <x v="1"/>
    <x v="1"/>
    <s v="самовывоз"/>
    <n v="20.3"/>
    <s v="ООО ЭнергоЖБИ"/>
    <x v="1"/>
  </r>
  <r>
    <n v="16001578"/>
    <d v="2016-02-06T00:00:00"/>
    <x v="6"/>
    <n v="981168"/>
    <s v="ООО ЭнергоЖБИ"/>
    <x v="1"/>
    <x v="1"/>
    <s v="самовывоз"/>
    <n v="20.399999999999999"/>
    <s v="ООО ЭнергоЖБИ"/>
    <x v="1"/>
  </r>
  <r>
    <n v="16001579"/>
    <d v="2016-02-07T00:00:00"/>
    <x v="5"/>
    <n v="981168"/>
    <s v="ООО ЭнергоЖБИ"/>
    <x v="1"/>
    <x v="1"/>
    <s v="самовывоз"/>
    <n v="20.25"/>
    <s v="ООО ЭнергоЖБИ"/>
    <x v="1"/>
  </r>
  <r>
    <n v="16001580"/>
    <d v="2016-02-07T00:00:00"/>
    <x v="5"/>
    <n v="981168"/>
    <s v="ООО ЭнергоЖБИ"/>
    <x v="1"/>
    <x v="1"/>
    <s v="самовывоз"/>
    <n v="20.100000000000001"/>
    <s v="ООО ЭнергоЖБИ"/>
    <x v="1"/>
  </r>
  <r>
    <n v="16001581"/>
    <d v="2016-02-08T00:00:00"/>
    <x v="7"/>
    <n v="981168"/>
    <s v="ООО ЭнергоЖБИ"/>
    <x v="1"/>
    <x v="1"/>
    <s v="самовывоз"/>
    <n v="20.2"/>
    <s v="ООО ЭнергоЖБИ"/>
    <x v="1"/>
  </r>
  <r>
    <n v="16001582"/>
    <d v="2016-02-08T00:00:00"/>
    <x v="7"/>
    <n v="981168"/>
    <s v="ООО ЭнергоЖБИ"/>
    <x v="1"/>
    <x v="1"/>
    <s v="самовывоз"/>
    <n v="20.25"/>
    <s v="ООО ЭнергоЖБИ"/>
    <x v="1"/>
  </r>
  <r>
    <n v="16001583"/>
    <d v="2016-02-06T00:00:00"/>
    <x v="6"/>
    <n v="253846"/>
    <s v="ООО &quot;База-Бетон&quot;"/>
    <x v="1"/>
    <x v="1"/>
    <s v="самовывоз"/>
    <n v="25.15"/>
    <s v="ООО &quot;База-Бетон&quot;"/>
    <x v="2"/>
  </r>
  <r>
    <n v="16001584"/>
    <d v="2016-02-06T00:00:00"/>
    <x v="6"/>
    <n v="253846"/>
    <s v="ООО &quot;База-Бетон&quot;"/>
    <x v="1"/>
    <x v="1"/>
    <s v="самовывоз"/>
    <n v="24.6"/>
    <s v="ООО &quot;База-Бетон&quot;"/>
    <x v="2"/>
  </r>
  <r>
    <n v="16001587"/>
    <d v="2016-02-08T00:00:00"/>
    <x v="7"/>
    <n v="253846"/>
    <s v="ООО &quot;База-Бетон&quot;"/>
    <x v="1"/>
    <x v="1"/>
    <s v="самовывоз"/>
    <n v="25.1"/>
    <s v="ООО &quot;База-Бетон&quot;"/>
    <x v="2"/>
  </r>
  <r>
    <n v="16001589"/>
    <d v="2016-02-06T00:00:00"/>
    <x v="6"/>
    <n v="981081"/>
    <s v="ООО &quot;Славбетонстрой&quot;"/>
    <x v="0"/>
    <x v="0"/>
    <s v="самовывоз"/>
    <n v="25.55"/>
    <s v="ООО &quot;Славбетонстрой&quot;"/>
    <x v="6"/>
  </r>
  <r>
    <n v="16001590"/>
    <d v="2016-02-06T00:00:00"/>
    <x v="6"/>
    <n v="980386"/>
    <s v="ООО &quot;МосБлоки&quot;"/>
    <x v="1"/>
    <x v="0"/>
    <s v="доставка"/>
    <n v="25.05"/>
    <s v="ООО &quot;МосБлоки&quot;"/>
    <x v="7"/>
  </r>
  <r>
    <n v="16001591"/>
    <d v="2016-02-07T00:00:00"/>
    <x v="5"/>
    <n v="980749"/>
    <s v="ИП Кузьмин Олег Николаевич"/>
    <x v="0"/>
    <x v="0"/>
    <s v="самовывоз"/>
    <n v="23.65"/>
    <s v="ИП Кузьмин Олег Николаевич"/>
    <x v="6"/>
  </r>
  <r>
    <n v="16001592"/>
    <d v="2016-02-08T00:00:00"/>
    <x v="5"/>
    <n v="980792"/>
    <s v="ЗАО &quot;ТД &quot;Очаковский ЖБИ&quot;"/>
    <x v="0"/>
    <x v="0"/>
    <s v="доставка"/>
    <n v="23.85"/>
    <s v="ЗАО &quot;ТД &quot;Очаковский ЖБИ&quot;"/>
    <x v="4"/>
  </r>
  <r>
    <n v="16001593"/>
    <d v="2016-02-06T00:00:00"/>
    <x v="4"/>
    <n v="980512"/>
    <s v="ООО &quot;ЭПСБ&quot;"/>
    <x v="0"/>
    <x v="0"/>
    <s v="доставка"/>
    <n v="21.85"/>
    <s v="ООО &quot;ЭПСБ&quot;"/>
    <x v="4"/>
  </r>
  <r>
    <n v="16001594"/>
    <d v="2016-02-08T00:00:00"/>
    <x v="5"/>
    <n v="980512"/>
    <s v="ООО &quot;ЭПСБ&quot;"/>
    <x v="0"/>
    <x v="0"/>
    <s v="доставка"/>
    <n v="22.8"/>
    <s v="ООО &quot;ЭПСБ&quot;"/>
    <x v="4"/>
  </r>
  <r>
    <n v="16001595"/>
    <d v="2016-02-07T00:00:00"/>
    <x v="5"/>
    <n v="980765"/>
    <s v="ООО &quot;ПСК Строймонолит&quot;"/>
    <x v="0"/>
    <x v="0"/>
    <s v="доставка"/>
    <n v="24.95"/>
    <s v="ООО &quot;ПСК Строймонолит&quot;"/>
    <x v="0"/>
  </r>
  <r>
    <n v="16001596"/>
    <d v="2016-02-07T00:00:00"/>
    <x v="5"/>
    <n v="980512"/>
    <s v="ООО &quot;ЭПСБ&quot;"/>
    <x v="0"/>
    <x v="0"/>
    <s v="самовывоз"/>
    <n v="20.95"/>
    <s v="ООО &quot;ЭПСБ&quot;"/>
    <x v="4"/>
  </r>
  <r>
    <n v="16001597"/>
    <d v="2016-02-07T00:00:00"/>
    <x v="5"/>
    <n v="980765"/>
    <s v="ООО &quot;ПСК Строймонолит&quot;"/>
    <x v="0"/>
    <x v="0"/>
    <s v="доставка"/>
    <n v="24.8"/>
    <s v="ООО &quot;ПСК Строймонолит&quot;"/>
    <x v="0"/>
  </r>
  <r>
    <n v="16001598"/>
    <d v="2016-02-07T00:00:00"/>
    <x v="6"/>
    <n v="980765"/>
    <s v="ООО &quot;ПСК Строймонолит&quot;"/>
    <x v="0"/>
    <x v="0"/>
    <s v="доставка"/>
    <n v="24.85"/>
    <s v="ООО &quot;ПСК Строймонолит&quot;"/>
    <x v="0"/>
  </r>
  <r>
    <n v="16001599"/>
    <d v="2016-02-07T00:00:00"/>
    <x v="5"/>
    <n v="980765"/>
    <s v="ООО &quot;ПСК Строймонолит&quot;"/>
    <x v="0"/>
    <x v="0"/>
    <s v="доставка"/>
    <n v="24.25"/>
    <s v="ООО &quot;ПСК Строймонолит&quot;"/>
    <x v="0"/>
  </r>
  <r>
    <n v="16001600"/>
    <d v="2016-02-06T00:00:00"/>
    <x v="4"/>
    <n v="106685"/>
    <s v="ООО &quot;НСС&quot;"/>
    <x v="0"/>
    <x v="0"/>
    <s v="доставка"/>
    <n v="22"/>
    <s v="ООО &quot;НСС&quot;"/>
    <x v="0"/>
  </r>
  <r>
    <n v="16001601"/>
    <d v="2016-02-06T00:00:00"/>
    <x v="6"/>
    <n v="106685"/>
    <s v="ООО &quot;НСС&quot;"/>
    <x v="0"/>
    <x v="0"/>
    <s v="доставка"/>
    <n v="24.45"/>
    <s v="ООО &quot;НСС&quot;"/>
    <x v="0"/>
  </r>
  <r>
    <n v="16001602"/>
    <d v="2016-02-06T00:00:00"/>
    <x v="6"/>
    <n v="106685"/>
    <s v="ООО &quot;НСС&quot;"/>
    <x v="0"/>
    <x v="0"/>
    <s v="доставка"/>
    <n v="24.9"/>
    <s v="ООО &quot;НСС&quot;"/>
    <x v="0"/>
  </r>
  <r>
    <n v="16001603"/>
    <d v="2016-02-06T00:00:00"/>
    <x v="6"/>
    <n v="106685"/>
    <s v="ООО &quot;НСС&quot;"/>
    <x v="0"/>
    <x v="0"/>
    <s v="доставка"/>
    <n v="24.95"/>
    <s v="ООО &quot;НСС&quot;"/>
    <x v="0"/>
  </r>
  <r>
    <n v="16001604"/>
    <d v="2016-02-06T00:00:00"/>
    <x v="4"/>
    <n v="106685"/>
    <s v="ООО &quot;НСС&quot;"/>
    <x v="0"/>
    <x v="0"/>
    <s v="доставка"/>
    <n v="24.75"/>
    <s v="ООО &quot;НСС&quot;"/>
    <x v="0"/>
  </r>
  <r>
    <n v="16001605"/>
    <d v="2016-02-06T00:00:00"/>
    <x v="6"/>
    <n v="106685"/>
    <s v="ООО &quot;НСС&quot;"/>
    <x v="0"/>
    <x v="0"/>
    <s v="доставка"/>
    <n v="24.6"/>
    <s v="ООО &quot;НСС&quot;"/>
    <x v="0"/>
  </r>
  <r>
    <n v="16001606"/>
    <d v="2016-02-08T00:00:00"/>
    <x v="5"/>
    <n v="106685"/>
    <s v="ООО &quot;НСС&quot;"/>
    <x v="0"/>
    <x v="0"/>
    <s v="доставка"/>
    <n v="24.8"/>
    <s v="ООО &quot;НСС&quot;"/>
    <x v="0"/>
  </r>
  <r>
    <n v="16001607"/>
    <d v="2016-02-08T00:00:00"/>
    <x v="5"/>
    <n v="106685"/>
    <s v="ООО &quot;НСС&quot;"/>
    <x v="0"/>
    <x v="0"/>
    <s v="доставка"/>
    <n v="24.5"/>
    <s v="ООО &quot;НСС&quot;"/>
    <x v="0"/>
  </r>
  <r>
    <n v="16001608"/>
    <d v="2016-02-08T00:00:00"/>
    <x v="5"/>
    <n v="106685"/>
    <s v="ООО &quot;НСС&quot;"/>
    <x v="0"/>
    <x v="0"/>
    <s v="доставка"/>
    <n v="22.95"/>
    <s v="ООО &quot;НСС&quot;"/>
    <x v="0"/>
  </r>
  <r>
    <n v="16001609"/>
    <d v="2016-02-08T00:00:00"/>
    <x v="5"/>
    <n v="106685"/>
    <s v="ООО &quot;НСС&quot;"/>
    <x v="0"/>
    <x v="0"/>
    <s v="доставка"/>
    <n v="24.9"/>
    <s v="ООО &quot;НСС&quot;"/>
    <x v="0"/>
  </r>
  <r>
    <n v="16001610"/>
    <d v="2016-02-08T00:00:00"/>
    <x v="7"/>
    <n v="106685"/>
    <s v="ООО &quot;НСС&quot;"/>
    <x v="0"/>
    <x v="0"/>
    <s v="доставка"/>
    <n v="23.05"/>
    <s v="ООО &quot;НСС&quot;"/>
    <x v="0"/>
  </r>
  <r>
    <n v="16001611"/>
    <d v="2016-02-08T00:00:00"/>
    <x v="7"/>
    <n v="106685"/>
    <s v="ООО &quot;НСС&quot;"/>
    <x v="0"/>
    <x v="0"/>
    <s v="доставка"/>
    <n v="25"/>
    <s v="ООО &quot;НСС&quot;"/>
    <x v="0"/>
  </r>
  <r>
    <n v="16001612"/>
    <d v="2016-02-08T00:00:00"/>
    <x v="5"/>
    <n v="106685"/>
    <s v="ООО &quot;НСС&quot;"/>
    <x v="0"/>
    <x v="0"/>
    <s v="доставка"/>
    <n v="24.8"/>
    <s v="ООО &quot;НСС&quot;"/>
    <x v="0"/>
  </r>
  <r>
    <n v="16001613"/>
    <d v="2016-02-08T00:00:00"/>
    <x v="5"/>
    <n v="106685"/>
    <s v="ООО &quot;НСС&quot;"/>
    <x v="0"/>
    <x v="0"/>
    <s v="доставка"/>
    <n v="24.95"/>
    <s v="ООО &quot;НСС&quot;"/>
    <x v="0"/>
  </r>
  <r>
    <n v="16001614"/>
    <d v="2016-02-08T00:00:00"/>
    <x v="5"/>
    <n v="106685"/>
    <s v="ООО &quot;НСС&quot;"/>
    <x v="0"/>
    <x v="0"/>
    <s v="доставка"/>
    <n v="24.95"/>
    <s v="ООО &quot;НСС&quot;"/>
    <x v="0"/>
  </r>
  <r>
    <n v="16001615"/>
    <d v="2016-02-08T00:00:00"/>
    <x v="7"/>
    <n v="106685"/>
    <s v="ООО &quot;НСС&quot;"/>
    <x v="0"/>
    <x v="0"/>
    <s v="доставка"/>
    <n v="24.95"/>
    <s v="ООО &quot;НСС&quot;"/>
    <x v="0"/>
  </r>
  <r>
    <n v="16001616"/>
    <d v="2016-02-06T00:00:00"/>
    <x v="4"/>
    <n v="980684"/>
    <s v="ООО &quot;БЛОК&quot;"/>
    <x v="0"/>
    <x v="0"/>
    <s v="доставка"/>
    <n v="21.8"/>
    <s v="ООО &quot;БЛОК&quot;"/>
    <x v="5"/>
  </r>
  <r>
    <n v="16001617"/>
    <d v="2016-02-06T00:00:00"/>
    <x v="4"/>
    <n v="980703"/>
    <s v="ООО &quot;Стройбетон&quot; г. Малоярославец"/>
    <x v="0"/>
    <x v="0"/>
    <s v="доставка"/>
    <n v="24.6"/>
    <s v="ООО &quot;Стройбетон&quot; г. Малоярославец"/>
    <x v="6"/>
  </r>
  <r>
    <n v="16001618"/>
    <d v="2016-02-07T00:00:00"/>
    <x v="6"/>
    <n v="980684"/>
    <s v="ООО &quot;БЛОК&quot;"/>
    <x v="0"/>
    <x v="0"/>
    <s v="доставка"/>
    <n v="24.8"/>
    <s v="ООО &quot;БЛОК&quot;"/>
    <x v="5"/>
  </r>
  <r>
    <n v="16001619"/>
    <d v="2016-02-08T00:00:00"/>
    <x v="5"/>
    <n v="980684"/>
    <s v="ООО &quot;БЛОК&quot;"/>
    <x v="0"/>
    <x v="0"/>
    <s v="доставка"/>
    <n v="24.85"/>
    <s v="ООО &quot;БЛОК&quot;"/>
    <x v="5"/>
  </r>
  <r>
    <n v="16001620"/>
    <d v="2016-02-08T00:00:00"/>
    <x v="5"/>
    <n v="980684"/>
    <s v="ООО &quot;БЛОК&quot;"/>
    <x v="0"/>
    <x v="0"/>
    <s v="доставка"/>
    <n v="24.8"/>
    <s v="ООО &quot;БЛОК&quot;"/>
    <x v="5"/>
  </r>
  <r>
    <n v="16001621"/>
    <d v="2016-02-07T00:00:00"/>
    <x v="6"/>
    <n v="980703"/>
    <s v="ООО &quot;Стройбетон&quot; г. Малоярославец"/>
    <x v="0"/>
    <x v="0"/>
    <s v="доставка"/>
    <n v="24.55"/>
    <s v="ООО &quot;Стройбетон&quot; г. Малоярославец"/>
    <x v="6"/>
  </r>
  <r>
    <n v="16001623"/>
    <d v="2016-02-06T00:00:00"/>
    <x v="6"/>
    <n v="981351"/>
    <s v="ООО &quot;ТриЛ&quot;"/>
    <x v="1"/>
    <x v="1"/>
    <s v="доставка"/>
    <n v="23.25"/>
    <s v="ООО &quot;ТриЛ&quot;"/>
    <x v="5"/>
  </r>
  <r>
    <n v="16001624"/>
    <d v="2016-02-06T00:00:00"/>
    <x v="6"/>
    <n v="980214"/>
    <s v="ООО &quot;Славянский Базар&quot;"/>
    <x v="1"/>
    <x v="6"/>
    <s v="доставка"/>
    <n v="21.35"/>
    <s v="ООО &quot;Славянский Базар&quot;"/>
    <x v="8"/>
  </r>
  <r>
    <n v="16001625"/>
    <d v="2016-02-08T00:00:00"/>
    <x v="7"/>
    <n v="980703"/>
    <s v="ООО &quot;Стройбетон&quot; г. Малоярославец"/>
    <x v="0"/>
    <x v="0"/>
    <s v="доставка"/>
    <n v="24.7"/>
    <s v="ООО &quot;Стройбетон&quot; г. Малоярославец"/>
    <x v="6"/>
  </r>
  <r>
    <n v="16001627"/>
    <d v="2016-02-08T00:00:00"/>
    <x v="5"/>
    <n v="981351"/>
    <s v="ООО &quot;ТриЛ&quot;"/>
    <x v="1"/>
    <x v="1"/>
    <s v="доставка"/>
    <n v="24.15"/>
    <s v="ООО &quot;ТриЛ&quot;"/>
    <x v="5"/>
  </r>
  <r>
    <n v="16001630"/>
    <d v="2016-02-06T00:00:00"/>
    <x v="6"/>
    <n v="980334"/>
    <s v="ООО &quot;ВосЦемБетон&quot;"/>
    <x v="1"/>
    <x v="1"/>
    <s v="самовывоз"/>
    <n v="27.15"/>
    <s v="ООО &quot;ВосЦемБетон&quot;"/>
    <x v="5"/>
  </r>
  <r>
    <n v="16001631"/>
    <d v="2016-02-06T00:00:00"/>
    <x v="6"/>
    <n v="980214"/>
    <s v="ООО &quot;Славянский Базар&quot;"/>
    <x v="0"/>
    <x v="3"/>
    <s v="доставка"/>
    <n v="21.25"/>
    <s v="ООО &quot;Славянский Базар&quot;"/>
    <x v="8"/>
  </r>
  <r>
    <n v="16001632"/>
    <d v="2016-02-06T00:00:00"/>
    <x v="6"/>
    <n v="980334"/>
    <s v="ООО &quot;ВосЦемБетон&quot;"/>
    <x v="1"/>
    <x v="1"/>
    <s v="самовывоз"/>
    <n v="12.3"/>
    <s v="ООО &quot;ВосЦемБетон&quot;"/>
    <x v="5"/>
  </r>
  <r>
    <n v="16001638"/>
    <d v="2016-02-07T00:00:00"/>
    <x v="5"/>
    <n v="980214"/>
    <s v="ООО &quot;Славянский Базар&quot;"/>
    <x v="1"/>
    <x v="6"/>
    <s v="доставка"/>
    <n v="21.4"/>
    <s v="ООО &quot;Славянский Базар&quot;"/>
    <x v="8"/>
  </r>
  <r>
    <n v="16001640"/>
    <d v="2016-02-08T00:00:00"/>
    <x v="7"/>
    <n v="980214"/>
    <s v="ООО &quot;Славянский Базар&quot;"/>
    <x v="1"/>
    <x v="6"/>
    <s v="доставка"/>
    <n v="21.3"/>
    <s v="ООО &quot;Славянский Базар&quot;"/>
    <x v="8"/>
  </r>
  <r>
    <n v="16001643"/>
    <d v="2016-02-08T00:00:00"/>
    <x v="7"/>
    <n v="980334"/>
    <s v="ООО &quot;ВосЦемБетон&quot;"/>
    <x v="1"/>
    <x v="1"/>
    <s v="самовывоз"/>
    <n v="22.05"/>
    <s v="ООО &quot;ВосЦемБетон&quot;"/>
    <x v="5"/>
  </r>
  <r>
    <n v="16001644"/>
    <d v="2016-02-06T00:00:00"/>
    <x v="4"/>
    <n v="980214"/>
    <s v="ООО &quot;Славянский Базар&quot;"/>
    <x v="0"/>
    <x v="3"/>
    <s v="доставка"/>
    <n v="21.25"/>
    <s v="ООО &quot;Славянский Базар&quot;"/>
    <x v="8"/>
  </r>
  <r>
    <n v="16001645"/>
    <d v="2016-02-08T00:00:00"/>
    <x v="8"/>
    <n v="980334"/>
    <s v="ООО &quot;ВосЦемБетон&quot;"/>
    <x v="1"/>
    <x v="1"/>
    <s v="самовывоз"/>
    <n v="12.45"/>
    <s v="ООО &quot;ВосЦемБетон&quot;"/>
    <x v="5"/>
  </r>
  <r>
    <n v="16001648"/>
    <d v="2016-02-08T00:00:00"/>
    <x v="5"/>
    <n v="980646"/>
    <s v="ООО &quot;БетонАктив&quot;"/>
    <x v="0"/>
    <x v="0"/>
    <s v="доставка"/>
    <n v="22.05"/>
    <s v="ООО &quot;БетонАктив&quot;"/>
    <x v="4"/>
  </r>
  <r>
    <n v="16001649"/>
    <d v="2016-02-06T00:00:00"/>
    <x v="6"/>
    <n v="980577"/>
    <s v="ООО &quot;МЕГАБЕТОН&quot;"/>
    <x v="0"/>
    <x v="0"/>
    <s v="самовывоз"/>
    <n v="21.8"/>
    <s v="ООО &quot;МЕГАБЕТОН&quot;"/>
    <x v="6"/>
  </r>
  <r>
    <n v="16001650"/>
    <d v="2016-02-06T00:00:00"/>
    <x v="6"/>
    <n v="980577"/>
    <s v="ООО &quot;МЕГАБЕТОН&quot;"/>
    <x v="0"/>
    <x v="0"/>
    <s v="самовывоз"/>
    <n v="21.8"/>
    <s v="ООО &quot;МЕГАБЕТОН&quot;"/>
    <x v="6"/>
  </r>
  <r>
    <n v="16001651"/>
    <d v="2016-02-06T00:00:00"/>
    <x v="4"/>
    <n v="981275"/>
    <s v="ООО &quot;МОНОЛИТ&quot; г. Руза"/>
    <x v="0"/>
    <x v="0"/>
    <s v="доставка"/>
    <n v="24.4"/>
    <s v="ООО &quot;МОНОЛИТ&quot; г. Руза"/>
    <x v="0"/>
  </r>
  <r>
    <n v="16001652"/>
    <d v="2016-02-06T00:00:00"/>
    <x v="6"/>
    <n v="981275"/>
    <s v="ООО &quot;МОНОЛИТ&quot; г. Руза"/>
    <x v="0"/>
    <x v="0"/>
    <s v="доставка"/>
    <n v="24.85"/>
    <s v="ООО &quot;МОНОЛИТ&quot; г. Руза"/>
    <x v="0"/>
  </r>
  <r>
    <n v="16001653"/>
    <d v="2016-02-08T00:00:00"/>
    <x v="5"/>
    <n v="980386"/>
    <s v="ООО &quot;МосБлоки&quot;"/>
    <x v="1"/>
    <x v="0"/>
    <s v="доставка"/>
    <n v="23.55"/>
    <s v="ООО &quot;МосБлоки&quot;"/>
    <x v="7"/>
  </r>
  <r>
    <n v="16001654"/>
    <d v="2016-02-08T00:00:00"/>
    <x v="5"/>
    <n v="981626"/>
    <s v="ООО &quot;ЦСК&quot;"/>
    <x v="0"/>
    <x v="5"/>
    <s v="доставка"/>
    <n v="21.4"/>
    <s v="ООО &quot;ЦСК&quot;"/>
    <x v="8"/>
  </r>
  <r>
    <n v="16001655"/>
    <d v="2016-02-06T00:00:00"/>
    <x v="4"/>
    <n v="323071"/>
    <s v="ООО &quot;Макси&quot;"/>
    <x v="0"/>
    <x v="0"/>
    <s v="доставка"/>
    <n v="24.95"/>
    <s v="ООО &quot;Макси&quot;"/>
    <x v="1"/>
  </r>
  <r>
    <n v="16001656"/>
    <d v="2016-02-06T00:00:00"/>
    <x v="4"/>
    <n v="323071"/>
    <s v="ООО &quot;Макси&quot;"/>
    <x v="0"/>
    <x v="0"/>
    <s v="доставка"/>
    <n v="24.35"/>
    <s v="ООО &quot;Макси&quot;"/>
    <x v="1"/>
  </r>
  <r>
    <n v="16001657"/>
    <d v="2016-02-07T00:00:00"/>
    <x v="6"/>
    <n v="323071"/>
    <s v="ООО &quot;Макси&quot;"/>
    <x v="0"/>
    <x v="0"/>
    <s v="доставка"/>
    <n v="24.25"/>
    <s v="ООО &quot;Макси&quot;"/>
    <x v="1"/>
  </r>
  <r>
    <n v="16001658"/>
    <d v="2016-02-08T00:00:00"/>
    <x v="5"/>
    <n v="323071"/>
    <s v="ООО &quot;Макси&quot;"/>
    <x v="0"/>
    <x v="0"/>
    <s v="доставка"/>
    <n v="21.9"/>
    <s v="ООО &quot;Макси&quot;"/>
    <x v="1"/>
  </r>
  <r>
    <n v="16001659"/>
    <d v="2016-02-06T00:00:00"/>
    <x v="4"/>
    <n v="981248"/>
    <s v="ООО &quot;РУССКИЙ СТРОИТЕЛЬ&quot;"/>
    <x v="0"/>
    <x v="0"/>
    <s v="доставка"/>
    <n v="24.45"/>
    <s v="ООО &quot;РУССКИЙ СТРОИТЕЛЬ&quot;"/>
    <x v="3"/>
  </r>
  <r>
    <n v="16001661"/>
    <d v="2016-02-07T00:00:00"/>
    <x v="6"/>
    <n v="981248"/>
    <s v="ООО &quot;РУССКИЙ СТРОИТЕЛЬ&quot;"/>
    <x v="0"/>
    <x v="2"/>
    <s v="доставка"/>
    <n v="22.8"/>
    <s v="ООО &quot;РУССКИЙ СТРОИТЕЛЬ&quot;"/>
    <x v="3"/>
  </r>
  <r>
    <n v="16001662"/>
    <d v="2016-02-06T00:00:00"/>
    <x v="6"/>
    <n v="980830"/>
    <s v="ООО &quot;Стрела&quot;"/>
    <x v="0"/>
    <x v="5"/>
    <s v="доставка"/>
    <n v="21.15"/>
    <s v="ООО &quot;Стрела&quot;"/>
    <x v="8"/>
  </r>
  <r>
    <n v="16001663"/>
    <d v="2016-02-07T00:00:00"/>
    <x v="6"/>
    <n v="981248"/>
    <s v="ООО &quot;РУССКИЙ СТРОИТЕЛЬ&quot;"/>
    <x v="0"/>
    <x v="2"/>
    <s v="доставка"/>
    <n v="21.75"/>
    <s v="ООО &quot;РУССКИЙ СТРОИТЕЛЬ&quot;"/>
    <x v="3"/>
  </r>
  <r>
    <n v="16001664"/>
    <d v="2016-02-07T00:00:00"/>
    <x v="5"/>
    <n v="981248"/>
    <s v="ООО &quot;РУССКИЙ СТРОИТЕЛЬ&quot;"/>
    <x v="0"/>
    <x v="0"/>
    <s v="самовывоз"/>
    <n v="24.15"/>
    <s v="ООО &quot;РУССКИЙ СТРОИТЕЛЬ&quot;"/>
    <x v="3"/>
  </r>
  <r>
    <n v="16001665"/>
    <d v="2016-02-08T00:00:00"/>
    <x v="7"/>
    <n v="981248"/>
    <s v="ООО &quot;РУССКИЙ СТРОИТЕЛЬ&quot;"/>
    <x v="0"/>
    <x v="2"/>
    <s v="доставка"/>
    <n v="25"/>
    <s v="ООО &quot;РУССКИЙ СТРОИТЕЛЬ&quot;"/>
    <x v="3"/>
  </r>
  <r>
    <n v="16001666"/>
    <d v="2016-02-08T00:00:00"/>
    <x v="7"/>
    <n v="981248"/>
    <s v="ООО &quot;РУССКИЙ СТРОИТЕЛЬ&quot;"/>
    <x v="0"/>
    <x v="2"/>
    <s v="доставка"/>
    <n v="24.75"/>
    <s v="ООО &quot;РУССКИЙ СТРОИТЕЛЬ&quot;"/>
    <x v="3"/>
  </r>
  <r>
    <n v="16001667"/>
    <d v="2016-02-08T00:00:00"/>
    <x v="7"/>
    <n v="981248"/>
    <s v="ООО &quot;РУССКИЙ СТРОИТЕЛЬ&quot;"/>
    <x v="0"/>
    <x v="0"/>
    <s v="самовывоз"/>
    <n v="24.8"/>
    <s v="ООО &quot;РУССКИЙ СТРОИТЕЛЬ&quot;"/>
    <x v="3"/>
  </r>
  <r>
    <n v="16001668"/>
    <d v="2016-02-06T00:00:00"/>
    <x v="6"/>
    <n v="959536"/>
    <s v="ООО &quot;КСМ&quot; (Балаклавский пр.)"/>
    <x v="0"/>
    <x v="2"/>
    <s v="доставка"/>
    <n v="24.75"/>
    <s v="ООО &quot;КСМ&quot; (Балаклавский пр.)"/>
    <x v="3"/>
  </r>
  <r>
    <n v="16001669"/>
    <d v="2016-02-06T00:00:00"/>
    <x v="4"/>
    <n v="959536"/>
    <s v="ООО &quot;КСМ&quot; (Балаклавский пр.)"/>
    <x v="0"/>
    <x v="2"/>
    <s v="доставка"/>
    <n v="23.05"/>
    <s v="ООО &quot;КСМ&quot; (Балаклавский пр.)"/>
    <x v="3"/>
  </r>
  <r>
    <n v="16001670"/>
    <d v="2016-02-06T00:00:00"/>
    <x v="6"/>
    <n v="959536"/>
    <s v="ООО &quot;КСМ&quot; (Балаклавский пр.)"/>
    <x v="0"/>
    <x v="0"/>
    <s v="самовывоз"/>
    <n v="24.65"/>
    <s v="ООО &quot;КСМ&quot; (Балаклавский пр.)"/>
    <x v="3"/>
  </r>
  <r>
    <n v="16001671"/>
    <d v="2016-02-07T00:00:00"/>
    <x v="5"/>
    <n v="959536"/>
    <s v="ООО &quot;КСМ&quot; (Балаклавский пр.)"/>
    <x v="0"/>
    <x v="0"/>
    <s v="самовывоз"/>
    <n v="22.5"/>
    <s v="ООО &quot;КСМ&quot; (Балаклавский пр.)"/>
    <x v="3"/>
  </r>
  <r>
    <n v="16001672"/>
    <d v="2016-02-08T00:00:00"/>
    <x v="7"/>
    <n v="959536"/>
    <s v="ООО &quot;КСМ&quot; (Балаклавский пр.)"/>
    <x v="0"/>
    <x v="0"/>
    <s v="самовывоз"/>
    <n v="22.8"/>
    <s v="ООО &quot;КСМ&quot; (Балаклавский пр.)"/>
    <x v="3"/>
  </r>
  <r>
    <n v="16001676"/>
    <d v="2016-02-06T00:00:00"/>
    <x v="6"/>
    <n v="981409"/>
    <s v="ООО &quot;СТРОЙ ПРЕСТИЖ&quot;"/>
    <x v="0"/>
    <x v="5"/>
    <s v="доставка"/>
    <n v="19.850000000000001"/>
    <s v="ООО &quot;СТРОЙ ПРЕСТИЖ&quot;"/>
    <x v="8"/>
  </r>
  <r>
    <n v="16001677"/>
    <d v="2016-02-06T00:00:00"/>
    <x v="6"/>
    <n v="980214"/>
    <s v="ООО &quot;Славянский Базар&quot;"/>
    <x v="0"/>
    <x v="3"/>
    <s v="доставка"/>
    <n v="21.25"/>
    <s v="ООО &quot;Славянский Базар&quot;"/>
    <x v="8"/>
  </r>
  <r>
    <n v="16001678"/>
    <d v="2016-02-08T00:00:00"/>
    <x v="7"/>
    <n v="102835"/>
    <s v="АО &quot;Воскресенский ДСК&quot;"/>
    <x v="1"/>
    <x v="1"/>
    <s v="доставка"/>
    <n v="25.3"/>
    <s v="АО &quot;Воскресенский ДСК&quot;"/>
    <x v="5"/>
  </r>
  <r>
    <n v="16001679"/>
    <d v="2016-02-08T00:00:00"/>
    <x v="7"/>
    <n v="102835"/>
    <s v="АО &quot;Воскресенский ДСК&quot;"/>
    <x v="1"/>
    <x v="1"/>
    <s v="доставка"/>
    <n v="25"/>
    <s v="АО &quot;Воскресенский ДСК&quot;"/>
    <x v="5"/>
  </r>
  <r>
    <n v="16001680"/>
    <d v="2016-02-08T00:00:00"/>
    <x v="7"/>
    <n v="102835"/>
    <s v="АО &quot;Воскресенский ДСК&quot;"/>
    <x v="1"/>
    <x v="1"/>
    <s v="доставка"/>
    <n v="24.6"/>
    <s v="АО &quot;Воскресенский ДСК&quot;"/>
    <x v="5"/>
  </r>
  <r>
    <n v="16001681"/>
    <d v="2016-02-06T00:00:00"/>
    <x v="6"/>
    <n v="980334"/>
    <s v="ООО &quot;ВосЦемБетон&quot;"/>
    <x v="1"/>
    <x v="1"/>
    <s v="самовывоз"/>
    <n v="21.95"/>
    <s v="ООО &quot;ВосЦемБетон&quot;"/>
    <x v="5"/>
  </r>
  <r>
    <n v="16001684"/>
    <d v="2016-02-07T00:00:00"/>
    <x v="6"/>
    <n v="981616"/>
    <s v="ООО &quot;СтройСоюз Октябрьский&quot;"/>
    <x v="1"/>
    <x v="1"/>
    <s v="самовывоз"/>
    <n v="27"/>
    <s v="ООО &quot;СтройСоюз Октябрьский&quot;"/>
    <x v="1"/>
  </r>
  <r>
    <n v="16001685"/>
    <d v="2016-02-07T00:00:00"/>
    <x v="6"/>
    <n v="981616"/>
    <s v="ООО &quot;СтройСоюз Октябрьский&quot;"/>
    <x v="1"/>
    <x v="1"/>
    <s v="самовывоз"/>
    <n v="26.6"/>
    <s v="ООО &quot;СтройСоюз Октябрьский&quot;"/>
    <x v="1"/>
  </r>
  <r>
    <n v="16001686"/>
    <d v="2016-02-07T00:00:00"/>
    <x v="6"/>
    <n v="981616"/>
    <s v="ООО &quot;СтройСоюз Октябрьский&quot;"/>
    <x v="1"/>
    <x v="1"/>
    <s v="самовывоз"/>
    <n v="26.5"/>
    <s v="ООО &quot;СтройСоюз Октябрьский&quot;"/>
    <x v="1"/>
  </r>
  <r>
    <n v="16001687"/>
    <d v="2016-02-08T00:00:00"/>
    <x v="7"/>
    <n v="104058"/>
    <s v="ОАО &quot;ХОЛСИМ (РУС) СМ&quot;"/>
    <x v="0"/>
    <x v="7"/>
    <s v="доставка"/>
    <n v="19.649999999999999"/>
    <s v="ОАО &quot;ХОЛСИМ (РУС) СМ&quot;"/>
    <x v="9"/>
  </r>
  <r>
    <n v="16001688"/>
    <d v="2016-02-08T00:00:00"/>
    <x v="7"/>
    <n v="104058"/>
    <s v="ОАО &quot;ХОЛСИМ (РУС) СМ&quot;"/>
    <x v="0"/>
    <x v="7"/>
    <s v="доставка"/>
    <n v="19.649999999999999"/>
    <s v="ОАО &quot;ХОЛСИМ (РУС) СМ&quot;"/>
    <x v="9"/>
  </r>
  <r>
    <n v="16001689"/>
    <d v="2016-02-08T00:00:00"/>
    <x v="7"/>
    <n v="104058"/>
    <s v="ОАО &quot;ХОЛСИМ (РУС) СМ&quot;"/>
    <x v="0"/>
    <x v="7"/>
    <s v="доставка"/>
    <n v="20.05"/>
    <s v="ОАО &quot;ХОЛСИМ (РУС) СМ&quot;"/>
    <x v="9"/>
  </r>
  <r>
    <n v="16001690"/>
    <d v="2016-02-08T00:00:00"/>
    <x v="7"/>
    <n v="104058"/>
    <s v="ОАО &quot;ХОЛСИМ (РУС) СМ&quot;"/>
    <x v="0"/>
    <x v="7"/>
    <s v="доставка"/>
    <n v="20.65"/>
    <s v="ОАО &quot;ХОЛСИМ (РУС) СМ&quot;"/>
    <x v="9"/>
  </r>
  <r>
    <n v="16001691"/>
    <d v="2016-02-08T00:00:00"/>
    <x v="7"/>
    <n v="104058"/>
    <s v="ОАО &quot;ХОЛСИМ (РУС) СМ&quot;"/>
    <x v="0"/>
    <x v="7"/>
    <s v="доставка"/>
    <n v="21"/>
    <s v="ОАО &quot;ХОЛСИМ (РУС) СМ&quot;"/>
    <x v="9"/>
  </r>
  <r>
    <n v="16001692"/>
    <d v="2016-02-08T00:00:00"/>
    <x v="7"/>
    <n v="104058"/>
    <s v="ОАО &quot;ХОЛСИМ (РУС) СМ&quot;"/>
    <x v="0"/>
    <x v="7"/>
    <s v="доставка"/>
    <n v="20.95"/>
    <s v="ОАО &quot;ХОЛСИМ (РУС) СМ&quot;"/>
    <x v="9"/>
  </r>
  <r>
    <n v="16001693"/>
    <d v="2016-02-08T00:00:00"/>
    <x v="8"/>
    <n v="104058"/>
    <s v="ОАО &quot;ХОЛСИМ (РУС) СМ&quot;"/>
    <x v="0"/>
    <x v="7"/>
    <s v="доставка"/>
    <n v="21.15"/>
    <s v="ОАО &quot;ХОЛСИМ (РУС) СМ&quot;"/>
    <x v="9"/>
  </r>
  <r>
    <n v="16001694"/>
    <d v="2016-02-08T00:00:00"/>
    <x v="8"/>
    <n v="104058"/>
    <s v="ОАО &quot;ХОЛСИМ (РУС) СМ&quot;"/>
    <x v="0"/>
    <x v="7"/>
    <s v="доставка"/>
    <n v="21.65"/>
    <s v="ОАО &quot;ХОЛСИМ (РУС) СМ&quot;"/>
    <x v="9"/>
  </r>
  <r>
    <n v="16001695"/>
    <d v="2016-02-08T00:00:00"/>
    <x v="8"/>
    <n v="104058"/>
    <s v="ОАО &quot;ХОЛСИМ (РУС) СМ&quot;"/>
    <x v="0"/>
    <x v="7"/>
    <s v="доставка"/>
    <n v="20.6"/>
    <s v="ОАО &quot;ХОЛСИМ (РУС) СМ&quot;"/>
    <x v="9"/>
  </r>
  <r>
    <n v="16001696"/>
    <d v="2016-02-08T00:00:00"/>
    <x v="8"/>
    <n v="104058"/>
    <s v="ОАО &quot;ХОЛСИМ (РУС) СМ&quot;"/>
    <x v="0"/>
    <x v="7"/>
    <s v="доставка"/>
    <n v="21.25"/>
    <s v="ОАО &quot;ХОЛСИМ (РУС) СМ&quot;"/>
    <x v="9"/>
  </r>
  <r>
    <n v="16001697"/>
    <d v="2016-02-08T00:00:00"/>
    <x v="8"/>
    <n v="104058"/>
    <s v="ОАО &quot;ХОЛСИМ (РУС) СМ&quot;"/>
    <x v="0"/>
    <x v="7"/>
    <s v="доставка"/>
    <n v="21.55"/>
    <s v="ОАО &quot;ХОЛСИМ (РУС) СМ&quot;"/>
    <x v="9"/>
  </r>
  <r>
    <n v="16001698"/>
    <d v="2016-02-08T00:00:00"/>
    <x v="8"/>
    <n v="104058"/>
    <s v="ОАО &quot;ХОЛСИМ (РУС) СМ&quot;"/>
    <x v="0"/>
    <x v="7"/>
    <s v="доставка"/>
    <n v="22.45"/>
    <s v="ОАО &quot;ХОЛСИМ (РУС) СМ&quot;"/>
    <x v="9"/>
  </r>
  <r>
    <n v="16001699"/>
    <d v="2016-02-08T00:00:00"/>
    <x v="9"/>
    <n v="104058"/>
    <s v="ОАО &quot;ХОЛСИМ (РУС) СМ&quot;"/>
    <x v="0"/>
    <x v="7"/>
    <s v="доставка"/>
    <n v="20.2"/>
    <s v="ОАО &quot;ХОЛСИМ (РУС) СМ&quot;"/>
    <x v="9"/>
  </r>
  <r>
    <n v="16001700"/>
    <d v="2016-02-08T00:00:00"/>
    <x v="9"/>
    <n v="104058"/>
    <s v="ОАО &quot;ХОЛСИМ (РУС) СМ&quot;"/>
    <x v="0"/>
    <x v="7"/>
    <s v="доставка"/>
    <n v="21.15"/>
    <s v="ОАО &quot;ХОЛСИМ (РУС) СМ&quot;"/>
    <x v="9"/>
  </r>
  <r>
    <n v="16001701"/>
    <d v="2016-02-08T00:00:00"/>
    <x v="9"/>
    <n v="104058"/>
    <s v="ОАО &quot;ХОЛСИМ (РУС) СМ&quot;"/>
    <x v="0"/>
    <x v="7"/>
    <s v="доставка"/>
    <n v="20.149999999999999"/>
    <s v="ОАО &quot;ХОЛСИМ (РУС) СМ&quot;"/>
    <x v="9"/>
  </r>
  <r>
    <n v="16001702"/>
    <d v="2016-02-08T00:00:00"/>
    <x v="10"/>
    <n v="104058"/>
    <s v="ОАО &quot;ХОЛСИМ (РУС) СМ&quot;"/>
    <x v="0"/>
    <x v="7"/>
    <s v="доставка"/>
    <n v="19.649999999999999"/>
    <s v="ОАО &quot;ХОЛСИМ (РУС) СМ&quot;"/>
    <x v="9"/>
  </r>
  <r>
    <n v="16001703"/>
    <d v="2016-02-08T00:00:00"/>
    <x v="10"/>
    <n v="104058"/>
    <s v="ОАО &quot;ХОЛСИМ (РУС) СМ&quot;"/>
    <x v="0"/>
    <x v="7"/>
    <s v="доставка"/>
    <n v="19.95"/>
    <s v="ОАО &quot;ХОЛСИМ (РУС) СМ&quot;"/>
    <x v="9"/>
  </r>
  <r>
    <n v="16001704"/>
    <d v="2016-02-08T00:00:00"/>
    <x v="9"/>
    <n v="104058"/>
    <s v="ОАО &quot;ХОЛСИМ (РУС) СМ&quot;"/>
    <x v="0"/>
    <x v="7"/>
    <s v="доставка"/>
    <n v="20.5"/>
    <s v="ОАО &quot;ХОЛСИМ (РУС) СМ&quot;"/>
    <x v="9"/>
  </r>
  <r>
    <n v="16001705"/>
    <d v="2016-02-08T00:00:00"/>
    <x v="9"/>
    <n v="104058"/>
    <s v="ОАО &quot;ХОЛСИМ (РУС) СМ&quot;"/>
    <x v="0"/>
    <x v="7"/>
    <s v="доставка"/>
    <n v="21.45"/>
    <s v="ОАО &quot;ХОЛСИМ (РУС) СМ&quot;"/>
    <x v="9"/>
  </r>
  <r>
    <n v="16001706"/>
    <d v="2016-02-08T00:00:00"/>
    <x v="9"/>
    <n v="104058"/>
    <s v="ОАО &quot;ХОЛСИМ (РУС) СМ&quot;"/>
    <x v="0"/>
    <x v="7"/>
    <s v="доставка"/>
    <n v="19.3"/>
    <s v="ОАО &quot;ХОЛСИМ (РУС) СМ&quot;"/>
    <x v="9"/>
  </r>
  <r>
    <n v="16001707"/>
    <d v="2016-02-08T00:00:00"/>
    <x v="9"/>
    <n v="104058"/>
    <s v="ОАО &quot;ХОЛСИМ (РУС) СМ&quot;"/>
    <x v="0"/>
    <x v="7"/>
    <s v="доставка"/>
    <n v="20.6"/>
    <s v="ОАО &quot;ХОЛСИМ (РУС) СМ&quot;"/>
    <x v="9"/>
  </r>
  <r>
    <n v="16001708"/>
    <d v="2016-02-08T00:00:00"/>
    <x v="9"/>
    <n v="104058"/>
    <s v="ОАО &quot;ХОЛСИМ (РУС) СМ&quot;"/>
    <x v="0"/>
    <x v="7"/>
    <s v="доставка"/>
    <n v="20.5"/>
    <s v="ОАО &quot;ХОЛСИМ (РУС) СМ&quot;"/>
    <x v="9"/>
  </r>
  <r>
    <n v="16001709"/>
    <d v="2016-02-08T00:00:00"/>
    <x v="9"/>
    <n v="104058"/>
    <s v="ОАО &quot;ХОЛСИМ (РУС) СМ&quot;"/>
    <x v="0"/>
    <x v="7"/>
    <s v="доставка"/>
    <n v="20.45"/>
    <s v="ОАО &quot;ХОЛСИМ (РУС) СМ&quot;"/>
    <x v="9"/>
  </r>
  <r>
    <n v="16001710"/>
    <d v="2016-02-08T00:00:00"/>
    <x v="9"/>
    <n v="104058"/>
    <s v="ОАО &quot;ХОЛСИМ (РУС) СМ&quot;"/>
    <x v="0"/>
    <x v="7"/>
    <s v="доставка"/>
    <n v="20.350000000000001"/>
    <s v="ОАО &quot;ХОЛСИМ (РУС) СМ&quot;"/>
    <x v="9"/>
  </r>
  <r>
    <n v="16001711"/>
    <d v="2016-02-08T00:00:00"/>
    <x v="7"/>
    <n v="104058"/>
    <s v="ОАО &quot;ХОЛСИМ (РУС) СМ&quot;"/>
    <x v="0"/>
    <x v="7"/>
    <s v="доставка"/>
    <n v="22.8"/>
    <s v="ОАО &quot;ХОЛСИМ (РУС) СМ&quot;"/>
    <x v="9"/>
  </r>
  <r>
    <n v="16001712"/>
    <d v="2016-02-08T00:00:00"/>
    <x v="7"/>
    <n v="104058"/>
    <s v="ОАО &quot;ХОЛСИМ (РУС) СМ&quot;"/>
    <x v="0"/>
    <x v="7"/>
    <s v="доставка"/>
    <n v="24.35"/>
    <s v="ОАО &quot;ХОЛСИМ (РУС) СМ&quot;"/>
    <x v="9"/>
  </r>
  <r>
    <n v="16001713"/>
    <d v="2016-02-08T00:00:00"/>
    <x v="7"/>
    <n v="104058"/>
    <s v="ОАО &quot;ХОЛСИМ (РУС) СМ&quot;"/>
    <x v="0"/>
    <x v="7"/>
    <s v="доставка"/>
    <n v="24.8"/>
    <s v="ОАО &quot;ХОЛСИМ (РУС) СМ&quot;"/>
    <x v="9"/>
  </r>
  <r>
    <n v="16001714"/>
    <d v="2016-02-08T00:00:00"/>
    <x v="7"/>
    <n v="104058"/>
    <s v="ОАО &quot;ХОЛСИМ (РУС) СМ&quot;"/>
    <x v="0"/>
    <x v="7"/>
    <s v="доставка"/>
    <n v="25.65"/>
    <s v="ОАО &quot;ХОЛСИМ (РУС) СМ&quot;"/>
    <x v="9"/>
  </r>
  <r>
    <n v="16001715"/>
    <d v="2016-02-08T00:00:00"/>
    <x v="7"/>
    <n v="104058"/>
    <s v="ОАО &quot;ХОЛСИМ (РУС) СМ&quot;"/>
    <x v="0"/>
    <x v="7"/>
    <s v="доставка"/>
    <n v="24.7"/>
    <s v="ОАО &quot;ХОЛСИМ (РУС) СМ&quot;"/>
    <x v="9"/>
  </r>
  <r>
    <n v="16001716"/>
    <d v="2016-02-08T00:00:00"/>
    <x v="7"/>
    <n v="104058"/>
    <s v="ОАО &quot;ХОЛСИМ (РУС) СМ&quot;"/>
    <x v="0"/>
    <x v="7"/>
    <s v="доставка"/>
    <n v="24.2"/>
    <s v="ОАО &quot;ХОЛСИМ (РУС) СМ&quot;"/>
    <x v="9"/>
  </r>
  <r>
    <n v="16001717"/>
    <d v="2016-02-08T00:00:00"/>
    <x v="7"/>
    <n v="104058"/>
    <s v="ОАО &quot;ХОЛСИМ (РУС) СМ&quot;"/>
    <x v="0"/>
    <x v="7"/>
    <s v="доставка"/>
    <n v="25.5"/>
    <s v="ОАО &quot;ХОЛСИМ (РУС) СМ&quot;"/>
    <x v="9"/>
  </r>
  <r>
    <n v="16001718"/>
    <d v="2016-02-08T00:00:00"/>
    <x v="7"/>
    <n v="104058"/>
    <s v="ОАО &quot;ХОЛСИМ (РУС) СМ&quot;"/>
    <x v="0"/>
    <x v="7"/>
    <s v="доставка"/>
    <n v="26.1"/>
    <s v="ОАО &quot;ХОЛСИМ (РУС) СМ&quot;"/>
    <x v="9"/>
  </r>
  <r>
    <n v="16001719"/>
    <d v="2016-02-08T00:00:00"/>
    <x v="7"/>
    <n v="104058"/>
    <s v="ОАО &quot;ХОЛСИМ (РУС) СМ&quot;"/>
    <x v="0"/>
    <x v="7"/>
    <s v="доставка"/>
    <n v="26.3"/>
    <s v="ОАО &quot;ХОЛСИМ (РУС) СМ&quot;"/>
    <x v="9"/>
  </r>
  <r>
    <n v="16001720"/>
    <d v="2016-02-08T00:00:00"/>
    <x v="7"/>
    <n v="104058"/>
    <s v="ОАО &quot;ХОЛСИМ (РУС) СМ&quot;"/>
    <x v="0"/>
    <x v="7"/>
    <s v="доставка"/>
    <n v="26.3"/>
    <s v="ОАО &quot;ХОЛСИМ (РУС) СМ&quot;"/>
    <x v="9"/>
  </r>
  <r>
    <n v="16001721"/>
    <d v="2016-02-08T00:00:00"/>
    <x v="7"/>
    <n v="104058"/>
    <s v="ОАО &quot;ХОЛСИМ (РУС) СМ&quot;"/>
    <x v="0"/>
    <x v="7"/>
    <s v="доставка"/>
    <n v="25.75"/>
    <s v="ОАО &quot;ХОЛСИМ (РУС) СМ&quot;"/>
    <x v="9"/>
  </r>
  <r>
    <n v="16001722"/>
    <d v="2016-02-08T00:00:00"/>
    <x v="7"/>
    <n v="104058"/>
    <s v="ОАО &quot;ХОЛСИМ (РУС) СМ&quot;"/>
    <x v="0"/>
    <x v="7"/>
    <s v="доставка"/>
    <n v="24.5"/>
    <s v="ОАО &quot;ХОЛСИМ (РУС) СМ&quot;"/>
    <x v="9"/>
  </r>
  <r>
    <n v="16001723"/>
    <d v="2016-02-08T00:00:00"/>
    <x v="7"/>
    <n v="104058"/>
    <s v="ОАО &quot;ХОЛСИМ (РУС) СМ&quot;"/>
    <x v="0"/>
    <x v="7"/>
    <s v="доставка"/>
    <n v="25.3"/>
    <s v="ОАО &quot;ХОЛСИМ (РУС) СМ&quot;"/>
    <x v="9"/>
  </r>
  <r>
    <n v="16001724"/>
    <d v="2016-02-08T00:00:00"/>
    <x v="7"/>
    <n v="104058"/>
    <s v="ОАО &quot;ХОЛСИМ (РУС) СМ&quot;"/>
    <x v="0"/>
    <x v="7"/>
    <s v="доставка"/>
    <n v="25.15"/>
    <s v="ОАО &quot;ХОЛСИМ (РУС) СМ&quot;"/>
    <x v="9"/>
  </r>
  <r>
    <n v="16001725"/>
    <d v="2016-02-08T00:00:00"/>
    <x v="7"/>
    <n v="104058"/>
    <s v="ОАО &quot;ХОЛСИМ (РУС) СМ&quot;"/>
    <x v="0"/>
    <x v="7"/>
    <s v="доставка"/>
    <n v="25.75"/>
    <s v="ОАО &quot;ХОЛСИМ (РУС) СМ&quot;"/>
    <x v="9"/>
  </r>
  <r>
    <n v="16001726"/>
    <d v="2016-02-08T00:00:00"/>
    <x v="7"/>
    <n v="104058"/>
    <s v="ОАО &quot;ХОЛСИМ (РУС) СМ&quot;"/>
    <x v="0"/>
    <x v="7"/>
    <s v="доставка"/>
    <n v="24.15"/>
    <s v="ОАО &quot;ХОЛСИМ (РУС) СМ&quot;"/>
    <x v="9"/>
  </r>
  <r>
    <n v="16001727"/>
    <d v="2016-02-08T00:00:00"/>
    <x v="7"/>
    <n v="104058"/>
    <s v="ОАО &quot;ХОЛСИМ (РУС) СМ&quot;"/>
    <x v="0"/>
    <x v="7"/>
    <s v="доставка"/>
    <n v="22.35"/>
    <s v="ОАО &quot;ХОЛСИМ (РУС) СМ&quot;"/>
    <x v="9"/>
  </r>
  <r>
    <n v="16001728"/>
    <d v="2016-02-08T00:00:00"/>
    <x v="7"/>
    <n v="104058"/>
    <s v="ОАО &quot;ХОЛСИМ (РУС) СМ&quot;"/>
    <x v="0"/>
    <x v="7"/>
    <s v="доставка"/>
    <n v="26"/>
    <s v="ОАО &quot;ХОЛСИМ (РУС) СМ&quot;"/>
    <x v="9"/>
  </r>
  <r>
    <n v="16001729"/>
    <d v="2016-02-08T00:00:00"/>
    <x v="7"/>
    <n v="104058"/>
    <s v="ОАО &quot;ХОЛСИМ (РУС) СМ&quot;"/>
    <x v="0"/>
    <x v="7"/>
    <s v="доставка"/>
    <n v="26.3"/>
    <s v="ОАО &quot;ХОЛСИМ (РУС) СМ&quot;"/>
    <x v="9"/>
  </r>
  <r>
    <n v="16001730"/>
    <d v="2016-02-08T00:00:00"/>
    <x v="7"/>
    <n v="104058"/>
    <s v="ОАО &quot;ХОЛСИМ (РУС) СМ&quot;"/>
    <x v="0"/>
    <x v="7"/>
    <s v="доставка"/>
    <n v="25.6"/>
    <s v="ОАО &quot;ХОЛСИМ (РУС) СМ&quot;"/>
    <x v="9"/>
  </r>
  <r>
    <n v="16001731"/>
    <d v="2016-02-08T00:00:00"/>
    <x v="7"/>
    <n v="104058"/>
    <s v="ОАО &quot;ХОЛСИМ (РУС) СМ&quot;"/>
    <x v="0"/>
    <x v="7"/>
    <s v="доставка"/>
    <n v="26.5"/>
    <s v="ОАО &quot;ХОЛСИМ (РУС) СМ&quot;"/>
    <x v="9"/>
  </r>
  <r>
    <n v="16001732"/>
    <d v="2016-02-08T00:00:00"/>
    <x v="8"/>
    <n v="104058"/>
    <s v="ОАО &quot;ХОЛСИМ (РУС) СМ&quot;"/>
    <x v="0"/>
    <x v="7"/>
    <s v="доставка"/>
    <n v="25.8"/>
    <s v="ОАО &quot;ХОЛСИМ (РУС) СМ&quot;"/>
    <x v="9"/>
  </r>
  <r>
    <n v="16001733"/>
    <d v="2016-02-08T00:00:00"/>
    <x v="8"/>
    <n v="104058"/>
    <s v="ОАО &quot;ХОЛСИМ (РУС) СМ&quot;"/>
    <x v="0"/>
    <x v="7"/>
    <s v="доставка"/>
    <n v="26"/>
    <s v="ОАО &quot;ХОЛСИМ (РУС) СМ&quot;"/>
    <x v="9"/>
  </r>
  <r>
    <n v="16001734"/>
    <d v="2016-02-08T00:00:00"/>
    <x v="8"/>
    <n v="104058"/>
    <s v="ОАО &quot;ХОЛСИМ (РУС) СМ&quot;"/>
    <x v="0"/>
    <x v="7"/>
    <s v="доставка"/>
    <n v="26.15"/>
    <s v="ОАО &quot;ХОЛСИМ (РУС) СМ&quot;"/>
    <x v="9"/>
  </r>
  <r>
    <n v="16001735"/>
    <d v="2016-02-08T00:00:00"/>
    <x v="8"/>
    <n v="104058"/>
    <s v="ОАО &quot;ХОЛСИМ (РУС) СМ&quot;"/>
    <x v="0"/>
    <x v="7"/>
    <s v="доставка"/>
    <n v="25.3"/>
    <s v="ОАО &quot;ХОЛСИМ (РУС) СМ&quot;"/>
    <x v="9"/>
  </r>
  <r>
    <n v="16001736"/>
    <d v="2016-02-06T00:00:00"/>
    <x v="4"/>
    <n v="980246"/>
    <s v="ООО &quot;Русь-Бетон&quot;"/>
    <x v="0"/>
    <x v="0"/>
    <s v="доставка"/>
    <n v="24.85"/>
    <s v="ООО &quot;Русь-Бетон&quot;"/>
    <x v="1"/>
  </r>
  <r>
    <n v="16001737"/>
    <d v="2016-02-06T00:00:00"/>
    <x v="6"/>
    <n v="980246"/>
    <s v="ООО &quot;Русь-Бетон&quot;"/>
    <x v="0"/>
    <x v="0"/>
    <s v="доставка"/>
    <n v="24.85"/>
    <s v="ООО &quot;Русь-Бетон&quot;"/>
    <x v="1"/>
  </r>
  <r>
    <n v="16001739"/>
    <d v="2016-02-09T00:00:00"/>
    <x v="8"/>
    <n v="212018"/>
    <s v="ООО &quot;ХСТФ &quot;ФОБОС&quot;"/>
    <x v="1"/>
    <x v="1"/>
    <s v="самовывоз"/>
    <n v="21.15"/>
    <s v="ООО &quot;ХСТФ &quot;ФОБОС&quot;"/>
    <x v="1"/>
  </r>
  <r>
    <n v="16001740"/>
    <d v="2016-02-09T00:00:00"/>
    <x v="8"/>
    <n v="253846"/>
    <s v="ООО &quot;База-Бетон&quot;"/>
    <x v="1"/>
    <x v="1"/>
    <s v="самовывоз"/>
    <n v="23.95"/>
    <s v="ООО &quot;База-Бетон&quot;"/>
    <x v="2"/>
  </r>
  <r>
    <n v="16001741"/>
    <d v="2016-02-09T00:00:00"/>
    <x v="8"/>
    <n v="253846"/>
    <s v="ООО &quot;База-Бетон&quot;"/>
    <x v="1"/>
    <x v="1"/>
    <s v="самовывоз"/>
    <n v="25.1"/>
    <s v="ООО &quot;База-Бетон&quot;"/>
    <x v="2"/>
  </r>
  <r>
    <n v="16001742"/>
    <d v="2016-02-09T00:00:00"/>
    <x v="8"/>
    <n v="102835"/>
    <s v="АО &quot;Воскресенский ДСК&quot;"/>
    <x v="1"/>
    <x v="1"/>
    <s v="доставка"/>
    <n v="25.65"/>
    <s v="АО &quot;Воскресенский ДСК&quot;"/>
    <x v="5"/>
  </r>
  <r>
    <n v="16001743"/>
    <d v="2016-02-09T00:00:00"/>
    <x v="8"/>
    <n v="102835"/>
    <s v="АО &quot;Воскресенский ДСК&quot;"/>
    <x v="1"/>
    <x v="1"/>
    <s v="доставка"/>
    <n v="26.15"/>
    <s v="АО &quot;Воскресенский ДСК&quot;"/>
    <x v="5"/>
  </r>
  <r>
    <n v="16001744"/>
    <d v="2016-02-09T00:00:00"/>
    <x v="7"/>
    <n v="980353"/>
    <s v="ПАО &quot;ПУТЕВИ&quot; Ужице (Респ.Сербия), Москва"/>
    <x v="0"/>
    <x v="0"/>
    <s v="доставка"/>
    <n v="23.9"/>
    <s v="ПАО &quot;ПУТЕВИ&quot; Ужице (Респ.Сербия), Москва"/>
    <x v="0"/>
  </r>
  <r>
    <n v="16001745"/>
    <d v="2016-02-09T00:00:00"/>
    <x v="7"/>
    <n v="980353"/>
    <s v="ПАО &quot;ПУТЕВИ&quot; Ужице (Респ.Сербия), Москва"/>
    <x v="0"/>
    <x v="0"/>
    <s v="доставка"/>
    <n v="23"/>
    <s v="ПАО &quot;ПУТЕВИ&quot; Ужице (Респ.Сербия), Москва"/>
    <x v="0"/>
  </r>
  <r>
    <n v="16001746"/>
    <d v="2016-02-09T00:00:00"/>
    <x v="8"/>
    <n v="980353"/>
    <s v="ПАО &quot;ПУТЕВИ&quot; Ужице (Респ.Сербия), Москва"/>
    <x v="0"/>
    <x v="0"/>
    <s v="доставка"/>
    <n v="24.95"/>
    <s v="ПАО &quot;ПУТЕВИ&quot; Ужице (Респ.Сербия), Москва"/>
    <x v="0"/>
  </r>
  <r>
    <n v="16001747"/>
    <d v="2016-02-09T00:00:00"/>
    <x v="7"/>
    <n v="980353"/>
    <s v="ПАО &quot;ПУТЕВИ&quot; Ужице (Респ.Сербия), Москва"/>
    <x v="0"/>
    <x v="0"/>
    <s v="доставка"/>
    <n v="24.95"/>
    <s v="ПАО &quot;ПУТЕВИ&quot; Ужице (Респ.Сербия), Москва"/>
    <x v="0"/>
  </r>
  <r>
    <n v="16001748"/>
    <d v="2016-02-09T00:00:00"/>
    <x v="8"/>
    <n v="980353"/>
    <s v="ПАО &quot;ПУТЕВИ&quot; Ужице (Респ.Сербия), Москва"/>
    <x v="0"/>
    <x v="0"/>
    <s v="доставка"/>
    <n v="22"/>
    <s v="ПАО &quot;ПУТЕВИ&quot; Ужице (Респ.Сербия), Москва"/>
    <x v="0"/>
  </r>
  <r>
    <n v="16001753"/>
    <d v="2016-02-09T00:00:00"/>
    <x v="7"/>
    <n v="980646"/>
    <s v="ООО &quot;БетонАктив&quot;"/>
    <x v="0"/>
    <x v="0"/>
    <s v="доставка"/>
    <n v="22"/>
    <s v="ООО &quot;БетонАктив&quot;"/>
    <x v="4"/>
  </r>
  <r>
    <n v="16001754"/>
    <d v="2016-02-09T00:00:00"/>
    <x v="7"/>
    <n v="980792"/>
    <s v="ЗАО &quot;ТД &quot;Очаковский ЖБИ&quot;"/>
    <x v="0"/>
    <x v="0"/>
    <s v="доставка"/>
    <n v="25.1"/>
    <s v="ЗАО &quot;ТД &quot;Очаковский ЖБИ&quot;"/>
    <x v="4"/>
  </r>
  <r>
    <n v="16001755"/>
    <d v="2016-02-09T00:00:00"/>
    <x v="7"/>
    <n v="980703"/>
    <s v="ООО &quot;Стройбетон&quot; г. Малоярославец"/>
    <x v="0"/>
    <x v="0"/>
    <s v="доставка"/>
    <n v="23.9"/>
    <s v="ООО &quot;Стройбетон&quot; г. Малоярославец"/>
    <x v="6"/>
  </r>
  <r>
    <n v="16001756"/>
    <d v="2016-02-09T00:00:00"/>
    <x v="8"/>
    <n v="980242"/>
    <s v="ООО &quot;СПС&quot;"/>
    <x v="0"/>
    <x v="0"/>
    <s v="доставка"/>
    <n v="24.25"/>
    <s v="ООО &quot;СПС&quot;"/>
    <x v="0"/>
  </r>
  <r>
    <n v="16001757"/>
    <d v="2016-02-09T00:00:00"/>
    <x v="7"/>
    <n v="980696"/>
    <s v="ООО &quot;ЛИНА&quot;"/>
    <x v="0"/>
    <x v="2"/>
    <s v="доставка"/>
    <n v="24.6"/>
    <s v="ООО &quot;ЛИНА&quot;"/>
    <x v="4"/>
  </r>
  <r>
    <n v="16001758"/>
    <d v="2016-02-09T00:00:00"/>
    <x v="7"/>
    <n v="980214"/>
    <s v="ООО &quot;Славянский Базар&quot;"/>
    <x v="1"/>
    <x v="6"/>
    <s v="доставка"/>
    <n v="21.4"/>
    <s v="ООО &quot;Славянский Базар&quot;"/>
    <x v="8"/>
  </r>
  <r>
    <n v="16001759"/>
    <d v="2016-02-09T00:00:00"/>
    <x v="7"/>
    <n v="233246"/>
    <s v="ООО &quot;Торговый Дом Савиком&quot;"/>
    <x v="0"/>
    <x v="3"/>
    <s v="доставка"/>
    <n v="21.25"/>
    <s v="ООО &quot;Торговый Дом Савиком&quot;"/>
    <x v="8"/>
  </r>
  <r>
    <n v="16001760"/>
    <d v="2016-02-09T00:00:00"/>
    <x v="8"/>
    <n v="980577"/>
    <s v="ООО &quot;МЕГАБЕТОН&quot;"/>
    <x v="0"/>
    <x v="0"/>
    <s v="самовывоз"/>
    <n v="22.05"/>
    <s v="ООО &quot;МЕГАБЕТОН&quot;"/>
    <x v="6"/>
  </r>
  <r>
    <n v="16001761"/>
    <d v="2016-02-09T00:00:00"/>
    <x v="8"/>
    <n v="980577"/>
    <s v="ООО &quot;МЕГАБЕТОН&quot;"/>
    <x v="0"/>
    <x v="0"/>
    <s v="самовывоз"/>
    <n v="22.15"/>
    <s v="ООО &quot;МЕГАБЕТОН&quot;"/>
    <x v="6"/>
  </r>
  <r>
    <n v="16001765"/>
    <d v="2016-02-09T00:00:00"/>
    <x v="8"/>
    <n v="980334"/>
    <s v="ООО &quot;ВосЦемБетон&quot;"/>
    <x v="1"/>
    <x v="1"/>
    <s v="самовывоз"/>
    <n v="17"/>
    <s v="ООО &quot;ВосЦемБетон&quot;"/>
    <x v="5"/>
  </r>
  <r>
    <n v="16001766"/>
    <d v="2016-02-09T00:00:00"/>
    <x v="8"/>
    <n v="980334"/>
    <s v="ООО &quot;ВосЦемБетон&quot;"/>
    <x v="1"/>
    <x v="1"/>
    <s v="самовывоз"/>
    <n v="21.8"/>
    <s v="ООО &quot;ВосЦемБетон&quot;"/>
    <x v="5"/>
  </r>
  <r>
    <n v="16001767"/>
    <d v="2016-02-09T00:00:00"/>
    <x v="7"/>
    <n v="981351"/>
    <s v="ООО &quot;ТриЛ&quot;"/>
    <x v="1"/>
    <x v="1"/>
    <s v="доставка"/>
    <n v="25.2"/>
    <s v="ООО &quot;ТриЛ&quot;"/>
    <x v="5"/>
  </r>
  <r>
    <n v="16001770"/>
    <d v="2016-02-09T00:00:00"/>
    <x v="7"/>
    <n v="981248"/>
    <s v="ООО &quot;РУССКИЙ СТРОИТЕЛЬ&quot;"/>
    <x v="0"/>
    <x v="2"/>
    <s v="самовывоз"/>
    <n v="21.75"/>
    <s v="ООО &quot;РУССКИЙ СТРОИТЕЛЬ&quot;"/>
    <x v="3"/>
  </r>
  <r>
    <n v="16001771"/>
    <d v="2016-02-09T00:00:00"/>
    <x v="7"/>
    <n v="981248"/>
    <s v="ООО &quot;РУССКИЙ СТРОИТЕЛЬ&quot;"/>
    <x v="0"/>
    <x v="2"/>
    <s v="самовывоз"/>
    <n v="23.05"/>
    <s v="ООО &quot;РУССКИЙ СТРОИТЕЛЬ&quot;"/>
    <x v="3"/>
  </r>
  <r>
    <n v="16001772"/>
    <d v="2016-02-09T00:00:00"/>
    <x v="7"/>
    <n v="981248"/>
    <s v="ООО &quot;РУССКИЙ СТРОИТЕЛЬ&quot;"/>
    <x v="0"/>
    <x v="2"/>
    <s v="самовывоз"/>
    <n v="24.4"/>
    <s v="ООО &quot;РУССКИЙ СТРОИТЕЛЬ&quot;"/>
    <x v="3"/>
  </r>
  <r>
    <n v="16001773"/>
    <d v="2016-02-09T00:00:00"/>
    <x v="8"/>
    <n v="981248"/>
    <s v="ООО &quot;РУССКИЙ СТРОИТЕЛЬ&quot;"/>
    <x v="0"/>
    <x v="2"/>
    <s v="самовывоз"/>
    <n v="24.75"/>
    <s v="ООО &quot;РУССКИЙ СТРОИТЕЛЬ&quot;"/>
    <x v="3"/>
  </r>
  <r>
    <n v="16001774"/>
    <d v="2016-02-09T00:00:00"/>
    <x v="8"/>
    <n v="981248"/>
    <s v="ООО &quot;РУССКИЙ СТРОИТЕЛЬ&quot;"/>
    <x v="0"/>
    <x v="2"/>
    <s v="самовывоз"/>
    <n v="22.8"/>
    <s v="ООО &quot;РУССКИЙ СТРОИТЕЛЬ&quot;"/>
    <x v="3"/>
  </r>
  <r>
    <n v="16001775"/>
    <d v="2016-02-09T00:00:00"/>
    <x v="8"/>
    <n v="981248"/>
    <s v="ООО &quot;РУССКИЙ СТРОИТЕЛЬ&quot;"/>
    <x v="0"/>
    <x v="2"/>
    <s v="самовывоз"/>
    <n v="24.05"/>
    <s v="ООО &quot;РУССКИЙ СТРОИТЕЛЬ&quot;"/>
    <x v="3"/>
  </r>
  <r>
    <n v="16001776"/>
    <d v="2016-02-09T00:00:00"/>
    <x v="8"/>
    <n v="981248"/>
    <s v="ООО &quot;РУССКИЙ СТРОИТЕЛЬ&quot;"/>
    <x v="0"/>
    <x v="2"/>
    <s v="самовывоз"/>
    <n v="23.7"/>
    <s v="ООО &quot;РУССКИЙ СТРОИТЕЛЬ&quot;"/>
    <x v="3"/>
  </r>
  <r>
    <n v="16001777"/>
    <d v="2016-02-09T00:00:00"/>
    <x v="8"/>
    <n v="959536"/>
    <s v="ООО &quot;КСМ&quot; (Балаклавский пр.)"/>
    <x v="0"/>
    <x v="0"/>
    <s v="самовывоз"/>
    <n v="24.8"/>
    <s v="ООО &quot;КСМ&quot; (Балаклавский пр.)"/>
    <x v="3"/>
  </r>
  <r>
    <n v="16001778"/>
    <d v="2016-02-09T00:00:00"/>
    <x v="8"/>
    <n v="959536"/>
    <s v="ООО &quot;КСМ&quot; (Балаклавский пр.)"/>
    <x v="0"/>
    <x v="0"/>
    <s v="самовывоз"/>
    <n v="23.95"/>
    <s v="ООО &quot;КСМ&quot; (Балаклавский пр.)"/>
    <x v="3"/>
  </r>
  <r>
    <n v="16001779"/>
    <d v="2016-02-09T00:00:00"/>
    <x v="7"/>
    <n v="959536"/>
    <s v="ООО &quot;КСМ&quot; (Балаклавский пр.)"/>
    <x v="0"/>
    <x v="2"/>
    <s v="самовывоз"/>
    <n v="22.75"/>
    <s v="ООО &quot;КСМ&quot; (Балаклавский пр.)"/>
    <x v="3"/>
  </r>
  <r>
    <n v="16001780"/>
    <d v="2016-02-09T00:00:00"/>
    <x v="7"/>
    <n v="959536"/>
    <s v="ООО &quot;КСМ&quot; (Балаклавский пр.)"/>
    <x v="0"/>
    <x v="2"/>
    <s v="самовывоз"/>
    <n v="22.85"/>
    <s v="ООО &quot;КСМ&quot; (Балаклавский пр.)"/>
    <x v="3"/>
  </r>
  <r>
    <n v="16001781"/>
    <d v="2016-02-09T00:00:00"/>
    <x v="7"/>
    <n v="959536"/>
    <s v="ООО &quot;КСМ&quot; (Балаклавский пр.)"/>
    <x v="0"/>
    <x v="2"/>
    <s v="самовывоз"/>
    <n v="23.5"/>
    <s v="ООО &quot;КСМ&quot; (Балаклавский пр.)"/>
    <x v="3"/>
  </r>
  <r>
    <n v="16001782"/>
    <d v="2016-02-09T00:00:00"/>
    <x v="8"/>
    <n v="959536"/>
    <s v="ООО &quot;КСМ&quot; (Балаклавский пр.)"/>
    <x v="0"/>
    <x v="2"/>
    <s v="самовывоз"/>
    <n v="22.85"/>
    <s v="ООО &quot;КСМ&quot; (Балаклавский пр.)"/>
    <x v="3"/>
  </r>
  <r>
    <n v="16001783"/>
    <d v="2016-02-09T00:00:00"/>
    <x v="7"/>
    <n v="980103"/>
    <s v="ООО &quot;Искра&quot;"/>
    <x v="1"/>
    <x v="1"/>
    <s v="доставка"/>
    <n v="25.15"/>
    <s v="ООО &quot;Искра&quot;"/>
    <x v="1"/>
  </r>
  <r>
    <n v="16001784"/>
    <d v="2016-02-09T00:00:00"/>
    <x v="7"/>
    <n v="980765"/>
    <s v="ООО &quot;ПСК Строймонолит&quot;"/>
    <x v="0"/>
    <x v="0"/>
    <s v="доставка"/>
    <n v="22.45"/>
    <s v="ООО &quot;ПСК Строймонолит&quot;"/>
    <x v="0"/>
  </r>
  <r>
    <n v="16001785"/>
    <d v="2016-02-09T00:00:00"/>
    <x v="8"/>
    <n v="980765"/>
    <s v="ООО &quot;ПСК Строймонолит&quot;"/>
    <x v="0"/>
    <x v="0"/>
    <s v="доставка"/>
    <n v="24.9"/>
    <s v="ООО &quot;ПСК Строймонолит&quot;"/>
    <x v="0"/>
  </r>
  <r>
    <n v="16001786"/>
    <d v="2016-02-09T00:00:00"/>
    <x v="7"/>
    <n v="980765"/>
    <s v="ООО &quot;ПСК Строймонолит&quot;"/>
    <x v="0"/>
    <x v="0"/>
    <s v="доставка"/>
    <n v="24.9"/>
    <s v="ООО &quot;ПСК Строймонолит&quot;"/>
    <x v="0"/>
  </r>
  <r>
    <n v="16001787"/>
    <d v="2016-02-09T00:00:00"/>
    <x v="8"/>
    <n v="980765"/>
    <s v="ООО &quot;ПСК Строймонолит&quot;"/>
    <x v="0"/>
    <x v="0"/>
    <s v="доставка"/>
    <n v="25.15"/>
    <s v="ООО &quot;ПСК Строймонолит&quot;"/>
    <x v="0"/>
  </r>
  <r>
    <n v="16001788"/>
    <d v="2016-02-08T00:00:00"/>
    <x v="7"/>
    <n v="981248"/>
    <s v="ООО &quot;РУССКИЙ СТРОИТЕЛЬ&quot;"/>
    <x v="0"/>
    <x v="2"/>
    <s v="самовывоз"/>
    <n v="23"/>
    <s v="ООО &quot;РУССКИЙ СТРОИТЕЛЬ&quot;"/>
    <x v="3"/>
  </r>
  <r>
    <n v="16001789"/>
    <d v="2016-02-09T00:00:00"/>
    <x v="8"/>
    <n v="217014"/>
    <s v="ООО &quot;Авилон&quot;"/>
    <x v="1"/>
    <x v="6"/>
    <s v="самовывоз"/>
    <n v="24.5"/>
    <s v="ООО &quot;Авилон&quot;"/>
    <x v="8"/>
  </r>
  <r>
    <n v="16001790"/>
    <d v="2016-02-09T00:00:00"/>
    <x v="8"/>
    <n v="981168"/>
    <s v="ООО ЭнергоЖБИ"/>
    <x v="1"/>
    <x v="1"/>
    <s v="самовывоз"/>
    <n v="20.149999999999999"/>
    <s v="ООО ЭнергоЖБИ"/>
    <x v="1"/>
  </r>
  <r>
    <n v="16001791"/>
    <d v="2016-02-09T00:00:00"/>
    <x v="8"/>
    <n v="980214"/>
    <s v="ООО &quot;Славянский Базар&quot;"/>
    <x v="0"/>
    <x v="3"/>
    <s v="доставка"/>
    <n v="21.25"/>
    <s v="ООО &quot;Славянский Базар&quot;"/>
    <x v="8"/>
  </r>
  <r>
    <n v="16001793"/>
    <d v="2016-02-09T00:00:00"/>
    <x v="8"/>
    <n v="104058"/>
    <s v="ОАО &quot;ХОЛСИМ (РУС) СМ&quot;"/>
    <x v="0"/>
    <x v="7"/>
    <s v="доставка"/>
    <n v="19.75"/>
    <s v="ОАО &quot;ХОЛСИМ (РУС) СМ&quot;"/>
    <x v="9"/>
  </r>
  <r>
    <n v="16001794"/>
    <d v="2016-02-09T00:00:00"/>
    <x v="10"/>
    <n v="104058"/>
    <s v="ОАО &quot;ХОЛСИМ (РУС) СМ&quot;"/>
    <x v="0"/>
    <x v="7"/>
    <s v="доставка"/>
    <n v="22.2"/>
    <s v="ОАО &quot;ХОЛСИМ (РУС) СМ&quot;"/>
    <x v="9"/>
  </r>
  <r>
    <n v="16001795"/>
    <d v="2016-02-09T00:00:00"/>
    <x v="10"/>
    <n v="104058"/>
    <s v="ОАО &quot;ХОЛСИМ (РУС) СМ&quot;"/>
    <x v="0"/>
    <x v="7"/>
    <s v="доставка"/>
    <n v="21.55"/>
    <s v="ОАО &quot;ХОЛСИМ (РУС) СМ&quot;"/>
    <x v="9"/>
  </r>
  <r>
    <n v="16001796"/>
    <d v="2016-02-09T00:00:00"/>
    <x v="10"/>
    <n v="104058"/>
    <s v="ОАО &quot;ХОЛСИМ (РУС) СМ&quot;"/>
    <x v="0"/>
    <x v="7"/>
    <s v="доставка"/>
    <n v="21.3"/>
    <s v="ОАО &quot;ХОЛСИМ (РУС) СМ&quot;"/>
    <x v="9"/>
  </r>
  <r>
    <n v="16001797"/>
    <d v="2016-02-09T00:00:00"/>
    <x v="10"/>
    <n v="104058"/>
    <s v="ОАО &quot;ХОЛСИМ (РУС) СМ&quot;"/>
    <x v="0"/>
    <x v="7"/>
    <s v="доставка"/>
    <n v="22.6"/>
    <s v="ОАО &quot;ХОЛСИМ (РУС) СМ&quot;"/>
    <x v="9"/>
  </r>
  <r>
    <n v="16001799"/>
    <d v="2016-02-09T00:00:00"/>
    <x v="10"/>
    <n v="104058"/>
    <s v="ОАО &quot;ХОЛСИМ (РУС) СМ&quot;"/>
    <x v="0"/>
    <x v="7"/>
    <s v="доставка"/>
    <n v="20.100000000000001"/>
    <s v="ОАО &quot;ХОЛСИМ (РУС) СМ&quot;"/>
    <x v="9"/>
  </r>
  <r>
    <n v="16001800"/>
    <d v="2016-02-09T00:00:00"/>
    <x v="10"/>
    <n v="104058"/>
    <s v="ОАО &quot;ХОЛСИМ (РУС) СМ&quot;"/>
    <x v="0"/>
    <x v="7"/>
    <s v="доставка"/>
    <n v="19.95"/>
    <s v="ОАО &quot;ХОЛСИМ (РУС) СМ&quot;"/>
    <x v="9"/>
  </r>
  <r>
    <n v="16001801"/>
    <d v="2016-02-09T00:00:00"/>
    <x v="10"/>
    <n v="104058"/>
    <s v="ОАО &quot;ХОЛСИМ (РУС) СМ&quot;"/>
    <x v="0"/>
    <x v="7"/>
    <s v="доставка"/>
    <n v="20.149999999999999"/>
    <s v="ОАО &quot;ХОЛСИМ (РУС) СМ&quot;"/>
    <x v="9"/>
  </r>
  <r>
    <n v="16001802"/>
    <d v="2016-02-09T00:00:00"/>
    <x v="10"/>
    <n v="104058"/>
    <s v="ОАО &quot;ХОЛСИМ (РУС) СМ&quot;"/>
    <x v="0"/>
    <x v="7"/>
    <s v="доставка"/>
    <n v="20.45"/>
    <s v="ОАО &quot;ХОЛСИМ (РУС) СМ&quot;"/>
    <x v="9"/>
  </r>
  <r>
    <n v="16001803"/>
    <d v="2016-02-09T00:00:00"/>
    <x v="11"/>
    <n v="104058"/>
    <s v="ОАО &quot;ХОЛСИМ (РУС) СМ&quot;"/>
    <x v="0"/>
    <x v="7"/>
    <s v="доставка"/>
    <n v="21.75"/>
    <s v="ОАО &quot;ХОЛСИМ (РУС) СМ&quot;"/>
    <x v="9"/>
  </r>
  <r>
    <n v="16001804"/>
    <d v="2016-02-09T00:00:00"/>
    <x v="11"/>
    <n v="104058"/>
    <s v="ОАО &quot;ХОЛСИМ (РУС) СМ&quot;"/>
    <x v="0"/>
    <x v="7"/>
    <s v="доставка"/>
    <n v="20.95"/>
    <s v="ОАО &quot;ХОЛСИМ (РУС) СМ&quot;"/>
    <x v="9"/>
  </r>
  <r>
    <n v="16001805"/>
    <d v="2016-02-09T00:00:00"/>
    <x v="11"/>
    <n v="104058"/>
    <s v="ОАО &quot;ХОЛСИМ (РУС) СМ&quot;"/>
    <x v="0"/>
    <x v="7"/>
    <s v="доставка"/>
    <n v="21"/>
    <s v="ОАО &quot;ХОЛСИМ (РУС) СМ&quot;"/>
    <x v="9"/>
  </r>
  <r>
    <n v="16001806"/>
    <d v="2016-02-09T00:00:00"/>
    <x v="11"/>
    <n v="104058"/>
    <s v="ОАО &quot;ХОЛСИМ (РУС) СМ&quot;"/>
    <x v="0"/>
    <x v="7"/>
    <s v="доставка"/>
    <n v="20.75"/>
    <s v="ОАО &quot;ХОЛСИМ (РУС) СМ&quot;"/>
    <x v="9"/>
  </r>
  <r>
    <n v="16001807"/>
    <d v="2016-02-09T00:00:00"/>
    <x v="11"/>
    <n v="104058"/>
    <s v="ОАО &quot;ХОЛСИМ (РУС) СМ&quot;"/>
    <x v="0"/>
    <x v="7"/>
    <s v="доставка"/>
    <n v="20.9"/>
    <s v="ОАО &quot;ХОЛСИМ (РУС) СМ&quot;"/>
    <x v="9"/>
  </r>
  <r>
    <n v="16001808"/>
    <d v="2016-02-09T00:00:00"/>
    <x v="11"/>
    <n v="104058"/>
    <s v="ОАО &quot;ХОЛСИМ (РУС) СМ&quot;"/>
    <x v="0"/>
    <x v="7"/>
    <s v="доставка"/>
    <n v="21.2"/>
    <s v="ОАО &quot;ХОЛСИМ (РУС) СМ&quot;"/>
    <x v="9"/>
  </r>
  <r>
    <n v="16001809"/>
    <d v="2016-02-09T00:00:00"/>
    <x v="11"/>
    <n v="104058"/>
    <s v="ОАО &quot;ХОЛСИМ (РУС) СМ&quot;"/>
    <x v="0"/>
    <x v="7"/>
    <s v="доставка"/>
    <n v="20.8"/>
    <s v="ОАО &quot;ХОЛСИМ (РУС) СМ&quot;"/>
    <x v="9"/>
  </r>
  <r>
    <n v="16001810"/>
    <d v="2016-02-09T00:00:00"/>
    <x v="10"/>
    <n v="104058"/>
    <s v="ОАО &quot;ХОЛСИМ (РУС) СМ&quot;"/>
    <x v="0"/>
    <x v="7"/>
    <s v="доставка"/>
    <n v="20.350000000000001"/>
    <s v="ОАО &quot;ХОЛСИМ (РУС) СМ&quot;"/>
    <x v="9"/>
  </r>
  <r>
    <n v="16001811"/>
    <d v="2016-02-09T00:00:00"/>
    <x v="10"/>
    <n v="104058"/>
    <s v="ОАО &quot;ХОЛСИМ (РУС) СМ&quot;"/>
    <x v="0"/>
    <x v="7"/>
    <s v="доставка"/>
    <n v="20.75"/>
    <s v="ОАО &quot;ХОЛСИМ (РУС) СМ&quot;"/>
    <x v="9"/>
  </r>
  <r>
    <n v="16001812"/>
    <d v="2016-02-09T00:00:00"/>
    <x v="10"/>
    <n v="104058"/>
    <s v="ОАО &quot;ХОЛСИМ (РУС) СМ&quot;"/>
    <x v="0"/>
    <x v="7"/>
    <s v="доставка"/>
    <n v="19.649999999999999"/>
    <s v="ОАО &quot;ХОЛСИМ (РУС) СМ&quot;"/>
    <x v="9"/>
  </r>
  <r>
    <n v="16001813"/>
    <d v="2016-02-09T00:00:00"/>
    <x v="8"/>
    <n v="104058"/>
    <s v="ОАО &quot;ХОЛСИМ (РУС) СМ&quot;"/>
    <x v="0"/>
    <x v="7"/>
    <s v="доставка"/>
    <n v="24.65"/>
    <s v="ОАО &quot;ХОЛСИМ (РУС) СМ&quot;"/>
    <x v="9"/>
  </r>
  <r>
    <n v="16001814"/>
    <d v="2016-02-09T00:00:00"/>
    <x v="8"/>
    <n v="104058"/>
    <s v="ОАО &quot;ХОЛСИМ (РУС) СМ&quot;"/>
    <x v="0"/>
    <x v="7"/>
    <s v="доставка"/>
    <n v="26.15"/>
    <s v="ОАО &quot;ХОЛСИМ (РУС) СМ&quot;"/>
    <x v="9"/>
  </r>
  <r>
    <n v="16001815"/>
    <d v="2016-02-09T00:00:00"/>
    <x v="8"/>
    <n v="104058"/>
    <s v="ОАО &quot;ХОЛСИМ (РУС) СМ&quot;"/>
    <x v="0"/>
    <x v="7"/>
    <s v="доставка"/>
    <n v="25.25"/>
    <s v="ОАО &quot;ХОЛСИМ (РУС) СМ&quot;"/>
    <x v="9"/>
  </r>
  <r>
    <n v="16001816"/>
    <d v="2016-02-09T00:00:00"/>
    <x v="8"/>
    <n v="104058"/>
    <s v="ОАО &quot;ХОЛСИМ (РУС) СМ&quot;"/>
    <x v="0"/>
    <x v="7"/>
    <s v="доставка"/>
    <n v="26.1"/>
    <s v="ОАО &quot;ХОЛСИМ (РУС) СМ&quot;"/>
    <x v="9"/>
  </r>
  <r>
    <n v="16001817"/>
    <d v="2016-02-09T00:00:00"/>
    <x v="8"/>
    <n v="104058"/>
    <s v="ОАО &quot;ХОЛСИМ (РУС) СМ&quot;"/>
    <x v="0"/>
    <x v="7"/>
    <s v="доставка"/>
    <n v="24.05"/>
    <s v="ОАО &quot;ХОЛСИМ (РУС) СМ&quot;"/>
    <x v="9"/>
  </r>
  <r>
    <n v="16001818"/>
    <d v="2016-02-09T00:00:00"/>
    <x v="8"/>
    <n v="104058"/>
    <s v="ОАО &quot;ХОЛСИМ (РУС) СМ&quot;"/>
    <x v="0"/>
    <x v="7"/>
    <s v="доставка"/>
    <n v="26.55"/>
    <s v="ОАО &quot;ХОЛСИМ (РУС) СМ&quot;"/>
    <x v="9"/>
  </r>
  <r>
    <n v="16001819"/>
    <d v="2016-02-09T00:00:00"/>
    <x v="8"/>
    <n v="104058"/>
    <s v="ОАО &quot;ХОЛСИМ (РУС) СМ&quot;"/>
    <x v="0"/>
    <x v="7"/>
    <s v="доставка"/>
    <n v="23.15"/>
    <s v="ОАО &quot;ХОЛСИМ (РУС) СМ&quot;"/>
    <x v="9"/>
  </r>
  <r>
    <n v="16001820"/>
    <d v="2016-02-09T00:00:00"/>
    <x v="8"/>
    <n v="104058"/>
    <s v="ОАО &quot;ХОЛСИМ (РУС) СМ&quot;"/>
    <x v="0"/>
    <x v="7"/>
    <s v="доставка"/>
    <n v="26.1"/>
    <s v="ОАО &quot;ХОЛСИМ (РУС) СМ&quot;"/>
    <x v="9"/>
  </r>
  <r>
    <n v="16001821"/>
    <d v="2016-02-09T00:00:00"/>
    <x v="8"/>
    <n v="104058"/>
    <s v="ОАО &quot;ХОЛСИМ (РУС) СМ&quot;"/>
    <x v="0"/>
    <x v="7"/>
    <s v="доставка"/>
    <n v="23.65"/>
    <s v="ОАО &quot;ХОЛСИМ (РУС) СМ&quot;"/>
    <x v="9"/>
  </r>
  <r>
    <n v="16001822"/>
    <d v="2016-02-09T00:00:00"/>
    <x v="8"/>
    <n v="104058"/>
    <s v="ОАО &quot;ХОЛСИМ (РУС) СМ&quot;"/>
    <x v="0"/>
    <x v="7"/>
    <s v="доставка"/>
    <n v="25.8"/>
    <s v="ОАО &quot;ХОЛСИМ (РУС) СМ&quot;"/>
    <x v="9"/>
  </r>
  <r>
    <n v="16001823"/>
    <d v="2016-02-09T00:00:00"/>
    <x v="8"/>
    <n v="104058"/>
    <s v="ОАО &quot;ХОЛСИМ (РУС) СМ&quot;"/>
    <x v="0"/>
    <x v="7"/>
    <s v="доставка"/>
    <n v="25.35"/>
    <s v="ОАО &quot;ХОЛСИМ (РУС) СМ&quot;"/>
    <x v="9"/>
  </r>
  <r>
    <n v="16001824"/>
    <d v="2016-02-09T00:00:00"/>
    <x v="8"/>
    <n v="104058"/>
    <s v="ОАО &quot;ХОЛСИМ (РУС) СМ&quot;"/>
    <x v="0"/>
    <x v="7"/>
    <s v="доставка"/>
    <n v="26.05"/>
    <s v="ОАО &quot;ХОЛСИМ (РУС) СМ&quot;"/>
    <x v="9"/>
  </r>
  <r>
    <n v="16001825"/>
    <d v="2016-02-09T00:00:00"/>
    <x v="8"/>
    <n v="104058"/>
    <s v="ОАО &quot;ХОЛСИМ (РУС) СМ&quot;"/>
    <x v="0"/>
    <x v="7"/>
    <s v="доставка"/>
    <n v="25.8"/>
    <s v="ОАО &quot;ХОЛСИМ (РУС) СМ&quot;"/>
    <x v="9"/>
  </r>
  <r>
    <n v="16001826"/>
    <d v="2016-02-09T00:00:00"/>
    <x v="8"/>
    <n v="104058"/>
    <s v="ОАО &quot;ХОЛСИМ (РУС) СМ&quot;"/>
    <x v="0"/>
    <x v="7"/>
    <s v="доставка"/>
    <n v="25.6"/>
    <s v="ОАО &quot;ХОЛСИМ (РУС) СМ&quot;"/>
    <x v="9"/>
  </r>
  <r>
    <n v="16001827"/>
    <d v="2016-02-09T00:00:00"/>
    <x v="8"/>
    <n v="104058"/>
    <s v="ОАО &quot;ХОЛСИМ (РУС) СМ&quot;"/>
    <x v="0"/>
    <x v="7"/>
    <s v="доставка"/>
    <n v="25.6"/>
    <s v="ОАО &quot;ХОЛСИМ (РУС) СМ&quot;"/>
    <x v="9"/>
  </r>
  <r>
    <n v="16001828"/>
    <d v="2016-02-09T00:00:00"/>
    <x v="9"/>
    <n v="104058"/>
    <s v="ОАО &quot;ХОЛСИМ (РУС) СМ&quot;"/>
    <x v="0"/>
    <x v="7"/>
    <s v="доставка"/>
    <n v="25.75"/>
    <s v="ОАО &quot;ХОЛСИМ (РУС) СМ&quot;"/>
    <x v="9"/>
  </r>
  <r>
    <n v="16001829"/>
    <d v="2016-02-09T00:00:00"/>
    <x v="9"/>
    <n v="104058"/>
    <s v="ОАО &quot;ХОЛСИМ (РУС) СМ&quot;"/>
    <x v="0"/>
    <x v="7"/>
    <s v="доставка"/>
    <n v="25.8"/>
    <s v="ОАО &quot;ХОЛСИМ (РУС) СМ&quot;"/>
    <x v="9"/>
  </r>
  <r>
    <n v="16001830"/>
    <d v="2016-02-09T00:00:00"/>
    <x v="9"/>
    <n v="104058"/>
    <s v="ОАО &quot;ХОЛСИМ (РУС) СМ&quot;"/>
    <x v="0"/>
    <x v="7"/>
    <s v="доставка"/>
    <n v="26.05"/>
    <s v="ОАО &quot;ХОЛСИМ (РУС) СМ&quot;"/>
    <x v="9"/>
  </r>
  <r>
    <n v="16001831"/>
    <d v="2016-02-09T00:00:00"/>
    <x v="9"/>
    <n v="104058"/>
    <s v="ОАО &quot;ХОЛСИМ (РУС) СМ&quot;"/>
    <x v="0"/>
    <x v="7"/>
    <s v="доставка"/>
    <n v="25.15"/>
    <s v="ОАО &quot;ХОЛСИМ (РУС) СМ&quot;"/>
    <x v="9"/>
  </r>
  <r>
    <n v="16001832"/>
    <d v="2016-02-09T00:00:00"/>
    <x v="9"/>
    <n v="104058"/>
    <s v="ОАО &quot;ХОЛСИМ (РУС) СМ&quot;"/>
    <x v="0"/>
    <x v="7"/>
    <s v="доставка"/>
    <n v="26.7"/>
    <s v="ОАО &quot;ХОЛСИМ (РУС) СМ&quot;"/>
    <x v="9"/>
  </r>
  <r>
    <n v="16001833"/>
    <d v="2016-02-09T00:00:00"/>
    <x v="9"/>
    <n v="104058"/>
    <s v="ОАО &quot;ХОЛСИМ (РУС) СМ&quot;"/>
    <x v="0"/>
    <x v="7"/>
    <s v="доставка"/>
    <n v="27.05"/>
    <s v="ОАО &quot;ХОЛСИМ (РУС) СМ&quot;"/>
    <x v="9"/>
  </r>
  <r>
    <n v="16001834"/>
    <d v="2016-02-09T00:00:00"/>
    <x v="9"/>
    <n v="104058"/>
    <s v="ОАО &quot;ХОЛСИМ (РУС) СМ&quot;"/>
    <x v="0"/>
    <x v="7"/>
    <s v="доставка"/>
    <n v="26.3"/>
    <s v="ОАО &quot;ХОЛСИМ (РУС) СМ&quot;"/>
    <x v="9"/>
  </r>
  <r>
    <n v="16001835"/>
    <d v="2016-02-09T00:00:00"/>
    <x v="9"/>
    <n v="104058"/>
    <s v="ОАО &quot;ХОЛСИМ (РУС) СМ&quot;"/>
    <x v="0"/>
    <x v="7"/>
    <s v="доставка"/>
    <n v="26.4"/>
    <s v="ОАО &quot;ХОЛСИМ (РУС) СМ&quot;"/>
    <x v="9"/>
  </r>
  <r>
    <n v="16001836"/>
    <d v="2016-02-09T00:00:00"/>
    <x v="9"/>
    <n v="104058"/>
    <s v="ОАО &quot;ХОЛСИМ (РУС) СМ&quot;"/>
    <x v="0"/>
    <x v="7"/>
    <s v="доставка"/>
    <n v="23.8"/>
    <s v="ОАО &quot;ХОЛСИМ (РУС) СМ&quot;"/>
    <x v="9"/>
  </r>
  <r>
    <n v="16001837"/>
    <d v="2016-02-09T00:00:00"/>
    <x v="9"/>
    <n v="104058"/>
    <s v="ОАО &quot;ХОЛСИМ (РУС) СМ&quot;"/>
    <x v="0"/>
    <x v="7"/>
    <s v="доставка"/>
    <n v="25.8"/>
    <s v="ОАО &quot;ХОЛСИМ (РУС) СМ&quot;"/>
    <x v="9"/>
  </r>
  <r>
    <n v="16001838"/>
    <d v="2016-02-09T00:00:00"/>
    <x v="9"/>
    <n v="104058"/>
    <s v="ОАО &quot;ХОЛСИМ (РУС) СМ&quot;"/>
    <x v="0"/>
    <x v="7"/>
    <s v="доставка"/>
    <n v="25.65"/>
    <s v="ОАО &quot;ХОЛСИМ (РУС) СМ&quot;"/>
    <x v="9"/>
  </r>
  <r>
    <n v="16001839"/>
    <d v="2016-02-09T00:00:00"/>
    <x v="9"/>
    <n v="104058"/>
    <s v="ОАО &quot;ХОЛСИМ (РУС) СМ&quot;"/>
    <x v="0"/>
    <x v="7"/>
    <s v="доставка"/>
    <n v="22.35"/>
    <s v="ОАО &quot;ХОЛСИМ (РУС) СМ&quot;"/>
    <x v="9"/>
  </r>
  <r>
    <n v="16001840"/>
    <d v="2016-02-09T00:00:00"/>
    <x v="9"/>
    <n v="104058"/>
    <s v="ОАО &quot;ХОЛСИМ (РУС) СМ&quot;"/>
    <x v="0"/>
    <x v="7"/>
    <s v="доставка"/>
    <n v="24"/>
    <s v="ОАО &quot;ХОЛСИМ (РУС) СМ&quot;"/>
    <x v="9"/>
  </r>
  <r>
    <n v="16001841"/>
    <d v="2016-02-09T00:00:00"/>
    <x v="9"/>
    <n v="104058"/>
    <s v="ОАО &quot;ХОЛСИМ (РУС) СМ&quot;"/>
    <x v="0"/>
    <x v="7"/>
    <s v="доставка"/>
    <n v="24.65"/>
    <s v="ОАО &quot;ХОЛСИМ (РУС) СМ&quot;"/>
    <x v="9"/>
  </r>
  <r>
    <n v="16001842"/>
    <d v="2016-02-09T00:00:00"/>
    <x v="9"/>
    <n v="104058"/>
    <s v="ОАО &quot;ХОЛСИМ (РУС) СМ&quot;"/>
    <x v="0"/>
    <x v="7"/>
    <s v="доставка"/>
    <n v="23.7"/>
    <s v="ОАО &quot;ХОЛСИМ (РУС) СМ&quot;"/>
    <x v="9"/>
  </r>
  <r>
    <n v="16001844"/>
    <d v="2016-02-10T00:00:00"/>
    <x v="9"/>
    <n v="104058"/>
    <s v="ОАО &quot;ХОЛСИМ (РУС) СМ&quot;"/>
    <x v="0"/>
    <x v="7"/>
    <s v="доставка"/>
    <n v="20.7"/>
    <s v="ОАО &quot;ХОЛСИМ (РУС) СМ&quot;"/>
    <x v="9"/>
  </r>
  <r>
    <n v="16001845"/>
    <d v="2016-02-10T00:00:00"/>
    <x v="9"/>
    <n v="104058"/>
    <s v="ОАО &quot;ХОЛСИМ (РУС) СМ&quot;"/>
    <x v="0"/>
    <x v="7"/>
    <s v="доставка"/>
    <n v="21.25"/>
    <s v="ОАО &quot;ХОЛСИМ (РУС) СМ&quot;"/>
    <x v="9"/>
  </r>
  <r>
    <n v="16001846"/>
    <d v="2016-02-10T00:00:00"/>
    <x v="9"/>
    <n v="104058"/>
    <s v="ОАО &quot;ХОЛСИМ (РУС) СМ&quot;"/>
    <x v="0"/>
    <x v="7"/>
    <s v="доставка"/>
    <n v="21.2"/>
    <s v="ОАО &quot;ХОЛСИМ (РУС) СМ&quot;"/>
    <x v="9"/>
  </r>
  <r>
    <n v="16001847"/>
    <d v="2016-02-10T00:00:00"/>
    <x v="9"/>
    <n v="104058"/>
    <s v="ОАО &quot;ХОЛСИМ (РУС) СМ&quot;"/>
    <x v="0"/>
    <x v="7"/>
    <s v="доставка"/>
    <n v="20.2"/>
    <s v="ОАО &quot;ХОЛСИМ (РУС) СМ&quot;"/>
    <x v="9"/>
  </r>
  <r>
    <n v="16001848"/>
    <d v="2016-02-10T00:00:00"/>
    <x v="9"/>
    <n v="104058"/>
    <s v="ОАО &quot;ХОЛСИМ (РУС) СМ&quot;"/>
    <x v="0"/>
    <x v="7"/>
    <s v="доставка"/>
    <n v="20.100000000000001"/>
    <s v="ОАО &quot;ХОЛСИМ (РУС) СМ&quot;"/>
    <x v="9"/>
  </r>
  <r>
    <n v="16001849"/>
    <d v="2016-02-10T00:00:00"/>
    <x v="9"/>
    <n v="104058"/>
    <s v="ОАО &quot;ХОЛСИМ (РУС) СМ&quot;"/>
    <x v="0"/>
    <x v="7"/>
    <s v="доставка"/>
    <n v="20.7"/>
    <s v="ОАО &quot;ХОЛСИМ (РУС) СМ&quot;"/>
    <x v="9"/>
  </r>
  <r>
    <n v="16001850"/>
    <d v="2016-02-10T00:00:00"/>
    <x v="10"/>
    <n v="104058"/>
    <s v="ОАО &quot;ХОЛСИМ (РУС) СМ&quot;"/>
    <x v="0"/>
    <x v="7"/>
    <s v="доставка"/>
    <n v="20.55"/>
    <s v="ОАО &quot;ХОЛСИМ (РУС) СМ&quot;"/>
    <x v="9"/>
  </r>
  <r>
    <n v="16001851"/>
    <d v="2016-02-10T00:00:00"/>
    <x v="10"/>
    <n v="104058"/>
    <s v="ОАО &quot;ХОЛСИМ (РУС) СМ&quot;"/>
    <x v="0"/>
    <x v="7"/>
    <s v="доставка"/>
    <n v="20.25"/>
    <s v="ОАО &quot;ХОЛСИМ (РУС) СМ&quot;"/>
    <x v="9"/>
  </r>
  <r>
    <n v="16001852"/>
    <d v="2016-02-10T00:00:00"/>
    <x v="10"/>
    <n v="104058"/>
    <s v="ОАО &quot;ХОЛСИМ (РУС) СМ&quot;"/>
    <x v="0"/>
    <x v="7"/>
    <s v="доставка"/>
    <n v="21.1"/>
    <s v="ОАО &quot;ХОЛСИМ (РУС) СМ&quot;"/>
    <x v="9"/>
  </r>
  <r>
    <n v="16001853"/>
    <d v="2016-02-10T00:00:00"/>
    <x v="10"/>
    <n v="104058"/>
    <s v="ОАО &quot;ХОЛСИМ (РУС) СМ&quot;"/>
    <x v="0"/>
    <x v="7"/>
    <s v="доставка"/>
    <n v="22.65"/>
    <s v="ОАО &quot;ХОЛСИМ (РУС) СМ&quot;"/>
    <x v="9"/>
  </r>
  <r>
    <n v="16001854"/>
    <d v="2016-02-10T00:00:00"/>
    <x v="10"/>
    <n v="104058"/>
    <s v="ОАО &quot;ХОЛСИМ (РУС) СМ&quot;"/>
    <x v="0"/>
    <x v="7"/>
    <s v="доставка"/>
    <n v="22.05"/>
    <s v="ОАО &quot;ХОЛСИМ (РУС) СМ&quot;"/>
    <x v="9"/>
  </r>
  <r>
    <n v="16001855"/>
    <d v="2016-02-10T00:00:00"/>
    <x v="10"/>
    <n v="104058"/>
    <s v="ОАО &quot;ХОЛСИМ (РУС) СМ&quot;"/>
    <x v="0"/>
    <x v="7"/>
    <s v="доставка"/>
    <n v="20.7"/>
    <s v="ОАО &quot;ХОЛСИМ (РУС) СМ&quot;"/>
    <x v="9"/>
  </r>
  <r>
    <n v="16001856"/>
    <d v="2016-02-10T00:00:00"/>
    <x v="10"/>
    <n v="104058"/>
    <s v="ОАО &quot;ХОЛСИМ (РУС) СМ&quot;"/>
    <x v="0"/>
    <x v="7"/>
    <s v="доставка"/>
    <n v="21.5"/>
    <s v="ОАО &quot;ХОЛСИМ (РУС) СМ&quot;"/>
    <x v="9"/>
  </r>
  <r>
    <n v="16001857"/>
    <d v="2016-02-10T00:00:00"/>
    <x v="11"/>
    <n v="104058"/>
    <s v="ОАО &quot;ХОЛСИМ (РУС) СМ&quot;"/>
    <x v="0"/>
    <x v="7"/>
    <s v="доставка"/>
    <n v="21.5"/>
    <s v="ОАО &quot;ХОЛСИМ (РУС) СМ&quot;"/>
    <x v="9"/>
  </r>
  <r>
    <n v="16001858"/>
    <d v="2016-02-10T00:00:00"/>
    <x v="11"/>
    <n v="104058"/>
    <s v="ОАО &quot;ХОЛСИМ (РУС) СМ&quot;"/>
    <x v="0"/>
    <x v="7"/>
    <s v="доставка"/>
    <n v="21.65"/>
    <s v="ОАО &quot;ХОЛСИМ (РУС) СМ&quot;"/>
    <x v="9"/>
  </r>
  <r>
    <n v="16001859"/>
    <d v="2016-02-10T00:00:00"/>
    <x v="11"/>
    <n v="104058"/>
    <s v="ОАО &quot;ХОЛСИМ (РУС) СМ&quot;"/>
    <x v="0"/>
    <x v="7"/>
    <s v="доставка"/>
    <n v="21.9"/>
    <s v="ОАО &quot;ХОЛСИМ (РУС) СМ&quot;"/>
    <x v="9"/>
  </r>
  <r>
    <n v="16001860"/>
    <d v="2016-02-10T00:00:00"/>
    <x v="11"/>
    <n v="104058"/>
    <s v="ОАО &quot;ХОЛСИМ (РУС) СМ&quot;"/>
    <x v="0"/>
    <x v="7"/>
    <s v="доставка"/>
    <n v="21.7"/>
    <s v="ОАО &quot;ХОЛСИМ (РУС) СМ&quot;"/>
    <x v="9"/>
  </r>
  <r>
    <n v="16001861"/>
    <d v="2016-02-10T00:00:00"/>
    <x v="11"/>
    <n v="104058"/>
    <s v="ОАО &quot;ХОЛСИМ (РУС) СМ&quot;"/>
    <x v="0"/>
    <x v="7"/>
    <s v="доставка"/>
    <n v="21.55"/>
    <s v="ОАО &quot;ХОЛСИМ (РУС) СМ&quot;"/>
    <x v="9"/>
  </r>
  <r>
    <n v="16001863"/>
    <d v="2016-02-10T00:00:00"/>
    <x v="11"/>
    <n v="104058"/>
    <s v="ОАО &quot;ХОЛСИМ (РУС) СМ&quot;"/>
    <x v="0"/>
    <x v="7"/>
    <s v="доставка"/>
    <n v="19.399999999999999"/>
    <s v="ОАО &quot;ХОЛСИМ (РУС) СМ&quot;"/>
    <x v="9"/>
  </r>
  <r>
    <n v="16001864"/>
    <d v="2016-02-10T00:00:00"/>
    <x v="11"/>
    <n v="104058"/>
    <s v="ОАО &quot;ХОЛСИМ (РУС) СМ&quot;"/>
    <x v="0"/>
    <x v="7"/>
    <s v="доставка"/>
    <n v="20.6"/>
    <s v="ОАО &quot;ХОЛСИМ (РУС) СМ&quot;"/>
    <x v="9"/>
  </r>
  <r>
    <n v="16001865"/>
    <d v="2016-02-10T00:00:00"/>
    <x v="11"/>
    <n v="104058"/>
    <s v="ОАО &quot;ХОЛСИМ (РУС) СМ&quot;"/>
    <x v="0"/>
    <x v="7"/>
    <s v="доставка"/>
    <n v="19.899999999999999"/>
    <s v="ОАО &quot;ХОЛСИМ (РУС) СМ&quot;"/>
    <x v="9"/>
  </r>
  <r>
    <n v="16001866"/>
    <d v="2016-02-10T00:00:00"/>
    <x v="11"/>
    <n v="104058"/>
    <s v="ОАО &quot;ХОЛСИМ (РУС) СМ&quot;"/>
    <x v="0"/>
    <x v="7"/>
    <s v="доставка"/>
    <n v="20.7"/>
    <s v="ОАО &quot;ХОЛСИМ (РУС) СМ&quot;"/>
    <x v="9"/>
  </r>
  <r>
    <n v="16001867"/>
    <d v="2016-02-10T00:00:00"/>
    <x v="10"/>
    <n v="104058"/>
    <s v="ОАО &quot;ХОЛСИМ (РУС) СМ&quot;"/>
    <x v="0"/>
    <x v="7"/>
    <s v="доставка"/>
    <n v="21.1"/>
    <s v="ОАО &quot;ХОЛСИМ (РУС) СМ&quot;"/>
    <x v="9"/>
  </r>
  <r>
    <n v="16001868"/>
    <d v="2016-02-10T00:00:00"/>
    <x v="10"/>
    <n v="104058"/>
    <s v="ОАО &quot;ХОЛСИМ (РУС) СМ&quot;"/>
    <x v="0"/>
    <x v="7"/>
    <s v="доставка"/>
    <n v="20.75"/>
    <s v="ОАО &quot;ХОЛСИМ (РУС) СМ&quot;"/>
    <x v="9"/>
  </r>
  <r>
    <n v="16001869"/>
    <d v="2016-02-10T00:00:00"/>
    <x v="10"/>
    <n v="104058"/>
    <s v="ОАО &quot;ХОЛСИМ (РУС) СМ&quot;"/>
    <x v="0"/>
    <x v="7"/>
    <s v="доставка"/>
    <n v="27.2"/>
    <s v="ОАО &quot;ХОЛСИМ (РУС) СМ&quot;"/>
    <x v="9"/>
  </r>
  <r>
    <n v="16001870"/>
    <d v="2016-02-10T00:00:00"/>
    <x v="10"/>
    <n v="104058"/>
    <s v="ОАО &quot;ХОЛСИМ (РУС) СМ&quot;"/>
    <x v="0"/>
    <x v="7"/>
    <s v="доставка"/>
    <n v="26.55"/>
    <s v="ОАО &quot;ХОЛСИМ (РУС) СМ&quot;"/>
    <x v="9"/>
  </r>
  <r>
    <n v="16001871"/>
    <d v="2016-02-10T00:00:00"/>
    <x v="10"/>
    <n v="104058"/>
    <s v="ОАО &quot;ХОЛСИМ (РУС) СМ&quot;"/>
    <x v="0"/>
    <x v="7"/>
    <s v="доставка"/>
    <n v="24"/>
    <s v="ОАО &quot;ХОЛСИМ (РУС) СМ&quot;"/>
    <x v="9"/>
  </r>
  <r>
    <n v="16001872"/>
    <d v="2016-02-10T00:00:00"/>
    <x v="10"/>
    <n v="104058"/>
    <s v="ОАО &quot;ХОЛСИМ (РУС) СМ&quot;"/>
    <x v="0"/>
    <x v="7"/>
    <s v="доставка"/>
    <n v="24.45"/>
    <s v="ОАО &quot;ХОЛСИМ (РУС) СМ&quot;"/>
    <x v="9"/>
  </r>
  <r>
    <n v="16001873"/>
    <d v="2016-02-10T00:00:00"/>
    <x v="10"/>
    <n v="104058"/>
    <s v="ОАО &quot;ХОЛСИМ (РУС) СМ&quot;"/>
    <x v="0"/>
    <x v="7"/>
    <s v="доставка"/>
    <n v="22.1"/>
    <s v="ОАО &quot;ХОЛСИМ (РУС) СМ&quot;"/>
    <x v="9"/>
  </r>
  <r>
    <n v="16001874"/>
    <d v="2016-02-10T00:00:00"/>
    <x v="10"/>
    <n v="104058"/>
    <s v="ОАО &quot;ХОЛСИМ (РУС) СМ&quot;"/>
    <x v="0"/>
    <x v="7"/>
    <s v="доставка"/>
    <n v="24.85"/>
    <s v="ОАО &quot;ХОЛСИМ (РУС) СМ&quot;"/>
    <x v="9"/>
  </r>
  <r>
    <n v="16001875"/>
    <d v="2016-02-10T00:00:00"/>
    <x v="10"/>
    <n v="104058"/>
    <s v="ОАО &quot;ХОЛСИМ (РУС) СМ&quot;"/>
    <x v="0"/>
    <x v="7"/>
    <s v="доставка"/>
    <n v="25"/>
    <s v="ОАО &quot;ХОЛСИМ (РУС) СМ&quot;"/>
    <x v="9"/>
  </r>
  <r>
    <n v="16001876"/>
    <d v="2016-02-10T00:00:00"/>
    <x v="10"/>
    <n v="104058"/>
    <s v="ОАО &quot;ХОЛСИМ (РУС) СМ&quot;"/>
    <x v="0"/>
    <x v="7"/>
    <s v="доставка"/>
    <n v="25.15"/>
    <s v="ОАО &quot;ХОЛСИМ (РУС) СМ&quot;"/>
    <x v="9"/>
  </r>
  <r>
    <n v="16001877"/>
    <d v="2016-02-10T00:00:00"/>
    <x v="10"/>
    <n v="104058"/>
    <s v="ОАО &quot;ХОЛСИМ (РУС) СМ&quot;"/>
    <x v="0"/>
    <x v="7"/>
    <s v="доставка"/>
    <n v="23.75"/>
    <s v="ОАО &quot;ХОЛСИМ (РУС) СМ&quot;"/>
    <x v="9"/>
  </r>
  <r>
    <n v="16001878"/>
    <d v="2016-02-10T00:00:00"/>
    <x v="10"/>
    <n v="104058"/>
    <s v="ОАО &quot;ХОЛСИМ (РУС) СМ&quot;"/>
    <x v="0"/>
    <x v="7"/>
    <s v="доставка"/>
    <n v="24.95"/>
    <s v="ОАО &quot;ХОЛСИМ (РУС) СМ&quot;"/>
    <x v="9"/>
  </r>
  <r>
    <n v="16001879"/>
    <d v="2016-02-10T00:00:00"/>
    <x v="10"/>
    <n v="104058"/>
    <s v="ОАО &quot;ХОЛСИМ (РУС) СМ&quot;"/>
    <x v="0"/>
    <x v="7"/>
    <s v="доставка"/>
    <n v="26.5"/>
    <s v="ОАО &quot;ХОЛСИМ (РУС) СМ&quot;"/>
    <x v="9"/>
  </r>
  <r>
    <n v="16001880"/>
    <d v="2016-02-10T00:00:00"/>
    <x v="9"/>
    <n v="981559"/>
    <s v="ООО &quot;ДОРСТРОЙ&quot;"/>
    <x v="0"/>
    <x v="0"/>
    <s v="доставка"/>
    <n v="21.9"/>
    <s v="ООО &quot;ДОРСТРОЙ&quot;"/>
    <x v="0"/>
  </r>
  <r>
    <n v="16001881"/>
    <d v="2016-02-10T00:00:00"/>
    <x v="9"/>
    <n v="212018"/>
    <s v="ООО &quot;ХСТФ &quot;ФОБОС&quot;"/>
    <x v="1"/>
    <x v="1"/>
    <s v="самовывоз"/>
    <n v="23"/>
    <s v="ООО &quot;ХСТФ &quot;ФОБОС&quot;"/>
    <x v="1"/>
  </r>
  <r>
    <n v="16001882"/>
    <d v="2016-02-10T00:00:00"/>
    <x v="9"/>
    <n v="253846"/>
    <s v="ООО &quot;База-Бетон&quot;"/>
    <x v="1"/>
    <x v="1"/>
    <s v="самовывоз"/>
    <n v="24.95"/>
    <s v="ООО &quot;База-Бетон&quot;"/>
    <x v="2"/>
  </r>
  <r>
    <n v="16001883"/>
    <d v="2016-02-10T00:00:00"/>
    <x v="9"/>
    <n v="253846"/>
    <s v="ООО &quot;База-Бетон&quot;"/>
    <x v="1"/>
    <x v="1"/>
    <s v="самовывоз"/>
    <n v="24.2"/>
    <s v="ООО &quot;База-Бетон&quot;"/>
    <x v="2"/>
  </r>
  <r>
    <n v="16001884"/>
    <d v="2016-02-10T00:00:00"/>
    <x v="11"/>
    <n v="104058"/>
    <s v="ОАО &quot;ХОЛСИМ (РУС) СМ&quot;"/>
    <x v="0"/>
    <x v="7"/>
    <s v="доставка"/>
    <n v="23.25"/>
    <s v="ОАО &quot;ХОЛСИМ (РУС) СМ&quot;"/>
    <x v="9"/>
  </r>
  <r>
    <n v="16001885"/>
    <d v="2016-02-10T00:00:00"/>
    <x v="11"/>
    <n v="104058"/>
    <s v="ОАО &quot;ХОЛСИМ (РУС) СМ&quot;"/>
    <x v="0"/>
    <x v="7"/>
    <s v="доставка"/>
    <n v="25.5"/>
    <s v="ОАО &quot;ХОЛСИМ (РУС) СМ&quot;"/>
    <x v="9"/>
  </r>
  <r>
    <n v="16001886"/>
    <d v="2016-02-10T00:00:00"/>
    <x v="11"/>
    <n v="104058"/>
    <s v="ОАО &quot;ХОЛСИМ (РУС) СМ&quot;"/>
    <x v="0"/>
    <x v="7"/>
    <s v="доставка"/>
    <n v="26.35"/>
    <s v="ОАО &quot;ХОЛСИМ (РУС) СМ&quot;"/>
    <x v="9"/>
  </r>
  <r>
    <n v="16001887"/>
    <d v="2016-02-10T00:00:00"/>
    <x v="9"/>
    <n v="981652"/>
    <s v="ИП Манвелян А.С."/>
    <x v="0"/>
    <x v="5"/>
    <s v="доставка"/>
    <n v="21.25"/>
    <s v="ИП Манвелян А.С."/>
    <x v="10"/>
  </r>
  <r>
    <n v="16001888"/>
    <d v="2016-02-10T00:00:00"/>
    <x v="10"/>
    <n v="104058"/>
    <s v="ОАО &quot;ХОЛСИМ (РУС) СМ&quot;"/>
    <x v="0"/>
    <x v="7"/>
    <s v="доставка"/>
    <n v="26.65"/>
    <s v="ОАО &quot;ХОЛСИМ (РУС) СМ&quot;"/>
    <x v="9"/>
  </r>
  <r>
    <n v="16001889"/>
    <d v="2016-02-10T00:00:00"/>
    <x v="10"/>
    <n v="104058"/>
    <s v="ОАО &quot;ХОЛСИМ (РУС) СМ&quot;"/>
    <x v="0"/>
    <x v="7"/>
    <s v="доставка"/>
    <n v="26.3"/>
    <s v="ОАО &quot;ХОЛСИМ (РУС) СМ&quot;"/>
    <x v="9"/>
  </r>
  <r>
    <n v="16001890"/>
    <d v="2016-02-10T00:00:00"/>
    <x v="10"/>
    <n v="104058"/>
    <s v="ОАО &quot;ХОЛСИМ (РУС) СМ&quot;"/>
    <x v="0"/>
    <x v="7"/>
    <s v="доставка"/>
    <n v="22.5"/>
    <s v="ОАО &quot;ХОЛСИМ (РУС) СМ&quot;"/>
    <x v="9"/>
  </r>
  <r>
    <n v="16001891"/>
    <d v="2016-02-10T00:00:00"/>
    <x v="10"/>
    <n v="104058"/>
    <s v="ОАО &quot;ХОЛСИМ (РУС) СМ&quot;"/>
    <x v="0"/>
    <x v="7"/>
    <s v="доставка"/>
    <n v="25.65"/>
    <s v="ОАО &quot;ХОЛСИМ (РУС) СМ&quot;"/>
    <x v="9"/>
  </r>
  <r>
    <n v="16001892"/>
    <d v="2016-02-10T00:00:00"/>
    <x v="10"/>
    <n v="104058"/>
    <s v="ОАО &quot;ХОЛСИМ (РУС) СМ&quot;"/>
    <x v="0"/>
    <x v="7"/>
    <s v="доставка"/>
    <n v="26.1"/>
    <s v="ОАО &quot;ХОЛСИМ (РУС) СМ&quot;"/>
    <x v="9"/>
  </r>
  <r>
    <n v="16001893"/>
    <d v="2016-02-10T00:00:00"/>
    <x v="8"/>
    <n v="980242"/>
    <s v="ООО &quot;СПС&quot;"/>
    <x v="0"/>
    <x v="0"/>
    <s v="доставка"/>
    <n v="24.85"/>
    <s v="ООО &quot;СПС&quot;"/>
    <x v="0"/>
  </r>
  <r>
    <n v="16001894"/>
    <d v="2016-02-10T00:00:00"/>
    <x v="8"/>
    <n v="106685"/>
    <s v="ООО &quot;НСС&quot;"/>
    <x v="0"/>
    <x v="0"/>
    <s v="доставка"/>
    <n v="25.15"/>
    <s v="ООО &quot;НСС&quot;"/>
    <x v="0"/>
  </r>
  <r>
    <n v="16001895"/>
    <d v="2016-02-10T00:00:00"/>
    <x v="9"/>
    <n v="106685"/>
    <s v="ООО &quot;НСС&quot;"/>
    <x v="0"/>
    <x v="0"/>
    <s v="доставка"/>
    <n v="24.85"/>
    <s v="ООО &quot;НСС&quot;"/>
    <x v="0"/>
  </r>
  <r>
    <n v="16001896"/>
    <d v="2016-02-10T00:00:00"/>
    <x v="9"/>
    <n v="106685"/>
    <s v="ООО &quot;НСС&quot;"/>
    <x v="0"/>
    <x v="0"/>
    <s v="доставка"/>
    <n v="24"/>
    <s v="ООО &quot;НСС&quot;"/>
    <x v="0"/>
  </r>
  <r>
    <n v="16001897"/>
    <d v="2016-02-10T00:00:00"/>
    <x v="9"/>
    <n v="106685"/>
    <s v="ООО &quot;НСС&quot;"/>
    <x v="0"/>
    <x v="0"/>
    <s v="доставка"/>
    <n v="24.85"/>
    <s v="ООО &quot;НСС&quot;"/>
    <x v="0"/>
  </r>
  <r>
    <n v="16001898"/>
    <d v="2016-02-10T00:00:00"/>
    <x v="8"/>
    <n v="106685"/>
    <s v="ООО &quot;НСС&quot;"/>
    <x v="0"/>
    <x v="0"/>
    <s v="доставка"/>
    <n v="24.85"/>
    <s v="ООО &quot;НСС&quot;"/>
    <x v="0"/>
  </r>
  <r>
    <n v="16001899"/>
    <d v="2016-02-10T00:00:00"/>
    <x v="9"/>
    <n v="106685"/>
    <s v="ООО &quot;НСС&quot;"/>
    <x v="0"/>
    <x v="0"/>
    <s v="доставка"/>
    <n v="24.25"/>
    <s v="ООО &quot;НСС&quot;"/>
    <x v="0"/>
  </r>
  <r>
    <n v="16001900"/>
    <d v="2016-02-10T00:00:00"/>
    <x v="8"/>
    <n v="106685"/>
    <s v="ООО &quot;НСС&quot;"/>
    <x v="0"/>
    <x v="0"/>
    <s v="доставка"/>
    <n v="24.75"/>
    <s v="ООО &quot;НСС&quot;"/>
    <x v="0"/>
  </r>
  <r>
    <n v="16001901"/>
    <d v="2016-02-10T00:00:00"/>
    <x v="9"/>
    <n v="104058"/>
    <s v="ОАО &quot;ХОЛСИМ (РУС) СМ&quot;"/>
    <x v="0"/>
    <x v="7"/>
    <s v="доставка"/>
    <n v="26.05"/>
    <s v="ОАО &quot;ХОЛСИМ (РУС) СМ&quot;"/>
    <x v="9"/>
  </r>
  <r>
    <n v="16001902"/>
    <d v="2016-02-10T00:00:00"/>
    <x v="9"/>
    <n v="106685"/>
    <s v="ООО &quot;НСС&quot;"/>
    <x v="0"/>
    <x v="0"/>
    <s v="доставка"/>
    <n v="24.25"/>
    <s v="ООО &quot;НСС&quot;"/>
    <x v="0"/>
  </r>
  <r>
    <n v="16001903"/>
    <d v="2016-02-10T00:00:00"/>
    <x v="9"/>
    <n v="104058"/>
    <s v="ОАО &quot;ХОЛСИМ (РУС) СМ&quot;"/>
    <x v="0"/>
    <x v="7"/>
    <s v="доставка"/>
    <n v="23.25"/>
    <s v="ОАО &quot;ХОЛСИМ (РУС) СМ&quot;"/>
    <x v="9"/>
  </r>
  <r>
    <n v="16001904"/>
    <d v="2016-02-10T00:00:00"/>
    <x v="9"/>
    <n v="104058"/>
    <s v="ОАО &quot;ХОЛСИМ (РУС) СМ&quot;"/>
    <x v="0"/>
    <x v="7"/>
    <s v="доставка"/>
    <n v="26.6"/>
    <s v="ОАО &quot;ХОЛСИМ (РУС) СМ&quot;"/>
    <x v="9"/>
  </r>
  <r>
    <n v="16001905"/>
    <d v="2016-02-10T00:00:00"/>
    <x v="9"/>
    <n v="104058"/>
    <s v="ОАО &quot;ХОЛСИМ (РУС) СМ&quot;"/>
    <x v="0"/>
    <x v="7"/>
    <s v="доставка"/>
    <n v="24.8"/>
    <s v="ОАО &quot;ХОЛСИМ (РУС) СМ&quot;"/>
    <x v="9"/>
  </r>
  <r>
    <n v="16001906"/>
    <d v="2016-02-10T00:00:00"/>
    <x v="9"/>
    <n v="104058"/>
    <s v="ОАО &quot;ХОЛСИМ (РУС) СМ&quot;"/>
    <x v="0"/>
    <x v="7"/>
    <s v="доставка"/>
    <n v="24.15"/>
    <s v="ОАО &quot;ХОЛСИМ (РУС) СМ&quot;"/>
    <x v="9"/>
  </r>
  <r>
    <n v="16001907"/>
    <d v="2016-02-10T00:00:00"/>
    <x v="9"/>
    <n v="102835"/>
    <s v="АО &quot;Воскресенский ДСК&quot;"/>
    <x v="1"/>
    <x v="1"/>
    <s v="доставка"/>
    <n v="24.9"/>
    <s v="АО &quot;Воскресенский ДСК&quot;"/>
    <x v="5"/>
  </r>
  <r>
    <n v="16001908"/>
    <d v="2016-02-10T00:00:00"/>
    <x v="9"/>
    <n v="102835"/>
    <s v="АО &quot;Воскресенский ДСК&quot;"/>
    <x v="1"/>
    <x v="1"/>
    <s v="доставка"/>
    <n v="25"/>
    <s v="АО &quot;Воскресенский ДСК&quot;"/>
    <x v="5"/>
  </r>
  <r>
    <n v="16001909"/>
    <d v="2016-02-10T00:00:00"/>
    <x v="9"/>
    <n v="102835"/>
    <s v="АО &quot;Воскресенский ДСК&quot;"/>
    <x v="1"/>
    <x v="1"/>
    <s v="доставка"/>
    <n v="25.05"/>
    <s v="АО &quot;Воскресенский ДСК&quot;"/>
    <x v="5"/>
  </r>
  <r>
    <n v="16001910"/>
    <d v="2016-02-09T00:00:00"/>
    <x v="8"/>
    <n v="981248"/>
    <s v="ООО &quot;РУССКИЙ СТРОИТЕЛЬ&quot;"/>
    <x v="0"/>
    <x v="2"/>
    <s v="самовывоз"/>
    <n v="24.4"/>
    <s v="ООО &quot;РУССКИЙ СТРОИТЕЛЬ&quot;"/>
    <x v="3"/>
  </r>
  <r>
    <n v="16001911"/>
    <d v="2016-02-09T00:00:00"/>
    <x v="8"/>
    <n v="981248"/>
    <s v="ООО &quot;РУССКИЙ СТРОИТЕЛЬ&quot;"/>
    <x v="0"/>
    <x v="2"/>
    <s v="самовывоз"/>
    <n v="24"/>
    <s v="ООО &quot;РУССКИЙ СТРОИТЕЛЬ&quot;"/>
    <x v="3"/>
  </r>
  <r>
    <n v="16001912"/>
    <d v="2016-02-10T00:00:00"/>
    <x v="8"/>
    <n v="980792"/>
    <s v="ЗАО &quot;ТД &quot;Очаковский ЖБИ&quot;"/>
    <x v="0"/>
    <x v="0"/>
    <s v="доставка"/>
    <n v="25.1"/>
    <s v="ЗАО &quot;ТД &quot;Очаковский ЖБИ&quot;"/>
    <x v="4"/>
  </r>
  <r>
    <n v="16001913"/>
    <d v="2016-02-10T00:00:00"/>
    <x v="9"/>
    <n v="980646"/>
    <s v="ООО &quot;БетонАктив&quot;"/>
    <x v="0"/>
    <x v="0"/>
    <s v="доставка"/>
    <n v="21.75"/>
    <s v="ООО &quot;БетонАктив&quot;"/>
    <x v="4"/>
  </r>
  <r>
    <n v="16001914"/>
    <d v="2016-02-10T00:00:00"/>
    <x v="9"/>
    <n v="980423"/>
    <s v="ООО &quot;ВЦ-МАСТЕР&quot;"/>
    <x v="0"/>
    <x v="5"/>
    <s v="доставка"/>
    <n v="21.35"/>
    <s v="ООО &quot;ВЦ-МАСТЕР&quot;"/>
    <x v="8"/>
  </r>
  <r>
    <n v="16001915"/>
    <d v="2016-02-10T00:00:00"/>
    <x v="8"/>
    <n v="980703"/>
    <s v="ООО &quot;Стройбетон&quot; г. Малоярославец"/>
    <x v="0"/>
    <x v="0"/>
    <s v="доставка"/>
    <n v="24.85"/>
    <s v="ООО &quot;Стройбетон&quot; г. Малоярославец"/>
    <x v="6"/>
  </r>
  <r>
    <n v="16001917"/>
    <d v="2016-02-10T00:00:00"/>
    <x v="9"/>
    <n v="980334"/>
    <s v="ООО &quot;ВосЦемБетон&quot;"/>
    <x v="1"/>
    <x v="1"/>
    <s v="самовывоз"/>
    <n v="25.5"/>
    <s v="ООО &quot;ВосЦемБетон&quot;"/>
    <x v="5"/>
  </r>
  <r>
    <n v="16001918"/>
    <d v="2016-02-10T00:00:00"/>
    <x v="9"/>
    <n v="980334"/>
    <s v="ООО &quot;ВосЦемБетон&quot;"/>
    <x v="1"/>
    <x v="1"/>
    <s v="самовывоз"/>
    <n v="22.1"/>
    <s v="ООО &quot;ВосЦемБетон&quot;"/>
    <x v="5"/>
  </r>
  <r>
    <n v="16001919"/>
    <d v="2016-02-10T00:00:00"/>
    <x v="9"/>
    <n v="980334"/>
    <s v="ООО &quot;ВосЦемБетон&quot;"/>
    <x v="1"/>
    <x v="1"/>
    <s v="самовывоз"/>
    <n v="16.95"/>
    <s v="ООО &quot;ВосЦемБетон&quot;"/>
    <x v="5"/>
  </r>
  <r>
    <n v="16001920"/>
    <d v="2016-02-10T00:00:00"/>
    <x v="9"/>
    <n v="981626"/>
    <s v="ООО &quot;ЦСК&quot;"/>
    <x v="0"/>
    <x v="5"/>
    <s v="доставка"/>
    <n v="21.4"/>
    <s v="ООО &quot;ЦСК&quot;"/>
    <x v="8"/>
  </r>
  <r>
    <n v="16001921"/>
    <d v="2016-02-10T00:00:00"/>
    <x v="9"/>
    <n v="980830"/>
    <s v="ООО &quot;Стрела&quot;"/>
    <x v="0"/>
    <x v="5"/>
    <s v="доставка"/>
    <n v="21.35"/>
    <s v="ООО &quot;Стрела&quot;"/>
    <x v="8"/>
  </r>
  <r>
    <n v="16001922"/>
    <d v="2016-02-10T00:00:00"/>
    <x v="8"/>
    <n v="980214"/>
    <s v="ООО &quot;Славянский Базар&quot;"/>
    <x v="1"/>
    <x v="6"/>
    <s v="доставка"/>
    <n v="21.25"/>
    <s v="ООО &quot;Славянский Базар&quot;"/>
    <x v="8"/>
  </r>
  <r>
    <n v="16001923"/>
    <d v="2016-02-10T00:00:00"/>
    <x v="9"/>
    <n v="980214"/>
    <s v="ООО &quot;Славянский Базар&quot;"/>
    <x v="0"/>
    <x v="3"/>
    <s v="доставка"/>
    <n v="21.25"/>
    <s v="ООО &quot;Славянский Базар&quot;"/>
    <x v="8"/>
  </r>
  <r>
    <n v="16001925"/>
    <d v="2016-02-10T00:00:00"/>
    <x v="8"/>
    <n v="980214"/>
    <s v="ООО &quot;Славянский Базар&quot;"/>
    <x v="0"/>
    <x v="3"/>
    <s v="доставка"/>
    <n v="21.25"/>
    <s v="ООО &quot;Славянский Базар&quot;"/>
    <x v="8"/>
  </r>
  <r>
    <n v="16001926"/>
    <d v="2016-02-10T00:00:00"/>
    <x v="9"/>
    <n v="981472"/>
    <s v="ООО &quot;Новолекс Строй&quot;"/>
    <x v="0"/>
    <x v="2"/>
    <s v="самовывоз"/>
    <n v="25.1"/>
    <s v="ООО &quot;Новолекс Строй&quot;"/>
    <x v="7"/>
  </r>
  <r>
    <n v="16001927"/>
    <d v="2016-02-10T00:00:00"/>
    <x v="9"/>
    <n v="981081"/>
    <s v="ООО &quot;Славбетонстрой&quot;"/>
    <x v="0"/>
    <x v="0"/>
    <s v="самовывоз"/>
    <n v="25.6"/>
    <s v="ООО &quot;Славбетонстрой&quot;"/>
    <x v="6"/>
  </r>
  <r>
    <n v="16001928"/>
    <d v="2016-02-10T00:00:00"/>
    <x v="9"/>
    <n v="981472"/>
    <s v="ООО &quot;Новолекс Строй&quot;"/>
    <x v="0"/>
    <x v="2"/>
    <s v="самовывоз"/>
    <n v="25.1"/>
    <s v="ООО &quot;Новолекс Строй&quot;"/>
    <x v="7"/>
  </r>
  <r>
    <n v="16001931"/>
    <d v="2016-02-10T00:00:00"/>
    <x v="9"/>
    <n v="959536"/>
    <s v="ООО &quot;КСМ&quot; (Балаклавский пр.)"/>
    <x v="0"/>
    <x v="0"/>
    <s v="самовывоз"/>
    <n v="24.8"/>
    <s v="ООО &quot;КСМ&quot; (Балаклавский пр.)"/>
    <x v="3"/>
  </r>
  <r>
    <n v="16001932"/>
    <d v="2016-02-10T00:00:00"/>
    <x v="9"/>
    <n v="959536"/>
    <s v="ООО &quot;КСМ&quot; (Балаклавский пр.)"/>
    <x v="0"/>
    <x v="0"/>
    <s v="самовывоз"/>
    <n v="23.6"/>
    <s v="ООО &quot;КСМ&quot; (Балаклавский пр.)"/>
    <x v="3"/>
  </r>
  <r>
    <n v="16001934"/>
    <d v="2016-02-10T00:00:00"/>
    <x v="9"/>
    <n v="981248"/>
    <s v="ООО &quot;РУССКИЙ СТРОИТЕЛЬ&quot;"/>
    <x v="0"/>
    <x v="0"/>
    <s v="самовывоз"/>
    <n v="24.7"/>
    <s v="ООО &quot;РУССКИЙ СТРОИТЕЛЬ&quot;"/>
    <x v="3"/>
  </r>
  <r>
    <n v="16001935"/>
    <d v="2016-02-10T00:00:00"/>
    <x v="9"/>
    <n v="981248"/>
    <s v="ООО &quot;РУССКИЙ СТРОИТЕЛЬ&quot;"/>
    <x v="0"/>
    <x v="0"/>
    <s v="самовывоз"/>
    <n v="24.8"/>
    <s v="ООО &quot;РУССКИЙ СТРОИТЕЛЬ&quot;"/>
    <x v="3"/>
  </r>
  <r>
    <n v="16001936"/>
    <d v="2016-02-10T00:00:00"/>
    <x v="9"/>
    <n v="981248"/>
    <s v="ООО &quot;РУССКИЙ СТРОИТЕЛЬ&quot;"/>
    <x v="0"/>
    <x v="2"/>
    <s v="самовывоз"/>
    <n v="24.75"/>
    <s v="ООО &quot;РУССКИЙ СТРОИТЕЛЬ&quot;"/>
    <x v="3"/>
  </r>
  <r>
    <n v="16001937"/>
    <d v="2016-02-10T00:00:00"/>
    <x v="9"/>
    <n v="981248"/>
    <s v="ООО &quot;РУССКИЙ СТРОИТЕЛЬ&quot;"/>
    <x v="0"/>
    <x v="2"/>
    <s v="самовывоз"/>
    <n v="22.3"/>
    <s v="ООО &quot;РУССКИЙ СТРОИТЕЛЬ&quot;"/>
    <x v="3"/>
  </r>
  <r>
    <n v="16001938"/>
    <d v="2016-02-10T00:00:00"/>
    <x v="9"/>
    <n v="981248"/>
    <s v="ООО &quot;РУССКИЙ СТРОИТЕЛЬ&quot;"/>
    <x v="0"/>
    <x v="2"/>
    <s v="самовывоз"/>
    <n v="23.9"/>
    <s v="ООО &quot;РУССКИЙ СТРОИТЕЛЬ&quot;"/>
    <x v="3"/>
  </r>
  <r>
    <n v="16001939"/>
    <d v="2016-02-10T00:00:00"/>
    <x v="9"/>
    <n v="981351"/>
    <s v="ООО &quot;ТриЛ&quot;"/>
    <x v="1"/>
    <x v="1"/>
    <s v="доставка"/>
    <n v="27.15"/>
    <s v="ООО &quot;ТриЛ&quot;"/>
    <x v="5"/>
  </r>
  <r>
    <n v="16001940"/>
    <d v="2016-02-10T00:00:00"/>
    <x v="8"/>
    <n v="981351"/>
    <s v="ООО &quot;ТриЛ&quot;"/>
    <x v="1"/>
    <x v="1"/>
    <s v="доставка"/>
    <n v="26.6"/>
    <s v="ООО &quot;ТриЛ&quot;"/>
    <x v="5"/>
  </r>
  <r>
    <n v="16001941"/>
    <d v="2016-02-10T00:00:00"/>
    <x v="8"/>
    <n v="959536"/>
    <s v="ООО &quot;КСМ&quot; (Балаклавский пр.)"/>
    <x v="0"/>
    <x v="2"/>
    <s v="доставка"/>
    <n v="23.8"/>
    <s v="ООО &quot;КСМ&quot; (Балаклавский пр.)"/>
    <x v="3"/>
  </r>
  <r>
    <n v="16001942"/>
    <d v="2016-02-10T00:00:00"/>
    <x v="8"/>
    <n v="959536"/>
    <s v="ООО &quot;КСМ&quot; (Балаклавский пр.)"/>
    <x v="0"/>
    <x v="2"/>
    <s v="доставка"/>
    <n v="24.85"/>
    <s v="ООО &quot;КСМ&quot; (Балаклавский пр.)"/>
    <x v="3"/>
  </r>
  <r>
    <n v="16001943"/>
    <d v="2016-02-10T00:00:00"/>
    <x v="8"/>
    <n v="959536"/>
    <s v="ООО &quot;КСМ&quot; (Балаклавский пр.)"/>
    <x v="0"/>
    <x v="2"/>
    <s v="доставка"/>
    <n v="22.75"/>
    <s v="ООО &quot;КСМ&quot; (Балаклавский пр.)"/>
    <x v="3"/>
  </r>
  <r>
    <n v="16001944"/>
    <d v="2016-02-10T00:00:00"/>
    <x v="8"/>
    <n v="959536"/>
    <s v="ООО &quot;КСМ&quot; (Балаклавский пр.)"/>
    <x v="0"/>
    <x v="2"/>
    <s v="доставка"/>
    <n v="24.85"/>
    <s v="ООО &quot;КСМ&quot; (Балаклавский пр.)"/>
    <x v="3"/>
  </r>
  <r>
    <n v="16001945"/>
    <d v="2016-02-10T00:00:00"/>
    <x v="9"/>
    <n v="981472"/>
    <s v="ООО &quot;Новолекс Строй&quot;"/>
    <x v="0"/>
    <x v="2"/>
    <s v="самовывоз"/>
    <n v="24.55"/>
    <s v="ООО &quot;Новолекс Строй&quot;"/>
    <x v="7"/>
  </r>
  <r>
    <n v="16001946"/>
    <d v="2016-02-10T00:00:00"/>
    <x v="8"/>
    <n v="980246"/>
    <s v="ООО &quot;Русь-Бетон&quot;"/>
    <x v="0"/>
    <x v="0"/>
    <s v="доставка"/>
    <n v="24.8"/>
    <s v="ООО &quot;Русь-Бетон&quot;"/>
    <x v="1"/>
  </r>
  <r>
    <n v="16001947"/>
    <d v="2016-02-10T00:00:00"/>
    <x v="9"/>
    <n v="981616"/>
    <s v="ООО &quot;СтройСоюз Октябрьский&quot;"/>
    <x v="1"/>
    <x v="1"/>
    <s v="самовывоз"/>
    <n v="27.15"/>
    <s v="ООО &quot;СтройСоюз Октябрьский&quot;"/>
    <x v="1"/>
  </r>
  <r>
    <n v="16001948"/>
    <d v="2016-02-10T00:00:00"/>
    <x v="10"/>
    <n v="981616"/>
    <s v="ООО &quot;СтройСоюз Октябрьский&quot;"/>
    <x v="1"/>
    <x v="1"/>
    <s v="самовывоз"/>
    <n v="26.05"/>
    <s v="ООО &quot;СтройСоюз Октябрьский&quot;"/>
    <x v="1"/>
  </r>
  <r>
    <n v="16001949"/>
    <d v="2016-02-10T00:00:00"/>
    <x v="9"/>
    <n v="981616"/>
    <s v="ООО &quot;СтройСоюз Октябрьский&quot;"/>
    <x v="1"/>
    <x v="1"/>
    <s v="самовывоз"/>
    <n v="25.85"/>
    <s v="ООО &quot;СтройСоюз Октябрьский&quot;"/>
    <x v="1"/>
  </r>
  <r>
    <n v="16001950"/>
    <d v="2016-02-10T00:00:00"/>
    <x v="9"/>
    <n v="981616"/>
    <s v="ООО &quot;СтройСоюз Октябрьский&quot;"/>
    <x v="1"/>
    <x v="1"/>
    <s v="самовывоз"/>
    <n v="25.7"/>
    <s v="ООО &quot;СтройСоюз Октябрьский&quot;"/>
    <x v="1"/>
  </r>
  <r>
    <n v="16001951"/>
    <d v="2016-02-10T00:00:00"/>
    <x v="9"/>
    <n v="1011191"/>
    <s v="ООО &quot;РБУ-Ликино&quot;"/>
    <x v="0"/>
    <x v="0"/>
    <s v="доставка"/>
    <n v="21.75"/>
    <s v="ООО &quot;РБУ-Ликино&quot;"/>
    <x v="5"/>
  </r>
  <r>
    <n v="16001952"/>
    <d v="2016-02-10T00:00:00"/>
    <x v="8"/>
    <n v="980822"/>
    <s v="ООО &quot;АрТель-Бетон&quot;"/>
    <x v="0"/>
    <x v="0"/>
    <s v="доставка"/>
    <n v="21.85"/>
    <s v="ООО &quot;АрТель-Бетон&quot;"/>
    <x v="1"/>
  </r>
  <r>
    <n v="16001953"/>
    <d v="2016-02-10T00:00:00"/>
    <x v="8"/>
    <n v="980822"/>
    <s v="ООО &quot;АрТель-Бетон&quot;"/>
    <x v="0"/>
    <x v="0"/>
    <s v="доставка"/>
    <n v="24.85"/>
    <s v="ООО &quot;АрТель-Бетон&quot;"/>
    <x v="1"/>
  </r>
  <r>
    <n v="16001954"/>
    <d v="2016-02-10T00:00:00"/>
    <x v="8"/>
    <n v="980822"/>
    <s v="ООО &quot;АрТель-Бетон&quot;"/>
    <x v="0"/>
    <x v="0"/>
    <s v="доставка"/>
    <n v="25.55"/>
    <s v="ООО &quot;АрТель-Бетон&quot;"/>
    <x v="1"/>
  </r>
  <r>
    <n v="16001957"/>
    <d v="2016-02-10T00:00:00"/>
    <x v="8"/>
    <n v="981334"/>
    <s v="ООО &quot;СЕМИКС БЕТОН&quot;"/>
    <x v="0"/>
    <x v="0"/>
    <s v="доставка"/>
    <n v="24.35"/>
    <s v="ООО &quot;СЕМИКС БЕТОН&quot;"/>
    <x v="1"/>
  </r>
  <r>
    <n v="16001958"/>
    <d v="2016-02-11T00:00:00"/>
    <x v="10"/>
    <n v="212018"/>
    <s v="ООО &quot;ХСТФ &quot;ФОБОС&quot;"/>
    <x v="1"/>
    <x v="1"/>
    <s v="самовывоз"/>
    <n v="23.7"/>
    <s v="ООО &quot;ХСТФ &quot;ФОБОС&quot;"/>
    <x v="1"/>
  </r>
  <r>
    <n v="16001961"/>
    <d v="2016-02-11T00:00:00"/>
    <x v="9"/>
    <n v="980353"/>
    <s v="ПАО &quot;ПУТЕВИ&quot; Ужице (Респ.Сербия), Москва"/>
    <x v="0"/>
    <x v="0"/>
    <s v="доставка"/>
    <n v="24.75"/>
    <s v="ПАО &quot;ПУТЕВИ&quot; Ужице (Респ.Сербия), Москва"/>
    <x v="0"/>
  </r>
  <r>
    <n v="16001962"/>
    <d v="2016-02-11T00:00:00"/>
    <x v="10"/>
    <n v="980353"/>
    <s v="ПАО &quot;ПУТЕВИ&quot; Ужице (Респ.Сербия), Москва"/>
    <x v="0"/>
    <x v="0"/>
    <s v="доставка"/>
    <n v="24.7"/>
    <s v="ПАО &quot;ПУТЕВИ&quot; Ужице (Респ.Сербия), Москва"/>
    <x v="0"/>
  </r>
  <r>
    <n v="16001963"/>
    <d v="2016-02-11T00:00:00"/>
    <x v="10"/>
    <n v="980353"/>
    <s v="ПАО &quot;ПУТЕВИ&quot; Ужице (Респ.Сербия), Москва"/>
    <x v="0"/>
    <x v="0"/>
    <s v="доставка"/>
    <n v="24.75"/>
    <s v="ПАО &quot;ПУТЕВИ&quot; Ужице (Респ.Сербия), Москва"/>
    <x v="0"/>
  </r>
  <r>
    <n v="16001964"/>
    <d v="2016-02-11T00:00:00"/>
    <x v="9"/>
    <n v="980353"/>
    <s v="ПАО &quot;ПУТЕВИ&quot; Ужице (Респ.Сербия), Москва"/>
    <x v="0"/>
    <x v="0"/>
    <s v="доставка"/>
    <n v="21.7"/>
    <s v="ПАО &quot;ПУТЕВИ&quot; Ужице (Респ.Сербия), Москва"/>
    <x v="0"/>
  </r>
  <r>
    <n v="16001965"/>
    <d v="2016-02-11T00:00:00"/>
    <x v="10"/>
    <n v="253846"/>
    <s v="ООО &quot;База-Бетон&quot;"/>
    <x v="1"/>
    <x v="1"/>
    <s v="самовывоз"/>
    <n v="25.25"/>
    <s v="ООО &quot;База-Бетон&quot;"/>
    <x v="2"/>
  </r>
  <r>
    <n v="16001966"/>
    <d v="2016-02-11T00:00:00"/>
    <x v="10"/>
    <n v="253846"/>
    <s v="ООО &quot;База-Бетон&quot;"/>
    <x v="1"/>
    <x v="1"/>
    <s v="самовывоз"/>
    <n v="25.05"/>
    <s v="ООО &quot;База-Бетон&quot;"/>
    <x v="2"/>
  </r>
  <r>
    <n v="16001967"/>
    <d v="2016-02-11T00:00:00"/>
    <x v="10"/>
    <n v="106685"/>
    <s v="ООО &quot;НСС&quot;"/>
    <x v="0"/>
    <x v="0"/>
    <s v="доставка"/>
    <n v="22.45"/>
    <s v="ООО &quot;НСС&quot;"/>
    <x v="0"/>
  </r>
  <r>
    <n v="16001968"/>
    <d v="2016-02-11T00:00:00"/>
    <x v="9"/>
    <n v="106685"/>
    <s v="ООО &quot;НСС&quot;"/>
    <x v="0"/>
    <x v="0"/>
    <s v="доставка"/>
    <n v="24.7"/>
    <s v="ООО &quot;НСС&quot;"/>
    <x v="0"/>
  </r>
  <r>
    <n v="16001969"/>
    <d v="2016-02-11T00:00:00"/>
    <x v="10"/>
    <n v="106685"/>
    <s v="ООО &quot;НСС&quot;"/>
    <x v="0"/>
    <x v="0"/>
    <s v="доставка"/>
    <n v="24.9"/>
    <s v="ООО &quot;НСС&quot;"/>
    <x v="0"/>
  </r>
  <r>
    <n v="16001970"/>
    <d v="2016-02-11T00:00:00"/>
    <x v="10"/>
    <n v="106685"/>
    <s v="ООО &quot;НСС&quot;"/>
    <x v="0"/>
    <x v="0"/>
    <s v="доставка"/>
    <n v="24.95"/>
    <s v="ООО &quot;НСС&quot;"/>
    <x v="0"/>
  </r>
  <r>
    <n v="16001971"/>
    <d v="2016-02-11T00:00:00"/>
    <x v="9"/>
    <n v="106685"/>
    <s v="ООО &quot;НСС&quot;"/>
    <x v="0"/>
    <x v="0"/>
    <s v="доставка"/>
    <n v="24.65"/>
    <s v="ООО &quot;НСС&quot;"/>
    <x v="0"/>
  </r>
  <r>
    <n v="16001972"/>
    <d v="2016-02-11T00:00:00"/>
    <x v="10"/>
    <n v="106685"/>
    <s v="ООО &quot;НСС&quot;"/>
    <x v="0"/>
    <x v="0"/>
    <s v="доставка"/>
    <n v="25"/>
    <s v="ООО &quot;НСС&quot;"/>
    <x v="0"/>
  </r>
  <r>
    <n v="16001973"/>
    <d v="2016-02-11T00:00:00"/>
    <x v="9"/>
    <n v="106685"/>
    <s v="ООО &quot;НСС&quot;"/>
    <x v="0"/>
    <x v="0"/>
    <s v="доставка"/>
    <n v="24.75"/>
    <s v="ООО &quot;НСС&quot;"/>
    <x v="0"/>
  </r>
  <r>
    <n v="16001974"/>
    <d v="2016-02-11T00:00:00"/>
    <x v="10"/>
    <n v="106685"/>
    <s v="ООО &quot;НСС&quot;"/>
    <x v="0"/>
    <x v="0"/>
    <s v="доставка"/>
    <n v="24.7"/>
    <s v="ООО &quot;НСС&quot;"/>
    <x v="0"/>
  </r>
  <r>
    <n v="16001975"/>
    <d v="2016-02-11T00:00:00"/>
    <x v="9"/>
    <n v="980792"/>
    <s v="ЗАО &quot;ТД &quot;Очаковский ЖБИ&quot;"/>
    <x v="0"/>
    <x v="0"/>
    <s v="доставка"/>
    <n v="21.75"/>
    <s v="ЗАО &quot;ТД &quot;Очаковский ЖБИ&quot;"/>
    <x v="4"/>
  </r>
  <r>
    <n v="16001976"/>
    <d v="2016-02-11T00:00:00"/>
    <x v="10"/>
    <n v="980512"/>
    <s v="ООО &quot;ЭПСБ&quot;"/>
    <x v="0"/>
    <x v="0"/>
    <s v="самовывоз"/>
    <n v="23.25"/>
    <s v="ООО &quot;ЭПСБ&quot;"/>
    <x v="4"/>
  </r>
  <r>
    <n v="16001977"/>
    <d v="2016-02-11T00:00:00"/>
    <x v="10"/>
    <n v="981626"/>
    <s v="ООО &quot;ЦСК&quot;"/>
    <x v="0"/>
    <x v="5"/>
    <s v="доставка"/>
    <n v="21.4"/>
    <s v="ООО &quot;ЦСК&quot;"/>
    <x v="8"/>
  </r>
  <r>
    <n v="16001978"/>
    <d v="2016-02-11T00:00:00"/>
    <x v="9"/>
    <n v="981626"/>
    <s v="ООО &quot;ЦСК&quot;"/>
    <x v="0"/>
    <x v="5"/>
    <s v="доставка"/>
    <n v="21.4"/>
    <s v="ООО &quot;ЦСК&quot;"/>
    <x v="8"/>
  </r>
  <r>
    <n v="16001979"/>
    <d v="2016-02-11T00:00:00"/>
    <x v="10"/>
    <n v="980386"/>
    <s v="ООО &quot;МосБлоки&quot;"/>
    <x v="1"/>
    <x v="0"/>
    <s v="доставка"/>
    <n v="24.05"/>
    <s v="ООО &quot;МосБлоки&quot;"/>
    <x v="7"/>
  </r>
  <r>
    <n v="16001981"/>
    <d v="2016-02-11T00:00:00"/>
    <x v="10"/>
    <n v="980334"/>
    <s v="ООО &quot;ВосЦемБетон&quot;"/>
    <x v="1"/>
    <x v="1"/>
    <s v="самовывоз"/>
    <n v="26.5"/>
    <s v="ООО &quot;ВосЦемБетон&quot;"/>
    <x v="5"/>
  </r>
  <r>
    <n v="16001982"/>
    <d v="2016-02-11T00:00:00"/>
    <x v="10"/>
    <n v="980334"/>
    <s v="ООО &quot;ВосЦемБетон&quot;"/>
    <x v="1"/>
    <x v="1"/>
    <s v="самовывоз"/>
    <n v="24.15"/>
    <s v="ООО &quot;ВосЦемБетон&quot;"/>
    <x v="5"/>
  </r>
  <r>
    <n v="16001983"/>
    <d v="2016-02-11T00:00:00"/>
    <x v="10"/>
    <n v="980334"/>
    <s v="ООО &quot;ВосЦемБетон&quot;"/>
    <x v="1"/>
    <x v="1"/>
    <s v="самовывоз"/>
    <n v="21.55"/>
    <s v="ООО &quot;ВосЦемБетон&quot;"/>
    <x v="5"/>
  </r>
  <r>
    <n v="16001984"/>
    <d v="2016-02-11T00:00:00"/>
    <x v="10"/>
    <n v="102835"/>
    <s v="АО &quot;Воскресенский ДСК&quot;"/>
    <x v="1"/>
    <x v="1"/>
    <s v="доставка"/>
    <n v="26.65"/>
    <s v="АО &quot;Воскресенский ДСК&quot;"/>
    <x v="5"/>
  </r>
  <r>
    <n v="16001985"/>
    <d v="2016-02-11T00:00:00"/>
    <x v="10"/>
    <n v="102835"/>
    <s v="АО &quot;Воскресенский ДСК&quot;"/>
    <x v="1"/>
    <x v="1"/>
    <s v="доставка"/>
    <n v="25.15"/>
    <s v="АО &quot;Воскресенский ДСК&quot;"/>
    <x v="5"/>
  </r>
  <r>
    <n v="16001987"/>
    <d v="2016-02-11T00:00:00"/>
    <x v="9"/>
    <n v="981559"/>
    <s v="ООО &quot;ДОРСТРОЙ&quot;"/>
    <x v="0"/>
    <x v="0"/>
    <s v="доставка"/>
    <n v="24.75"/>
    <s v="ООО &quot;ДОРСТРОЙ&quot;"/>
    <x v="0"/>
  </r>
  <r>
    <n v="16001989"/>
    <d v="2016-02-11T00:00:00"/>
    <x v="9"/>
    <n v="980214"/>
    <s v="ООО &quot;Славянский Базар&quot;"/>
    <x v="1"/>
    <x v="6"/>
    <s v="доставка"/>
    <n v="21.2"/>
    <s v="ООО &quot;Славянский Базар&quot;"/>
    <x v="8"/>
  </r>
  <r>
    <n v="16001990"/>
    <d v="2016-02-11T00:00:00"/>
    <x v="10"/>
    <n v="980214"/>
    <s v="ООО &quot;Славянский Базар&quot;"/>
    <x v="0"/>
    <x v="3"/>
    <s v="доставка"/>
    <n v="21.3"/>
    <s v="ООО &quot;Славянский Базар&quot;"/>
    <x v="8"/>
  </r>
  <r>
    <n v="16001991"/>
    <d v="2016-02-11T00:00:00"/>
    <x v="9"/>
    <n v="981248"/>
    <s v="ООО &quot;РУССКИЙ СТРОИТЕЛЬ&quot;"/>
    <x v="0"/>
    <x v="2"/>
    <s v="доставка"/>
    <n v="23.7"/>
    <s v="ООО &quot;РУССКИЙ СТРОИТЕЛЬ&quot;"/>
    <x v="3"/>
  </r>
  <r>
    <n v="16001992"/>
    <d v="2016-02-11T00:00:00"/>
    <x v="10"/>
    <n v="981248"/>
    <s v="ООО &quot;РУССКИЙ СТРОИТЕЛЬ&quot;"/>
    <x v="0"/>
    <x v="2"/>
    <s v="доставка"/>
    <n v="22.8"/>
    <s v="ООО &quot;РУССКИЙ СТРОИТЕЛЬ&quot;"/>
    <x v="3"/>
  </r>
  <r>
    <n v="16001993"/>
    <d v="2016-02-11T00:00:00"/>
    <x v="10"/>
    <n v="981248"/>
    <s v="ООО &quot;РУССКИЙ СТРОИТЕЛЬ&quot;"/>
    <x v="0"/>
    <x v="2"/>
    <s v="доставка"/>
    <n v="21.8"/>
    <s v="ООО &quot;РУССКИЙ СТРОИТЕЛЬ&quot;"/>
    <x v="3"/>
  </r>
  <r>
    <n v="16001994"/>
    <d v="2016-02-11T00:00:00"/>
    <x v="9"/>
    <n v="981248"/>
    <s v="ООО &quot;РУССКИЙ СТРОИТЕЛЬ&quot;"/>
    <x v="0"/>
    <x v="2"/>
    <s v="доставка"/>
    <n v="24.8"/>
    <s v="ООО &quot;РУССКИЙ СТРОИТЕЛЬ&quot;"/>
    <x v="3"/>
  </r>
  <r>
    <n v="16001995"/>
    <d v="2016-02-11T00:00:00"/>
    <x v="10"/>
    <n v="981248"/>
    <s v="ООО &quot;РУССКИЙ СТРОИТЕЛЬ&quot;"/>
    <x v="0"/>
    <x v="0"/>
    <s v="самовывоз"/>
    <n v="24.8"/>
    <s v="ООО &quot;РУССКИЙ СТРОИТЕЛЬ&quot;"/>
    <x v="3"/>
  </r>
  <r>
    <n v="16001996"/>
    <d v="2016-02-11T00:00:00"/>
    <x v="10"/>
    <n v="981248"/>
    <s v="ООО &quot;РУССКИЙ СТРОИТЕЛЬ&quot;"/>
    <x v="0"/>
    <x v="0"/>
    <s v="самовывоз"/>
    <n v="23.55"/>
    <s v="ООО &quot;РУССКИЙ СТРОИТЕЛЬ&quot;"/>
    <x v="3"/>
  </r>
  <r>
    <n v="16001997"/>
    <d v="2016-02-11T00:00:00"/>
    <x v="10"/>
    <n v="959536"/>
    <s v="ООО &quot;КСМ&quot; (Балаклавский пр.)"/>
    <x v="0"/>
    <x v="0"/>
    <s v="самовывоз"/>
    <n v="24.95"/>
    <s v="ООО &quot;КСМ&quot; (Балаклавский пр.)"/>
    <x v="3"/>
  </r>
  <r>
    <n v="16001998"/>
    <d v="2016-02-11T00:00:00"/>
    <x v="10"/>
    <n v="959536"/>
    <s v="ООО &quot;КСМ&quot; (Балаклавский пр.)"/>
    <x v="0"/>
    <x v="0"/>
    <s v="самовывоз"/>
    <n v="24.75"/>
    <s v="ООО &quot;КСМ&quot; (Балаклавский пр.)"/>
    <x v="3"/>
  </r>
  <r>
    <n v="16001999"/>
    <d v="2016-02-11T00:00:00"/>
    <x v="9"/>
    <n v="980703"/>
    <s v="ООО &quot;Стройбетон&quot; г. Малоярославец"/>
    <x v="0"/>
    <x v="0"/>
    <s v="доставка"/>
    <n v="24.75"/>
    <s v="ООО &quot;Стройбетон&quot; г. Малоярославец"/>
    <x v="6"/>
  </r>
  <r>
    <n v="16002000"/>
    <d v="2016-02-11T00:00:00"/>
    <x v="10"/>
    <n v="959536"/>
    <s v="ООО &quot;КСМ&quot; (Балаклавский пр.)"/>
    <x v="0"/>
    <x v="2"/>
    <s v="самовывоз"/>
    <n v="22.4"/>
    <s v="ООО &quot;КСМ&quot; (Балаклавский пр.)"/>
    <x v="3"/>
  </r>
  <r>
    <n v="16002001"/>
    <d v="2016-02-11T00:00:00"/>
    <x v="10"/>
    <n v="959536"/>
    <s v="ООО &quot;КСМ&quot; (Балаклавский пр.)"/>
    <x v="0"/>
    <x v="2"/>
    <s v="самовывоз"/>
    <n v="22.2"/>
    <s v="ООО &quot;КСМ&quot; (Балаклавский пр.)"/>
    <x v="3"/>
  </r>
  <r>
    <n v="16002002"/>
    <d v="2016-02-11T00:00:00"/>
    <x v="10"/>
    <n v="959536"/>
    <s v="ООО &quot;КСМ&quot; (Балаклавский пр.)"/>
    <x v="0"/>
    <x v="2"/>
    <s v="самовывоз"/>
    <n v="24.7"/>
    <s v="ООО &quot;КСМ&quot; (Балаклавский пр.)"/>
    <x v="3"/>
  </r>
  <r>
    <n v="16002003"/>
    <d v="2016-02-11T00:00:00"/>
    <x v="10"/>
    <n v="959536"/>
    <s v="ООО &quot;КСМ&quot; (Балаклавский пр.)"/>
    <x v="0"/>
    <x v="2"/>
    <s v="самовывоз"/>
    <n v="24.75"/>
    <s v="ООО &quot;КСМ&quot; (Балаклавский пр.)"/>
    <x v="3"/>
  </r>
  <r>
    <n v="16002004"/>
    <d v="2016-02-11T00:00:00"/>
    <x v="10"/>
    <n v="959536"/>
    <s v="ООО &quot;КСМ&quot; (Балаклавский пр.)"/>
    <x v="0"/>
    <x v="2"/>
    <s v="самовывоз"/>
    <n v="24.9"/>
    <s v="ООО &quot;КСМ&quot; (Балаклавский пр.)"/>
    <x v="3"/>
  </r>
  <r>
    <n v="16002005"/>
    <d v="2016-02-11T00:00:00"/>
    <x v="10"/>
    <n v="959536"/>
    <s v="ООО &quot;КСМ&quot; (Балаклавский пр.)"/>
    <x v="0"/>
    <x v="2"/>
    <s v="самовывоз"/>
    <n v="22.8"/>
    <s v="ООО &quot;КСМ&quot; (Балаклавский пр.)"/>
    <x v="3"/>
  </r>
  <r>
    <n v="16002006"/>
    <d v="2016-02-11T00:00:00"/>
    <x v="10"/>
    <n v="959536"/>
    <s v="ООО &quot;КСМ&quot; (Балаклавский пр.)"/>
    <x v="0"/>
    <x v="2"/>
    <s v="самовывоз"/>
    <n v="22.45"/>
    <s v="ООО &quot;КСМ&quot; (Балаклавский пр.)"/>
    <x v="3"/>
  </r>
  <r>
    <n v="16002007"/>
    <d v="2016-02-11T00:00:00"/>
    <x v="10"/>
    <n v="959536"/>
    <s v="ООО &quot;КСМ&quot; (Балаклавский пр.)"/>
    <x v="0"/>
    <x v="2"/>
    <s v="самовывоз"/>
    <n v="25"/>
    <s v="ООО &quot;КСМ&quot; (Балаклавский пр.)"/>
    <x v="3"/>
  </r>
  <r>
    <n v="16002008"/>
    <d v="2016-02-11T00:00:00"/>
    <x v="10"/>
    <n v="959536"/>
    <s v="ООО &quot;КСМ&quot; (Балаклавский пр.)"/>
    <x v="0"/>
    <x v="2"/>
    <s v="самовывоз"/>
    <n v="25"/>
    <s v="ООО &quot;КСМ&quot; (Балаклавский пр.)"/>
    <x v="3"/>
  </r>
  <r>
    <n v="16002009"/>
    <d v="2016-02-11T00:00:00"/>
    <x v="10"/>
    <n v="959536"/>
    <s v="ООО &quot;КСМ&quot; (Балаклавский пр.)"/>
    <x v="0"/>
    <x v="2"/>
    <s v="самовывоз"/>
    <n v="22"/>
    <s v="ООО &quot;КСМ&quot; (Балаклавский пр.)"/>
    <x v="3"/>
  </r>
  <r>
    <n v="16002010"/>
    <d v="2016-02-11T00:00:00"/>
    <x v="10"/>
    <n v="326192"/>
    <s v="ООО &quot;Термострой&quot;"/>
    <x v="0"/>
    <x v="5"/>
    <s v="доставка"/>
    <n v="21.4"/>
    <s v="ООО &quot;Термострой&quot;"/>
    <x v="8"/>
  </r>
  <r>
    <n v="16002011"/>
    <d v="2016-02-11T00:00:00"/>
    <x v="10"/>
    <n v="980214"/>
    <s v="ООО &quot;Славянский Базар&quot;"/>
    <x v="0"/>
    <x v="3"/>
    <s v="доставка"/>
    <n v="21.25"/>
    <s v="ООО &quot;Славянский Базар&quot;"/>
    <x v="8"/>
  </r>
  <r>
    <n v="16002012"/>
    <d v="2016-02-11T00:00:00"/>
    <x v="10"/>
    <n v="981616"/>
    <s v="ООО &quot;СтройСоюз Октябрьский&quot;"/>
    <x v="1"/>
    <x v="1"/>
    <s v="самовывоз"/>
    <n v="26.1"/>
    <s v="ООО &quot;СтройСоюз Октябрьский&quot;"/>
    <x v="1"/>
  </r>
  <r>
    <n v="16002013"/>
    <d v="2016-02-11T00:00:00"/>
    <x v="10"/>
    <n v="981616"/>
    <s v="ООО &quot;СтройСоюз Октябрьский&quot;"/>
    <x v="1"/>
    <x v="1"/>
    <s v="самовывоз"/>
    <n v="26.95"/>
    <s v="ООО &quot;СтройСоюз Октябрьский&quot;"/>
    <x v="1"/>
  </r>
  <r>
    <n v="16002016"/>
    <d v="2016-02-11T00:00:00"/>
    <x v="10"/>
    <n v="980047"/>
    <s v="ООО &quot;Полигон ЖБЦ&quot;"/>
    <x v="0"/>
    <x v="0"/>
    <s v="доставка"/>
    <n v="24.8"/>
    <s v="ООО &quot;Полигон ЖБЦ&quot;"/>
    <x v="6"/>
  </r>
  <r>
    <n v="16002017"/>
    <d v="2016-02-11T00:00:00"/>
    <x v="9"/>
    <n v="981334"/>
    <s v="ООО &quot;СЕМИКС БЕТОН&quot;"/>
    <x v="0"/>
    <x v="0"/>
    <s v="доставка"/>
    <n v="24.7"/>
    <s v="ООО &quot;СЕМИКС БЕТОН&quot;"/>
    <x v="1"/>
  </r>
  <r>
    <n v="16002018"/>
    <d v="2016-02-11T00:00:00"/>
    <x v="9"/>
    <n v="981334"/>
    <s v="ООО &quot;СЕМИКС БЕТОН&quot;"/>
    <x v="0"/>
    <x v="0"/>
    <s v="доставка"/>
    <n v="24.8"/>
    <s v="ООО &quot;СЕМИКС БЕТОН&quot;"/>
    <x v="1"/>
  </r>
  <r>
    <n v="16002019"/>
    <d v="2016-02-11T00:00:00"/>
    <x v="9"/>
    <n v="981334"/>
    <s v="ООО &quot;СЕМИКС БЕТОН&quot;"/>
    <x v="0"/>
    <x v="0"/>
    <s v="доставка"/>
    <n v="24.5"/>
    <s v="ООО &quot;СЕМИКС БЕТОН&quot;"/>
    <x v="1"/>
  </r>
  <r>
    <n v="16002020"/>
    <d v="2016-02-11T00:00:00"/>
    <x v="9"/>
    <n v="981334"/>
    <s v="ООО &quot;СЕМИКС БЕТОН&quot;"/>
    <x v="0"/>
    <x v="0"/>
    <s v="доставка"/>
    <n v="24.65"/>
    <s v="ООО &quot;СЕМИКС БЕТОН&quot;"/>
    <x v="1"/>
  </r>
  <r>
    <n v="16002021"/>
    <d v="2016-02-12T00:00:00"/>
    <x v="11"/>
    <n v="104058"/>
    <s v="ОАО &quot;ХОЛСИМ (РУС) СМ&quot;"/>
    <x v="0"/>
    <x v="7"/>
    <s v="доставка"/>
    <n v="20.399999999999999"/>
    <s v="ОАО &quot;ХОЛСИМ (РУС) СМ&quot;"/>
    <x v="9"/>
  </r>
  <r>
    <n v="16002022"/>
    <d v="2016-02-12T00:00:00"/>
    <x v="12"/>
    <n v="104058"/>
    <s v="ОАО &quot;ХОЛСИМ (РУС) СМ&quot;"/>
    <x v="0"/>
    <x v="7"/>
    <s v="доставка"/>
    <n v="19.75"/>
    <s v="ОАО &quot;ХОЛСИМ (РУС) СМ&quot;"/>
    <x v="9"/>
  </r>
  <r>
    <n v="16002023"/>
    <d v="2016-02-12T00:00:00"/>
    <x v="12"/>
    <n v="104058"/>
    <s v="ОАО &quot;ХОЛСИМ (РУС) СМ&quot;"/>
    <x v="0"/>
    <x v="7"/>
    <s v="доставка"/>
    <n v="22.9"/>
    <s v="ОАО &quot;ХОЛСИМ (РУС) СМ&quot;"/>
    <x v="9"/>
  </r>
  <r>
    <n v="16002024"/>
    <d v="2016-02-12T00:00:00"/>
    <x v="12"/>
    <n v="104058"/>
    <s v="ОАО &quot;ХОЛСИМ (РУС) СМ&quot;"/>
    <x v="0"/>
    <x v="7"/>
    <s v="доставка"/>
    <n v="18.25"/>
    <s v="ОАО &quot;ХОЛСИМ (РУС) СМ&quot;"/>
    <x v="9"/>
  </r>
  <r>
    <n v="16002025"/>
    <d v="2016-02-12T00:00:00"/>
    <x v="12"/>
    <n v="104058"/>
    <s v="ОАО &quot;ХОЛСИМ (РУС) СМ&quot;"/>
    <x v="0"/>
    <x v="7"/>
    <s v="доставка"/>
    <n v="19.3"/>
    <s v="ОАО &quot;ХОЛСИМ (РУС) СМ&quot;"/>
    <x v="9"/>
  </r>
  <r>
    <n v="16002026"/>
    <d v="2016-02-12T00:00:00"/>
    <x v="12"/>
    <n v="104058"/>
    <s v="ОАО &quot;ХОЛСИМ (РУС) СМ&quot;"/>
    <x v="0"/>
    <x v="7"/>
    <s v="доставка"/>
    <n v="20.85"/>
    <s v="ОАО &quot;ХОЛСИМ (РУС) СМ&quot;"/>
    <x v="9"/>
  </r>
  <r>
    <n v="16002027"/>
    <d v="2016-02-12T00:00:00"/>
    <x v="12"/>
    <n v="104058"/>
    <s v="ОАО &quot;ХОЛСИМ (РУС) СМ&quot;"/>
    <x v="0"/>
    <x v="7"/>
    <s v="доставка"/>
    <n v="21.15"/>
    <s v="ОАО &quot;ХОЛСИМ (РУС) СМ&quot;"/>
    <x v="9"/>
  </r>
  <r>
    <n v="16002028"/>
    <d v="2016-02-12T00:00:00"/>
    <x v="12"/>
    <n v="104058"/>
    <s v="ОАО &quot;ХОЛСИМ (РУС) СМ&quot;"/>
    <x v="0"/>
    <x v="7"/>
    <s v="доставка"/>
    <n v="20.8"/>
    <s v="ОАО &quot;ХОЛСИМ (РУС) СМ&quot;"/>
    <x v="9"/>
  </r>
  <r>
    <n v="16002029"/>
    <d v="2016-02-12T00:00:00"/>
    <x v="11"/>
    <n v="104058"/>
    <s v="ОАО &quot;ХОЛСИМ (РУС) СМ&quot;"/>
    <x v="0"/>
    <x v="7"/>
    <s v="доставка"/>
    <n v="21.75"/>
    <s v="ОАО &quot;ХОЛСИМ (РУС) СМ&quot;"/>
    <x v="9"/>
  </r>
  <r>
    <n v="16002030"/>
    <d v="2016-02-12T00:00:00"/>
    <x v="11"/>
    <n v="104058"/>
    <s v="ОАО &quot;ХОЛСИМ (РУС) СМ&quot;"/>
    <x v="0"/>
    <x v="7"/>
    <s v="доставка"/>
    <n v="20.45"/>
    <s v="ОАО &quot;ХОЛСИМ (РУС) СМ&quot;"/>
    <x v="9"/>
  </r>
  <r>
    <n v="16002031"/>
    <d v="2016-02-12T00:00:00"/>
    <x v="11"/>
    <n v="104058"/>
    <s v="ОАО &quot;ХОЛСИМ (РУС) СМ&quot;"/>
    <x v="0"/>
    <x v="7"/>
    <s v="доставка"/>
    <n v="19.8"/>
    <s v="ОАО &quot;ХОЛСИМ (РУС) СМ&quot;"/>
    <x v="9"/>
  </r>
  <r>
    <n v="16002032"/>
    <d v="2016-02-12T00:00:00"/>
    <x v="12"/>
    <n v="104058"/>
    <s v="ОАО &quot;ХОЛСИМ (РУС) СМ&quot;"/>
    <x v="0"/>
    <x v="7"/>
    <s v="доставка"/>
    <n v="20.25"/>
    <s v="ОАО &quot;ХОЛСИМ (РУС) СМ&quot;"/>
    <x v="9"/>
  </r>
  <r>
    <n v="16002033"/>
    <d v="2016-02-12T00:00:00"/>
    <x v="12"/>
    <n v="104058"/>
    <s v="ОАО &quot;ХОЛСИМ (РУС) СМ&quot;"/>
    <x v="0"/>
    <x v="7"/>
    <s v="доставка"/>
    <n v="21.8"/>
    <s v="ОАО &quot;ХОЛСИМ (РУС) СМ&quot;"/>
    <x v="9"/>
  </r>
  <r>
    <n v="16002034"/>
    <d v="2016-02-12T00:00:00"/>
    <x v="12"/>
    <n v="104058"/>
    <s v="ОАО &quot;ХОЛСИМ (РУС) СМ&quot;"/>
    <x v="0"/>
    <x v="7"/>
    <s v="доставка"/>
    <n v="20.95"/>
    <s v="ОАО &quot;ХОЛСИМ (РУС) СМ&quot;"/>
    <x v="9"/>
  </r>
  <r>
    <n v="16002035"/>
    <d v="2016-02-12T00:00:00"/>
    <x v="12"/>
    <n v="104058"/>
    <s v="ОАО &quot;ХОЛСИМ (РУС) СМ&quot;"/>
    <x v="0"/>
    <x v="7"/>
    <s v="доставка"/>
    <n v="22.1"/>
    <s v="ОАО &quot;ХОЛСИМ (РУС) СМ&quot;"/>
    <x v="9"/>
  </r>
  <r>
    <n v="16002036"/>
    <d v="2016-02-12T00:00:00"/>
    <x v="12"/>
    <n v="104058"/>
    <s v="ОАО &quot;ХОЛСИМ (РУС) СМ&quot;"/>
    <x v="0"/>
    <x v="7"/>
    <s v="доставка"/>
    <n v="19.850000000000001"/>
    <s v="ОАО &quot;ХОЛСИМ (РУС) СМ&quot;"/>
    <x v="9"/>
  </r>
  <r>
    <n v="16002037"/>
    <d v="2016-02-12T00:00:00"/>
    <x v="12"/>
    <n v="104058"/>
    <s v="ОАО &quot;ХОЛСИМ (РУС) СМ&quot;"/>
    <x v="0"/>
    <x v="7"/>
    <s v="доставка"/>
    <n v="21.05"/>
    <s v="ОАО &quot;ХОЛСИМ (РУС) СМ&quot;"/>
    <x v="9"/>
  </r>
  <r>
    <n v="16002038"/>
    <d v="2016-02-12T00:00:00"/>
    <x v="12"/>
    <n v="104058"/>
    <s v="ОАО &quot;ХОЛСИМ (РУС) СМ&quot;"/>
    <x v="0"/>
    <x v="7"/>
    <s v="доставка"/>
    <n v="20.45"/>
    <s v="ОАО &quot;ХОЛСИМ (РУС) СМ&quot;"/>
    <x v="9"/>
  </r>
  <r>
    <n v="16002039"/>
    <d v="2016-02-12T00:00:00"/>
    <x v="11"/>
    <n v="104058"/>
    <s v="ОАО &quot;ХОЛСИМ (РУС) СМ&quot;"/>
    <x v="0"/>
    <x v="7"/>
    <s v="доставка"/>
    <n v="24.6"/>
    <s v="ОАО &quot;ХОЛСИМ (РУС) СМ&quot;"/>
    <x v="9"/>
  </r>
  <r>
    <n v="16002040"/>
    <d v="2016-02-12T00:00:00"/>
    <x v="11"/>
    <n v="104058"/>
    <s v="ОАО &quot;ХОЛСИМ (РУС) СМ&quot;"/>
    <x v="0"/>
    <x v="7"/>
    <s v="доставка"/>
    <n v="25.9"/>
    <s v="ОАО &quot;ХОЛСИМ (РУС) СМ&quot;"/>
    <x v="9"/>
  </r>
  <r>
    <n v="16002041"/>
    <d v="2016-02-12T00:00:00"/>
    <x v="11"/>
    <n v="104058"/>
    <s v="ОАО &quot;ХОЛСИМ (РУС) СМ&quot;"/>
    <x v="0"/>
    <x v="7"/>
    <s v="доставка"/>
    <n v="26.85"/>
    <s v="ОАО &quot;ХОЛСИМ (РУС) СМ&quot;"/>
    <x v="9"/>
  </r>
  <r>
    <n v="16002042"/>
    <d v="2016-02-12T00:00:00"/>
    <x v="11"/>
    <n v="104058"/>
    <s v="ОАО &quot;ХОЛСИМ (РУС) СМ&quot;"/>
    <x v="0"/>
    <x v="7"/>
    <s v="доставка"/>
    <n v="26.25"/>
    <s v="ОАО &quot;ХОЛСИМ (РУС) СМ&quot;"/>
    <x v="9"/>
  </r>
  <r>
    <n v="16002043"/>
    <d v="2016-02-12T00:00:00"/>
    <x v="11"/>
    <n v="104058"/>
    <s v="ОАО &quot;ХОЛСИМ (РУС) СМ&quot;"/>
    <x v="0"/>
    <x v="7"/>
    <s v="доставка"/>
    <n v="26.05"/>
    <s v="ОАО &quot;ХОЛСИМ (РУС) СМ&quot;"/>
    <x v="9"/>
  </r>
  <r>
    <n v="16002044"/>
    <d v="2016-02-12T00:00:00"/>
    <x v="11"/>
    <n v="104058"/>
    <s v="ОАО &quot;ХОЛСИМ (РУС) СМ&quot;"/>
    <x v="0"/>
    <x v="7"/>
    <s v="доставка"/>
    <n v="26.1"/>
    <s v="ОАО &quot;ХОЛСИМ (РУС) СМ&quot;"/>
    <x v="9"/>
  </r>
  <r>
    <n v="16002045"/>
    <d v="2016-02-12T00:00:00"/>
    <x v="11"/>
    <n v="104058"/>
    <s v="ОАО &quot;ХОЛСИМ (РУС) СМ&quot;"/>
    <x v="0"/>
    <x v="7"/>
    <s v="доставка"/>
    <n v="25.8"/>
    <s v="ОАО &quot;ХОЛСИМ (РУС) СМ&quot;"/>
    <x v="9"/>
  </r>
  <r>
    <n v="16002046"/>
    <d v="2016-02-12T00:00:00"/>
    <x v="11"/>
    <n v="104058"/>
    <s v="ОАО &quot;ХОЛСИМ (РУС) СМ&quot;"/>
    <x v="0"/>
    <x v="7"/>
    <s v="доставка"/>
    <n v="23.75"/>
    <s v="ОАО &quot;ХОЛСИМ (РУС) СМ&quot;"/>
    <x v="9"/>
  </r>
  <r>
    <n v="16002047"/>
    <d v="2016-02-12T00:00:00"/>
    <x v="11"/>
    <n v="104058"/>
    <s v="ОАО &quot;ХОЛСИМ (РУС) СМ&quot;"/>
    <x v="0"/>
    <x v="7"/>
    <s v="доставка"/>
    <n v="25.75"/>
    <s v="ОАО &quot;ХОЛСИМ (РУС) СМ&quot;"/>
    <x v="9"/>
  </r>
  <r>
    <n v="16002048"/>
    <d v="2016-02-12T00:00:00"/>
    <x v="11"/>
    <n v="104058"/>
    <s v="ОАО &quot;ХОЛСИМ (РУС) СМ&quot;"/>
    <x v="0"/>
    <x v="7"/>
    <s v="доставка"/>
    <n v="25.4"/>
    <s v="ОАО &quot;ХОЛСИМ (РУС) СМ&quot;"/>
    <x v="9"/>
  </r>
  <r>
    <n v="16002049"/>
    <d v="2016-02-12T00:00:00"/>
    <x v="12"/>
    <n v="104058"/>
    <s v="ОАО &quot;ХОЛСИМ (РУС) СМ&quot;"/>
    <x v="0"/>
    <x v="7"/>
    <s v="доставка"/>
    <n v="25.5"/>
    <s v="ОАО &quot;ХОЛСИМ (РУС) СМ&quot;"/>
    <x v="9"/>
  </r>
  <r>
    <n v="16002050"/>
    <d v="2016-02-12T00:00:00"/>
    <x v="12"/>
    <n v="104058"/>
    <s v="ОАО &quot;ХОЛСИМ (РУС) СМ&quot;"/>
    <x v="0"/>
    <x v="7"/>
    <s v="доставка"/>
    <n v="25.1"/>
    <s v="ОАО &quot;ХОЛСИМ (РУС) СМ&quot;"/>
    <x v="9"/>
  </r>
  <r>
    <n v="16002051"/>
    <d v="2016-02-12T00:00:00"/>
    <x v="12"/>
    <n v="104058"/>
    <s v="ОАО &quot;ХОЛСИМ (РУС) СМ&quot;"/>
    <x v="0"/>
    <x v="7"/>
    <s v="доставка"/>
    <n v="25.9"/>
    <s v="ОАО &quot;ХОЛСИМ (РУС) СМ&quot;"/>
    <x v="9"/>
  </r>
  <r>
    <n v="16002052"/>
    <d v="2016-02-12T00:00:00"/>
    <x v="12"/>
    <n v="104058"/>
    <s v="ОАО &quot;ХОЛСИМ (РУС) СМ&quot;"/>
    <x v="0"/>
    <x v="7"/>
    <s v="доставка"/>
    <n v="21.85"/>
    <s v="ОАО &quot;ХОЛСИМ (РУС) СМ&quot;"/>
    <x v="9"/>
  </r>
  <r>
    <n v="16002053"/>
    <d v="2016-02-12T00:00:00"/>
    <x v="12"/>
    <n v="104058"/>
    <s v="ОАО &quot;ХОЛСИМ (РУС) СМ&quot;"/>
    <x v="0"/>
    <x v="7"/>
    <s v="доставка"/>
    <n v="26.5"/>
    <s v="ОАО &quot;ХОЛСИМ (РУС) СМ&quot;"/>
    <x v="9"/>
  </r>
  <r>
    <n v="16002054"/>
    <d v="2016-02-12T00:00:00"/>
    <x v="12"/>
    <n v="104058"/>
    <s v="ОАО &quot;ХОЛСИМ (РУС) СМ&quot;"/>
    <x v="0"/>
    <x v="7"/>
    <s v="доставка"/>
    <n v="25.45"/>
    <s v="ОАО &quot;ХОЛСИМ (РУС) СМ&quot;"/>
    <x v="9"/>
  </r>
  <r>
    <n v="16002055"/>
    <d v="2016-02-12T00:00:00"/>
    <x v="12"/>
    <n v="104058"/>
    <s v="ОАО &quot;ХОЛСИМ (РУС) СМ&quot;"/>
    <x v="0"/>
    <x v="7"/>
    <s v="доставка"/>
    <n v="25.3"/>
    <s v="ОАО &quot;ХОЛСИМ (РУС) СМ&quot;"/>
    <x v="9"/>
  </r>
  <r>
    <n v="16002056"/>
    <d v="2016-02-12T00:00:00"/>
    <x v="12"/>
    <n v="104058"/>
    <s v="ОАО &quot;ХОЛСИМ (РУС) СМ&quot;"/>
    <x v="0"/>
    <x v="7"/>
    <s v="доставка"/>
    <n v="26.15"/>
    <s v="ОАО &quot;ХОЛСИМ (РУС) СМ&quot;"/>
    <x v="9"/>
  </r>
  <r>
    <n v="16002057"/>
    <d v="2016-02-12T00:00:00"/>
    <x v="12"/>
    <n v="104058"/>
    <s v="ОАО &quot;ХОЛСИМ (РУС) СМ&quot;"/>
    <x v="0"/>
    <x v="7"/>
    <s v="доставка"/>
    <n v="25.25"/>
    <s v="ОАО &quot;ХОЛСИМ (РУС) СМ&quot;"/>
    <x v="9"/>
  </r>
  <r>
    <n v="16002058"/>
    <d v="2016-02-12T00:00:00"/>
    <x v="12"/>
    <n v="104058"/>
    <s v="ОАО &quot;ХОЛСИМ (РУС) СМ&quot;"/>
    <x v="0"/>
    <x v="7"/>
    <s v="доставка"/>
    <n v="26"/>
    <s v="ОАО &quot;ХОЛСИМ (РУС) СМ&quot;"/>
    <x v="9"/>
  </r>
  <r>
    <n v="16002059"/>
    <d v="2016-02-12T00:00:00"/>
    <x v="12"/>
    <n v="104058"/>
    <s v="ОАО &quot;ХОЛСИМ (РУС) СМ&quot;"/>
    <x v="0"/>
    <x v="7"/>
    <s v="доставка"/>
    <n v="22.15"/>
    <s v="ОАО &quot;ХОЛСИМ (РУС) СМ&quot;"/>
    <x v="9"/>
  </r>
  <r>
    <n v="16002060"/>
    <d v="2016-02-12T00:00:00"/>
    <x v="12"/>
    <n v="104058"/>
    <s v="ОАО &quot;ХОЛСИМ (РУС) СМ&quot;"/>
    <x v="0"/>
    <x v="7"/>
    <s v="доставка"/>
    <n v="26.65"/>
    <s v="ОАО &quot;ХОЛСИМ (РУС) СМ&quot;"/>
    <x v="9"/>
  </r>
  <r>
    <n v="16002061"/>
    <d v="2016-02-12T00:00:00"/>
    <x v="12"/>
    <n v="104058"/>
    <s v="ОАО &quot;ХОЛСИМ (РУС) СМ&quot;"/>
    <x v="0"/>
    <x v="7"/>
    <s v="доставка"/>
    <n v="26.25"/>
    <s v="ОАО &quot;ХОЛСИМ (РУС) СМ&quot;"/>
    <x v="9"/>
  </r>
  <r>
    <n v="16002062"/>
    <d v="2016-02-12T00:00:00"/>
    <x v="12"/>
    <n v="104058"/>
    <s v="ОАО &quot;ХОЛСИМ (РУС) СМ&quot;"/>
    <x v="0"/>
    <x v="7"/>
    <s v="доставка"/>
    <n v="25.2"/>
    <s v="ОАО &quot;ХОЛСИМ (РУС) СМ&quot;"/>
    <x v="9"/>
  </r>
  <r>
    <n v="16002063"/>
    <d v="2016-02-12T00:00:00"/>
    <x v="12"/>
    <n v="104058"/>
    <s v="ОАО &quot;ХОЛСИМ (РУС) СМ&quot;"/>
    <x v="0"/>
    <x v="7"/>
    <s v="доставка"/>
    <n v="25.7"/>
    <s v="ОАО &quot;ХОЛСИМ (РУС) СМ&quot;"/>
    <x v="9"/>
  </r>
  <r>
    <n v="16002064"/>
    <d v="2016-02-12T00:00:00"/>
    <x v="12"/>
    <n v="104058"/>
    <s v="ОАО &quot;ХОЛСИМ (РУС) СМ&quot;"/>
    <x v="0"/>
    <x v="7"/>
    <s v="доставка"/>
    <n v="25.6"/>
    <s v="ОАО &quot;ХОЛСИМ (РУС) СМ&quot;"/>
    <x v="9"/>
  </r>
  <r>
    <n v="16002065"/>
    <d v="2016-02-12T00:00:00"/>
    <x v="12"/>
    <n v="104058"/>
    <s v="ОАО &quot;ХОЛСИМ (РУС) СМ&quot;"/>
    <x v="0"/>
    <x v="7"/>
    <s v="доставка"/>
    <n v="25.15"/>
    <s v="ОАО &quot;ХОЛСИМ (РУС) СМ&quot;"/>
    <x v="9"/>
  </r>
  <r>
    <n v="16002066"/>
    <d v="2016-02-12T00:00:00"/>
    <x v="13"/>
    <n v="104058"/>
    <s v="ОАО &quot;ХОЛСИМ (РУС) СМ&quot;"/>
    <x v="0"/>
    <x v="7"/>
    <s v="доставка"/>
    <n v="21.75"/>
    <s v="ОАО &quot;ХОЛСИМ (РУС) СМ&quot;"/>
    <x v="9"/>
  </r>
  <r>
    <n v="16002067"/>
    <d v="2016-02-12T00:00:00"/>
    <x v="13"/>
    <n v="104058"/>
    <s v="ОАО &quot;ХОЛСИМ (РУС) СМ&quot;"/>
    <x v="0"/>
    <x v="7"/>
    <s v="доставка"/>
    <n v="26.05"/>
    <s v="ОАО &quot;ХОЛСИМ (РУС) СМ&quot;"/>
    <x v="9"/>
  </r>
  <r>
    <n v="16002068"/>
    <d v="2016-02-12T00:00:00"/>
    <x v="11"/>
    <n v="212018"/>
    <s v="ООО &quot;ХСТФ &quot;ФОБОС&quot;"/>
    <x v="1"/>
    <x v="1"/>
    <s v="самовывоз"/>
    <n v="23.15"/>
    <s v="ООО &quot;ХСТФ &quot;ФОБОС&quot;"/>
    <x v="1"/>
  </r>
  <r>
    <n v="16002069"/>
    <d v="2016-02-12T00:00:00"/>
    <x v="13"/>
    <n v="104058"/>
    <s v="ОАО &quot;ХОЛСИМ (РУС) СМ&quot;"/>
    <x v="0"/>
    <x v="7"/>
    <s v="доставка"/>
    <n v="25.1"/>
    <s v="ОАО &quot;ХОЛСИМ (РУС) СМ&quot;"/>
    <x v="9"/>
  </r>
  <r>
    <n v="16002070"/>
    <d v="2016-02-12T00:00:00"/>
    <x v="11"/>
    <n v="981168"/>
    <s v="ООО ЭнергоЖБИ"/>
    <x v="1"/>
    <x v="1"/>
    <s v="самовывоз"/>
    <n v="20.2"/>
    <s v="ООО ЭнергоЖБИ"/>
    <x v="1"/>
  </r>
  <r>
    <n v="16002071"/>
    <d v="2016-02-12T00:00:00"/>
    <x v="11"/>
    <n v="981168"/>
    <s v="ООО ЭнергоЖБИ"/>
    <x v="1"/>
    <x v="1"/>
    <s v="самовывоз"/>
    <n v="20.25"/>
    <s v="ООО ЭнергоЖБИ"/>
    <x v="1"/>
  </r>
  <r>
    <n v="16002072"/>
    <d v="2016-02-12T00:00:00"/>
    <x v="10"/>
    <n v="980386"/>
    <s v="ООО &quot;МосБлоки&quot;"/>
    <x v="1"/>
    <x v="0"/>
    <s v="доставка"/>
    <n v="22.45"/>
    <s v="ООО &quot;МосБлоки&quot;"/>
    <x v="7"/>
  </r>
  <r>
    <n v="16002073"/>
    <d v="2016-02-12T00:00:00"/>
    <x v="10"/>
    <n v="980131"/>
    <s v="ООО &quot;ЛПТ&quot;"/>
    <x v="0"/>
    <x v="0"/>
    <s v="доставка"/>
    <n v="24.4"/>
    <s v="ООО &quot;ЛПТ&quot;"/>
    <x v="4"/>
  </r>
  <r>
    <n v="16002074"/>
    <d v="2016-02-12T00:00:00"/>
    <x v="10"/>
    <n v="980131"/>
    <s v="ООО &quot;ЛПТ&quot;"/>
    <x v="0"/>
    <x v="0"/>
    <s v="доставка"/>
    <n v="24.8"/>
    <s v="ООО &quot;ЛПТ&quot;"/>
    <x v="4"/>
  </r>
  <r>
    <n v="16002075"/>
    <d v="2016-02-12T00:00:00"/>
    <x v="10"/>
    <n v="980792"/>
    <s v="ЗАО &quot;ТД &quot;Очаковский ЖБИ&quot;"/>
    <x v="0"/>
    <x v="0"/>
    <s v="доставка"/>
    <n v="22.35"/>
    <s v="ЗАО &quot;ТД &quot;Очаковский ЖБИ&quot;"/>
    <x v="4"/>
  </r>
  <r>
    <n v="16002076"/>
    <d v="2016-02-12T00:00:00"/>
    <x v="10"/>
    <n v="106685"/>
    <s v="ООО &quot;НСС&quot;"/>
    <x v="0"/>
    <x v="0"/>
    <s v="доставка"/>
    <n v="22.7"/>
    <s v="ООО &quot;НСС&quot;"/>
    <x v="0"/>
  </r>
  <r>
    <n v="16002077"/>
    <d v="2016-02-12T00:00:00"/>
    <x v="11"/>
    <n v="106685"/>
    <s v="ООО &quot;НСС&quot;"/>
    <x v="0"/>
    <x v="0"/>
    <s v="доставка"/>
    <n v="21.9"/>
    <s v="ООО &quot;НСС&quot;"/>
    <x v="0"/>
  </r>
  <r>
    <n v="16002078"/>
    <d v="2016-02-12T00:00:00"/>
    <x v="10"/>
    <n v="106685"/>
    <s v="ООО &quot;НСС&quot;"/>
    <x v="0"/>
    <x v="0"/>
    <s v="доставка"/>
    <n v="24.75"/>
    <s v="ООО &quot;НСС&quot;"/>
    <x v="0"/>
  </r>
  <r>
    <n v="16002079"/>
    <d v="2016-02-12T00:00:00"/>
    <x v="10"/>
    <n v="106685"/>
    <s v="ООО &quot;НСС&quot;"/>
    <x v="0"/>
    <x v="0"/>
    <s v="доставка"/>
    <n v="24.9"/>
    <s v="ООО &quot;НСС&quot;"/>
    <x v="0"/>
  </r>
  <r>
    <n v="16002080"/>
    <d v="2016-02-12T00:00:00"/>
    <x v="10"/>
    <n v="106685"/>
    <s v="ООО &quot;НСС&quot;"/>
    <x v="0"/>
    <x v="0"/>
    <s v="доставка"/>
    <n v="24.7"/>
    <s v="ООО &quot;НСС&quot;"/>
    <x v="0"/>
  </r>
  <r>
    <n v="16002081"/>
    <d v="2016-02-12T00:00:00"/>
    <x v="10"/>
    <n v="106685"/>
    <s v="ООО &quot;НСС&quot;"/>
    <x v="0"/>
    <x v="0"/>
    <s v="доставка"/>
    <n v="24.9"/>
    <s v="ООО &quot;НСС&quot;"/>
    <x v="0"/>
  </r>
  <r>
    <n v="16002082"/>
    <d v="2016-02-12T00:00:00"/>
    <x v="11"/>
    <n v="106685"/>
    <s v="ООО &quot;НСС&quot;"/>
    <x v="0"/>
    <x v="0"/>
    <s v="доставка"/>
    <n v="24.75"/>
    <s v="ООО &quot;НСС&quot;"/>
    <x v="0"/>
  </r>
  <r>
    <n v="16002083"/>
    <d v="2016-02-12T00:00:00"/>
    <x v="10"/>
    <n v="106685"/>
    <s v="ООО &quot;НСС&quot;"/>
    <x v="0"/>
    <x v="0"/>
    <s v="доставка"/>
    <n v="24.35"/>
    <s v="ООО &quot;НСС&quot;"/>
    <x v="0"/>
  </r>
  <r>
    <n v="16002084"/>
    <d v="2016-02-12T00:00:00"/>
    <x v="11"/>
    <n v="253846"/>
    <s v="ООО &quot;База-Бетон&quot;"/>
    <x v="1"/>
    <x v="1"/>
    <s v="самовывоз"/>
    <n v="25.2"/>
    <s v="ООО &quot;База-Бетон&quot;"/>
    <x v="2"/>
  </r>
  <r>
    <n v="16002086"/>
    <d v="2016-02-12T00:00:00"/>
    <x v="11"/>
    <n v="102835"/>
    <s v="АО &quot;Воскресенский ДСК&quot;"/>
    <x v="1"/>
    <x v="1"/>
    <s v="доставка"/>
    <n v="25"/>
    <s v="АО &quot;Воскресенский ДСК&quot;"/>
    <x v="5"/>
  </r>
  <r>
    <n v="16002087"/>
    <d v="2016-02-12T00:00:00"/>
    <x v="11"/>
    <n v="102835"/>
    <s v="АО &quot;Воскресенский ДСК&quot;"/>
    <x v="1"/>
    <x v="1"/>
    <s v="доставка"/>
    <n v="25.05"/>
    <s v="АО &quot;Воскресенский ДСК&quot;"/>
    <x v="5"/>
  </r>
  <r>
    <n v="16002093"/>
    <d v="2016-02-12T00:00:00"/>
    <x v="11"/>
    <n v="980577"/>
    <s v="ООО &quot;МЕГАБЕТОН&quot;"/>
    <x v="0"/>
    <x v="0"/>
    <s v="самовывоз"/>
    <n v="20.85"/>
    <s v="ООО &quot;МЕГАБЕТОН&quot;"/>
    <x v="6"/>
  </r>
  <r>
    <n v="16002094"/>
    <d v="2016-02-12T00:00:00"/>
    <x v="10"/>
    <n v="981262"/>
    <s v="ООО &quot;Гидро БГ&quot;"/>
    <x v="0"/>
    <x v="0"/>
    <s v="доставка"/>
    <n v="26.45"/>
    <s v="ООО &quot;Гидро БГ&quot;"/>
    <x v="4"/>
  </r>
  <r>
    <n v="16002100"/>
    <d v="2016-02-12T00:00:00"/>
    <x v="10"/>
    <n v="959536"/>
    <s v="ООО &quot;КСМ&quot; (Балаклавский пр.)"/>
    <x v="0"/>
    <x v="2"/>
    <s v="доставка"/>
    <n v="22.8"/>
    <s v="ООО &quot;КСМ&quot; (Балаклавский пр.)"/>
    <x v="3"/>
  </r>
  <r>
    <n v="16002101"/>
    <d v="2016-02-12T00:00:00"/>
    <x v="10"/>
    <n v="959536"/>
    <s v="ООО &quot;КСМ&quot; (Балаклавский пр.)"/>
    <x v="0"/>
    <x v="2"/>
    <s v="доставка"/>
    <n v="20.7"/>
    <s v="ООО &quot;КСМ&quot; (Балаклавский пр.)"/>
    <x v="3"/>
  </r>
  <r>
    <n v="16002102"/>
    <d v="2016-02-12T00:00:00"/>
    <x v="11"/>
    <n v="959536"/>
    <s v="ООО &quot;КСМ&quot; (Балаклавский пр.)"/>
    <x v="0"/>
    <x v="0"/>
    <s v="самовывоз"/>
    <n v="24.65"/>
    <s v="ООО &quot;КСМ&quot; (Балаклавский пр.)"/>
    <x v="3"/>
  </r>
  <r>
    <n v="16002103"/>
    <d v="2016-02-12T00:00:00"/>
    <x v="11"/>
    <n v="959536"/>
    <s v="ООО &quot;КСМ&quot; (Балаклавский пр.)"/>
    <x v="0"/>
    <x v="0"/>
    <s v="самовывоз"/>
    <n v="22.05"/>
    <s v="ООО &quot;КСМ&quot; (Балаклавский пр.)"/>
    <x v="3"/>
  </r>
  <r>
    <n v="16002104"/>
    <d v="2016-02-12T00:00:00"/>
    <x v="11"/>
    <n v="959536"/>
    <s v="ООО &quot;КСМ&quot; (Балаклавский пр.)"/>
    <x v="0"/>
    <x v="0"/>
    <s v="самовывоз"/>
    <n v="24.25"/>
    <s v="ООО &quot;КСМ&quot; (Балаклавский пр.)"/>
    <x v="3"/>
  </r>
  <r>
    <n v="16002105"/>
    <d v="2016-02-12T00:00:00"/>
    <x v="11"/>
    <n v="959536"/>
    <s v="ООО &quot;КСМ&quot; (Балаклавский пр.)"/>
    <x v="0"/>
    <x v="0"/>
    <s v="самовывоз"/>
    <n v="24.8"/>
    <s v="ООО &quot;КСМ&quot; (Балаклавский пр.)"/>
    <x v="3"/>
  </r>
  <r>
    <n v="16002106"/>
    <d v="2016-02-12T00:00:00"/>
    <x v="11"/>
    <n v="959536"/>
    <s v="ООО &quot;КСМ&quot; (Балаклавский пр.)"/>
    <x v="0"/>
    <x v="0"/>
    <s v="самовывоз"/>
    <n v="22.4"/>
    <s v="ООО &quot;КСМ&quot; (Балаклавский пр.)"/>
    <x v="3"/>
  </r>
  <r>
    <n v="16002107"/>
    <d v="2016-02-12T00:00:00"/>
    <x v="11"/>
    <n v="959536"/>
    <s v="ООО &quot;КСМ&quot; (Балаклавский пр.)"/>
    <x v="0"/>
    <x v="0"/>
    <s v="самовывоз"/>
    <n v="24.7"/>
    <s v="ООО &quot;КСМ&quot; (Балаклавский пр.)"/>
    <x v="3"/>
  </r>
  <r>
    <n v="16002108"/>
    <d v="2016-02-12T00:00:00"/>
    <x v="11"/>
    <n v="959536"/>
    <s v="ООО &quot;КСМ&quot; (Балаклавский пр.)"/>
    <x v="0"/>
    <x v="0"/>
    <s v="самовывоз"/>
    <n v="24.6"/>
    <s v="ООО &quot;КСМ&quot; (Балаклавский пр.)"/>
    <x v="3"/>
  </r>
  <r>
    <n v="16002109"/>
    <d v="2016-02-12T00:00:00"/>
    <x v="11"/>
    <n v="959536"/>
    <s v="ООО &quot;КСМ&quot; (Балаклавский пр.)"/>
    <x v="0"/>
    <x v="0"/>
    <s v="самовывоз"/>
    <n v="22.25"/>
    <s v="ООО &quot;КСМ&quot; (Балаклавский пр.)"/>
    <x v="3"/>
  </r>
  <r>
    <n v="16002111"/>
    <d v="2016-02-12T00:00:00"/>
    <x v="11"/>
    <n v="980214"/>
    <s v="ООО &quot;Славянский Базар&quot;"/>
    <x v="1"/>
    <x v="6"/>
    <s v="доставка"/>
    <n v="21.25"/>
    <s v="ООО &quot;Славянский Базар&quot;"/>
    <x v="8"/>
  </r>
  <r>
    <n v="16002114"/>
    <d v="2016-02-12T00:00:00"/>
    <x v="11"/>
    <n v="980214"/>
    <s v="ООО &quot;Славянский Базар&quot;"/>
    <x v="0"/>
    <x v="3"/>
    <s v="доставка"/>
    <n v="21.25"/>
    <s v="ООО &quot;Славянский Базар&quot;"/>
    <x v="8"/>
  </r>
  <r>
    <n v="16002115"/>
    <d v="2016-02-12T00:00:00"/>
    <x v="11"/>
    <n v="980721"/>
    <s v="ООО &quot;ЕвроПромБетон&quot;"/>
    <x v="1"/>
    <x v="1"/>
    <s v="самовывоз"/>
    <n v="16.899999999999999"/>
    <s v="ООО &quot;ЕвроПромБетон&quot;"/>
    <x v="5"/>
  </r>
  <r>
    <n v="16002116"/>
    <d v="2016-02-12T00:00:00"/>
    <x v="11"/>
    <n v="981616"/>
    <s v="ООО &quot;СтройСоюз Октябрьский&quot;"/>
    <x v="1"/>
    <x v="1"/>
    <s v="самовывоз"/>
    <n v="24.8"/>
    <s v="ООО &quot;СтройСоюз Октябрьский&quot;"/>
    <x v="1"/>
  </r>
  <r>
    <n v="16002117"/>
    <d v="2016-02-12T00:00:00"/>
    <x v="12"/>
    <n v="981616"/>
    <s v="ООО &quot;СтройСоюз Октябрьский&quot;"/>
    <x v="1"/>
    <x v="1"/>
    <s v="самовывоз"/>
    <n v="26.65"/>
    <s v="ООО &quot;СтройСоюз Октябрьский&quot;"/>
    <x v="1"/>
  </r>
  <r>
    <n v="16002118"/>
    <d v="2016-02-12T00:00:00"/>
    <x v="12"/>
    <n v="981616"/>
    <s v="ООО &quot;СтройСоюз Октябрьский&quot;"/>
    <x v="1"/>
    <x v="1"/>
    <s v="самовывоз"/>
    <n v="26.95"/>
    <s v="ООО &quot;СтройСоюз Октябрьский&quot;"/>
    <x v="1"/>
  </r>
  <r>
    <n v="16002119"/>
    <d v="2016-02-12T00:00:00"/>
    <x v="12"/>
    <n v="981616"/>
    <s v="ООО &quot;СтройСоюз Октябрьский&quot;"/>
    <x v="1"/>
    <x v="1"/>
    <s v="самовывоз"/>
    <n v="26.7"/>
    <s v="ООО &quot;СтройСоюз Октябрьский&quot;"/>
    <x v="1"/>
  </r>
  <r>
    <n v="16002120"/>
    <d v="2016-02-12T00:00:00"/>
    <x v="11"/>
    <n v="980577"/>
    <s v="ООО &quot;МЕГАБЕТОН&quot;"/>
    <x v="0"/>
    <x v="0"/>
    <s v="самовывоз"/>
    <n v="21.75"/>
    <s v="ООО &quot;МЕГАБЕТОН&quot;"/>
    <x v="6"/>
  </r>
  <r>
    <n v="16002122"/>
    <d v="2016-02-12T00:00:00"/>
    <x v="10"/>
    <n v="980214"/>
    <s v="ООО &quot;Славянский Базар&quot;"/>
    <x v="0"/>
    <x v="3"/>
    <s v="доставка"/>
    <n v="21.25"/>
    <s v="ООО &quot;Славянский Базар&quot;"/>
    <x v="8"/>
  </r>
  <r>
    <n v="16002123"/>
    <d v="2016-02-12T00:00:00"/>
    <x v="11"/>
    <n v="980246"/>
    <s v="ООО &quot;Русь-Бетон&quot;"/>
    <x v="0"/>
    <x v="0"/>
    <s v="доставка"/>
    <n v="24.6"/>
    <s v="ООО &quot;Русь-Бетон&quot;"/>
    <x v="1"/>
  </r>
  <r>
    <n v="16002124"/>
    <d v="2016-02-13T00:00:00"/>
    <x v="12"/>
    <n v="980353"/>
    <s v="ПАО &quot;ПУТЕВИ&quot; Ужице (Респ.Сербия), Москва"/>
    <x v="0"/>
    <x v="0"/>
    <s v="доставка"/>
    <n v="25.1"/>
    <s v="ПАО &quot;ПУТЕВИ&quot; Ужице (Респ.Сербия), Москва"/>
    <x v="0"/>
  </r>
  <r>
    <n v="16002125"/>
    <d v="2016-02-13T00:00:00"/>
    <x v="11"/>
    <n v="980353"/>
    <s v="ПАО &quot;ПУТЕВИ&quot; Ужице (Респ.Сербия), Москва"/>
    <x v="0"/>
    <x v="0"/>
    <s v="доставка"/>
    <n v="21.1"/>
    <s v="ПАО &quot;ПУТЕВИ&quot; Ужице (Респ.Сербия), Москва"/>
    <x v="0"/>
  </r>
  <r>
    <n v="16002126"/>
    <d v="2016-02-15T00:00:00"/>
    <x v="14"/>
    <n v="980353"/>
    <s v="ПАО &quot;ПУТЕВИ&quot; Ужице (Респ.Сербия), Москва"/>
    <x v="0"/>
    <x v="0"/>
    <s v="доставка"/>
    <n v="25.1"/>
    <s v="ПАО &quot;ПУТЕВИ&quot; Ужице (Респ.Сербия), Москва"/>
    <x v="0"/>
  </r>
  <r>
    <n v="16002127"/>
    <d v="2016-02-15T00:00:00"/>
    <x v="13"/>
    <n v="980353"/>
    <s v="ПАО &quot;ПУТЕВИ&quot; Ужице (Респ.Сербия), Москва"/>
    <x v="0"/>
    <x v="0"/>
    <s v="доставка"/>
    <n v="21.85"/>
    <s v="ПАО &quot;ПУТЕВИ&quot; Ужице (Респ.Сербия), Москва"/>
    <x v="0"/>
  </r>
  <r>
    <n v="16002128"/>
    <d v="2016-02-13T00:00:00"/>
    <x v="12"/>
    <n v="980696"/>
    <s v="ООО &quot;ЛИНА&quot;"/>
    <x v="0"/>
    <x v="2"/>
    <s v="доставка"/>
    <n v="24.95"/>
    <s v="ООО &quot;ЛИНА&quot;"/>
    <x v="4"/>
  </r>
  <r>
    <n v="16002129"/>
    <d v="2016-02-15T00:00:00"/>
    <x v="14"/>
    <n v="980792"/>
    <s v="ЗАО &quot;ТД &quot;Очаковский ЖБИ&quot;"/>
    <x v="0"/>
    <x v="0"/>
    <s v="доставка"/>
    <n v="22.45"/>
    <s v="ЗАО &quot;ТД &quot;Очаковский ЖБИ&quot;"/>
    <x v="4"/>
  </r>
  <r>
    <n v="16002130"/>
    <d v="2016-02-13T00:00:00"/>
    <x v="12"/>
    <n v="104058"/>
    <s v="ОАО &quot;ХОЛСИМ (РУС) СМ&quot;"/>
    <x v="0"/>
    <x v="7"/>
    <s v="доставка"/>
    <n v="20.25"/>
    <s v="ОАО &quot;ХОЛСИМ (РУС) СМ&quot;"/>
    <x v="9"/>
  </r>
  <r>
    <n v="16002131"/>
    <d v="2016-02-13T00:00:00"/>
    <x v="12"/>
    <n v="104058"/>
    <s v="ОАО &quot;ХОЛСИМ (РУС) СМ&quot;"/>
    <x v="0"/>
    <x v="7"/>
    <s v="доставка"/>
    <n v="19.2"/>
    <s v="ОАО &quot;ХОЛСИМ (РУС) СМ&quot;"/>
    <x v="9"/>
  </r>
  <r>
    <n v="16002132"/>
    <d v="2016-02-13T00:00:00"/>
    <x v="12"/>
    <n v="104058"/>
    <s v="ОАО &quot;ХОЛСИМ (РУС) СМ&quot;"/>
    <x v="0"/>
    <x v="7"/>
    <s v="доставка"/>
    <n v="20.7"/>
    <s v="ОАО &quot;ХОЛСИМ (РУС) СМ&quot;"/>
    <x v="9"/>
  </r>
  <r>
    <n v="16002133"/>
    <d v="2016-02-13T00:00:00"/>
    <x v="12"/>
    <n v="104058"/>
    <s v="ОАО &quot;ХОЛСИМ (РУС) СМ&quot;"/>
    <x v="0"/>
    <x v="7"/>
    <s v="доставка"/>
    <n v="19.149999999999999"/>
    <s v="ОАО &quot;ХОЛСИМ (РУС) СМ&quot;"/>
    <x v="9"/>
  </r>
  <r>
    <n v="16002134"/>
    <d v="2016-02-13T00:00:00"/>
    <x v="13"/>
    <n v="104058"/>
    <s v="ОАО &quot;ХОЛСИМ (РУС) СМ&quot;"/>
    <x v="0"/>
    <x v="7"/>
    <s v="доставка"/>
    <n v="21.45"/>
    <s v="ОАО &quot;ХОЛСИМ (РУС) СМ&quot;"/>
    <x v="9"/>
  </r>
  <r>
    <n v="16002135"/>
    <d v="2016-02-13T00:00:00"/>
    <x v="13"/>
    <n v="104058"/>
    <s v="ОАО &quot;ХОЛСИМ (РУС) СМ&quot;"/>
    <x v="0"/>
    <x v="7"/>
    <s v="доставка"/>
    <n v="22.15"/>
    <s v="ОАО &quot;ХОЛСИМ (РУС) СМ&quot;"/>
    <x v="9"/>
  </r>
  <r>
    <n v="16002136"/>
    <d v="2016-02-13T00:00:00"/>
    <x v="13"/>
    <n v="104058"/>
    <s v="ОАО &quot;ХОЛСИМ (РУС) СМ&quot;"/>
    <x v="0"/>
    <x v="7"/>
    <s v="доставка"/>
    <n v="20.6"/>
    <s v="ОАО &quot;ХОЛСИМ (РУС) СМ&quot;"/>
    <x v="9"/>
  </r>
  <r>
    <n v="16002137"/>
    <d v="2016-02-13T00:00:00"/>
    <x v="13"/>
    <n v="104058"/>
    <s v="ОАО &quot;ХОЛСИМ (РУС) СМ&quot;"/>
    <x v="0"/>
    <x v="7"/>
    <s v="доставка"/>
    <n v="20.2"/>
    <s v="ОАО &quot;ХОЛСИМ (РУС) СМ&quot;"/>
    <x v="9"/>
  </r>
  <r>
    <n v="16002138"/>
    <d v="2016-02-13T00:00:00"/>
    <x v="13"/>
    <n v="104058"/>
    <s v="ОАО &quot;ХОЛСИМ (РУС) СМ&quot;"/>
    <x v="0"/>
    <x v="7"/>
    <s v="доставка"/>
    <n v="19.8"/>
    <s v="ОАО &quot;ХОЛСИМ (РУС) СМ&quot;"/>
    <x v="9"/>
  </r>
  <r>
    <n v="16002139"/>
    <d v="2016-02-13T00:00:00"/>
    <x v="13"/>
    <n v="104058"/>
    <s v="ОАО &quot;ХОЛСИМ (РУС) СМ&quot;"/>
    <x v="0"/>
    <x v="7"/>
    <s v="доставка"/>
    <n v="20.2"/>
    <s v="ОАО &quot;ХОЛСИМ (РУС) СМ&quot;"/>
    <x v="9"/>
  </r>
  <r>
    <n v="16002140"/>
    <d v="2016-02-13T00:00:00"/>
    <x v="13"/>
    <n v="104058"/>
    <s v="ОАО &quot;ХОЛСИМ (РУС) СМ&quot;"/>
    <x v="0"/>
    <x v="7"/>
    <s v="доставка"/>
    <n v="24.2"/>
    <s v="ОАО &quot;ХОЛСИМ (РУС) СМ&quot;"/>
    <x v="9"/>
  </r>
  <r>
    <n v="16002141"/>
    <d v="2016-02-13T00:00:00"/>
    <x v="13"/>
    <n v="104058"/>
    <s v="ОАО &quot;ХОЛСИМ (РУС) СМ&quot;"/>
    <x v="0"/>
    <x v="7"/>
    <s v="доставка"/>
    <n v="25.45"/>
    <s v="ОАО &quot;ХОЛСИМ (РУС) СМ&quot;"/>
    <x v="9"/>
  </r>
  <r>
    <n v="16002142"/>
    <d v="2016-02-13T00:00:00"/>
    <x v="13"/>
    <n v="104058"/>
    <s v="ОАО &quot;ХОЛСИМ (РУС) СМ&quot;"/>
    <x v="0"/>
    <x v="7"/>
    <s v="доставка"/>
    <n v="24.25"/>
    <s v="ОАО &quot;ХОЛСИМ (РУС) СМ&quot;"/>
    <x v="9"/>
  </r>
  <r>
    <n v="16002143"/>
    <d v="2016-02-13T00:00:00"/>
    <x v="13"/>
    <n v="104058"/>
    <s v="ОАО &quot;ХОЛСИМ (РУС) СМ&quot;"/>
    <x v="0"/>
    <x v="7"/>
    <s v="доставка"/>
    <n v="25.6"/>
    <s v="ОАО &quot;ХОЛСИМ (РУС) СМ&quot;"/>
    <x v="9"/>
  </r>
  <r>
    <n v="16002144"/>
    <d v="2016-02-13T00:00:00"/>
    <x v="13"/>
    <n v="104058"/>
    <s v="ОАО &quot;ХОЛСИМ (РУС) СМ&quot;"/>
    <x v="0"/>
    <x v="7"/>
    <s v="доставка"/>
    <n v="25.55"/>
    <s v="ОАО &quot;ХОЛСИМ (РУС) СМ&quot;"/>
    <x v="9"/>
  </r>
  <r>
    <n v="16002145"/>
    <d v="2016-02-13T00:00:00"/>
    <x v="13"/>
    <n v="104058"/>
    <s v="ОАО &quot;ХОЛСИМ (РУС) СМ&quot;"/>
    <x v="0"/>
    <x v="7"/>
    <s v="доставка"/>
    <n v="23.45"/>
    <s v="ОАО &quot;ХОЛСИМ (РУС) СМ&quot;"/>
    <x v="9"/>
  </r>
  <r>
    <n v="16002146"/>
    <d v="2016-02-13T00:00:00"/>
    <x v="13"/>
    <n v="104058"/>
    <s v="ОАО &quot;ХОЛСИМ (РУС) СМ&quot;"/>
    <x v="0"/>
    <x v="7"/>
    <s v="доставка"/>
    <n v="26.5"/>
    <s v="ОАО &quot;ХОЛСИМ (РУС) СМ&quot;"/>
    <x v="9"/>
  </r>
  <r>
    <n v="16002147"/>
    <d v="2016-02-13T00:00:00"/>
    <x v="13"/>
    <n v="104058"/>
    <s v="ОАО &quot;ХОЛСИМ (РУС) СМ&quot;"/>
    <x v="0"/>
    <x v="7"/>
    <s v="доставка"/>
    <n v="25.8"/>
    <s v="ОАО &quot;ХОЛСИМ (РУС) СМ&quot;"/>
    <x v="9"/>
  </r>
  <r>
    <n v="16002148"/>
    <d v="2016-02-13T00:00:00"/>
    <x v="13"/>
    <n v="104058"/>
    <s v="ОАО &quot;ХОЛСИМ (РУС) СМ&quot;"/>
    <x v="0"/>
    <x v="7"/>
    <s v="доставка"/>
    <n v="22.3"/>
    <s v="ОАО &quot;ХОЛСИМ (РУС) СМ&quot;"/>
    <x v="9"/>
  </r>
  <r>
    <n v="16002149"/>
    <d v="2016-02-13T00:00:00"/>
    <x v="14"/>
    <n v="104058"/>
    <s v="ОАО &quot;ХОЛСИМ (РУС) СМ&quot;"/>
    <x v="0"/>
    <x v="7"/>
    <s v="доставка"/>
    <n v="26.55"/>
    <s v="ОАО &quot;ХОЛСИМ (РУС) СМ&quot;"/>
    <x v="9"/>
  </r>
  <r>
    <n v="16002150"/>
    <d v="2016-02-13T00:00:00"/>
    <x v="14"/>
    <n v="104058"/>
    <s v="ОАО &quot;ХОЛСИМ (РУС) СМ&quot;"/>
    <x v="0"/>
    <x v="7"/>
    <s v="доставка"/>
    <n v="23.85"/>
    <s v="ОАО &quot;ХОЛСИМ (РУС) СМ&quot;"/>
    <x v="9"/>
  </r>
  <r>
    <n v="16002151"/>
    <d v="2016-02-13T00:00:00"/>
    <x v="14"/>
    <n v="104058"/>
    <s v="ОАО &quot;ХОЛСИМ (РУС) СМ&quot;"/>
    <x v="0"/>
    <x v="7"/>
    <s v="доставка"/>
    <n v="23.15"/>
    <s v="ОАО &quot;ХОЛСИМ (РУС) СМ&quot;"/>
    <x v="9"/>
  </r>
  <r>
    <n v="16002152"/>
    <d v="2016-02-13T00:00:00"/>
    <x v="15"/>
    <n v="104058"/>
    <s v="ОАО &quot;ХОЛСИМ (РУС) СМ&quot;"/>
    <x v="0"/>
    <x v="7"/>
    <s v="доставка"/>
    <n v="24.35"/>
    <s v="ОАО &quot;ХОЛСИМ (РУС) СМ&quot;"/>
    <x v="9"/>
  </r>
  <r>
    <n v="16002153"/>
    <d v="2016-02-13T00:00:00"/>
    <x v="11"/>
    <n v="980865"/>
    <s v="ООО &quot;ТУРБО-БЕТ&quot;"/>
    <x v="0"/>
    <x v="0"/>
    <s v="доставка"/>
    <n v="24.1"/>
    <s v="ООО &quot;ТУРБО-БЕТ&quot;"/>
    <x v="0"/>
  </r>
  <r>
    <n v="16002154"/>
    <d v="2016-02-14T00:00:00"/>
    <x v="13"/>
    <n v="104058"/>
    <s v="ОАО &quot;ХОЛСИМ (РУС) СМ&quot;"/>
    <x v="0"/>
    <x v="7"/>
    <s v="доставка"/>
    <n v="20.55"/>
    <s v="ОАО &quot;ХОЛСИМ (РУС) СМ&quot;"/>
    <x v="9"/>
  </r>
  <r>
    <n v="16002155"/>
    <d v="2016-02-14T00:00:00"/>
    <x v="13"/>
    <n v="104058"/>
    <s v="ОАО &quot;ХОЛСИМ (РУС) СМ&quot;"/>
    <x v="0"/>
    <x v="7"/>
    <s v="доставка"/>
    <n v="20.3"/>
    <s v="ОАО &quot;ХОЛСИМ (РУС) СМ&quot;"/>
    <x v="9"/>
  </r>
  <r>
    <n v="16002156"/>
    <d v="2016-02-14T00:00:00"/>
    <x v="14"/>
    <n v="104058"/>
    <s v="ОАО &quot;ХОЛСИМ (РУС) СМ&quot;"/>
    <x v="0"/>
    <x v="7"/>
    <s v="доставка"/>
    <n v="19.7"/>
    <s v="ОАО &quot;ХОЛСИМ (РУС) СМ&quot;"/>
    <x v="9"/>
  </r>
  <r>
    <n v="16002157"/>
    <d v="2016-02-14T00:00:00"/>
    <x v="14"/>
    <n v="104058"/>
    <s v="ОАО &quot;ХОЛСИМ (РУС) СМ&quot;"/>
    <x v="0"/>
    <x v="7"/>
    <s v="доставка"/>
    <n v="19.8"/>
    <s v="ОАО &quot;ХОЛСИМ (РУС) СМ&quot;"/>
    <x v="9"/>
  </r>
  <r>
    <n v="16002158"/>
    <d v="2016-02-14T00:00:00"/>
    <x v="14"/>
    <n v="104058"/>
    <s v="ОАО &quot;ХОЛСИМ (РУС) СМ&quot;"/>
    <x v="0"/>
    <x v="7"/>
    <s v="доставка"/>
    <n v="20.3"/>
    <s v="ОАО &quot;ХОЛСИМ (РУС) СМ&quot;"/>
    <x v="9"/>
  </r>
  <r>
    <n v="16002159"/>
    <d v="2016-02-14T00:00:00"/>
    <x v="14"/>
    <n v="104058"/>
    <s v="ОАО &quot;ХОЛСИМ (РУС) СМ&quot;"/>
    <x v="0"/>
    <x v="7"/>
    <s v="доставка"/>
    <n v="20.5"/>
    <s v="ОАО &quot;ХОЛСИМ (РУС) СМ&quot;"/>
    <x v="9"/>
  </r>
  <r>
    <n v="16002160"/>
    <d v="2016-02-14T00:00:00"/>
    <x v="14"/>
    <n v="104058"/>
    <s v="ОАО &quot;ХОЛСИМ (РУС) СМ&quot;"/>
    <x v="0"/>
    <x v="7"/>
    <s v="доставка"/>
    <n v="19.850000000000001"/>
    <s v="ОАО &quot;ХОЛСИМ (РУС) СМ&quot;"/>
    <x v="9"/>
  </r>
  <r>
    <n v="16002161"/>
    <d v="2016-02-14T00:00:00"/>
    <x v="14"/>
    <n v="104058"/>
    <s v="ОАО &quot;ХОЛСИМ (РУС) СМ&quot;"/>
    <x v="0"/>
    <x v="7"/>
    <s v="доставка"/>
    <n v="21.1"/>
    <s v="ОАО &quot;ХОЛСИМ (РУС) СМ&quot;"/>
    <x v="9"/>
  </r>
  <r>
    <n v="16002162"/>
    <d v="2016-02-14T00:00:00"/>
    <x v="15"/>
    <n v="104058"/>
    <s v="ОАО &quot;ХОЛСИМ (РУС) СМ&quot;"/>
    <x v="0"/>
    <x v="7"/>
    <s v="доставка"/>
    <n v="26.1"/>
    <s v="ОАО &quot;ХОЛСИМ (РУС) СМ&quot;"/>
    <x v="9"/>
  </r>
  <r>
    <n v="16002163"/>
    <d v="2016-02-14T00:00:00"/>
    <x v="15"/>
    <n v="104058"/>
    <s v="ОАО &quot;ХОЛСИМ (РУС) СМ&quot;"/>
    <x v="0"/>
    <x v="7"/>
    <s v="доставка"/>
    <n v="26.05"/>
    <s v="ОАО &quot;ХОЛСИМ (РУС) СМ&quot;"/>
    <x v="9"/>
  </r>
  <r>
    <n v="16002164"/>
    <d v="2016-02-14T00:00:00"/>
    <x v="12"/>
    <n v="104058"/>
    <s v="ОАО &quot;ХОЛСИМ (РУС) СМ&quot;"/>
    <x v="0"/>
    <x v="7"/>
    <s v="доставка"/>
    <n v="20.75"/>
    <s v="ОАО &quot;ХОЛСИМ (РУС) СМ&quot;"/>
    <x v="9"/>
  </r>
  <r>
    <n v="16002165"/>
    <d v="2016-02-14T00:00:00"/>
    <x v="12"/>
    <n v="104058"/>
    <s v="ОАО &quot;ХОЛСИМ (РУС) СМ&quot;"/>
    <x v="0"/>
    <x v="7"/>
    <s v="доставка"/>
    <n v="19.8"/>
    <s v="ОАО &quot;ХОЛСИМ (РУС) СМ&quot;"/>
    <x v="9"/>
  </r>
  <r>
    <n v="16002166"/>
    <d v="2016-02-14T00:00:00"/>
    <x v="12"/>
    <n v="104058"/>
    <s v="ОАО &quot;ХОЛСИМ (РУС) СМ&quot;"/>
    <x v="0"/>
    <x v="7"/>
    <s v="доставка"/>
    <n v="20.5"/>
    <s v="ОАО &quot;ХОЛСИМ (РУС) СМ&quot;"/>
    <x v="9"/>
  </r>
  <r>
    <n v="16002167"/>
    <d v="2016-02-14T00:00:00"/>
    <x v="12"/>
    <n v="104058"/>
    <s v="ОАО &quot;ХОЛСИМ (РУС) СМ&quot;"/>
    <x v="0"/>
    <x v="7"/>
    <s v="доставка"/>
    <n v="20.7"/>
    <s v="ОАО &quot;ХОЛСИМ (РУС) СМ&quot;"/>
    <x v="9"/>
  </r>
  <r>
    <n v="16002168"/>
    <d v="2016-02-14T00:00:00"/>
    <x v="12"/>
    <n v="104058"/>
    <s v="ОАО &quot;ХОЛСИМ (РУС) СМ&quot;"/>
    <x v="0"/>
    <x v="7"/>
    <s v="доставка"/>
    <n v="21.1"/>
    <s v="ОАО &quot;ХОЛСИМ (РУС) СМ&quot;"/>
    <x v="9"/>
  </r>
  <r>
    <n v="16002169"/>
    <d v="2016-02-14T00:00:00"/>
    <x v="13"/>
    <n v="104058"/>
    <s v="ОАО &quot;ХОЛСИМ (РУС) СМ&quot;"/>
    <x v="0"/>
    <x v="7"/>
    <s v="доставка"/>
    <n v="20.350000000000001"/>
    <s v="ОАО &quot;ХОЛСИМ (РУС) СМ&quot;"/>
    <x v="9"/>
  </r>
  <r>
    <n v="16002170"/>
    <d v="2016-02-14T00:00:00"/>
    <x v="13"/>
    <n v="104058"/>
    <s v="ОАО &quot;ХОЛСИМ (РУС) СМ&quot;"/>
    <x v="0"/>
    <x v="7"/>
    <s v="доставка"/>
    <n v="20.2"/>
    <s v="ОАО &quot;ХОЛСИМ (РУС) СМ&quot;"/>
    <x v="9"/>
  </r>
  <r>
    <n v="16002171"/>
    <d v="2016-02-14T00:00:00"/>
    <x v="13"/>
    <n v="104058"/>
    <s v="ОАО &quot;ХОЛСИМ (РУС) СМ&quot;"/>
    <x v="0"/>
    <x v="7"/>
    <s v="доставка"/>
    <n v="21.65"/>
    <s v="ОАО &quot;ХОЛСИМ (РУС) СМ&quot;"/>
    <x v="9"/>
  </r>
  <r>
    <n v="16002172"/>
    <d v="2016-02-14T00:00:00"/>
    <x v="13"/>
    <n v="104058"/>
    <s v="ОАО &quot;ХОЛСИМ (РУС) СМ&quot;"/>
    <x v="0"/>
    <x v="7"/>
    <s v="доставка"/>
    <n v="22.35"/>
    <s v="ОАО &quot;ХОЛСИМ (РУС) СМ&quot;"/>
    <x v="9"/>
  </r>
  <r>
    <n v="16002173"/>
    <d v="2016-02-13T00:00:00"/>
    <x v="12"/>
    <n v="253846"/>
    <s v="ООО &quot;База-Бетон&quot;"/>
    <x v="1"/>
    <x v="1"/>
    <s v="самовывоз"/>
    <n v="25.1"/>
    <s v="ООО &quot;База-Бетон&quot;"/>
    <x v="2"/>
  </r>
  <r>
    <n v="16002174"/>
    <d v="2016-02-14T00:00:00"/>
    <x v="13"/>
    <n v="104058"/>
    <s v="ОАО &quot;ХОЛСИМ (РУС) СМ&quot;"/>
    <x v="0"/>
    <x v="7"/>
    <s v="доставка"/>
    <n v="20.350000000000001"/>
    <s v="ОАО &quot;ХОЛСИМ (РУС) СМ&quot;"/>
    <x v="9"/>
  </r>
  <r>
    <n v="16002176"/>
    <d v="2016-02-14T00:00:00"/>
    <x v="13"/>
    <n v="104058"/>
    <s v="ОАО &quot;ХОЛСИМ (РУС) СМ&quot;"/>
    <x v="0"/>
    <x v="7"/>
    <s v="доставка"/>
    <n v="20.25"/>
    <s v="ОАО &quot;ХОЛСИМ (РУС) СМ&quot;"/>
    <x v="9"/>
  </r>
  <r>
    <n v="16002177"/>
    <d v="2016-02-14T00:00:00"/>
    <x v="13"/>
    <n v="253846"/>
    <s v="ООО &quot;База-Бетон&quot;"/>
    <x v="1"/>
    <x v="1"/>
    <s v="самовывоз"/>
    <n v="25.2"/>
    <s v="ООО &quot;База-Бетон&quot;"/>
    <x v="2"/>
  </r>
  <r>
    <n v="16002178"/>
    <d v="2016-02-14T00:00:00"/>
    <x v="13"/>
    <n v="104058"/>
    <s v="ОАО &quot;ХОЛСИМ (РУС) СМ&quot;"/>
    <x v="0"/>
    <x v="7"/>
    <s v="доставка"/>
    <n v="21.8"/>
    <s v="ОАО &quot;ХОЛСИМ (РУС) СМ&quot;"/>
    <x v="9"/>
  </r>
  <r>
    <n v="16002180"/>
    <d v="2016-02-14T00:00:00"/>
    <x v="13"/>
    <n v="104058"/>
    <s v="ОАО &quot;ХОЛСИМ (РУС) СМ&quot;"/>
    <x v="0"/>
    <x v="7"/>
    <s v="доставка"/>
    <n v="20.55"/>
    <s v="ОАО &quot;ХОЛСИМ (РУС) СМ&quot;"/>
    <x v="9"/>
  </r>
  <r>
    <n v="16002181"/>
    <d v="2016-02-15T00:00:00"/>
    <x v="14"/>
    <n v="253846"/>
    <s v="ООО &quot;База-Бетон&quot;"/>
    <x v="1"/>
    <x v="1"/>
    <s v="самовывоз"/>
    <n v="25.15"/>
    <s v="ООО &quot;База-Бетон&quot;"/>
    <x v="2"/>
  </r>
  <r>
    <n v="16002182"/>
    <d v="2016-02-14T00:00:00"/>
    <x v="13"/>
    <n v="104058"/>
    <s v="ОАО &quot;ХОЛСИМ (РУС) СМ&quot;"/>
    <x v="0"/>
    <x v="7"/>
    <s v="доставка"/>
    <n v="20.05"/>
    <s v="ОАО &quot;ХОЛСИМ (РУС) СМ&quot;"/>
    <x v="9"/>
  </r>
  <r>
    <n v="16002184"/>
    <d v="2016-02-13T00:00:00"/>
    <x v="11"/>
    <n v="981592"/>
    <s v="ООО &quot;ЕвроСтрой&quot;"/>
    <x v="0"/>
    <x v="0"/>
    <s v="доставка"/>
    <n v="24.75"/>
    <s v="ООО &quot;ЕвроСтрой&quot;"/>
    <x v="0"/>
  </r>
  <r>
    <n v="16002185"/>
    <d v="2016-02-14T00:00:00"/>
    <x v="13"/>
    <n v="104058"/>
    <s v="ОАО &quot;ХОЛСИМ (РУС) СМ&quot;"/>
    <x v="0"/>
    <x v="7"/>
    <s v="доставка"/>
    <n v="19.8"/>
    <s v="ОАО &quot;ХОЛСИМ (РУС) СМ&quot;"/>
    <x v="9"/>
  </r>
  <r>
    <n v="16002186"/>
    <d v="2016-02-14T00:00:00"/>
    <x v="15"/>
    <n v="104058"/>
    <s v="ОАО &quot;ХОЛСИМ (РУС) СМ&quot;"/>
    <x v="0"/>
    <x v="7"/>
    <s v="доставка"/>
    <n v="22.8"/>
    <s v="ОАО &quot;ХОЛСИМ (РУС) СМ&quot;"/>
    <x v="9"/>
  </r>
  <r>
    <n v="16002187"/>
    <d v="2016-02-13T00:00:00"/>
    <x v="12"/>
    <n v="981592"/>
    <s v="ООО &quot;ЕвроСтрой&quot;"/>
    <x v="0"/>
    <x v="0"/>
    <s v="доставка"/>
    <n v="22.9"/>
    <s v="ООО &quot;ЕвроСтрой&quot;"/>
    <x v="0"/>
  </r>
  <r>
    <n v="16002188"/>
    <d v="2016-02-14T00:00:00"/>
    <x v="15"/>
    <n v="104058"/>
    <s v="ОАО &quot;ХОЛСИМ (РУС) СМ&quot;"/>
    <x v="0"/>
    <x v="7"/>
    <s v="доставка"/>
    <n v="26.2"/>
    <s v="ОАО &quot;ХОЛСИМ (РУС) СМ&quot;"/>
    <x v="9"/>
  </r>
  <r>
    <n v="16002189"/>
    <d v="2016-02-14T00:00:00"/>
    <x v="15"/>
    <n v="104058"/>
    <s v="ОАО &quot;ХОЛСИМ (РУС) СМ&quot;"/>
    <x v="0"/>
    <x v="7"/>
    <s v="доставка"/>
    <n v="25.15"/>
    <s v="ОАО &quot;ХОЛСИМ (РУС) СМ&quot;"/>
    <x v="9"/>
  </r>
  <r>
    <n v="16002190"/>
    <d v="2016-02-14T00:00:00"/>
    <x v="15"/>
    <n v="104058"/>
    <s v="ОАО &quot;ХОЛСИМ (РУС) СМ&quot;"/>
    <x v="0"/>
    <x v="7"/>
    <s v="доставка"/>
    <n v="15.65"/>
    <s v="ОАО &quot;ХОЛСИМ (РУС) СМ&quot;"/>
    <x v="9"/>
  </r>
  <r>
    <n v="16002191"/>
    <d v="2016-02-14T00:00:00"/>
    <x v="15"/>
    <n v="104058"/>
    <s v="ОАО &quot;ХОЛСИМ (РУС) СМ&quot;"/>
    <x v="0"/>
    <x v="7"/>
    <s v="доставка"/>
    <n v="25.6"/>
    <s v="ОАО &quot;ХОЛСИМ (РУС) СМ&quot;"/>
    <x v="9"/>
  </r>
  <r>
    <n v="16002192"/>
    <d v="2016-02-14T00:00:00"/>
    <x v="15"/>
    <n v="104058"/>
    <s v="ОАО &quot;ХОЛСИМ (РУС) СМ&quot;"/>
    <x v="0"/>
    <x v="7"/>
    <s v="доставка"/>
    <n v="26.6"/>
    <s v="ОАО &quot;ХОЛСИМ (РУС) СМ&quot;"/>
    <x v="9"/>
  </r>
  <r>
    <n v="16002193"/>
    <d v="2016-02-14T00:00:00"/>
    <x v="15"/>
    <n v="104058"/>
    <s v="ОАО &quot;ХОЛСИМ (РУС) СМ&quot;"/>
    <x v="0"/>
    <x v="7"/>
    <s v="доставка"/>
    <n v="23.3"/>
    <s v="ОАО &quot;ХОЛСИМ (РУС) СМ&quot;"/>
    <x v="9"/>
  </r>
  <r>
    <n v="16002194"/>
    <d v="2016-02-14T00:00:00"/>
    <x v="15"/>
    <n v="104058"/>
    <s v="ОАО &quot;ХОЛСИМ (РУС) СМ&quot;"/>
    <x v="0"/>
    <x v="7"/>
    <s v="доставка"/>
    <n v="25.3"/>
    <s v="ОАО &quot;ХОЛСИМ (РУС) СМ&quot;"/>
    <x v="9"/>
  </r>
  <r>
    <n v="16002195"/>
    <d v="2016-02-14T00:00:00"/>
    <x v="15"/>
    <n v="104058"/>
    <s v="ОАО &quot;ХОЛСИМ (РУС) СМ&quot;"/>
    <x v="0"/>
    <x v="7"/>
    <s v="доставка"/>
    <n v="25.1"/>
    <s v="ОАО &quot;ХОЛСИМ (РУС) СМ&quot;"/>
    <x v="9"/>
  </r>
  <r>
    <n v="16002196"/>
    <d v="2016-02-14T00:00:00"/>
    <x v="15"/>
    <n v="104058"/>
    <s v="ОАО &quot;ХОЛСИМ (РУС) СМ&quot;"/>
    <x v="0"/>
    <x v="7"/>
    <s v="доставка"/>
    <n v="26.9"/>
    <s v="ОАО &quot;ХОЛСИМ (РУС) СМ&quot;"/>
    <x v="9"/>
  </r>
  <r>
    <n v="16002197"/>
    <d v="2016-02-14T00:00:00"/>
    <x v="15"/>
    <n v="104058"/>
    <s v="ОАО &quot;ХОЛСИМ (РУС) СМ&quot;"/>
    <x v="0"/>
    <x v="7"/>
    <s v="доставка"/>
    <n v="26.45"/>
    <s v="ОАО &quot;ХОЛСИМ (РУС) СМ&quot;"/>
    <x v="9"/>
  </r>
  <r>
    <n v="16002198"/>
    <d v="2016-02-14T00:00:00"/>
    <x v="15"/>
    <n v="104058"/>
    <s v="ОАО &quot;ХОЛСИМ (РУС) СМ&quot;"/>
    <x v="0"/>
    <x v="7"/>
    <s v="доставка"/>
    <n v="25.3"/>
    <s v="ОАО &quot;ХОЛСИМ (РУС) СМ&quot;"/>
    <x v="9"/>
  </r>
  <r>
    <n v="16002199"/>
    <d v="2016-02-14T00:00:00"/>
    <x v="15"/>
    <n v="104058"/>
    <s v="ОАО &quot;ХОЛСИМ (РУС) СМ&quot;"/>
    <x v="0"/>
    <x v="7"/>
    <s v="доставка"/>
    <n v="23.25"/>
    <s v="ОАО &quot;ХОЛСИМ (РУС) СМ&quot;"/>
    <x v="9"/>
  </r>
  <r>
    <n v="16002200"/>
    <d v="2016-02-14T00:00:00"/>
    <x v="14"/>
    <n v="104058"/>
    <s v="ОАО &quot;ХОЛСИМ (РУС) СМ&quot;"/>
    <x v="0"/>
    <x v="7"/>
    <s v="доставка"/>
    <n v="22.25"/>
    <s v="ОАО &quot;ХОЛСИМ (РУС) СМ&quot;"/>
    <x v="9"/>
  </r>
  <r>
    <n v="16002201"/>
    <d v="2016-02-14T00:00:00"/>
    <x v="14"/>
    <n v="104058"/>
    <s v="ОАО &quot;ХОЛСИМ (РУС) СМ&quot;"/>
    <x v="0"/>
    <x v="7"/>
    <s v="доставка"/>
    <n v="24"/>
    <s v="ОАО &quot;ХОЛСИМ (РУС) СМ&quot;"/>
    <x v="9"/>
  </r>
  <r>
    <n v="16002202"/>
    <d v="2016-02-14T00:00:00"/>
    <x v="14"/>
    <n v="104058"/>
    <s v="ОАО &quot;ХОЛСИМ (РУС) СМ&quot;"/>
    <x v="0"/>
    <x v="7"/>
    <s v="доставка"/>
    <n v="25.95"/>
    <s v="ОАО &quot;ХОЛСИМ (РУС) СМ&quot;"/>
    <x v="9"/>
  </r>
  <r>
    <n v="16002203"/>
    <d v="2016-02-15T00:00:00"/>
    <x v="14"/>
    <n v="217014"/>
    <s v="ООО &quot;Авилон&quot;"/>
    <x v="1"/>
    <x v="6"/>
    <s v="самовывоз"/>
    <n v="21.4"/>
    <s v="ООО &quot;Авилон&quot;"/>
    <x v="8"/>
  </r>
  <r>
    <n v="16002204"/>
    <d v="2016-02-15T00:00:00"/>
    <x v="14"/>
    <n v="212018"/>
    <s v="ООО &quot;ХСТФ &quot;ФОБОС&quot;"/>
    <x v="1"/>
    <x v="1"/>
    <s v="самовывоз"/>
    <n v="22.95"/>
    <s v="ООО &quot;ХСТФ &quot;ФОБОС&quot;"/>
    <x v="1"/>
  </r>
  <r>
    <n v="16002205"/>
    <d v="2016-02-13T00:00:00"/>
    <x v="12"/>
    <n v="980512"/>
    <s v="ООО &quot;ЭПСБ&quot;"/>
    <x v="0"/>
    <x v="0"/>
    <s v="самовывоз"/>
    <n v="23"/>
    <s v="ООО &quot;ЭПСБ&quot;"/>
    <x v="4"/>
  </r>
  <r>
    <n v="16002206"/>
    <d v="2016-02-14T00:00:00"/>
    <x v="13"/>
    <n v="980512"/>
    <s v="ООО &quot;ЭПСБ&quot;"/>
    <x v="0"/>
    <x v="0"/>
    <s v="самовывоз"/>
    <n v="23.3"/>
    <s v="ООО &quot;ЭПСБ&quot;"/>
    <x v="4"/>
  </r>
  <r>
    <n v="16002208"/>
    <d v="2016-02-13T00:00:00"/>
    <x v="12"/>
    <n v="980765"/>
    <s v="ООО &quot;ПСК Строймонолит&quot;"/>
    <x v="0"/>
    <x v="0"/>
    <s v="доставка"/>
    <n v="24.6"/>
    <s v="ООО &quot;ПСК Строймонолит&quot;"/>
    <x v="0"/>
  </r>
  <r>
    <n v="16002209"/>
    <d v="2016-02-13T00:00:00"/>
    <x v="12"/>
    <n v="980765"/>
    <s v="ООО &quot;ПСК Строймонолит&quot;"/>
    <x v="0"/>
    <x v="0"/>
    <s v="доставка"/>
    <n v="22.65"/>
    <s v="ООО &quot;ПСК Строймонолит&quot;"/>
    <x v="0"/>
  </r>
  <r>
    <n v="16002210"/>
    <d v="2016-02-13T00:00:00"/>
    <x v="12"/>
    <n v="980214"/>
    <s v="ООО &quot;Славянский Базар&quot;"/>
    <x v="1"/>
    <x v="6"/>
    <s v="доставка"/>
    <n v="21.5"/>
    <s v="ООО &quot;Славянский Базар&quot;"/>
    <x v="8"/>
  </r>
  <r>
    <n v="16002211"/>
    <d v="2016-02-13T00:00:00"/>
    <x v="12"/>
    <n v="980765"/>
    <s v="ООО &quot;ПСК Строймонолит&quot;"/>
    <x v="0"/>
    <x v="0"/>
    <s v="доставка"/>
    <n v="20.75"/>
    <s v="ООО &quot;ПСК Строймонолит&quot;"/>
    <x v="0"/>
  </r>
  <r>
    <n v="16002212"/>
    <d v="2016-02-14T00:00:00"/>
    <x v="12"/>
    <n v="980214"/>
    <s v="ООО &quot;Славянский Базар&quot;"/>
    <x v="1"/>
    <x v="6"/>
    <s v="доставка"/>
    <n v="21.35"/>
    <s v="ООО &quot;Славянский Базар&quot;"/>
    <x v="8"/>
  </r>
  <r>
    <n v="16002213"/>
    <d v="2016-02-15T00:00:00"/>
    <x v="14"/>
    <n v="980214"/>
    <s v="ООО &quot;Славянский Базар&quot;"/>
    <x v="1"/>
    <x v="6"/>
    <s v="доставка"/>
    <n v="21.25"/>
    <s v="ООО &quot;Славянский Базар&quot;"/>
    <x v="8"/>
  </r>
  <r>
    <n v="16002214"/>
    <d v="2016-02-13T00:00:00"/>
    <x v="12"/>
    <n v="980765"/>
    <s v="ООО &quot;ПСК Строймонолит&quot;"/>
    <x v="0"/>
    <x v="0"/>
    <s v="доставка"/>
    <n v="22.7"/>
    <s v="ООО &quot;ПСК Строймонолит&quot;"/>
    <x v="0"/>
  </r>
  <r>
    <n v="16002215"/>
    <d v="2016-02-13T00:00:00"/>
    <x v="11"/>
    <n v="980214"/>
    <s v="ООО &quot;Славянский Базар&quot;"/>
    <x v="0"/>
    <x v="3"/>
    <s v="доставка"/>
    <n v="21.3"/>
    <s v="ООО &quot;Славянский Базар&quot;"/>
    <x v="8"/>
  </r>
  <r>
    <n v="16002216"/>
    <d v="2016-02-15T00:00:00"/>
    <x v="14"/>
    <n v="980703"/>
    <s v="ООО &quot;Стройбетон&quot; г. Малоярославец"/>
    <x v="0"/>
    <x v="0"/>
    <s v="доставка"/>
    <n v="24.85"/>
    <s v="ООО &quot;Стройбетон&quot; г. Малоярославец"/>
    <x v="6"/>
  </r>
  <r>
    <n v="16002217"/>
    <d v="2016-02-15T00:00:00"/>
    <x v="13"/>
    <n v="980703"/>
    <s v="ООО &quot;Стройбетон&quot; г. Малоярославец"/>
    <x v="0"/>
    <x v="0"/>
    <s v="доставка"/>
    <n v="24.6"/>
    <s v="ООО &quot;Стройбетон&quot; г. Малоярославец"/>
    <x v="6"/>
  </r>
  <r>
    <n v="16002218"/>
    <d v="2016-02-13T00:00:00"/>
    <x v="12"/>
    <n v="980540"/>
    <s v="ООО ТК &quot;ДОМСТРОЙ&quot;"/>
    <x v="0"/>
    <x v="5"/>
    <s v="доставка"/>
    <n v="21.35"/>
    <s v="ООО ТК &quot;ДОМСТРОЙ&quot;"/>
    <x v="10"/>
  </r>
  <r>
    <n v="16002219"/>
    <d v="2016-02-13T00:00:00"/>
    <x v="11"/>
    <n v="980540"/>
    <s v="ООО ТК &quot;ДОМСТРОЙ&quot;"/>
    <x v="0"/>
    <x v="5"/>
    <s v="доставка"/>
    <n v="21.35"/>
    <s v="ООО ТК &quot;ДОМСТРОЙ&quot;"/>
    <x v="10"/>
  </r>
  <r>
    <n v="16002220"/>
    <d v="2016-02-13T00:00:00"/>
    <x v="11"/>
    <n v="106685"/>
    <s v="ООО &quot;НСС&quot;"/>
    <x v="0"/>
    <x v="0"/>
    <s v="доставка"/>
    <n v="24.45"/>
    <s v="ООО &quot;НСС&quot;"/>
    <x v="0"/>
  </r>
  <r>
    <n v="16002221"/>
    <d v="2016-02-13T00:00:00"/>
    <x v="11"/>
    <n v="106685"/>
    <s v="ООО &quot;НСС&quot;"/>
    <x v="0"/>
    <x v="0"/>
    <s v="доставка"/>
    <n v="22.9"/>
    <s v="ООО &quot;НСС&quot;"/>
    <x v="0"/>
  </r>
  <r>
    <n v="16002222"/>
    <d v="2016-02-13T00:00:00"/>
    <x v="12"/>
    <n v="106685"/>
    <s v="ООО &quot;НСС&quot;"/>
    <x v="0"/>
    <x v="0"/>
    <s v="доставка"/>
    <n v="24.65"/>
    <s v="ООО &quot;НСС&quot;"/>
    <x v="0"/>
  </r>
  <r>
    <n v="16002223"/>
    <d v="2016-02-13T00:00:00"/>
    <x v="12"/>
    <n v="106685"/>
    <s v="ООО &quot;НСС&quot;"/>
    <x v="0"/>
    <x v="0"/>
    <s v="доставка"/>
    <n v="21.6"/>
    <s v="ООО &quot;НСС&quot;"/>
    <x v="0"/>
  </r>
  <r>
    <n v="16002224"/>
    <d v="2016-02-15T00:00:00"/>
    <x v="13"/>
    <n v="106685"/>
    <s v="ООО &quot;НСС&quot;"/>
    <x v="0"/>
    <x v="0"/>
    <s v="доставка"/>
    <n v="24.5"/>
    <s v="ООО &quot;НСС&quot;"/>
    <x v="0"/>
  </r>
  <r>
    <n v="16002225"/>
    <d v="2016-02-15T00:00:00"/>
    <x v="13"/>
    <n v="106685"/>
    <s v="ООО &quot;НСС&quot;"/>
    <x v="0"/>
    <x v="0"/>
    <s v="доставка"/>
    <n v="22.8"/>
    <s v="ООО &quot;НСС&quot;"/>
    <x v="0"/>
  </r>
  <r>
    <n v="16002226"/>
    <d v="2016-02-15T00:00:00"/>
    <x v="14"/>
    <n v="106685"/>
    <s v="ООО &quot;НСС&quot;"/>
    <x v="0"/>
    <x v="0"/>
    <s v="доставка"/>
    <n v="24.8"/>
    <s v="ООО &quot;НСС&quot;"/>
    <x v="0"/>
  </r>
  <r>
    <n v="16002227"/>
    <d v="2016-02-15T00:00:00"/>
    <x v="13"/>
    <n v="106685"/>
    <s v="ООО &quot;НСС&quot;"/>
    <x v="0"/>
    <x v="0"/>
    <s v="доставка"/>
    <n v="21.75"/>
    <s v="ООО &quot;НСС&quot;"/>
    <x v="0"/>
  </r>
  <r>
    <n v="16002228"/>
    <d v="2016-02-15T00:00:00"/>
    <x v="14"/>
    <n v="106685"/>
    <s v="ООО &quot;НСС&quot;"/>
    <x v="0"/>
    <x v="0"/>
    <s v="доставка"/>
    <n v="22.5"/>
    <s v="ООО &quot;НСС&quot;"/>
    <x v="0"/>
  </r>
  <r>
    <n v="16002229"/>
    <d v="2016-02-15T00:00:00"/>
    <x v="14"/>
    <n v="106685"/>
    <s v="ООО &quot;НСС&quot;"/>
    <x v="0"/>
    <x v="0"/>
    <s v="доставка"/>
    <n v="21"/>
    <s v="ООО &quot;НСС&quot;"/>
    <x v="0"/>
  </r>
  <r>
    <n v="16002230"/>
    <d v="2016-02-15T00:00:00"/>
    <x v="13"/>
    <n v="106685"/>
    <s v="ООО &quot;НСС&quot;"/>
    <x v="0"/>
    <x v="0"/>
    <s v="доставка"/>
    <n v="24.6"/>
    <s v="ООО &quot;НСС&quot;"/>
    <x v="0"/>
  </r>
  <r>
    <n v="16002231"/>
    <d v="2016-02-15T00:00:00"/>
    <x v="13"/>
    <n v="106685"/>
    <s v="ООО &quot;НСС&quot;"/>
    <x v="0"/>
    <x v="0"/>
    <s v="доставка"/>
    <n v="22.15"/>
    <s v="ООО &quot;НСС&quot;"/>
    <x v="0"/>
  </r>
  <r>
    <n v="16002232"/>
    <d v="2016-02-13T00:00:00"/>
    <x v="12"/>
    <n v="980646"/>
    <s v="ООО &quot;БетонАктив&quot;"/>
    <x v="0"/>
    <x v="0"/>
    <s v="доставка"/>
    <n v="24.7"/>
    <s v="ООО &quot;БетонАктив&quot;"/>
    <x v="4"/>
  </r>
  <r>
    <n v="16002233"/>
    <d v="2016-02-15T00:00:00"/>
    <x v="14"/>
    <n v="217014"/>
    <s v="ООО &quot;Авилон&quot;"/>
    <x v="1"/>
    <x v="6"/>
    <s v="самовывоз"/>
    <n v="21.35"/>
    <s v="ООО &quot;Авилон&quot;"/>
    <x v="8"/>
  </r>
  <r>
    <n v="16002234"/>
    <d v="2016-02-15T00:00:00"/>
    <x v="14"/>
    <n v="981081"/>
    <s v="ООО &quot;Славбетонстрой&quot;"/>
    <x v="0"/>
    <x v="0"/>
    <s v="самовывоз"/>
    <n v="25.7"/>
    <s v="ООО &quot;Славбетонстрой&quot;"/>
    <x v="6"/>
  </r>
  <r>
    <n v="16002235"/>
    <d v="2016-02-13T00:00:00"/>
    <x v="11"/>
    <n v="980386"/>
    <s v="ООО &quot;МосБлоки&quot;"/>
    <x v="1"/>
    <x v="0"/>
    <s v="доставка"/>
    <n v="24.95"/>
    <s v="ООО &quot;МосБлоки&quot;"/>
    <x v="7"/>
  </r>
  <r>
    <n v="16002236"/>
    <d v="2016-02-15T00:00:00"/>
    <x v="13"/>
    <n v="980386"/>
    <s v="ООО &quot;МосБлоки&quot;"/>
    <x v="1"/>
    <x v="0"/>
    <s v="доставка"/>
    <n v="24.8"/>
    <s v="ООО &quot;МосБлоки&quot;"/>
    <x v="7"/>
  </r>
  <r>
    <n v="16002237"/>
    <d v="2016-02-15T00:00:00"/>
    <x v="14"/>
    <n v="980577"/>
    <s v="ООО &quot;МЕГАБЕТОН&quot;"/>
    <x v="0"/>
    <x v="0"/>
    <s v="самовывоз"/>
    <n v="22.95"/>
    <s v="ООО &quot;МЕГАБЕТОН&quot;"/>
    <x v="6"/>
  </r>
  <r>
    <n v="16002238"/>
    <d v="2016-02-15T00:00:00"/>
    <x v="14"/>
    <n v="980577"/>
    <s v="ООО &quot;МЕГАБЕТОН&quot;"/>
    <x v="0"/>
    <x v="0"/>
    <s v="самовывоз"/>
    <n v="24.15"/>
    <s v="ООО &quot;МЕГАБЕТОН&quot;"/>
    <x v="6"/>
  </r>
  <r>
    <n v="16002239"/>
    <d v="2016-02-15T00:00:00"/>
    <x v="14"/>
    <n v="980577"/>
    <s v="ООО &quot;МЕГАБЕТОН&quot;"/>
    <x v="0"/>
    <x v="0"/>
    <s v="самовывоз"/>
    <n v="24.3"/>
    <s v="ООО &quot;МЕГАБЕТОН&quot;"/>
    <x v="6"/>
  </r>
  <r>
    <n v="16002240"/>
    <d v="2016-02-13T00:00:00"/>
    <x v="12"/>
    <n v="981472"/>
    <s v="ООО &quot;Новолекс Строй&quot;"/>
    <x v="0"/>
    <x v="2"/>
    <s v="самовывоз"/>
    <n v="25.15"/>
    <s v="ООО &quot;Новолекс Строй&quot;"/>
    <x v="7"/>
  </r>
  <r>
    <n v="16002251"/>
    <d v="2016-02-15T00:00:00"/>
    <x v="14"/>
    <n v="102835"/>
    <s v="АО &quot;Воскресенский ДСК&quot;"/>
    <x v="1"/>
    <x v="1"/>
    <s v="доставка"/>
    <n v="26.5"/>
    <s v="АО &quot;Воскресенский ДСК&quot;"/>
    <x v="5"/>
  </r>
  <r>
    <n v="16002253"/>
    <d v="2016-02-15T00:00:00"/>
    <x v="14"/>
    <n v="102835"/>
    <s v="АО &quot;Воскресенский ДСК&quot;"/>
    <x v="1"/>
    <x v="1"/>
    <s v="доставка"/>
    <n v="23.2"/>
    <s v="АО &quot;Воскресенский ДСК&quot;"/>
    <x v="5"/>
  </r>
  <r>
    <n v="16002254"/>
    <d v="2016-02-15T00:00:00"/>
    <x v="14"/>
    <n v="102835"/>
    <s v="АО &quot;Воскресенский ДСК&quot;"/>
    <x v="1"/>
    <x v="1"/>
    <s v="доставка"/>
    <n v="26.65"/>
    <s v="АО &quot;Воскресенский ДСК&quot;"/>
    <x v="5"/>
  </r>
  <r>
    <n v="16002259"/>
    <d v="2016-02-13T00:00:00"/>
    <x v="13"/>
    <n v="980334"/>
    <s v="ООО &quot;ВосЦемБетон&quot;"/>
    <x v="1"/>
    <x v="1"/>
    <s v="самовывоз"/>
    <n v="17.05"/>
    <s v="ООО &quot;ВосЦемБетон&quot;"/>
    <x v="5"/>
  </r>
  <r>
    <n v="16002260"/>
    <d v="2016-02-13T00:00:00"/>
    <x v="12"/>
    <n v="980334"/>
    <s v="ООО &quot;ВосЦемБетон&quot;"/>
    <x v="1"/>
    <x v="1"/>
    <s v="самовывоз"/>
    <n v="21.6"/>
    <s v="ООО &quot;ВосЦемБетон&quot;"/>
    <x v="5"/>
  </r>
  <r>
    <n v="16002261"/>
    <d v="2016-02-13T00:00:00"/>
    <x v="12"/>
    <n v="980334"/>
    <s v="ООО &quot;ВосЦемБетон&quot;"/>
    <x v="1"/>
    <x v="1"/>
    <s v="самовывоз"/>
    <n v="22.1"/>
    <s v="ООО &quot;ВосЦемБетон&quot;"/>
    <x v="5"/>
  </r>
  <r>
    <n v="16002262"/>
    <d v="2016-02-13T00:00:00"/>
    <x v="12"/>
    <n v="980689"/>
    <s v="ООО &quot;НОВОЕ ИЗМЕРЕНИЕ&quot;"/>
    <x v="0"/>
    <x v="2"/>
    <s v="доставка"/>
    <n v="25"/>
    <s v="ООО &quot;НОВОЕ ИЗМЕРЕНИЕ&quot;"/>
    <x v="4"/>
  </r>
  <r>
    <n v="16002263"/>
    <d v="2016-02-14T00:00:00"/>
    <x v="13"/>
    <n v="980334"/>
    <s v="ООО &quot;ВосЦемБетон&quot;"/>
    <x v="1"/>
    <x v="1"/>
    <s v="самовывоз"/>
    <n v="18.350000000000001"/>
    <s v="ООО &quot;ВосЦемБетон&quot;"/>
    <x v="5"/>
  </r>
  <r>
    <n v="16002264"/>
    <d v="2016-02-13T00:00:00"/>
    <x v="12"/>
    <n v="980689"/>
    <s v="ООО &quot;НОВОЕ ИЗМЕРЕНИЕ&quot;"/>
    <x v="0"/>
    <x v="2"/>
    <s v="доставка"/>
    <n v="24.6"/>
    <s v="ООО &quot;НОВОЕ ИЗМЕРЕНИЕ&quot;"/>
    <x v="4"/>
  </r>
  <r>
    <n v="16002265"/>
    <d v="2016-02-14T00:00:00"/>
    <x v="13"/>
    <n v="980334"/>
    <s v="ООО &quot;ВосЦемБетон&quot;"/>
    <x v="1"/>
    <x v="1"/>
    <s v="самовывоз"/>
    <n v="18.350000000000001"/>
    <s v="ООО &quot;ВосЦемБетон&quot;"/>
    <x v="5"/>
  </r>
  <r>
    <n v="16002266"/>
    <d v="2016-02-13T00:00:00"/>
    <x v="12"/>
    <n v="980689"/>
    <s v="ООО &quot;НОВОЕ ИЗМЕРЕНИЕ&quot;"/>
    <x v="0"/>
    <x v="2"/>
    <s v="доставка"/>
    <n v="25.2"/>
    <s v="ООО &quot;НОВОЕ ИЗМЕРЕНИЕ&quot;"/>
    <x v="4"/>
  </r>
  <r>
    <n v="16002267"/>
    <d v="2016-02-15T00:00:00"/>
    <x v="14"/>
    <n v="980334"/>
    <s v="ООО &quot;ВосЦемБетон&quot;"/>
    <x v="1"/>
    <x v="1"/>
    <s v="самовывоз"/>
    <n v="27.05"/>
    <s v="ООО &quot;ВосЦемБетон&quot;"/>
    <x v="5"/>
  </r>
  <r>
    <n v="16002268"/>
    <d v="2016-02-15T00:00:00"/>
    <x v="14"/>
    <n v="980334"/>
    <s v="ООО &quot;ВосЦемБетон&quot;"/>
    <x v="1"/>
    <x v="1"/>
    <s v="самовывоз"/>
    <n v="17"/>
    <s v="ООО &quot;ВосЦемБетон&quot;"/>
    <x v="5"/>
  </r>
  <r>
    <n v="16002269"/>
    <d v="2016-02-13T00:00:00"/>
    <x v="12"/>
    <n v="980689"/>
    <s v="ООО &quot;НОВОЕ ИЗМЕРЕНИЕ&quot;"/>
    <x v="0"/>
    <x v="2"/>
    <s v="доставка"/>
    <n v="22.05"/>
    <s v="ООО &quot;НОВОЕ ИЗМЕРЕНИЕ&quot;"/>
    <x v="4"/>
  </r>
  <r>
    <n v="16002270"/>
    <d v="2016-02-15T00:00:00"/>
    <x v="14"/>
    <n v="980334"/>
    <s v="ООО &quot;ВосЦемБетон&quot;"/>
    <x v="1"/>
    <x v="1"/>
    <s v="самовывоз"/>
    <n v="18.25"/>
    <s v="ООО &quot;ВосЦемБетон&quot;"/>
    <x v="5"/>
  </r>
  <r>
    <n v="16002271"/>
    <d v="2016-02-13T00:00:00"/>
    <x v="12"/>
    <n v="980689"/>
    <s v="ООО &quot;НОВОЕ ИЗМЕРЕНИЕ&quot;"/>
    <x v="0"/>
    <x v="2"/>
    <s v="доставка"/>
    <n v="25.1"/>
    <s v="ООО &quot;НОВОЕ ИЗМЕРЕНИЕ&quot;"/>
    <x v="4"/>
  </r>
  <r>
    <n v="16002272"/>
    <d v="2016-02-13T00:00:00"/>
    <x v="12"/>
    <n v="980689"/>
    <s v="ООО &quot;НОВОЕ ИЗМЕРЕНИЕ&quot;"/>
    <x v="0"/>
    <x v="2"/>
    <s v="доставка"/>
    <n v="22.45"/>
    <s v="ООО &quot;НОВОЕ ИЗМЕРЕНИЕ&quot;"/>
    <x v="4"/>
  </r>
  <r>
    <n v="16002273"/>
    <d v="2016-02-15T00:00:00"/>
    <x v="15"/>
    <n v="104058"/>
    <s v="ОАО &quot;ХОЛСИМ (РУС) СМ&quot;"/>
    <x v="0"/>
    <x v="7"/>
    <s v="доставка"/>
    <n v="24.25"/>
    <s v="ОАО &quot;ХОЛСИМ (РУС) СМ&quot;"/>
    <x v="9"/>
  </r>
  <r>
    <n v="16002274"/>
    <d v="2016-02-13T00:00:00"/>
    <x v="11"/>
    <n v="980689"/>
    <s v="ООО &quot;НОВОЕ ИЗМЕРЕНИЕ&quot;"/>
    <x v="0"/>
    <x v="2"/>
    <s v="доставка"/>
    <n v="25.3"/>
    <s v="ООО &quot;НОВОЕ ИЗМЕРЕНИЕ&quot;"/>
    <x v="4"/>
  </r>
  <r>
    <n v="16002275"/>
    <d v="2016-02-15T00:00:00"/>
    <x v="15"/>
    <n v="104058"/>
    <s v="ОАО &quot;ХОЛСИМ (РУС) СМ&quot;"/>
    <x v="0"/>
    <x v="7"/>
    <s v="доставка"/>
    <n v="20.100000000000001"/>
    <s v="ОАО &quot;ХОЛСИМ (РУС) СМ&quot;"/>
    <x v="9"/>
  </r>
  <r>
    <n v="16002276"/>
    <d v="2016-02-13T00:00:00"/>
    <x v="12"/>
    <n v="980689"/>
    <s v="ООО &quot;НОВОЕ ИЗМЕРЕНИЕ&quot;"/>
    <x v="0"/>
    <x v="2"/>
    <s v="доставка"/>
    <n v="22"/>
    <s v="ООО &quot;НОВОЕ ИЗМЕРЕНИЕ&quot;"/>
    <x v="4"/>
  </r>
  <r>
    <n v="16002277"/>
    <d v="2016-02-15T00:00:00"/>
    <x v="15"/>
    <n v="104058"/>
    <s v="ОАО &quot;ХОЛСИМ (РУС) СМ&quot;"/>
    <x v="0"/>
    <x v="7"/>
    <s v="доставка"/>
    <n v="20.55"/>
    <s v="ОАО &quot;ХОЛСИМ (РУС) СМ&quot;"/>
    <x v="9"/>
  </r>
  <r>
    <n v="16002278"/>
    <d v="2016-02-13T00:00:00"/>
    <x v="11"/>
    <n v="980689"/>
    <s v="ООО &quot;НОВОЕ ИЗМЕРЕНИЕ&quot;"/>
    <x v="0"/>
    <x v="2"/>
    <s v="доставка"/>
    <n v="24.85"/>
    <s v="ООО &quot;НОВОЕ ИЗМЕРЕНИЕ&quot;"/>
    <x v="4"/>
  </r>
  <r>
    <n v="16002279"/>
    <d v="2016-02-15T00:00:00"/>
    <x v="15"/>
    <n v="104058"/>
    <s v="ОАО &quot;ХОЛСИМ (РУС) СМ&quot;"/>
    <x v="0"/>
    <x v="7"/>
    <s v="доставка"/>
    <n v="21.45"/>
    <s v="ОАО &quot;ХОЛСИМ (РУС) СМ&quot;"/>
    <x v="9"/>
  </r>
  <r>
    <n v="16002280"/>
    <d v="2016-02-13T00:00:00"/>
    <x v="12"/>
    <n v="980689"/>
    <s v="ООО &quot;НОВОЕ ИЗМЕРЕНИЕ&quot;"/>
    <x v="0"/>
    <x v="2"/>
    <s v="доставка"/>
    <n v="25"/>
    <s v="ООО &quot;НОВОЕ ИЗМЕРЕНИЕ&quot;"/>
    <x v="4"/>
  </r>
  <r>
    <n v="16002281"/>
    <d v="2016-02-15T00:00:00"/>
    <x v="15"/>
    <n v="104058"/>
    <s v="ОАО &quot;ХОЛСИМ (РУС) СМ&quot;"/>
    <x v="0"/>
    <x v="7"/>
    <s v="доставка"/>
    <n v="21.8"/>
    <s v="ОАО &quot;ХОЛСИМ (РУС) СМ&quot;"/>
    <x v="9"/>
  </r>
  <r>
    <n v="16002282"/>
    <d v="2016-02-13T00:00:00"/>
    <x v="11"/>
    <n v="980689"/>
    <s v="ООО &quot;НОВОЕ ИЗМЕРЕНИЕ&quot;"/>
    <x v="0"/>
    <x v="2"/>
    <s v="доставка"/>
    <n v="25.05"/>
    <s v="ООО &quot;НОВОЕ ИЗМЕРЕНИЕ&quot;"/>
    <x v="4"/>
  </r>
  <r>
    <n v="16002283"/>
    <d v="2016-02-15T00:00:00"/>
    <x v="15"/>
    <n v="104058"/>
    <s v="ОАО &quot;ХОЛСИМ (РУС) СМ&quot;"/>
    <x v="0"/>
    <x v="7"/>
    <s v="доставка"/>
    <n v="21.9"/>
    <s v="ОАО &quot;ХОЛСИМ (РУС) СМ&quot;"/>
    <x v="9"/>
  </r>
  <r>
    <n v="16002284"/>
    <d v="2016-02-13T00:00:00"/>
    <x v="11"/>
    <n v="980689"/>
    <s v="ООО &quot;НОВОЕ ИЗМЕРЕНИЕ&quot;"/>
    <x v="0"/>
    <x v="2"/>
    <s v="доставка"/>
    <n v="24.95"/>
    <s v="ООО &quot;НОВОЕ ИЗМЕРЕНИЕ&quot;"/>
    <x v="4"/>
  </r>
  <r>
    <n v="16002285"/>
    <d v="2016-02-15T00:00:00"/>
    <x v="15"/>
    <n v="104058"/>
    <s v="ОАО &quot;ХОЛСИМ (РУС) СМ&quot;"/>
    <x v="0"/>
    <x v="7"/>
    <s v="доставка"/>
    <n v="19.25"/>
    <s v="ОАО &quot;ХОЛСИМ (РУС) СМ&quot;"/>
    <x v="9"/>
  </r>
  <r>
    <n v="16002286"/>
    <d v="2016-02-15T00:00:00"/>
    <x v="16"/>
    <n v="104058"/>
    <s v="ОАО &quot;ХОЛСИМ (РУС) СМ&quot;"/>
    <x v="0"/>
    <x v="7"/>
    <s v="доставка"/>
    <n v="20.100000000000001"/>
    <s v="ОАО &quot;ХОЛСИМ (РУС) СМ&quot;"/>
    <x v="9"/>
  </r>
  <r>
    <n v="16002287"/>
    <d v="2016-02-15T00:00:00"/>
    <x v="16"/>
    <n v="104058"/>
    <s v="ОАО &quot;ХОЛСИМ (РУС) СМ&quot;"/>
    <x v="0"/>
    <x v="7"/>
    <s v="доставка"/>
    <n v="25.6"/>
    <s v="ОАО &quot;ХОЛСИМ (РУС) СМ&quot;"/>
    <x v="9"/>
  </r>
  <r>
    <n v="16002288"/>
    <d v="2016-02-13T00:00:00"/>
    <x v="12"/>
    <n v="980689"/>
    <s v="ООО &quot;НОВОЕ ИЗМЕРЕНИЕ&quot;"/>
    <x v="0"/>
    <x v="2"/>
    <s v="доставка"/>
    <n v="25.05"/>
    <s v="ООО &quot;НОВОЕ ИЗМЕРЕНИЕ&quot;"/>
    <x v="4"/>
  </r>
  <r>
    <n v="16002289"/>
    <d v="2016-02-13T00:00:00"/>
    <x v="11"/>
    <n v="980689"/>
    <s v="ООО &quot;НОВОЕ ИЗМЕРЕНИЕ&quot;"/>
    <x v="0"/>
    <x v="2"/>
    <s v="доставка"/>
    <n v="24.85"/>
    <s v="ООО &quot;НОВОЕ ИЗМЕРЕНИЕ&quot;"/>
    <x v="4"/>
  </r>
  <r>
    <n v="16002290"/>
    <d v="2016-02-13T00:00:00"/>
    <x v="11"/>
    <n v="980689"/>
    <s v="ООО &quot;НОВОЕ ИЗМЕРЕНИЕ&quot;"/>
    <x v="0"/>
    <x v="2"/>
    <s v="доставка"/>
    <n v="25.15"/>
    <s v="ООО &quot;НОВОЕ ИЗМЕРЕНИЕ&quot;"/>
    <x v="4"/>
  </r>
  <r>
    <n v="16002291"/>
    <d v="2016-02-15T00:00:00"/>
    <x v="15"/>
    <n v="104058"/>
    <s v="ОАО &quot;ХОЛСИМ (РУС) СМ&quot;"/>
    <x v="0"/>
    <x v="7"/>
    <s v="доставка"/>
    <n v="25.2"/>
    <s v="ОАО &quot;ХОЛСИМ (РУС) СМ&quot;"/>
    <x v="9"/>
  </r>
  <r>
    <n v="16002292"/>
    <d v="2016-02-13T00:00:00"/>
    <x v="12"/>
    <n v="980689"/>
    <s v="ООО &quot;НОВОЕ ИЗМЕРЕНИЕ&quot;"/>
    <x v="0"/>
    <x v="2"/>
    <s v="доставка"/>
    <n v="25.35"/>
    <s v="ООО &quot;НОВОЕ ИЗМЕРЕНИЕ&quot;"/>
    <x v="4"/>
  </r>
  <r>
    <n v="16002293"/>
    <d v="2016-02-15T00:00:00"/>
    <x v="13"/>
    <n v="104058"/>
    <s v="ОАО &quot;ХОЛСИМ (РУС) СМ&quot;"/>
    <x v="0"/>
    <x v="7"/>
    <s v="доставка"/>
    <n v="20.149999999999999"/>
    <s v="ОАО &quot;ХОЛСИМ (РУС) СМ&quot;"/>
    <x v="9"/>
  </r>
  <r>
    <n v="16002294"/>
    <d v="2016-02-15T00:00:00"/>
    <x v="13"/>
    <n v="104058"/>
    <s v="ОАО &quot;ХОЛСИМ (РУС) СМ&quot;"/>
    <x v="0"/>
    <x v="7"/>
    <s v="доставка"/>
    <n v="21.2"/>
    <s v="ОАО &quot;ХОЛСИМ (РУС) СМ&quot;"/>
    <x v="9"/>
  </r>
  <r>
    <n v="16002295"/>
    <d v="2016-02-15T00:00:00"/>
    <x v="13"/>
    <n v="104058"/>
    <s v="ОАО &quot;ХОЛСИМ (РУС) СМ&quot;"/>
    <x v="0"/>
    <x v="7"/>
    <s v="доставка"/>
    <n v="19.45"/>
    <s v="ОАО &quot;ХОЛСИМ (РУС) СМ&quot;"/>
    <x v="9"/>
  </r>
  <r>
    <n v="16002296"/>
    <d v="2016-02-14T00:00:00"/>
    <x v="12"/>
    <n v="980689"/>
    <s v="ООО &quot;НОВОЕ ИЗМЕРЕНИЕ&quot;"/>
    <x v="0"/>
    <x v="2"/>
    <s v="доставка"/>
    <n v="24.55"/>
    <s v="ООО &quot;НОВОЕ ИЗМЕРЕНИЕ&quot;"/>
    <x v="4"/>
  </r>
  <r>
    <n v="16002297"/>
    <d v="2016-02-15T00:00:00"/>
    <x v="14"/>
    <n v="104058"/>
    <s v="ОАО &quot;ХОЛСИМ (РУС) СМ&quot;"/>
    <x v="0"/>
    <x v="7"/>
    <s v="доставка"/>
    <n v="20.100000000000001"/>
    <s v="ОАО &quot;ХОЛСИМ (РУС) СМ&quot;"/>
    <x v="9"/>
  </r>
  <r>
    <n v="16002298"/>
    <d v="2016-02-14T00:00:00"/>
    <x v="12"/>
    <n v="980689"/>
    <s v="ООО &quot;НОВОЕ ИЗМЕРЕНИЕ&quot;"/>
    <x v="0"/>
    <x v="2"/>
    <s v="доставка"/>
    <n v="22.9"/>
    <s v="ООО &quot;НОВОЕ ИЗМЕРЕНИЕ&quot;"/>
    <x v="4"/>
  </r>
  <r>
    <n v="16002299"/>
    <d v="2016-02-13T00:00:00"/>
    <x v="11"/>
    <n v="323071"/>
    <s v="ООО &quot;Макси&quot;"/>
    <x v="0"/>
    <x v="0"/>
    <s v="доставка"/>
    <n v="24.9"/>
    <s v="ООО &quot;Макси&quot;"/>
    <x v="1"/>
  </r>
  <r>
    <n v="16002300"/>
    <d v="2016-02-15T00:00:00"/>
    <x v="14"/>
    <n v="104058"/>
    <s v="ОАО &quot;ХОЛСИМ (РУС) СМ&quot;"/>
    <x v="0"/>
    <x v="7"/>
    <s v="доставка"/>
    <n v="20.100000000000001"/>
    <s v="ОАО &quot;ХОЛСИМ (РУС) СМ&quot;"/>
    <x v="9"/>
  </r>
  <r>
    <n v="16002301"/>
    <d v="2016-02-14T00:00:00"/>
    <x v="13"/>
    <n v="980689"/>
    <s v="ООО &quot;НОВОЕ ИЗМЕРЕНИЕ&quot;"/>
    <x v="0"/>
    <x v="2"/>
    <s v="доставка"/>
    <n v="24.85"/>
    <s v="ООО &quot;НОВОЕ ИЗМЕРЕНИЕ&quot;"/>
    <x v="4"/>
  </r>
  <r>
    <n v="16002302"/>
    <d v="2016-02-15T00:00:00"/>
    <x v="14"/>
    <n v="104058"/>
    <s v="ОАО &quot;ХОЛСИМ (РУС) СМ&quot;"/>
    <x v="0"/>
    <x v="7"/>
    <s v="доставка"/>
    <n v="19.399999999999999"/>
    <s v="ОАО &quot;ХОЛСИМ (РУС) СМ&quot;"/>
    <x v="9"/>
  </r>
  <r>
    <n v="16002303"/>
    <d v="2016-02-13T00:00:00"/>
    <x v="11"/>
    <n v="323071"/>
    <s v="ООО &quot;Макси&quot;"/>
    <x v="0"/>
    <x v="0"/>
    <s v="доставка"/>
    <n v="23.05"/>
    <s v="ООО &quot;Макси&quot;"/>
    <x v="1"/>
  </r>
  <r>
    <n v="16002304"/>
    <d v="2016-02-14T00:00:00"/>
    <x v="13"/>
    <n v="980689"/>
    <s v="ООО &quot;НОВОЕ ИЗМЕРЕНИЕ&quot;"/>
    <x v="0"/>
    <x v="2"/>
    <s v="доставка"/>
    <n v="21.9"/>
    <s v="ООО &quot;НОВОЕ ИЗМЕРЕНИЕ&quot;"/>
    <x v="4"/>
  </r>
  <r>
    <n v="16002305"/>
    <d v="2016-02-15T00:00:00"/>
    <x v="14"/>
    <n v="104058"/>
    <s v="ОАО &quot;ХОЛСИМ (РУС) СМ&quot;"/>
    <x v="0"/>
    <x v="7"/>
    <s v="доставка"/>
    <n v="18.3"/>
    <s v="ОАО &quot;ХОЛСИМ (РУС) СМ&quot;"/>
    <x v="9"/>
  </r>
  <r>
    <n v="16002306"/>
    <d v="2016-02-15T00:00:00"/>
    <x v="14"/>
    <n v="104058"/>
    <s v="ОАО &quot;ХОЛСИМ (РУС) СМ&quot;"/>
    <x v="0"/>
    <x v="7"/>
    <s v="доставка"/>
    <n v="19.75"/>
    <s v="ОАО &quot;ХОЛСИМ (РУС) СМ&quot;"/>
    <x v="9"/>
  </r>
  <r>
    <n v="16002307"/>
    <d v="2016-02-15T00:00:00"/>
    <x v="13"/>
    <n v="980689"/>
    <s v="ООО &quot;НОВОЕ ИЗМЕРЕНИЕ&quot;"/>
    <x v="0"/>
    <x v="2"/>
    <s v="доставка"/>
    <n v="25.1"/>
    <s v="ООО &quot;НОВОЕ ИЗМЕРЕНИЕ&quot;"/>
    <x v="4"/>
  </r>
  <r>
    <n v="16002308"/>
    <d v="2016-02-15T00:00:00"/>
    <x v="13"/>
    <n v="323071"/>
    <s v="ООО &quot;Макси&quot;"/>
    <x v="0"/>
    <x v="0"/>
    <s v="доставка"/>
    <n v="22.8"/>
    <s v="ООО &quot;Макси&quot;"/>
    <x v="1"/>
  </r>
  <r>
    <n v="16002309"/>
    <d v="2016-02-15T00:00:00"/>
    <x v="14"/>
    <n v="104058"/>
    <s v="ОАО &quot;ХОЛСИМ (РУС) СМ&quot;"/>
    <x v="0"/>
    <x v="7"/>
    <s v="доставка"/>
    <n v="21.95"/>
    <s v="ОАО &quot;ХОЛСИМ (РУС) СМ&quot;"/>
    <x v="9"/>
  </r>
  <r>
    <n v="16002310"/>
    <d v="2016-02-15T00:00:00"/>
    <x v="14"/>
    <n v="980689"/>
    <s v="ООО &quot;НОВОЕ ИЗМЕРЕНИЕ&quot;"/>
    <x v="0"/>
    <x v="2"/>
    <s v="доставка"/>
    <n v="23.3"/>
    <s v="ООО &quot;НОВОЕ ИЗМЕРЕНИЕ&quot;"/>
    <x v="4"/>
  </r>
  <r>
    <n v="16002311"/>
    <d v="2016-02-15T00:00:00"/>
    <x v="14"/>
    <n v="104058"/>
    <s v="ОАО &quot;ХОЛСИМ (РУС) СМ&quot;"/>
    <x v="0"/>
    <x v="7"/>
    <s v="доставка"/>
    <n v="19.45"/>
    <s v="ОАО &quot;ХОЛСИМ (РУС) СМ&quot;"/>
    <x v="9"/>
  </r>
  <r>
    <n v="16002312"/>
    <d v="2016-02-15T00:00:00"/>
    <x v="13"/>
    <n v="980689"/>
    <s v="ООО &quot;НОВОЕ ИЗМЕРЕНИЕ&quot;"/>
    <x v="0"/>
    <x v="2"/>
    <s v="доставка"/>
    <n v="25.05"/>
    <s v="ООО &quot;НОВОЕ ИЗМЕРЕНИЕ&quot;"/>
    <x v="4"/>
  </r>
  <r>
    <n v="16002313"/>
    <d v="2016-02-15T00:00:00"/>
    <x v="14"/>
    <n v="104058"/>
    <s v="ОАО &quot;ХОЛСИМ (РУС) СМ&quot;"/>
    <x v="0"/>
    <x v="7"/>
    <s v="доставка"/>
    <n v="21.65"/>
    <s v="ОАО &quot;ХОЛСИМ (РУС) СМ&quot;"/>
    <x v="9"/>
  </r>
  <r>
    <n v="16002314"/>
    <d v="2016-02-15T00:00:00"/>
    <x v="14"/>
    <n v="104058"/>
    <s v="ОАО &quot;ХОЛСИМ (РУС) СМ&quot;"/>
    <x v="0"/>
    <x v="7"/>
    <s v="доставка"/>
    <n v="20.85"/>
    <s v="ОАО &quot;ХОЛСИМ (РУС) СМ&quot;"/>
    <x v="9"/>
  </r>
  <r>
    <n v="16002315"/>
    <d v="2016-02-15T00:00:00"/>
    <x v="14"/>
    <n v="104058"/>
    <s v="ОАО &quot;ХОЛСИМ (РУС) СМ&quot;"/>
    <x v="0"/>
    <x v="7"/>
    <s v="доставка"/>
    <n v="19.25"/>
    <s v="ОАО &quot;ХОЛСИМ (РУС) СМ&quot;"/>
    <x v="9"/>
  </r>
  <r>
    <n v="16002316"/>
    <d v="2016-02-15T00:00:00"/>
    <x v="13"/>
    <n v="980689"/>
    <s v="ООО &quot;НОВОЕ ИЗМЕРЕНИЕ&quot;"/>
    <x v="0"/>
    <x v="2"/>
    <s v="доставка"/>
    <n v="21.95"/>
    <s v="ООО &quot;НОВОЕ ИЗМЕРЕНИЕ&quot;"/>
    <x v="4"/>
  </r>
  <r>
    <n v="16002317"/>
    <d v="2016-02-15T00:00:00"/>
    <x v="15"/>
    <n v="104058"/>
    <s v="ОАО &quot;ХОЛСИМ (РУС) СМ&quot;"/>
    <x v="0"/>
    <x v="7"/>
    <s v="доставка"/>
    <n v="20.149999999999999"/>
    <s v="ОАО &quot;ХОЛСИМ (РУС) СМ&quot;"/>
    <x v="9"/>
  </r>
  <r>
    <n v="16002318"/>
    <d v="2016-02-15T00:00:00"/>
    <x v="15"/>
    <n v="104058"/>
    <s v="ОАО &quot;ХОЛСИМ (РУС) СМ&quot;"/>
    <x v="0"/>
    <x v="7"/>
    <s v="доставка"/>
    <n v="20.25"/>
    <s v="ОАО &quot;ХОЛСИМ (РУС) СМ&quot;"/>
    <x v="9"/>
  </r>
  <r>
    <n v="16002319"/>
    <d v="2016-02-15T00:00:00"/>
    <x v="14"/>
    <n v="104058"/>
    <s v="ОАО &quot;ХОЛСИМ (РУС) СМ&quot;"/>
    <x v="0"/>
    <x v="7"/>
    <s v="доставка"/>
    <n v="19.5"/>
    <s v="ОАО &quot;ХОЛСИМ (РУС) СМ&quot;"/>
    <x v="9"/>
  </r>
  <r>
    <n v="16002320"/>
    <d v="2016-02-15T00:00:00"/>
    <x v="14"/>
    <n v="104058"/>
    <s v="ОАО &quot;ХОЛСИМ (РУС) СМ&quot;"/>
    <x v="0"/>
    <x v="7"/>
    <s v="доставка"/>
    <n v="19.100000000000001"/>
    <s v="ОАО &quot;ХОЛСИМ (РУС) СМ&quot;"/>
    <x v="9"/>
  </r>
  <r>
    <n v="16002321"/>
    <d v="2016-02-15T00:00:00"/>
    <x v="14"/>
    <n v="104058"/>
    <s v="ОАО &quot;ХОЛСИМ (РУС) СМ&quot;"/>
    <x v="0"/>
    <x v="7"/>
    <s v="доставка"/>
    <n v="25.9"/>
    <s v="ОАО &quot;ХОЛСИМ (РУС) СМ&quot;"/>
    <x v="9"/>
  </r>
  <r>
    <n v="16002322"/>
    <d v="2016-02-15T00:00:00"/>
    <x v="14"/>
    <n v="104058"/>
    <s v="ОАО &quot;ХОЛСИМ (РУС) СМ&quot;"/>
    <x v="0"/>
    <x v="7"/>
    <s v="доставка"/>
    <n v="23.85"/>
    <s v="ОАО &quot;ХОЛСИМ (РУС) СМ&quot;"/>
    <x v="9"/>
  </r>
  <r>
    <n v="16002323"/>
    <d v="2016-02-15T00:00:00"/>
    <x v="14"/>
    <n v="104058"/>
    <s v="ОАО &quot;ХОЛСИМ (РУС) СМ&quot;"/>
    <x v="0"/>
    <x v="7"/>
    <s v="доставка"/>
    <n v="22.6"/>
    <s v="ОАО &quot;ХОЛСИМ (РУС) СМ&quot;"/>
    <x v="9"/>
  </r>
  <r>
    <n v="16002324"/>
    <d v="2016-02-15T00:00:00"/>
    <x v="14"/>
    <n v="104058"/>
    <s v="ОАО &quot;ХОЛСИМ (РУС) СМ&quot;"/>
    <x v="0"/>
    <x v="7"/>
    <s v="доставка"/>
    <n v="24.75"/>
    <s v="ОАО &quot;ХОЛСИМ (РУС) СМ&quot;"/>
    <x v="9"/>
  </r>
  <r>
    <n v="16002325"/>
    <d v="2016-02-15T00:00:00"/>
    <x v="14"/>
    <n v="104058"/>
    <s v="ОАО &quot;ХОЛСИМ (РУС) СМ&quot;"/>
    <x v="0"/>
    <x v="7"/>
    <s v="доставка"/>
    <n v="24.8"/>
    <s v="ОАО &quot;ХОЛСИМ (РУС) СМ&quot;"/>
    <x v="9"/>
  </r>
  <r>
    <n v="16002326"/>
    <d v="2016-02-15T00:00:00"/>
    <x v="14"/>
    <n v="104058"/>
    <s v="ОАО &quot;ХОЛСИМ (РУС) СМ&quot;"/>
    <x v="0"/>
    <x v="7"/>
    <s v="доставка"/>
    <n v="15.95"/>
    <s v="ОАО &quot;ХОЛСИМ (РУС) СМ&quot;"/>
    <x v="9"/>
  </r>
  <r>
    <n v="16002328"/>
    <d v="2016-02-15T00:00:00"/>
    <x v="14"/>
    <n v="104058"/>
    <s v="ОАО &quot;ХОЛСИМ (РУС) СМ&quot;"/>
    <x v="0"/>
    <x v="7"/>
    <s v="доставка"/>
    <n v="25.55"/>
    <s v="ОАО &quot;ХОЛСИМ (РУС) СМ&quot;"/>
    <x v="9"/>
  </r>
  <r>
    <n v="16002329"/>
    <d v="2016-02-15T00:00:00"/>
    <x v="14"/>
    <n v="104058"/>
    <s v="ОАО &quot;ХОЛСИМ (РУС) СМ&quot;"/>
    <x v="0"/>
    <x v="7"/>
    <s v="доставка"/>
    <n v="25.5"/>
    <s v="ОАО &quot;ХОЛСИМ (РУС) СМ&quot;"/>
    <x v="9"/>
  </r>
  <r>
    <n v="16002330"/>
    <d v="2016-02-15T00:00:00"/>
    <x v="14"/>
    <n v="104058"/>
    <s v="ОАО &quot;ХОЛСИМ (РУС) СМ&quot;"/>
    <x v="0"/>
    <x v="7"/>
    <s v="доставка"/>
    <n v="24.55"/>
    <s v="ОАО &quot;ХОЛСИМ (РУС) СМ&quot;"/>
    <x v="9"/>
  </r>
  <r>
    <n v="16002331"/>
    <d v="2016-02-15T00:00:00"/>
    <x v="16"/>
    <n v="104058"/>
    <s v="ОАО &quot;ХОЛСИМ (РУС) СМ&quot;"/>
    <x v="0"/>
    <x v="7"/>
    <s v="доставка"/>
    <n v="22.9"/>
    <s v="ОАО &quot;ХОЛСИМ (РУС) СМ&quot;"/>
    <x v="9"/>
  </r>
  <r>
    <n v="16002332"/>
    <d v="2016-02-13T00:00:00"/>
    <x v="11"/>
    <n v="104058"/>
    <s v="ОАО &quot;ХОЛСИМ (РУС) СМ&quot;"/>
    <x v="0"/>
    <x v="0"/>
    <s v="доставка"/>
    <n v="25.1"/>
    <s v="ООО &quot;Премиум&quot; РБУ Люблино"/>
    <x v="3"/>
  </r>
  <r>
    <n v="16002333"/>
    <d v="2016-02-15T00:00:00"/>
    <x v="16"/>
    <n v="104058"/>
    <s v="ОАО &quot;ХОЛСИМ (РУС) СМ&quot;"/>
    <x v="0"/>
    <x v="7"/>
    <s v="доставка"/>
    <n v="22.8"/>
    <s v="ОАО &quot;ХОЛСИМ (РУС) СМ&quot;"/>
    <x v="9"/>
  </r>
  <r>
    <n v="16002334"/>
    <d v="2016-02-15T00:00:00"/>
    <x v="16"/>
    <n v="104058"/>
    <s v="ОАО &quot;ХОЛСИМ (РУС) СМ&quot;"/>
    <x v="0"/>
    <x v="7"/>
    <s v="доставка"/>
    <n v="22.15"/>
    <s v="ОАО &quot;ХОЛСИМ (РУС) СМ&quot;"/>
    <x v="9"/>
  </r>
  <r>
    <n v="16002335"/>
    <d v="2016-02-15T00:00:00"/>
    <x v="16"/>
    <n v="104058"/>
    <s v="ОАО &quot;ХОЛСИМ (РУС) СМ&quot;"/>
    <x v="0"/>
    <x v="7"/>
    <s v="доставка"/>
    <n v="25.55"/>
    <s v="ОАО &quot;ХОЛСИМ (РУС) СМ&quot;"/>
    <x v="9"/>
  </r>
  <r>
    <n v="16002336"/>
    <d v="2016-02-13T00:00:00"/>
    <x v="11"/>
    <n v="104058"/>
    <s v="ОАО &quot;ХОЛСИМ (РУС) СМ&quot;"/>
    <x v="0"/>
    <x v="0"/>
    <s v="доставка"/>
    <n v="24.85"/>
    <s v="ООО &quot;Премиум&quot; РБУ Люблино"/>
    <x v="3"/>
  </r>
  <r>
    <n v="16002337"/>
    <d v="2016-02-15T00:00:00"/>
    <x v="16"/>
    <n v="104058"/>
    <s v="ОАО &quot;ХОЛСИМ (РУС) СМ&quot;"/>
    <x v="0"/>
    <x v="7"/>
    <s v="доставка"/>
    <n v="25.2"/>
    <s v="ОАО &quot;ХОЛСИМ (РУС) СМ&quot;"/>
    <x v="9"/>
  </r>
  <r>
    <n v="16002338"/>
    <d v="2016-02-13T00:00:00"/>
    <x v="11"/>
    <n v="104058"/>
    <s v="ОАО &quot;ХОЛСИМ (РУС) СМ&quot;"/>
    <x v="0"/>
    <x v="0"/>
    <s v="доставка"/>
    <n v="24.25"/>
    <s v="ООО &quot;Премиум&quot; РБУ Люблино"/>
    <x v="3"/>
  </r>
  <r>
    <n v="16002339"/>
    <d v="2016-02-15T00:00:00"/>
    <x v="16"/>
    <n v="104058"/>
    <s v="ОАО &quot;ХОЛСИМ (РУС) СМ&quot;"/>
    <x v="0"/>
    <x v="7"/>
    <s v="доставка"/>
    <n v="23.7"/>
    <s v="ОАО &quot;ХОЛСИМ (РУС) СМ&quot;"/>
    <x v="9"/>
  </r>
  <r>
    <n v="16002340"/>
    <d v="2016-02-15T00:00:00"/>
    <x v="16"/>
    <n v="104058"/>
    <s v="ОАО &quot;ХОЛСИМ (РУС) СМ&quot;"/>
    <x v="0"/>
    <x v="7"/>
    <s v="доставка"/>
    <n v="26.1"/>
    <s v="ОАО &quot;ХОЛСИМ (РУС) СМ&quot;"/>
    <x v="9"/>
  </r>
  <r>
    <n v="16002341"/>
    <d v="2016-02-15T00:00:00"/>
    <x v="16"/>
    <n v="104058"/>
    <s v="ОАО &quot;ХОЛСИМ (РУС) СМ&quot;"/>
    <x v="0"/>
    <x v="7"/>
    <s v="доставка"/>
    <n v="25.4"/>
    <s v="ОАО &quot;ХОЛСИМ (РУС) СМ&quot;"/>
    <x v="9"/>
  </r>
  <r>
    <n v="16002342"/>
    <d v="2016-02-15T00:00:00"/>
    <x v="16"/>
    <n v="104058"/>
    <s v="ОАО &quot;ХОЛСИМ (РУС) СМ&quot;"/>
    <x v="0"/>
    <x v="7"/>
    <s v="доставка"/>
    <n v="25.6"/>
    <s v="ОАО &quot;ХОЛСИМ (РУС) СМ&quot;"/>
    <x v="9"/>
  </r>
  <r>
    <n v="16002343"/>
    <d v="2016-02-15T00:00:00"/>
    <x v="16"/>
    <n v="104058"/>
    <s v="ОАО &quot;ХОЛСИМ (РУС) СМ&quot;"/>
    <x v="0"/>
    <x v="7"/>
    <s v="доставка"/>
    <n v="20.25"/>
    <s v="ОАО &quot;ХОЛСИМ (РУС) СМ&quot;"/>
    <x v="9"/>
  </r>
  <r>
    <n v="16002344"/>
    <d v="2016-02-15T00:00:00"/>
    <x v="16"/>
    <n v="104058"/>
    <s v="ОАО &quot;ХОЛСИМ (РУС) СМ&quot;"/>
    <x v="0"/>
    <x v="7"/>
    <s v="доставка"/>
    <n v="27"/>
    <s v="ОАО &quot;ХОЛСИМ (РУС) СМ&quot;"/>
    <x v="9"/>
  </r>
  <r>
    <n v="16002345"/>
    <d v="2016-02-13T00:00:00"/>
    <x v="11"/>
    <n v="104058"/>
    <s v="ОАО &quot;ХОЛСИМ (РУС) СМ&quot;"/>
    <x v="0"/>
    <x v="0"/>
    <s v="доставка"/>
    <n v="25.65"/>
    <s v="ООО &quot;Премиум&quot; РБУ Люблино"/>
    <x v="3"/>
  </r>
  <r>
    <n v="16002346"/>
    <d v="2016-02-13T00:00:00"/>
    <x v="11"/>
    <n v="104058"/>
    <s v="ОАО &quot;ХОЛСИМ (РУС) СМ&quot;"/>
    <x v="0"/>
    <x v="0"/>
    <s v="доставка"/>
    <n v="22.35"/>
    <s v="ООО &quot;Премиум&quot; РБУ Люблино"/>
    <x v="3"/>
  </r>
  <r>
    <n v="16002347"/>
    <d v="2016-02-13T00:00:00"/>
    <x v="12"/>
    <n v="104058"/>
    <s v="ОАО &quot;ХОЛСИМ (РУС) СМ&quot;"/>
    <x v="0"/>
    <x v="0"/>
    <s v="доставка"/>
    <n v="21.95"/>
    <s v="ООО &quot;Премиум&quot; РБУ Люблино"/>
    <x v="3"/>
  </r>
  <r>
    <n v="16002348"/>
    <d v="2016-02-13T00:00:00"/>
    <x v="11"/>
    <n v="104058"/>
    <s v="ОАО &quot;ХОЛСИМ (РУС) СМ&quot;"/>
    <x v="0"/>
    <x v="0"/>
    <s v="доставка"/>
    <n v="24.6"/>
    <s v="ООО &quot;Премиум&quot; РБУ Люблино"/>
    <x v="3"/>
  </r>
  <r>
    <n v="16002349"/>
    <d v="2016-02-13T00:00:00"/>
    <x v="11"/>
    <n v="104058"/>
    <s v="ОАО &quot;ХОЛСИМ (РУС) СМ&quot;"/>
    <x v="0"/>
    <x v="0"/>
    <s v="доставка"/>
    <n v="24.8"/>
    <s v="ООО &quot;Премиум&quot; РБУ Люблино"/>
    <x v="3"/>
  </r>
  <r>
    <n v="16002350"/>
    <d v="2016-02-14T00:00:00"/>
    <x v="12"/>
    <n v="104058"/>
    <s v="ОАО &quot;ХОЛСИМ (РУС) СМ&quot;"/>
    <x v="0"/>
    <x v="0"/>
    <s v="доставка"/>
    <n v="24.55"/>
    <s v="ООО &quot;Премиум&quot; РБУ Люблино"/>
    <x v="3"/>
  </r>
  <r>
    <n v="16002351"/>
    <d v="2016-02-14T00:00:00"/>
    <x v="12"/>
    <n v="104058"/>
    <s v="ОАО &quot;ХОЛСИМ (РУС) СМ&quot;"/>
    <x v="0"/>
    <x v="0"/>
    <s v="доставка"/>
    <n v="24.75"/>
    <s v="ООО &quot;Премиум&quot; РБУ Люблино"/>
    <x v="3"/>
  </r>
  <r>
    <n v="16002352"/>
    <d v="2016-02-14T00:00:00"/>
    <x v="12"/>
    <n v="104058"/>
    <s v="ОАО &quot;ХОЛСИМ (РУС) СМ&quot;"/>
    <x v="0"/>
    <x v="0"/>
    <s v="доставка"/>
    <n v="24.75"/>
    <s v="ООО &quot;Премиум&quot; РБУ Люблино"/>
    <x v="3"/>
  </r>
  <r>
    <n v="16002353"/>
    <d v="2016-02-14T00:00:00"/>
    <x v="12"/>
    <n v="104058"/>
    <s v="ОАО &quot;ХОЛСИМ (РУС) СМ&quot;"/>
    <x v="0"/>
    <x v="0"/>
    <s v="доставка"/>
    <n v="20.9"/>
    <s v="ООО &quot;Премиум&quot; РБУ Люблино"/>
    <x v="3"/>
  </r>
  <r>
    <n v="16002354"/>
    <d v="2016-02-14T00:00:00"/>
    <x v="12"/>
    <n v="104058"/>
    <s v="ОАО &quot;ХОЛСИМ (РУС) СМ&quot;"/>
    <x v="0"/>
    <x v="0"/>
    <s v="доставка"/>
    <n v="24.8"/>
    <s v="ООО &quot;Премиум&quot; РБУ Люблино"/>
    <x v="3"/>
  </r>
  <r>
    <n v="16002355"/>
    <d v="2016-02-15T00:00:00"/>
    <x v="13"/>
    <n v="104058"/>
    <s v="ОАО &quot;ХОЛСИМ (РУС) СМ&quot;"/>
    <x v="0"/>
    <x v="0"/>
    <s v="доставка"/>
    <n v="24.6"/>
    <s v="ООО &quot;Премиум&quot; РБУ Люблино"/>
    <x v="3"/>
  </r>
  <r>
    <n v="16002356"/>
    <d v="2016-02-15T00:00:00"/>
    <x v="13"/>
    <n v="104058"/>
    <s v="ОАО &quot;ХОЛСИМ (РУС) СМ&quot;"/>
    <x v="0"/>
    <x v="0"/>
    <s v="доставка"/>
    <n v="24.75"/>
    <s v="ООО &quot;Премиум&quot; РБУ Люблино"/>
    <x v="3"/>
  </r>
  <r>
    <n v="16002357"/>
    <d v="2016-02-15T00:00:00"/>
    <x v="13"/>
    <n v="104058"/>
    <s v="ОАО &quot;ХОЛСИМ (РУС) СМ&quot;"/>
    <x v="0"/>
    <x v="0"/>
    <s v="доставка"/>
    <n v="24.85"/>
    <s v="ООО &quot;Премиум&quot; РБУ Люблино"/>
    <x v="3"/>
  </r>
  <r>
    <n v="16002358"/>
    <d v="2016-02-15T00:00:00"/>
    <x v="13"/>
    <n v="104058"/>
    <s v="ОАО &quot;ХОЛСИМ (РУС) СМ&quot;"/>
    <x v="0"/>
    <x v="0"/>
    <s v="доставка"/>
    <n v="24.8"/>
    <s v="ООО &quot;Премиум&quot; РБУ Люблино"/>
    <x v="3"/>
  </r>
  <r>
    <n v="16002359"/>
    <d v="2016-02-13T00:00:00"/>
    <x v="11"/>
    <n v="959536"/>
    <s v="ООО &quot;КСМ&quot; (Балаклавский пр.)"/>
    <x v="0"/>
    <x v="2"/>
    <s v="доставка"/>
    <n v="23.1"/>
    <s v="ООО &quot;КСМ&quot; (Балаклавский пр.)"/>
    <x v="3"/>
  </r>
  <r>
    <n v="16002360"/>
    <d v="2016-02-15T00:00:00"/>
    <x v="13"/>
    <n v="104058"/>
    <s v="ОАО &quot;ХОЛСИМ (РУС) СМ&quot;"/>
    <x v="0"/>
    <x v="0"/>
    <s v="доставка"/>
    <n v="20.7"/>
    <s v="ООО &quot;Премиум&quot; РБУ Люблино"/>
    <x v="3"/>
  </r>
  <r>
    <n v="16002361"/>
    <d v="2016-02-13T00:00:00"/>
    <x v="12"/>
    <n v="959536"/>
    <s v="ООО &quot;КСМ&quot; (Балаклавский пр.)"/>
    <x v="0"/>
    <x v="2"/>
    <s v="доставка"/>
    <n v="22.4"/>
    <s v="ООО &quot;КСМ&quot; (Балаклавский пр.)"/>
    <x v="3"/>
  </r>
  <r>
    <n v="16002362"/>
    <d v="2016-02-13T00:00:00"/>
    <x v="12"/>
    <n v="959536"/>
    <s v="ООО &quot;КСМ&quot; (Балаклавский пр.)"/>
    <x v="0"/>
    <x v="0"/>
    <s v="самовывоз"/>
    <n v="22.4"/>
    <s v="ООО &quot;КСМ&quot; (Балаклавский пр.)"/>
    <x v="3"/>
  </r>
  <r>
    <n v="16002363"/>
    <d v="2016-02-13T00:00:00"/>
    <x v="12"/>
    <n v="104058"/>
    <s v="ОАО &quot;ХОЛСИМ (РУС) СМ&quot;"/>
    <x v="0"/>
    <x v="0"/>
    <s v="доставка"/>
    <n v="24.6"/>
    <s v="ООО &quot;Премиум&quot; РБУ Чертаново"/>
    <x v="3"/>
  </r>
  <r>
    <n v="16002364"/>
    <d v="2016-02-13T00:00:00"/>
    <x v="12"/>
    <n v="959536"/>
    <s v="ООО &quot;КСМ&quot; (Балаклавский пр.)"/>
    <x v="0"/>
    <x v="0"/>
    <s v="самовывоз"/>
    <n v="25.55"/>
    <s v="ООО &quot;КСМ&quot; (Балаклавский пр.)"/>
    <x v="3"/>
  </r>
  <r>
    <n v="16002365"/>
    <d v="2016-02-13T00:00:00"/>
    <x v="12"/>
    <n v="959536"/>
    <s v="ООО &quot;КСМ&quot; (Балаклавский пр.)"/>
    <x v="0"/>
    <x v="0"/>
    <s v="самовывоз"/>
    <n v="23.95"/>
    <s v="ООО &quot;КСМ&quot; (Балаклавский пр.)"/>
    <x v="3"/>
  </r>
  <r>
    <n v="16002366"/>
    <d v="2016-02-13T00:00:00"/>
    <x v="12"/>
    <n v="104058"/>
    <s v="ОАО &quot;ХОЛСИМ (РУС) СМ&quot;"/>
    <x v="0"/>
    <x v="0"/>
    <s v="доставка"/>
    <n v="23.65"/>
    <s v="ООО &quot;Премиум&quot; РБУ Чертаново"/>
    <x v="3"/>
  </r>
  <r>
    <n v="16002367"/>
    <d v="2016-02-14T00:00:00"/>
    <x v="13"/>
    <n v="959536"/>
    <s v="ООО &quot;КСМ&quot; (Балаклавский пр.)"/>
    <x v="0"/>
    <x v="0"/>
    <s v="самовывоз"/>
    <n v="24.85"/>
    <s v="ООО &quot;КСМ&quot; (Балаклавский пр.)"/>
    <x v="3"/>
  </r>
  <r>
    <n v="16002368"/>
    <d v="2016-02-13T00:00:00"/>
    <x v="12"/>
    <n v="104058"/>
    <s v="ОАО &quot;ХОЛСИМ (РУС) СМ&quot;"/>
    <x v="0"/>
    <x v="0"/>
    <s v="доставка"/>
    <n v="24.6"/>
    <s v="ООО &quot;Премиум&quot; РБУ Чертаново"/>
    <x v="3"/>
  </r>
  <r>
    <n v="16002370"/>
    <d v="2016-02-13T00:00:00"/>
    <x v="12"/>
    <n v="104058"/>
    <s v="ОАО &quot;ХОЛСИМ (РУС) СМ&quot;"/>
    <x v="0"/>
    <x v="0"/>
    <s v="доставка"/>
    <n v="24.75"/>
    <s v="ООО &quot;Премиум&quot; РБУ Чертаново"/>
    <x v="3"/>
  </r>
  <r>
    <n v="16002372"/>
    <d v="2016-02-13T00:00:00"/>
    <x v="12"/>
    <n v="104058"/>
    <s v="ОАО &quot;ХОЛСИМ (РУС) СМ&quot;"/>
    <x v="0"/>
    <x v="0"/>
    <s v="доставка"/>
    <n v="24.45"/>
    <s v="ООО &quot;Премиум&quot; РБУ Чертаново"/>
    <x v="3"/>
  </r>
  <r>
    <n v="16002373"/>
    <d v="2016-02-15T00:00:00"/>
    <x v="13"/>
    <n v="959536"/>
    <s v="ООО &quot;КСМ&quot; (Балаклавский пр.)"/>
    <x v="0"/>
    <x v="2"/>
    <s v="доставка"/>
    <n v="24.75"/>
    <s v="ООО &quot;КСМ&quot; (Балаклавский пр.)"/>
    <x v="3"/>
  </r>
  <r>
    <n v="16002374"/>
    <d v="2016-02-13T00:00:00"/>
    <x v="12"/>
    <n v="104058"/>
    <s v="ОАО &quot;ХОЛСИМ (РУС) СМ&quot;"/>
    <x v="0"/>
    <x v="0"/>
    <s v="доставка"/>
    <n v="24.6"/>
    <s v="ООО &quot;Премиум&quot; РБУ Чертаново"/>
    <x v="3"/>
  </r>
  <r>
    <n v="16002375"/>
    <d v="2016-02-15T00:00:00"/>
    <x v="13"/>
    <n v="959536"/>
    <s v="ООО &quot;КСМ&quot; (Балаклавский пр.)"/>
    <x v="0"/>
    <x v="2"/>
    <s v="доставка"/>
    <n v="25"/>
    <s v="ООО &quot;КСМ&quot; (Балаклавский пр.)"/>
    <x v="3"/>
  </r>
  <r>
    <n v="16002376"/>
    <d v="2016-02-13T00:00:00"/>
    <x v="12"/>
    <n v="104058"/>
    <s v="ОАО &quot;ХОЛСИМ (РУС) СМ&quot;"/>
    <x v="0"/>
    <x v="0"/>
    <s v="доставка"/>
    <n v="25.25"/>
    <s v="ООО &quot;Премиум&quot; РБУ Чертаново"/>
    <x v="3"/>
  </r>
  <r>
    <n v="16002377"/>
    <d v="2016-02-13T00:00:00"/>
    <x v="12"/>
    <n v="104058"/>
    <s v="ОАО &quot;ХОЛСИМ (РУС) СМ&quot;"/>
    <x v="0"/>
    <x v="0"/>
    <s v="доставка"/>
    <n v="24.65"/>
    <s v="ООО &quot;Премиум&quot; РБУ Чертаново"/>
    <x v="3"/>
  </r>
  <r>
    <n v="16002378"/>
    <d v="2016-02-14T00:00:00"/>
    <x v="13"/>
    <n v="959536"/>
    <s v="ООО &quot;КСМ&quot; (Балаклавский пр.)"/>
    <x v="0"/>
    <x v="0"/>
    <s v="самовывоз"/>
    <n v="24.85"/>
    <s v="ООО &quot;КСМ&quot; (Балаклавский пр.)"/>
    <x v="3"/>
  </r>
  <r>
    <n v="16002379"/>
    <d v="2016-02-15T00:00:00"/>
    <x v="12"/>
    <n v="959536"/>
    <s v="ООО &quot;КСМ&quot; (Балаклавский пр.)"/>
    <x v="0"/>
    <x v="0"/>
    <s v="самовывоз"/>
    <n v="22.15"/>
    <s v="ООО &quot;КСМ&quot; (Балаклавский пр.)"/>
    <x v="3"/>
  </r>
  <r>
    <n v="16002380"/>
    <d v="2016-02-15T00:00:00"/>
    <x v="14"/>
    <n v="959536"/>
    <s v="ООО &quot;КСМ&quot; (Балаклавский пр.)"/>
    <x v="0"/>
    <x v="0"/>
    <s v="самовывоз"/>
    <n v="22.3"/>
    <s v="ООО &quot;КСМ&quot; (Балаклавский пр.)"/>
    <x v="3"/>
  </r>
  <r>
    <n v="16002381"/>
    <d v="2016-02-13T00:00:00"/>
    <x v="12"/>
    <n v="104058"/>
    <s v="ОАО &quot;ХОЛСИМ (РУС) СМ&quot;"/>
    <x v="0"/>
    <x v="0"/>
    <s v="доставка"/>
    <n v="24.7"/>
    <s v="ООО &quot;Премиум&quot; РБУ Чертаново"/>
    <x v="3"/>
  </r>
  <r>
    <n v="16002382"/>
    <d v="2016-02-15T00:00:00"/>
    <x v="14"/>
    <n v="959536"/>
    <s v="ООО &quot;КСМ&quot; (Балаклавский пр.)"/>
    <x v="0"/>
    <x v="0"/>
    <s v="самовывоз"/>
    <n v="25.1"/>
    <s v="ООО &quot;КСМ&quot; (Балаклавский пр.)"/>
    <x v="3"/>
  </r>
  <r>
    <n v="16002383"/>
    <d v="2016-02-13T00:00:00"/>
    <x v="12"/>
    <n v="104058"/>
    <s v="ОАО &quot;ХОЛСИМ (РУС) СМ&quot;"/>
    <x v="0"/>
    <x v="0"/>
    <s v="доставка"/>
    <n v="24.75"/>
    <s v="ООО &quot;Премиум&quot; РБУ Чертаново"/>
    <x v="3"/>
  </r>
  <r>
    <n v="16002384"/>
    <d v="2016-02-13T00:00:00"/>
    <x v="13"/>
    <n v="104058"/>
    <s v="ОАО &quot;ХОЛСИМ (РУС) СМ&quot;"/>
    <x v="0"/>
    <x v="0"/>
    <s v="доставка"/>
    <n v="24.9"/>
    <s v="ООО &quot;Премиум&quot; РБУ Чертаново"/>
    <x v="3"/>
  </r>
  <r>
    <n v="16002385"/>
    <d v="2016-02-13T00:00:00"/>
    <x v="12"/>
    <n v="104058"/>
    <s v="ОАО &quot;ХОЛСИМ (РУС) СМ&quot;"/>
    <x v="0"/>
    <x v="0"/>
    <s v="доставка"/>
    <n v="24.3"/>
    <s v="ООО &quot;Премиум&quot; РБУ Чертаново"/>
    <x v="3"/>
  </r>
  <r>
    <n v="16002386"/>
    <d v="2016-02-14T00:00:00"/>
    <x v="13"/>
    <n v="104058"/>
    <s v="ОАО &quot;ХОЛСИМ (РУС) СМ&quot;"/>
    <x v="0"/>
    <x v="0"/>
    <s v="доставка"/>
    <n v="24.6"/>
    <s v="ООО &quot;Премиум&quot; РБУ Чертаново"/>
    <x v="3"/>
  </r>
  <r>
    <n v="16002387"/>
    <d v="2016-02-14T00:00:00"/>
    <x v="13"/>
    <n v="104058"/>
    <s v="ОАО &quot;ХОЛСИМ (РУС) СМ&quot;"/>
    <x v="0"/>
    <x v="0"/>
    <s v="доставка"/>
    <n v="24.85"/>
    <s v="ООО &quot;Премиум&quot; РБУ Чертаново"/>
    <x v="3"/>
  </r>
  <r>
    <n v="16002388"/>
    <d v="2016-02-14T00:00:00"/>
    <x v="13"/>
    <n v="104058"/>
    <s v="ОАО &quot;ХОЛСИМ (РУС) СМ&quot;"/>
    <x v="0"/>
    <x v="0"/>
    <s v="доставка"/>
    <n v="24.75"/>
    <s v="ООО &quot;Премиум&quot; РБУ Чертаново"/>
    <x v="3"/>
  </r>
  <r>
    <n v="16002389"/>
    <d v="2016-02-14T00:00:00"/>
    <x v="13"/>
    <n v="104058"/>
    <s v="ОАО &quot;ХОЛСИМ (РУС) СМ&quot;"/>
    <x v="0"/>
    <x v="0"/>
    <s v="доставка"/>
    <n v="24.7"/>
    <s v="ООО &quot;Премиум&quot; РБУ Чертаново"/>
    <x v="3"/>
  </r>
  <r>
    <n v="16002390"/>
    <d v="2016-02-14T00:00:00"/>
    <x v="13"/>
    <n v="104058"/>
    <s v="ОАО &quot;ХОЛСИМ (РУС) СМ&quot;"/>
    <x v="0"/>
    <x v="0"/>
    <s v="доставка"/>
    <n v="24.75"/>
    <s v="ООО &quot;Премиум&quot; РБУ Чертаново"/>
    <x v="3"/>
  </r>
  <r>
    <n v="16002391"/>
    <d v="2016-02-14T00:00:00"/>
    <x v="13"/>
    <n v="104058"/>
    <s v="ОАО &quot;ХОЛСИМ (РУС) СМ&quot;"/>
    <x v="0"/>
    <x v="0"/>
    <s v="доставка"/>
    <n v="24.95"/>
    <s v="ООО &quot;Премиум&quot; РБУ Чертаново"/>
    <x v="3"/>
  </r>
  <r>
    <n v="16002392"/>
    <d v="2016-02-14T00:00:00"/>
    <x v="13"/>
    <n v="104058"/>
    <s v="ОАО &quot;ХОЛСИМ (РУС) СМ&quot;"/>
    <x v="0"/>
    <x v="0"/>
    <s v="доставка"/>
    <n v="24.8"/>
    <s v="ООО &quot;Премиум&quot; РБУ Чертаново"/>
    <x v="3"/>
  </r>
  <r>
    <n v="16002393"/>
    <d v="2016-02-14T00:00:00"/>
    <x v="13"/>
    <n v="104058"/>
    <s v="ОАО &quot;ХОЛСИМ (РУС) СМ&quot;"/>
    <x v="0"/>
    <x v="0"/>
    <s v="доставка"/>
    <n v="24.85"/>
    <s v="ООО &quot;Премиум&quot; РБУ Чертаново"/>
    <x v="3"/>
  </r>
  <r>
    <n v="16002394"/>
    <d v="2016-02-15T00:00:00"/>
    <x v="13"/>
    <n v="104058"/>
    <s v="ОАО &quot;ХОЛСИМ (РУС) СМ&quot;"/>
    <x v="0"/>
    <x v="0"/>
    <s v="доставка"/>
    <n v="24.75"/>
    <s v="ООО &quot;Премиум&quot; РБУ Чертаново"/>
    <x v="3"/>
  </r>
  <r>
    <n v="16002395"/>
    <d v="2016-02-15T00:00:00"/>
    <x v="13"/>
    <n v="104058"/>
    <s v="ОАО &quot;ХОЛСИМ (РУС) СМ&quot;"/>
    <x v="0"/>
    <x v="0"/>
    <s v="доставка"/>
    <n v="24.6"/>
    <s v="ООО &quot;Премиум&quot; РБУ Чертаново"/>
    <x v="3"/>
  </r>
  <r>
    <n v="16002396"/>
    <d v="2016-02-15T00:00:00"/>
    <x v="14"/>
    <n v="104058"/>
    <s v="ОАО &quot;ХОЛСИМ (РУС) СМ&quot;"/>
    <x v="0"/>
    <x v="0"/>
    <s v="доставка"/>
    <n v="24.85"/>
    <s v="ООО &quot;Премиум&quot; РБУ Чертаново"/>
    <x v="3"/>
  </r>
  <r>
    <n v="16002397"/>
    <d v="2016-02-15T00:00:00"/>
    <x v="14"/>
    <n v="104058"/>
    <s v="ОАО &quot;ХОЛСИМ (РУС) СМ&quot;"/>
    <x v="0"/>
    <x v="0"/>
    <s v="доставка"/>
    <n v="24.65"/>
    <s v="ООО &quot;Премиум&quot; РБУ Чертаново"/>
    <x v="3"/>
  </r>
  <r>
    <n v="16002398"/>
    <d v="2016-02-15T00:00:00"/>
    <x v="14"/>
    <n v="104058"/>
    <s v="ОАО &quot;ХОЛСИМ (РУС) СМ&quot;"/>
    <x v="0"/>
    <x v="0"/>
    <s v="доставка"/>
    <n v="25"/>
    <s v="ООО &quot;Премиум&quot; РБУ Чертаново"/>
    <x v="3"/>
  </r>
  <r>
    <n v="16002399"/>
    <d v="2016-02-15T00:00:00"/>
    <x v="14"/>
    <n v="104058"/>
    <s v="ОАО &quot;ХОЛСИМ (РУС) СМ&quot;"/>
    <x v="0"/>
    <x v="0"/>
    <s v="доставка"/>
    <n v="24.55"/>
    <s v="ООО &quot;Премиум&quot; РБУ Чертаново"/>
    <x v="3"/>
  </r>
  <r>
    <n v="16002400"/>
    <d v="2016-02-15T00:00:00"/>
    <x v="14"/>
    <n v="104058"/>
    <s v="ОАО &quot;ХОЛСИМ (РУС) СМ&quot;"/>
    <x v="0"/>
    <x v="0"/>
    <s v="доставка"/>
    <n v="24.8"/>
    <s v="ООО &quot;Премиум&quot; РБУ Чертаново"/>
    <x v="3"/>
  </r>
  <r>
    <n v="16002401"/>
    <d v="2016-02-15T00:00:00"/>
    <x v="14"/>
    <n v="104058"/>
    <s v="ОАО &quot;ХОЛСИМ (РУС) СМ&quot;"/>
    <x v="0"/>
    <x v="0"/>
    <s v="доставка"/>
    <n v="24.8"/>
    <s v="ООО &quot;Премиум&quot; РБУ Чертаново"/>
    <x v="3"/>
  </r>
  <r>
    <n v="16002402"/>
    <d v="2016-02-15T00:00:00"/>
    <x v="14"/>
    <n v="981604"/>
    <s v="ООО &quot;РосСтройБетон&quot;"/>
    <x v="0"/>
    <x v="0"/>
    <s v="доставка"/>
    <n v="24.75"/>
    <s v="ООО &quot;РосСтройБетон&quot;"/>
    <x v="6"/>
  </r>
  <r>
    <n v="16002403"/>
    <d v="2016-02-15T00:00:00"/>
    <x v="14"/>
    <n v="959536"/>
    <s v="ООО &quot;КСМ&quot; (Балаклавский пр.)"/>
    <x v="0"/>
    <x v="2"/>
    <s v="доставка"/>
    <n v="25.2"/>
    <s v="ООО &quot;КСМ&quot; (Балаклавский пр.)"/>
    <x v="3"/>
  </r>
  <r>
    <n v="16002404"/>
    <d v="2016-02-15T00:00:00"/>
    <x v="14"/>
    <n v="959536"/>
    <s v="ООО &quot;КСМ&quot; (Балаклавский пр.)"/>
    <x v="0"/>
    <x v="2"/>
    <s v="доставка"/>
    <n v="25.05"/>
    <s v="ООО &quot;КСМ&quot; (Балаклавский пр.)"/>
    <x v="3"/>
  </r>
  <r>
    <n v="16002408"/>
    <d v="2016-02-15T00:00:00"/>
    <x v="14"/>
    <n v="959536"/>
    <s v="ООО &quot;КСМ&quot; (Балаклавский пр.)"/>
    <x v="0"/>
    <x v="2"/>
    <s v="доставка"/>
    <n v="25.1"/>
    <s v="ООО &quot;КСМ&quot; (Балаклавский пр.)"/>
    <x v="3"/>
  </r>
  <r>
    <n v="16002409"/>
    <d v="2016-02-15T00:00:00"/>
    <x v="14"/>
    <n v="102835"/>
    <s v="АО &quot;Воскресенский ДСК&quot;"/>
    <x v="1"/>
    <x v="1"/>
    <s v="доставка"/>
    <n v="26.35"/>
    <s v="АО &quot;Воскресенский ДСК&quot;"/>
    <x v="5"/>
  </r>
  <r>
    <n v="16002410"/>
    <d v="2016-02-13T00:00:00"/>
    <x v="12"/>
    <n v="981168"/>
    <s v="ООО ЭнергоЖБИ"/>
    <x v="1"/>
    <x v="1"/>
    <s v="самовывоз"/>
    <n v="20.3"/>
    <s v="ООО ЭнергоЖБИ"/>
    <x v="1"/>
  </r>
  <r>
    <n v="16002411"/>
    <d v="2016-02-13T00:00:00"/>
    <x v="12"/>
    <n v="981168"/>
    <s v="ООО ЭнергоЖБИ"/>
    <x v="1"/>
    <x v="1"/>
    <s v="самовывоз"/>
    <n v="20.100000000000001"/>
    <s v="ООО ЭнергоЖБИ"/>
    <x v="1"/>
  </r>
  <r>
    <n v="16002412"/>
    <d v="2016-02-16T00:00:00"/>
    <x v="15"/>
    <n v="212018"/>
    <s v="ООО &quot;ХСТФ &quot;ФОБОС&quot;"/>
    <x v="1"/>
    <x v="1"/>
    <s v="самовывоз"/>
    <n v="22.75"/>
    <s v="ООО &quot;ХСТФ &quot;ФОБОС&quot;"/>
    <x v="1"/>
  </r>
  <r>
    <n v="16002413"/>
    <d v="2016-02-16T00:00:00"/>
    <x v="14"/>
    <n v="106685"/>
    <s v="ООО &quot;НСС&quot;"/>
    <x v="0"/>
    <x v="0"/>
    <s v="доставка"/>
    <n v="24.8"/>
    <s v="ООО &quot;НСС&quot;"/>
    <x v="0"/>
  </r>
  <r>
    <n v="16002414"/>
    <d v="2016-02-16T00:00:00"/>
    <x v="14"/>
    <n v="106685"/>
    <s v="ООО &quot;НСС&quot;"/>
    <x v="0"/>
    <x v="0"/>
    <s v="доставка"/>
    <n v="23.75"/>
    <s v="ООО &quot;НСС&quot;"/>
    <x v="0"/>
  </r>
  <r>
    <n v="16002415"/>
    <d v="2016-02-16T00:00:00"/>
    <x v="15"/>
    <n v="106685"/>
    <s v="ООО &quot;НСС&quot;"/>
    <x v="0"/>
    <x v="0"/>
    <s v="доставка"/>
    <n v="22.6"/>
    <s v="ООО &quot;НСС&quot;"/>
    <x v="0"/>
  </r>
  <r>
    <n v="16002416"/>
    <d v="2016-02-16T00:00:00"/>
    <x v="15"/>
    <n v="106685"/>
    <s v="ООО &quot;НСС&quot;"/>
    <x v="0"/>
    <x v="0"/>
    <s v="доставка"/>
    <n v="24.8"/>
    <s v="ООО &quot;НСС&quot;"/>
    <x v="0"/>
  </r>
  <r>
    <n v="16002417"/>
    <d v="2016-02-16T00:00:00"/>
    <x v="15"/>
    <n v="106685"/>
    <s v="ООО &quot;НСС&quot;"/>
    <x v="0"/>
    <x v="0"/>
    <s v="доставка"/>
    <n v="21.15"/>
    <s v="ООО &quot;НСС&quot;"/>
    <x v="0"/>
  </r>
  <r>
    <n v="16002419"/>
    <d v="2016-02-16T00:00:00"/>
    <x v="15"/>
    <n v="106685"/>
    <s v="ООО &quot;НСС&quot;"/>
    <x v="0"/>
    <x v="0"/>
    <s v="доставка"/>
    <n v="24.85"/>
    <s v="ООО &quot;НСС&quot;"/>
    <x v="0"/>
  </r>
  <r>
    <n v="16002422"/>
    <d v="2016-02-16T00:00:00"/>
    <x v="15"/>
    <n v="980792"/>
    <s v="ЗАО &quot;ТД &quot;Очаковский ЖБИ&quot;"/>
    <x v="0"/>
    <x v="0"/>
    <s v="доставка"/>
    <n v="24.75"/>
    <s v="ЗАО &quot;ТД &quot;Очаковский ЖБИ&quot;"/>
    <x v="4"/>
  </r>
  <r>
    <n v="16002423"/>
    <d v="2016-02-16T00:00:00"/>
    <x v="14"/>
    <n v="980646"/>
    <s v="ООО &quot;БетонАктив&quot;"/>
    <x v="0"/>
    <x v="0"/>
    <s v="доставка"/>
    <n v="21.25"/>
    <s v="ООО &quot;БетонАктив&quot;"/>
    <x v="4"/>
  </r>
  <r>
    <n v="16002424"/>
    <d v="2016-02-16T00:00:00"/>
    <x v="15"/>
    <n v="980512"/>
    <s v="ООО &quot;ЭПСБ&quot;"/>
    <x v="0"/>
    <x v="0"/>
    <s v="самовывоз"/>
    <n v="23.6"/>
    <s v="ООО &quot;ЭПСБ&quot;"/>
    <x v="4"/>
  </r>
  <r>
    <n v="16002425"/>
    <d v="2016-02-16T00:00:00"/>
    <x v="14"/>
    <n v="980131"/>
    <s v="ООО &quot;ЛПТ&quot;"/>
    <x v="0"/>
    <x v="0"/>
    <s v="доставка"/>
    <n v="25"/>
    <s v="ООО &quot;ЛПТ&quot;"/>
    <x v="4"/>
  </r>
  <r>
    <n v="16002426"/>
    <d v="2016-02-16T00:00:00"/>
    <x v="15"/>
    <n v="981168"/>
    <s v="ООО ЭнергоЖБИ"/>
    <x v="1"/>
    <x v="1"/>
    <s v="самовывоз"/>
    <n v="20"/>
    <s v="ООО ЭнергоЖБИ"/>
    <x v="1"/>
  </r>
  <r>
    <n v="16002428"/>
    <d v="2016-02-16T00:00:00"/>
    <x v="15"/>
    <n v="106685"/>
    <s v="ООО &quot;НСС&quot;"/>
    <x v="0"/>
    <x v="0"/>
    <s v="доставка"/>
    <n v="22.4"/>
    <s v="ООО &quot;НСС&quot;"/>
    <x v="0"/>
  </r>
  <r>
    <n v="16002429"/>
    <d v="2016-02-16T00:00:00"/>
    <x v="15"/>
    <n v="106685"/>
    <s v="ООО &quot;НСС&quot;"/>
    <x v="0"/>
    <x v="0"/>
    <s v="доставка"/>
    <n v="24.8"/>
    <s v="ООО &quot;НСС&quot;"/>
    <x v="0"/>
  </r>
  <r>
    <n v="16002430"/>
    <d v="2016-02-16T00:00:00"/>
    <x v="15"/>
    <n v="980689"/>
    <s v="ООО &quot;НОВОЕ ИЗМЕРЕНИЕ&quot;"/>
    <x v="0"/>
    <x v="2"/>
    <s v="доставка"/>
    <n v="24.75"/>
    <s v="ООО &quot;НОВОЕ ИЗМЕРЕНИЕ&quot;"/>
    <x v="4"/>
  </r>
  <r>
    <n v="16002431"/>
    <d v="2016-02-16T00:00:00"/>
    <x v="15"/>
    <n v="980689"/>
    <s v="ООО &quot;НОВОЕ ИЗМЕРЕНИЕ&quot;"/>
    <x v="0"/>
    <x v="2"/>
    <s v="доставка"/>
    <n v="24"/>
    <s v="ООО &quot;НОВОЕ ИЗМЕРЕНИЕ&quot;"/>
    <x v="4"/>
  </r>
  <r>
    <n v="16002432"/>
    <d v="2016-02-16T00:00:00"/>
    <x v="15"/>
    <n v="980689"/>
    <s v="ООО &quot;НОВОЕ ИЗМЕРЕНИЕ&quot;"/>
    <x v="0"/>
    <x v="2"/>
    <s v="доставка"/>
    <n v="21.9"/>
    <s v="ООО &quot;НОВОЕ ИЗМЕРЕНИЕ&quot;"/>
    <x v="4"/>
  </r>
  <r>
    <n v="16002433"/>
    <d v="2016-02-16T00:00:00"/>
    <x v="15"/>
    <n v="980689"/>
    <s v="ООО &quot;НОВОЕ ИЗМЕРЕНИЕ&quot;"/>
    <x v="0"/>
    <x v="2"/>
    <s v="доставка"/>
    <n v="23"/>
    <s v="ООО &quot;НОВОЕ ИЗМЕРЕНИЕ&quot;"/>
    <x v="4"/>
  </r>
  <r>
    <n v="16002434"/>
    <d v="2016-02-16T00:00:00"/>
    <x v="15"/>
    <n v="980689"/>
    <s v="ООО &quot;НОВОЕ ИЗМЕРЕНИЕ&quot;"/>
    <x v="0"/>
    <x v="2"/>
    <s v="доставка"/>
    <n v="25.05"/>
    <s v="ООО &quot;НОВОЕ ИЗМЕРЕНИЕ&quot;"/>
    <x v="4"/>
  </r>
  <r>
    <n v="16002435"/>
    <d v="2016-02-16T00:00:00"/>
    <x v="15"/>
    <n v="980689"/>
    <s v="ООО &quot;НОВОЕ ИЗМЕРЕНИЕ&quot;"/>
    <x v="0"/>
    <x v="2"/>
    <s v="доставка"/>
    <n v="25.05"/>
    <s v="ООО &quot;НОВОЕ ИЗМЕРЕНИЕ&quot;"/>
    <x v="4"/>
  </r>
  <r>
    <n v="16002436"/>
    <d v="2016-02-16T00:00:00"/>
    <x v="14"/>
    <n v="980689"/>
    <s v="ООО &quot;НОВОЕ ИЗМЕРЕНИЕ&quot;"/>
    <x v="0"/>
    <x v="2"/>
    <s v="доставка"/>
    <n v="25.15"/>
    <s v="ООО &quot;НОВОЕ ИЗМЕРЕНИЕ&quot;"/>
    <x v="4"/>
  </r>
  <r>
    <n v="16002437"/>
    <d v="2016-02-16T00:00:00"/>
    <x v="15"/>
    <n v="980689"/>
    <s v="ООО &quot;НОВОЕ ИЗМЕРЕНИЕ&quot;"/>
    <x v="0"/>
    <x v="2"/>
    <s v="доставка"/>
    <n v="25"/>
    <s v="ООО &quot;НОВОЕ ИЗМЕРЕНИЕ&quot;"/>
    <x v="4"/>
  </r>
  <r>
    <n v="16002438"/>
    <d v="2016-02-16T00:00:00"/>
    <x v="14"/>
    <n v="104058"/>
    <s v="ОАО &quot;ХОЛСИМ (РУС) СМ&quot;"/>
    <x v="0"/>
    <x v="0"/>
    <s v="доставка"/>
    <n v="25.1"/>
    <s v="ООО &quot;Премиум&quot; РБУ Люблино"/>
    <x v="3"/>
  </r>
  <r>
    <n v="16002439"/>
    <d v="2016-02-16T00:00:00"/>
    <x v="14"/>
    <n v="104058"/>
    <s v="ОАО &quot;ХОЛСИМ (РУС) СМ&quot;"/>
    <x v="0"/>
    <x v="0"/>
    <s v="доставка"/>
    <n v="24.75"/>
    <s v="ООО &quot;Премиум&quot; РБУ Люблино"/>
    <x v="3"/>
  </r>
  <r>
    <n v="16002440"/>
    <d v="2016-02-16T00:00:00"/>
    <x v="14"/>
    <n v="104058"/>
    <s v="ОАО &quot;ХОЛСИМ (РУС) СМ&quot;"/>
    <x v="0"/>
    <x v="0"/>
    <s v="доставка"/>
    <n v="21.35"/>
    <s v="ООО &quot;Премиум&quot; РБУ Люблино"/>
    <x v="3"/>
  </r>
  <r>
    <n v="16002441"/>
    <d v="2016-02-16T00:00:00"/>
    <x v="14"/>
    <n v="104058"/>
    <s v="ОАО &quot;ХОЛСИМ (РУС) СМ&quot;"/>
    <x v="0"/>
    <x v="0"/>
    <s v="доставка"/>
    <n v="24.75"/>
    <s v="ООО &quot;Премиум&quot; РБУ Люблино"/>
    <x v="3"/>
  </r>
  <r>
    <n v="16002444"/>
    <d v="2016-02-16T00:00:00"/>
    <x v="14"/>
    <n v="104058"/>
    <s v="ОАО &quot;ХОЛСИМ (РУС) СМ&quot;"/>
    <x v="0"/>
    <x v="0"/>
    <s v="доставка"/>
    <n v="25.05"/>
    <s v="ООО &quot;Премиум&quot; РБУ Чертаново"/>
    <x v="3"/>
  </r>
  <r>
    <n v="16002445"/>
    <d v="2016-02-16T00:00:00"/>
    <x v="14"/>
    <n v="104058"/>
    <s v="ОАО &quot;ХОЛСИМ (РУС) СМ&quot;"/>
    <x v="0"/>
    <x v="0"/>
    <s v="доставка"/>
    <n v="21"/>
    <s v="ООО &quot;Премиум&quot; РБУ Чертаново"/>
    <x v="3"/>
  </r>
  <r>
    <n v="16002447"/>
    <d v="2016-02-16T00:00:00"/>
    <x v="14"/>
    <n v="104058"/>
    <s v="ОАО &quot;ХОЛСИМ (РУС) СМ&quot;"/>
    <x v="0"/>
    <x v="0"/>
    <s v="доставка"/>
    <n v="22.85"/>
    <s v="ООО &quot;Премиум&quot; РБУ Чертаново"/>
    <x v="3"/>
  </r>
  <r>
    <n v="16002448"/>
    <d v="2016-02-16T00:00:00"/>
    <x v="14"/>
    <n v="104058"/>
    <s v="ОАО &quot;ХОЛСИМ (РУС) СМ&quot;"/>
    <x v="0"/>
    <x v="0"/>
    <s v="доставка"/>
    <n v="20.95"/>
    <s v="ООО &quot;Премиум&quot; РБУ Чертаново"/>
    <x v="3"/>
  </r>
  <r>
    <n v="16002449"/>
    <d v="2016-02-16T00:00:00"/>
    <x v="15"/>
    <n v="104058"/>
    <s v="ОАО &quot;ХОЛСИМ (РУС) СМ&quot;"/>
    <x v="0"/>
    <x v="0"/>
    <s v="доставка"/>
    <n v="24.7"/>
    <s v="ООО &quot;Премиум&quot; РБУ Чертаново"/>
    <x v="3"/>
  </r>
  <r>
    <n v="16002450"/>
    <d v="2016-02-16T00:00:00"/>
    <x v="15"/>
    <n v="981596"/>
    <s v="ООО &quot;ВосЦемент&quot;"/>
    <x v="1"/>
    <x v="4"/>
    <s v="доставка"/>
    <n v="21.4"/>
    <s v="ООО &quot;ВосЦемент&quot;"/>
    <x v="8"/>
  </r>
  <r>
    <n v="16002451"/>
    <d v="2016-02-16T00:00:00"/>
    <x v="15"/>
    <n v="104058"/>
    <s v="ОАО &quot;ХОЛСИМ (РУС) СМ&quot;"/>
    <x v="0"/>
    <x v="0"/>
    <s v="доставка"/>
    <n v="24.8"/>
    <s v="ООО &quot;Премиум&quot; РБУ Чертаново"/>
    <x v="3"/>
  </r>
  <r>
    <n v="16002452"/>
    <d v="2016-02-16T00:00:00"/>
    <x v="15"/>
    <n v="104058"/>
    <s v="ОАО &quot;ХОЛСИМ (РУС) СМ&quot;"/>
    <x v="0"/>
    <x v="0"/>
    <s v="доставка"/>
    <n v="24.35"/>
    <s v="ООО &quot;Премиум&quot; РБУ Чертаново"/>
    <x v="3"/>
  </r>
  <r>
    <n v="16002453"/>
    <d v="2016-02-16T00:00:00"/>
    <x v="15"/>
    <n v="104058"/>
    <s v="ОАО &quot;ХОЛСИМ (РУС) СМ&quot;"/>
    <x v="0"/>
    <x v="0"/>
    <s v="доставка"/>
    <n v="24.95"/>
    <s v="ООО &quot;Премиум&quot; РБУ Чертаново"/>
    <x v="3"/>
  </r>
  <r>
    <n v="16002454"/>
    <d v="2016-02-16T00:00:00"/>
    <x v="15"/>
    <n v="104058"/>
    <s v="ОАО &quot;ХОЛСИМ (РУС) СМ&quot;"/>
    <x v="0"/>
    <x v="0"/>
    <s v="доставка"/>
    <n v="21.5"/>
    <s v="ООО &quot;Премиум&quot; РБУ Чертаново"/>
    <x v="3"/>
  </r>
  <r>
    <n v="16002455"/>
    <d v="2016-02-15T00:00:00"/>
    <x v="14"/>
    <n v="104058"/>
    <s v="ОАО &quot;ХОЛСИМ (РУС) СМ&quot;"/>
    <x v="0"/>
    <x v="0"/>
    <s v="доставка"/>
    <n v="24.15"/>
    <s v="ООО &quot;Премиум&quot; РБУ Чертаново"/>
    <x v="3"/>
  </r>
  <r>
    <n v="16002456"/>
    <d v="2016-02-15T00:00:00"/>
    <x v="14"/>
    <n v="104058"/>
    <s v="ОАО &quot;ХОЛСИМ (РУС) СМ&quot;"/>
    <x v="0"/>
    <x v="0"/>
    <s v="доставка"/>
    <n v="24.95"/>
    <s v="ООО &quot;Премиум&quot; РБУ Чертаново"/>
    <x v="3"/>
  </r>
  <r>
    <n v="16002457"/>
    <d v="2016-02-15T00:00:00"/>
    <x v="14"/>
    <n v="104058"/>
    <s v="ОАО &quot;ХОЛСИМ (РУС) СМ&quot;"/>
    <x v="0"/>
    <x v="0"/>
    <s v="доставка"/>
    <n v="22.35"/>
    <s v="ООО &quot;Премиум&quot; РБУ Чертаново"/>
    <x v="3"/>
  </r>
  <r>
    <n v="16002458"/>
    <d v="2016-02-15T00:00:00"/>
    <x v="14"/>
    <n v="104058"/>
    <s v="ОАО &quot;ХОЛСИМ (РУС) СМ&quot;"/>
    <x v="0"/>
    <x v="0"/>
    <s v="доставка"/>
    <n v="24.8"/>
    <s v="ООО &quot;Премиум&quot; РБУ Чертаново"/>
    <x v="3"/>
  </r>
  <r>
    <n v="16002459"/>
    <d v="2016-02-15T00:00:00"/>
    <x v="14"/>
    <n v="104058"/>
    <s v="ОАО &quot;ХОЛСИМ (РУС) СМ&quot;"/>
    <x v="0"/>
    <x v="0"/>
    <s v="доставка"/>
    <n v="21.95"/>
    <s v="ООО &quot;Премиум&quot; РБУ Чертаново"/>
    <x v="3"/>
  </r>
  <r>
    <n v="16002460"/>
    <d v="2016-02-15T00:00:00"/>
    <x v="14"/>
    <n v="104058"/>
    <s v="ОАО &quot;ХОЛСИМ (РУС) СМ&quot;"/>
    <x v="0"/>
    <x v="0"/>
    <s v="доставка"/>
    <n v="23.05"/>
    <s v="ООО &quot;Премиум&quot; РБУ Чертаново"/>
    <x v="3"/>
  </r>
  <r>
    <n v="16002461"/>
    <d v="2016-02-16T00:00:00"/>
    <x v="15"/>
    <n v="980830"/>
    <s v="ООО &quot;Стрела&quot;"/>
    <x v="0"/>
    <x v="5"/>
    <s v="доставка"/>
    <n v="21.4"/>
    <s v="ООО &quot;Стрела&quot;"/>
    <x v="8"/>
  </r>
  <r>
    <n v="16002463"/>
    <d v="2016-02-16T00:00:00"/>
    <x v="15"/>
    <n v="981472"/>
    <s v="ООО &quot;Новолекс Строй&quot;"/>
    <x v="0"/>
    <x v="0"/>
    <s v="самовывоз"/>
    <n v="25.15"/>
    <s v="ООО &quot;Новолекс Строй&quot;"/>
    <x v="7"/>
  </r>
  <r>
    <n v="16002464"/>
    <d v="2016-02-16T00:00:00"/>
    <x v="15"/>
    <n v="104058"/>
    <s v="ОАО &quot;ХОЛСИМ (РУС) СМ&quot;"/>
    <x v="0"/>
    <x v="0"/>
    <s v="доставка"/>
    <n v="24.75"/>
    <s v="ООО &quot;Премиум&quot; РБУ Север"/>
    <x v="3"/>
  </r>
  <r>
    <n v="16002465"/>
    <d v="2016-02-16T00:00:00"/>
    <x v="15"/>
    <n v="104058"/>
    <s v="ОАО &quot;ХОЛСИМ (РУС) СМ&quot;"/>
    <x v="0"/>
    <x v="0"/>
    <s v="доставка"/>
    <n v="24.65"/>
    <s v="ООО &quot;Премиум&quot; РБУ Север"/>
    <x v="3"/>
  </r>
  <r>
    <n v="16002466"/>
    <d v="2016-02-16T00:00:00"/>
    <x v="15"/>
    <n v="104058"/>
    <s v="ОАО &quot;ХОЛСИМ (РУС) СМ&quot;"/>
    <x v="0"/>
    <x v="0"/>
    <s v="доставка"/>
    <n v="24.8"/>
    <s v="ООО &quot;Премиум&quot; РБУ Север"/>
    <x v="3"/>
  </r>
  <r>
    <n v="16002467"/>
    <d v="2016-02-16T00:00:00"/>
    <x v="15"/>
    <n v="104058"/>
    <s v="ОАО &quot;ХОЛСИМ (РУС) СМ&quot;"/>
    <x v="0"/>
    <x v="0"/>
    <s v="доставка"/>
    <n v="21.05"/>
    <s v="ООО &quot;Премиум&quot; РБУ Север"/>
    <x v="3"/>
  </r>
  <r>
    <n v="16002468"/>
    <d v="2016-02-16T00:00:00"/>
    <x v="15"/>
    <n v="104058"/>
    <s v="ОАО &quot;ХОЛСИМ (РУС) СМ&quot;"/>
    <x v="0"/>
    <x v="0"/>
    <s v="доставка"/>
    <n v="24.95"/>
    <s v="ООО &quot;Премиум&quot; РБУ Север"/>
    <x v="3"/>
  </r>
  <r>
    <n v="16002469"/>
    <d v="2016-02-16T00:00:00"/>
    <x v="15"/>
    <n v="104058"/>
    <s v="ОАО &quot;ХОЛСИМ (РУС) СМ&quot;"/>
    <x v="0"/>
    <x v="0"/>
    <s v="доставка"/>
    <n v="25.1"/>
    <s v="ООО &quot;Премиум&quot; РБУ Север"/>
    <x v="3"/>
  </r>
  <r>
    <n v="16002470"/>
    <d v="2016-02-16T00:00:00"/>
    <x v="15"/>
    <n v="104058"/>
    <s v="ОАО &quot;ХОЛСИМ (РУС) СМ&quot;"/>
    <x v="0"/>
    <x v="0"/>
    <s v="доставка"/>
    <n v="25"/>
    <s v="ООО &quot;Премиум&quot; РБУ Север"/>
    <x v="3"/>
  </r>
  <r>
    <n v="16002471"/>
    <d v="2016-02-16T00:00:00"/>
    <x v="16"/>
    <n v="104058"/>
    <s v="ОАО &quot;ХОЛСИМ (РУС) СМ&quot;"/>
    <x v="0"/>
    <x v="0"/>
    <s v="доставка"/>
    <n v="24.8"/>
    <s v="ООО &quot;Премиум&quot; РБУ Север"/>
    <x v="3"/>
  </r>
  <r>
    <n v="16002472"/>
    <d v="2016-02-16T00:00:00"/>
    <x v="16"/>
    <n v="104058"/>
    <s v="ОАО &quot;ХОЛСИМ (РУС) СМ&quot;"/>
    <x v="0"/>
    <x v="0"/>
    <s v="доставка"/>
    <n v="24.35"/>
    <s v="ООО &quot;Премиум&quot; РБУ Север"/>
    <x v="3"/>
  </r>
  <r>
    <n v="16002475"/>
    <d v="2016-02-16T00:00:00"/>
    <x v="14"/>
    <n v="104058"/>
    <s v="ОАО &quot;ХОЛСИМ (РУС) СМ&quot;"/>
    <x v="0"/>
    <x v="0"/>
    <s v="доставка"/>
    <n v="23.1"/>
    <s v="ООО &quot;Премиум&quot; РБУ Восток"/>
    <x v="3"/>
  </r>
  <r>
    <n v="16002476"/>
    <d v="2016-02-16T00:00:00"/>
    <x v="14"/>
    <n v="104058"/>
    <s v="ОАО &quot;ХОЛСИМ (РУС) СМ&quot;"/>
    <x v="0"/>
    <x v="0"/>
    <s v="доставка"/>
    <n v="24.8"/>
    <s v="ООО &quot;Премиум&quot; РБУ Восток"/>
    <x v="3"/>
  </r>
  <r>
    <n v="16002477"/>
    <d v="2016-02-16T00:00:00"/>
    <x v="14"/>
    <n v="104058"/>
    <s v="ОАО &quot;ХОЛСИМ (РУС) СМ&quot;"/>
    <x v="0"/>
    <x v="0"/>
    <s v="доставка"/>
    <n v="24.85"/>
    <s v="ООО &quot;Премиум&quot; РБУ Восток"/>
    <x v="3"/>
  </r>
  <r>
    <n v="16002478"/>
    <d v="2016-02-16T00:00:00"/>
    <x v="14"/>
    <n v="104058"/>
    <s v="ОАО &quot;ХОЛСИМ (РУС) СМ&quot;"/>
    <x v="0"/>
    <x v="0"/>
    <s v="доставка"/>
    <n v="24.7"/>
    <s v="ООО &quot;Премиум&quot; РБУ Восток"/>
    <x v="3"/>
  </r>
  <r>
    <n v="16002479"/>
    <d v="2016-02-16T00:00:00"/>
    <x v="15"/>
    <n v="104058"/>
    <s v="ОАО &quot;ХОЛСИМ (РУС) СМ&quot;"/>
    <x v="0"/>
    <x v="0"/>
    <s v="доставка"/>
    <n v="24.1"/>
    <s v="ООО &quot;Премиум&quot; РБУ Восток"/>
    <x v="3"/>
  </r>
  <r>
    <n v="16002480"/>
    <d v="2016-02-16T00:00:00"/>
    <x v="15"/>
    <n v="104058"/>
    <s v="ОАО &quot;ХОЛСИМ (РУС) СМ&quot;"/>
    <x v="0"/>
    <x v="0"/>
    <s v="доставка"/>
    <n v="21.35"/>
    <s v="ООО &quot;Премиум&quot; РБУ Восток"/>
    <x v="3"/>
  </r>
  <r>
    <n v="16002481"/>
    <d v="2016-02-16T00:00:00"/>
    <x v="15"/>
    <n v="104058"/>
    <s v="ОАО &quot;ХОЛСИМ (РУС) СМ&quot;"/>
    <x v="0"/>
    <x v="0"/>
    <s v="доставка"/>
    <n v="24.85"/>
    <s v="ООО &quot;Премиум&quot; РБУ Восток"/>
    <x v="3"/>
  </r>
  <r>
    <n v="16002482"/>
    <d v="2016-02-16T00:00:00"/>
    <x v="15"/>
    <n v="104058"/>
    <s v="ОАО &quot;ХОЛСИМ (РУС) СМ&quot;"/>
    <x v="0"/>
    <x v="0"/>
    <s v="доставка"/>
    <n v="24.9"/>
    <s v="ООО &quot;Премиум&quot; РБУ Восток"/>
    <x v="3"/>
  </r>
  <r>
    <n v="16002483"/>
    <d v="2016-02-16T00:00:00"/>
    <x v="15"/>
    <n v="104058"/>
    <s v="ОАО &quot;ХОЛСИМ (РУС) СМ&quot;"/>
    <x v="0"/>
    <x v="0"/>
    <s v="доставка"/>
    <n v="24.8"/>
    <s v="ООО &quot;Премиум&quot; РБУ Восток"/>
    <x v="3"/>
  </r>
  <r>
    <n v="16002484"/>
    <d v="2016-02-16T00:00:00"/>
    <x v="15"/>
    <n v="980577"/>
    <s v="ООО &quot;МЕГАБЕТОН&quot;"/>
    <x v="0"/>
    <x v="0"/>
    <s v="самовывоз"/>
    <n v="21.7"/>
    <s v="ООО &quot;МЕГАБЕТОН&quot;"/>
    <x v="6"/>
  </r>
  <r>
    <n v="16002485"/>
    <d v="2016-02-16T00:00:00"/>
    <x v="15"/>
    <n v="959536"/>
    <s v="ООО &quot;КСМ&quot; (Балаклавский пр.)"/>
    <x v="0"/>
    <x v="0"/>
    <s v="самовывоз"/>
    <n v="24.85"/>
    <s v="ООО &quot;КСМ&quot; (Балаклавский пр.)"/>
    <x v="3"/>
  </r>
  <r>
    <n v="16002486"/>
    <d v="2016-02-16T00:00:00"/>
    <x v="15"/>
    <n v="104058"/>
    <s v="ОАО &quot;ХОЛСИМ (РУС) СМ&quot;"/>
    <x v="0"/>
    <x v="0"/>
    <s v="доставка"/>
    <n v="24.45"/>
    <s v="ООО &quot;Премиум&quot; РБУ Восток"/>
    <x v="3"/>
  </r>
  <r>
    <n v="16002487"/>
    <d v="2016-02-16T00:00:00"/>
    <x v="15"/>
    <n v="959536"/>
    <s v="ООО &quot;КСМ&quot; (Балаклавский пр.)"/>
    <x v="0"/>
    <x v="0"/>
    <s v="самовывоз"/>
    <n v="24.9"/>
    <s v="ООО &quot;КСМ&quot; (Балаклавский пр.)"/>
    <x v="3"/>
  </r>
  <r>
    <n v="16002488"/>
    <d v="2016-02-16T00:00:00"/>
    <x v="15"/>
    <n v="104058"/>
    <s v="ОАО &quot;ХОЛСИМ (РУС) СМ&quot;"/>
    <x v="0"/>
    <x v="0"/>
    <s v="доставка"/>
    <n v="24.95"/>
    <s v="ООО &quot;Премиум&quot; РБУ Восток"/>
    <x v="3"/>
  </r>
  <r>
    <n v="16002489"/>
    <d v="2016-02-16T00:00:00"/>
    <x v="16"/>
    <n v="959536"/>
    <s v="ООО &quot;КСМ&quot; (Балаклавский пр.)"/>
    <x v="0"/>
    <x v="0"/>
    <s v="самовывоз"/>
    <n v="24.85"/>
    <s v="ООО &quot;КСМ&quot; (Балаклавский пр.)"/>
    <x v="3"/>
  </r>
  <r>
    <n v="16002493"/>
    <d v="2016-02-16T00:00:00"/>
    <x v="14"/>
    <n v="959536"/>
    <s v="ООО &quot;КСМ&quot; (Балаклавский пр.)"/>
    <x v="0"/>
    <x v="0"/>
    <s v="самовывоз"/>
    <n v="24.85"/>
    <s v="ООО &quot;КСМ&quot; (Балаклавский пр.)"/>
    <x v="3"/>
  </r>
  <r>
    <n v="16002494"/>
    <d v="2016-02-16T00:00:00"/>
    <x v="15"/>
    <n v="981248"/>
    <s v="ООО &quot;РУССКИЙ СТРОИТЕЛЬ&quot;"/>
    <x v="0"/>
    <x v="0"/>
    <s v="самовывоз"/>
    <n v="23.95"/>
    <s v="ООО &quot;РУССКИЙ СТРОИТЕЛЬ&quot;"/>
    <x v="3"/>
  </r>
  <r>
    <n v="16002495"/>
    <d v="2016-02-16T00:00:00"/>
    <x v="15"/>
    <n v="102835"/>
    <s v="АО &quot;Воскресенский ДСК&quot;"/>
    <x v="1"/>
    <x v="1"/>
    <s v="доставка"/>
    <n v="25.05"/>
    <s v="АО &quot;Воскресенский ДСК&quot;"/>
    <x v="5"/>
  </r>
  <r>
    <n v="16002496"/>
    <d v="2016-02-16T00:00:00"/>
    <x v="15"/>
    <n v="102835"/>
    <s v="АО &quot;Воскресенский ДСК&quot;"/>
    <x v="1"/>
    <x v="1"/>
    <s v="доставка"/>
    <n v="25.1"/>
    <s v="АО &quot;Воскресенский ДСК&quot;"/>
    <x v="5"/>
  </r>
  <r>
    <n v="16002497"/>
    <d v="2016-02-16T00:00:00"/>
    <x v="15"/>
    <n v="102835"/>
    <s v="АО &quot;Воскресенский ДСК&quot;"/>
    <x v="1"/>
    <x v="1"/>
    <s v="доставка"/>
    <n v="26.9"/>
    <s v="АО &quot;Воскресенский ДСК&quot;"/>
    <x v="5"/>
  </r>
  <r>
    <n v="16002500"/>
    <d v="2016-02-16T00:00:00"/>
    <x v="15"/>
    <n v="980334"/>
    <s v="ООО &quot;ВосЦемБетон&quot;"/>
    <x v="1"/>
    <x v="1"/>
    <s v="самовывоз"/>
    <n v="18.25"/>
    <s v="ООО &quot;ВосЦемБетон&quot;"/>
    <x v="5"/>
  </r>
  <r>
    <n v="16002502"/>
    <d v="2016-02-16T00:00:00"/>
    <x v="15"/>
    <n v="980765"/>
    <s v="ООО &quot;ПСК Строймонолит&quot;"/>
    <x v="0"/>
    <x v="0"/>
    <s v="доставка"/>
    <n v="25"/>
    <s v="ООО &quot;ПСК Строймонолит&quot;"/>
    <x v="0"/>
  </r>
  <r>
    <n v="16002503"/>
    <d v="2016-02-16T00:00:00"/>
    <x v="15"/>
    <n v="980765"/>
    <s v="ООО &quot;ПСК Строймонолит&quot;"/>
    <x v="0"/>
    <x v="0"/>
    <s v="доставка"/>
    <n v="23"/>
    <s v="ООО &quot;ПСК Строймонолит&quot;"/>
    <x v="0"/>
  </r>
  <r>
    <n v="16002504"/>
    <d v="2016-02-16T00:00:00"/>
    <x v="15"/>
    <n v="980765"/>
    <s v="ООО &quot;ПСК Строймонолит&quot;"/>
    <x v="0"/>
    <x v="0"/>
    <s v="доставка"/>
    <n v="22.85"/>
    <s v="ООО &quot;ПСК Строймонолит&quot;"/>
    <x v="0"/>
  </r>
  <r>
    <n v="16002507"/>
    <d v="2016-02-16T00:00:00"/>
    <x v="15"/>
    <n v="980822"/>
    <s v="ООО &quot;АрТель-Бетон&quot;"/>
    <x v="0"/>
    <x v="0"/>
    <s v="доставка"/>
    <n v="20.85"/>
    <s v="ООО &quot;АрТель-Бетон&quot;"/>
    <x v="1"/>
  </r>
  <r>
    <n v="16002509"/>
    <d v="2016-02-16T00:00:00"/>
    <x v="15"/>
    <n v="981616"/>
    <s v="ООО &quot;СтройСоюз Октябрьский&quot;"/>
    <x v="1"/>
    <x v="1"/>
    <s v="самовывоз"/>
    <n v="26.8"/>
    <s v="ООО &quot;СтройСоюз Октябрьский&quot;"/>
    <x v="1"/>
  </r>
  <r>
    <n v="16002514"/>
    <d v="2016-02-17T00:00:00"/>
    <x v="16"/>
    <n v="212018"/>
    <s v="ООО &quot;ХСТФ &quot;ФОБОС&quot;"/>
    <x v="1"/>
    <x v="1"/>
    <s v="самовывоз"/>
    <n v="22.95"/>
    <s v="ООО &quot;ХСТФ &quot;ФОБОС&quot;"/>
    <x v="1"/>
  </r>
  <r>
    <n v="16002517"/>
    <d v="2016-02-17T00:00:00"/>
    <x v="16"/>
    <n v="980353"/>
    <s v="ПАО &quot;ПУТЕВИ&quot; Ужице (Респ.Сербия), Москва"/>
    <x v="0"/>
    <x v="0"/>
    <s v="доставка"/>
    <n v="24.3"/>
    <s v="ПАО &quot;ПУТЕВИ&quot; Ужице (Респ.Сербия), Москва"/>
    <x v="0"/>
  </r>
  <r>
    <n v="16002518"/>
    <d v="2016-02-17T00:00:00"/>
    <x v="15"/>
    <n v="980353"/>
    <s v="ПАО &quot;ПУТЕВИ&quot; Ужице (Респ.Сербия), Москва"/>
    <x v="0"/>
    <x v="0"/>
    <s v="доставка"/>
    <n v="24.05"/>
    <s v="ПАО &quot;ПУТЕВИ&quot; Ужице (Респ.Сербия), Москва"/>
    <x v="0"/>
  </r>
  <r>
    <n v="16002519"/>
    <d v="2016-02-17T00:00:00"/>
    <x v="15"/>
    <n v="980353"/>
    <s v="ПАО &quot;ПУТЕВИ&quot; Ужице (Респ.Сербия), Москва"/>
    <x v="0"/>
    <x v="0"/>
    <s v="доставка"/>
    <n v="24.5"/>
    <s v="ПАО &quot;ПУТЕВИ&quot; Ужице (Респ.Сербия), Москва"/>
    <x v="0"/>
  </r>
  <r>
    <n v="16002520"/>
    <d v="2016-02-17T00:00:00"/>
    <x v="16"/>
    <n v="980353"/>
    <s v="ПАО &quot;ПУТЕВИ&quot; Ужице (Респ.Сербия), Москва"/>
    <x v="0"/>
    <x v="0"/>
    <s v="доставка"/>
    <n v="20.9"/>
    <s v="ПАО &quot;ПУТЕВИ&quot; Ужице (Респ.Сербия), Москва"/>
    <x v="0"/>
  </r>
  <r>
    <n v="16002521"/>
    <d v="2016-02-17T00:00:00"/>
    <x v="16"/>
    <n v="980353"/>
    <s v="ПАО &quot;ПУТЕВИ&quot; Ужице (Респ.Сербия), Москва"/>
    <x v="0"/>
    <x v="0"/>
    <s v="доставка"/>
    <n v="25.35"/>
    <s v="ПАО &quot;ПУТЕВИ&quot; Ужице (Респ.Сербия), Москва"/>
    <x v="0"/>
  </r>
  <r>
    <n v="16002522"/>
    <d v="2016-02-17T00:00:00"/>
    <x v="16"/>
    <n v="980353"/>
    <s v="ПАО &quot;ПУТЕВИ&quot; Ужице (Респ.Сербия), Москва"/>
    <x v="0"/>
    <x v="0"/>
    <s v="доставка"/>
    <n v="24.8"/>
    <s v="ПАО &quot;ПУТЕВИ&quot; Ужице (Респ.Сербия), Москва"/>
    <x v="0"/>
  </r>
  <r>
    <n v="16002523"/>
    <d v="2016-02-17T00:00:00"/>
    <x v="16"/>
    <n v="980353"/>
    <s v="ПАО &quot;ПУТЕВИ&quot; Ужице (Респ.Сербия), Москва"/>
    <x v="0"/>
    <x v="0"/>
    <s v="доставка"/>
    <n v="22.4"/>
    <s v="ПАО &quot;ПУТЕВИ&quot; Ужице (Респ.Сербия), Москва"/>
    <x v="0"/>
  </r>
  <r>
    <n v="16002524"/>
    <d v="2016-02-17T00:00:00"/>
    <x v="16"/>
    <n v="980353"/>
    <s v="ПАО &quot;ПУТЕВИ&quot; Ужице (Респ.Сербия), Москва"/>
    <x v="0"/>
    <x v="0"/>
    <s v="доставка"/>
    <n v="25.15"/>
    <s v="ПАО &quot;ПУТЕВИ&quot; Ужице (Респ.Сербия), Москва"/>
    <x v="0"/>
  </r>
  <r>
    <n v="16002525"/>
    <d v="2016-02-16T00:00:00"/>
    <x v="15"/>
    <n v="104058"/>
    <s v="ОАО &quot;ХОЛСИМ (РУС) СМ&quot;"/>
    <x v="0"/>
    <x v="7"/>
    <s v="доставка"/>
    <n v="21.95"/>
    <s v="ОАО &quot;ХОЛСИМ (РУС) СМ&quot;"/>
    <x v="9"/>
  </r>
  <r>
    <n v="16002526"/>
    <d v="2016-02-16T00:00:00"/>
    <x v="15"/>
    <n v="104058"/>
    <s v="ОАО &quot;ХОЛСИМ (РУС) СМ&quot;"/>
    <x v="0"/>
    <x v="7"/>
    <s v="доставка"/>
    <n v="20.8"/>
    <s v="ОАО &quot;ХОЛСИМ (РУС) СМ&quot;"/>
    <x v="9"/>
  </r>
  <r>
    <n v="16002527"/>
    <d v="2016-02-16T00:00:00"/>
    <x v="15"/>
    <n v="104058"/>
    <s v="ОАО &quot;ХОЛСИМ (РУС) СМ&quot;"/>
    <x v="0"/>
    <x v="7"/>
    <s v="доставка"/>
    <n v="20.45"/>
    <s v="ОАО &quot;ХОЛСИМ (РУС) СМ&quot;"/>
    <x v="9"/>
  </r>
  <r>
    <n v="16002528"/>
    <d v="2016-02-16T00:00:00"/>
    <x v="15"/>
    <n v="104058"/>
    <s v="ОАО &quot;ХОЛСИМ (РУС) СМ&quot;"/>
    <x v="0"/>
    <x v="7"/>
    <s v="доставка"/>
    <n v="22.1"/>
    <s v="ОАО &quot;ХОЛСИМ (РУС) СМ&quot;"/>
    <x v="9"/>
  </r>
  <r>
    <n v="16002529"/>
    <d v="2016-02-16T00:00:00"/>
    <x v="15"/>
    <n v="104058"/>
    <s v="ОАО &quot;ХОЛСИМ (РУС) СМ&quot;"/>
    <x v="0"/>
    <x v="7"/>
    <s v="доставка"/>
    <n v="20.05"/>
    <s v="ОАО &quot;ХОЛСИМ (РУС) СМ&quot;"/>
    <x v="9"/>
  </r>
  <r>
    <n v="16002530"/>
    <d v="2016-02-16T00:00:00"/>
    <x v="16"/>
    <n v="104058"/>
    <s v="ОАО &quot;ХОЛСИМ (РУС) СМ&quot;"/>
    <x v="0"/>
    <x v="0"/>
    <s v="доставка"/>
    <n v="24.95"/>
    <s v="ООО &quot;Премиум&quot; РБУ Чертаново"/>
    <x v="3"/>
  </r>
  <r>
    <n v="16002531"/>
    <d v="2016-02-16T00:00:00"/>
    <x v="15"/>
    <n v="104058"/>
    <s v="ОАО &quot;ХОЛСИМ (РУС) СМ&quot;"/>
    <x v="0"/>
    <x v="7"/>
    <s v="доставка"/>
    <n v="19.3"/>
    <s v="ОАО &quot;ХОЛСИМ (РУС) СМ&quot;"/>
    <x v="9"/>
  </r>
  <r>
    <n v="16002532"/>
    <d v="2016-02-16T00:00:00"/>
    <x v="15"/>
    <n v="104058"/>
    <s v="ОАО &quot;ХОЛСИМ (РУС) СМ&quot;"/>
    <x v="0"/>
    <x v="7"/>
    <s v="доставка"/>
    <n v="19.7"/>
    <s v="ОАО &quot;ХОЛСИМ (РУС) СМ&quot;"/>
    <x v="9"/>
  </r>
  <r>
    <n v="16002533"/>
    <d v="2016-02-16T00:00:00"/>
    <x v="15"/>
    <n v="104058"/>
    <s v="ОАО &quot;ХОЛСИМ (РУС) СМ&quot;"/>
    <x v="0"/>
    <x v="0"/>
    <s v="доставка"/>
    <n v="22.6"/>
    <s v="ООО &quot;Премиум&quot; РБУ Чертаново"/>
    <x v="3"/>
  </r>
  <r>
    <n v="16002534"/>
    <d v="2016-02-16T00:00:00"/>
    <x v="15"/>
    <n v="104058"/>
    <s v="ОАО &quot;ХОЛСИМ (РУС) СМ&quot;"/>
    <x v="0"/>
    <x v="7"/>
    <s v="доставка"/>
    <n v="22.1"/>
    <s v="ОАО &quot;ХОЛСИМ (РУС) СМ&quot;"/>
    <x v="9"/>
  </r>
  <r>
    <n v="16002535"/>
    <d v="2016-02-16T00:00:00"/>
    <x v="15"/>
    <n v="104058"/>
    <s v="ОАО &quot;ХОЛСИМ (РУС) СМ&quot;"/>
    <x v="0"/>
    <x v="7"/>
    <s v="доставка"/>
    <n v="20.350000000000001"/>
    <s v="ОАО &quot;ХОЛСИМ (РУС) СМ&quot;"/>
    <x v="9"/>
  </r>
  <r>
    <n v="16002536"/>
    <d v="2016-02-16T00:00:00"/>
    <x v="16"/>
    <n v="104058"/>
    <s v="ОАО &quot;ХОЛСИМ (РУС) СМ&quot;"/>
    <x v="0"/>
    <x v="7"/>
    <s v="доставка"/>
    <n v="25.4"/>
    <s v="ОАО &quot;ХОЛСИМ (РУС) СМ&quot;"/>
    <x v="9"/>
  </r>
  <r>
    <n v="16002537"/>
    <d v="2016-02-16T00:00:00"/>
    <x v="16"/>
    <n v="104058"/>
    <s v="ОАО &quot;ХОЛСИМ (РУС) СМ&quot;"/>
    <x v="0"/>
    <x v="7"/>
    <s v="доставка"/>
    <n v="23.25"/>
    <s v="ОАО &quot;ХОЛСИМ (РУС) СМ&quot;"/>
    <x v="9"/>
  </r>
  <r>
    <n v="16002538"/>
    <d v="2016-02-16T00:00:00"/>
    <x v="17"/>
    <n v="104058"/>
    <s v="ОАО &quot;ХОЛСИМ (РУС) СМ&quot;"/>
    <x v="0"/>
    <x v="7"/>
    <s v="доставка"/>
    <n v="22.2"/>
    <s v="ОАО &quot;ХОЛСИМ (РУС) СМ&quot;"/>
    <x v="9"/>
  </r>
  <r>
    <n v="16002539"/>
    <d v="2016-02-16T00:00:00"/>
    <x v="17"/>
    <n v="104058"/>
    <s v="ОАО &quot;ХОЛСИМ (РУС) СМ&quot;"/>
    <x v="0"/>
    <x v="7"/>
    <s v="доставка"/>
    <n v="24.45"/>
    <s v="ОАО &quot;ХОЛСИМ (РУС) СМ&quot;"/>
    <x v="9"/>
  </r>
  <r>
    <n v="16002540"/>
    <d v="2016-02-16T00:00:00"/>
    <x v="17"/>
    <n v="104058"/>
    <s v="ОАО &quot;ХОЛСИМ (РУС) СМ&quot;"/>
    <x v="0"/>
    <x v="7"/>
    <s v="доставка"/>
    <n v="27.1"/>
    <s v="ОАО &quot;ХОЛСИМ (РУС) СМ&quot;"/>
    <x v="9"/>
  </r>
  <r>
    <n v="16002541"/>
    <d v="2016-02-16T00:00:00"/>
    <x v="16"/>
    <n v="104058"/>
    <s v="ОАО &quot;ХОЛСИМ (РУС) СМ&quot;"/>
    <x v="0"/>
    <x v="7"/>
    <s v="доставка"/>
    <n v="26.15"/>
    <s v="ОАО &quot;ХОЛСИМ (РУС) СМ&quot;"/>
    <x v="9"/>
  </r>
  <r>
    <n v="16002542"/>
    <d v="2016-02-16T00:00:00"/>
    <x v="16"/>
    <n v="104058"/>
    <s v="ОАО &quot;ХОЛСИМ (РУС) СМ&quot;"/>
    <x v="0"/>
    <x v="7"/>
    <s v="доставка"/>
    <n v="25.65"/>
    <s v="ОАО &quot;ХОЛСИМ (РУС) СМ&quot;"/>
    <x v="9"/>
  </r>
  <r>
    <n v="16002543"/>
    <d v="2016-02-16T00:00:00"/>
    <x v="16"/>
    <n v="104058"/>
    <s v="ОАО &quot;ХОЛСИМ (РУС) СМ&quot;"/>
    <x v="0"/>
    <x v="7"/>
    <s v="доставка"/>
    <n v="24.5"/>
    <s v="ОАО &quot;ХОЛСИМ (РУС) СМ&quot;"/>
    <x v="9"/>
  </r>
  <r>
    <n v="16002544"/>
    <d v="2016-02-16T00:00:00"/>
    <x v="16"/>
    <n v="104058"/>
    <s v="ОАО &quot;ХОЛСИМ (РУС) СМ&quot;"/>
    <x v="0"/>
    <x v="7"/>
    <s v="доставка"/>
    <n v="20.95"/>
    <s v="ОАО &quot;ХОЛСИМ (РУС) СМ&quot;"/>
    <x v="9"/>
  </r>
  <r>
    <n v="16002545"/>
    <d v="2016-02-16T00:00:00"/>
    <x v="16"/>
    <n v="104058"/>
    <s v="ОАО &quot;ХОЛСИМ (РУС) СМ&quot;"/>
    <x v="0"/>
    <x v="7"/>
    <s v="доставка"/>
    <n v="21.7"/>
    <s v="ОАО &quot;ХОЛСИМ (РУС) СМ&quot;"/>
    <x v="9"/>
  </r>
  <r>
    <n v="16002546"/>
    <d v="2016-02-17T00:00:00"/>
    <x v="15"/>
    <n v="104058"/>
    <s v="ОАО &quot;ХОЛСИМ (РУС) СМ&quot;"/>
    <x v="0"/>
    <x v="7"/>
    <s v="доставка"/>
    <n v="22.15"/>
    <s v="ОАО &quot;ХОЛСИМ (РУС) СМ&quot;"/>
    <x v="9"/>
  </r>
  <r>
    <n v="16002547"/>
    <d v="2016-02-17T00:00:00"/>
    <x v="15"/>
    <n v="104058"/>
    <s v="ОАО &quot;ХОЛСИМ (РУС) СМ&quot;"/>
    <x v="0"/>
    <x v="7"/>
    <s v="доставка"/>
    <n v="20.350000000000001"/>
    <s v="ОАО &quot;ХОЛСИМ (РУС) СМ&quot;"/>
    <x v="9"/>
  </r>
  <r>
    <n v="16002548"/>
    <d v="2016-02-17T00:00:00"/>
    <x v="16"/>
    <n v="104058"/>
    <s v="ОАО &quot;ХОЛСИМ (РУС) СМ&quot;"/>
    <x v="0"/>
    <x v="7"/>
    <s v="доставка"/>
    <n v="21.5"/>
    <s v="ОАО &quot;ХОЛСИМ (РУС) СМ&quot;"/>
    <x v="9"/>
  </r>
  <r>
    <n v="16002549"/>
    <d v="2016-02-17T00:00:00"/>
    <x v="16"/>
    <n v="104058"/>
    <s v="ОАО &quot;ХОЛСИМ (РУС) СМ&quot;"/>
    <x v="0"/>
    <x v="7"/>
    <s v="доставка"/>
    <n v="20.95"/>
    <s v="ОАО &quot;ХОЛСИМ (РУС) СМ&quot;"/>
    <x v="9"/>
  </r>
  <r>
    <n v="16002550"/>
    <d v="2016-02-17T00:00:00"/>
    <x v="16"/>
    <n v="104058"/>
    <s v="ОАО &quot;ХОЛСИМ (РУС) СМ&quot;"/>
    <x v="0"/>
    <x v="7"/>
    <s v="доставка"/>
    <n v="20.5"/>
    <s v="ОАО &quot;ХОЛСИМ (РУС) СМ&quot;"/>
    <x v="9"/>
  </r>
  <r>
    <n v="16002551"/>
    <d v="2016-02-17T00:00:00"/>
    <x v="16"/>
    <n v="106685"/>
    <s v="ООО &quot;НСС&quot;"/>
    <x v="0"/>
    <x v="0"/>
    <s v="доставка"/>
    <n v="24.75"/>
    <s v="ООО &quot;НСС&quot;"/>
    <x v="0"/>
  </r>
  <r>
    <n v="16002552"/>
    <d v="2016-02-17T00:00:00"/>
    <x v="16"/>
    <n v="104058"/>
    <s v="ОАО &quot;ХОЛСИМ (РУС) СМ&quot;"/>
    <x v="0"/>
    <x v="7"/>
    <s v="доставка"/>
    <n v="21.55"/>
    <s v="ОАО &quot;ХОЛСИМ (РУС) СМ&quot;"/>
    <x v="9"/>
  </r>
  <r>
    <n v="16002553"/>
    <d v="2016-02-17T00:00:00"/>
    <x v="16"/>
    <n v="106685"/>
    <s v="ООО &quot;НСС&quot;"/>
    <x v="0"/>
    <x v="0"/>
    <s v="доставка"/>
    <n v="24.35"/>
    <s v="ООО &quot;НСС&quot;"/>
    <x v="0"/>
  </r>
  <r>
    <n v="16002554"/>
    <d v="2016-02-17T00:00:00"/>
    <x v="16"/>
    <n v="104058"/>
    <s v="ОАО &quot;ХОЛСИМ (РУС) СМ&quot;"/>
    <x v="0"/>
    <x v="7"/>
    <s v="доставка"/>
    <n v="22.1"/>
    <s v="ОАО &quot;ХОЛСИМ (РУС) СМ&quot;"/>
    <x v="9"/>
  </r>
  <r>
    <n v="16002555"/>
    <d v="2016-02-17T00:00:00"/>
    <x v="15"/>
    <n v="106685"/>
    <s v="ООО &quot;НСС&quot;"/>
    <x v="0"/>
    <x v="0"/>
    <s v="доставка"/>
    <n v="25.05"/>
    <s v="ООО &quot;НСС&quot;"/>
    <x v="0"/>
  </r>
  <r>
    <n v="16002556"/>
    <d v="2016-02-17T00:00:00"/>
    <x v="16"/>
    <n v="104058"/>
    <s v="ОАО &quot;ХОЛСИМ (РУС) СМ&quot;"/>
    <x v="0"/>
    <x v="7"/>
    <s v="доставка"/>
    <n v="20.45"/>
    <s v="ОАО &quot;ХОЛСИМ (РУС) СМ&quot;"/>
    <x v="9"/>
  </r>
  <r>
    <n v="16002557"/>
    <d v="2016-02-17T00:00:00"/>
    <x v="16"/>
    <n v="106685"/>
    <s v="ООО &quot;НСС&quot;"/>
    <x v="0"/>
    <x v="0"/>
    <s v="доставка"/>
    <n v="24.7"/>
    <s v="ООО &quot;НСС&quot;"/>
    <x v="0"/>
  </r>
  <r>
    <n v="16002558"/>
    <d v="2016-02-17T00:00:00"/>
    <x v="16"/>
    <n v="104058"/>
    <s v="ОАО &quot;ХОЛСИМ (РУС) СМ&quot;"/>
    <x v="0"/>
    <x v="7"/>
    <s v="доставка"/>
    <n v="19.850000000000001"/>
    <s v="ОАО &quot;ХОЛСИМ (РУС) СМ&quot;"/>
    <x v="9"/>
  </r>
  <r>
    <n v="16002559"/>
    <d v="2016-02-17T00:00:00"/>
    <x v="15"/>
    <n v="106685"/>
    <s v="ООО &quot;НСС&quot;"/>
    <x v="0"/>
    <x v="0"/>
    <s v="доставка"/>
    <n v="25.15"/>
    <s v="ООО &quot;НСС&quot;"/>
    <x v="0"/>
  </r>
  <r>
    <n v="16002560"/>
    <d v="2016-02-17T00:00:00"/>
    <x v="16"/>
    <n v="104058"/>
    <s v="ОАО &quot;ХОЛСИМ (РУС) СМ&quot;"/>
    <x v="0"/>
    <x v="7"/>
    <s v="доставка"/>
    <n v="21.3"/>
    <s v="ОАО &quot;ХОЛСИМ (РУС) СМ&quot;"/>
    <x v="9"/>
  </r>
  <r>
    <n v="16002561"/>
    <d v="2016-02-17T00:00:00"/>
    <x v="16"/>
    <n v="104058"/>
    <s v="ОАО &quot;ХОЛСИМ (РУС) СМ&quot;"/>
    <x v="0"/>
    <x v="7"/>
    <s v="доставка"/>
    <n v="20.45"/>
    <s v="ОАО &quot;ХОЛСИМ (РУС) СМ&quot;"/>
    <x v="9"/>
  </r>
  <r>
    <n v="16002562"/>
    <d v="2016-02-17T00:00:00"/>
    <x v="16"/>
    <n v="106685"/>
    <s v="ООО &quot;НСС&quot;"/>
    <x v="0"/>
    <x v="0"/>
    <s v="доставка"/>
    <n v="24.85"/>
    <s v="ООО &quot;НСС&quot;"/>
    <x v="0"/>
  </r>
  <r>
    <n v="16002563"/>
    <d v="2016-02-17T00:00:00"/>
    <x v="17"/>
    <n v="104058"/>
    <s v="ОАО &quot;ХОЛСИМ (РУС) СМ&quot;"/>
    <x v="0"/>
    <x v="7"/>
    <s v="доставка"/>
    <n v="21.95"/>
    <s v="ОАО &quot;ХОЛСИМ (РУС) СМ&quot;"/>
    <x v="9"/>
  </r>
  <r>
    <n v="16002564"/>
    <d v="2016-02-17T00:00:00"/>
    <x v="16"/>
    <n v="106685"/>
    <s v="ООО &quot;НСС&quot;"/>
    <x v="0"/>
    <x v="0"/>
    <s v="доставка"/>
    <n v="24.75"/>
    <s v="ООО &quot;НСС&quot;"/>
    <x v="0"/>
  </r>
  <r>
    <n v="16002565"/>
    <d v="2016-02-17T00:00:00"/>
    <x v="16"/>
    <n v="106685"/>
    <s v="ООО &quot;НСС&quot;"/>
    <x v="0"/>
    <x v="0"/>
    <s v="доставка"/>
    <n v="20.8"/>
    <s v="ООО &quot;НСС&quot;"/>
    <x v="0"/>
  </r>
  <r>
    <n v="16002566"/>
    <d v="2016-02-17T00:00:00"/>
    <x v="17"/>
    <n v="104058"/>
    <s v="ОАО &quot;ХОЛСИМ (РУС) СМ&quot;"/>
    <x v="0"/>
    <x v="7"/>
    <s v="доставка"/>
    <n v="20.25"/>
    <s v="ОАО &quot;ХОЛСИМ (РУС) СМ&quot;"/>
    <x v="9"/>
  </r>
  <r>
    <n v="16002567"/>
    <d v="2016-02-17T00:00:00"/>
    <x v="17"/>
    <n v="104058"/>
    <s v="ОАО &quot;ХОЛСИМ (РУС) СМ&quot;"/>
    <x v="0"/>
    <x v="7"/>
    <s v="доставка"/>
    <n v="20.9"/>
    <s v="ОАО &quot;ХОЛСИМ (РУС) СМ&quot;"/>
    <x v="9"/>
  </r>
  <r>
    <n v="16002568"/>
    <d v="2016-02-17T00:00:00"/>
    <x v="16"/>
    <n v="106685"/>
    <s v="ООО &quot;НСС&quot;"/>
    <x v="0"/>
    <x v="0"/>
    <s v="доставка"/>
    <n v="26.1"/>
    <s v="ООО &quot;НСС&quot;"/>
    <x v="0"/>
  </r>
  <r>
    <n v="16002569"/>
    <d v="2016-02-17T00:00:00"/>
    <x v="17"/>
    <n v="104058"/>
    <s v="ОАО &quot;ХОЛСИМ (РУС) СМ&quot;"/>
    <x v="0"/>
    <x v="7"/>
    <s v="доставка"/>
    <n v="22.05"/>
    <s v="ОАО &quot;ХОЛСИМ (РУС) СМ&quot;"/>
    <x v="9"/>
  </r>
  <r>
    <n v="16002570"/>
    <d v="2016-02-17T00:00:00"/>
    <x v="16"/>
    <n v="106685"/>
    <s v="ООО &quot;НСС&quot;"/>
    <x v="0"/>
    <x v="0"/>
    <s v="доставка"/>
    <n v="22.55"/>
    <s v="ООО &quot;НСС&quot;"/>
    <x v="0"/>
  </r>
  <r>
    <n v="16002571"/>
    <d v="2016-02-17T00:00:00"/>
    <x v="17"/>
    <n v="104058"/>
    <s v="ОАО &quot;ХОЛСИМ (РУС) СМ&quot;"/>
    <x v="0"/>
    <x v="7"/>
    <s v="доставка"/>
    <n v="20.3"/>
    <s v="ОАО &quot;ХОЛСИМ (РУС) СМ&quot;"/>
    <x v="9"/>
  </r>
  <r>
    <n v="16002572"/>
    <d v="2016-02-17T00:00:00"/>
    <x v="16"/>
    <n v="106685"/>
    <s v="ООО &quot;НСС&quot;"/>
    <x v="0"/>
    <x v="0"/>
    <s v="доставка"/>
    <n v="24.75"/>
    <s v="ООО &quot;НСС&quot;"/>
    <x v="0"/>
  </r>
  <r>
    <n v="16002573"/>
    <d v="2016-02-17T00:00:00"/>
    <x v="17"/>
    <n v="104058"/>
    <s v="ОАО &quot;ХОЛСИМ (РУС) СМ&quot;"/>
    <x v="0"/>
    <x v="7"/>
    <s v="доставка"/>
    <n v="21.2"/>
    <s v="ОАО &quot;ХОЛСИМ (РУС) СМ&quot;"/>
    <x v="9"/>
  </r>
  <r>
    <n v="16002574"/>
    <d v="2016-02-17T00:00:00"/>
    <x v="16"/>
    <n v="106685"/>
    <s v="ООО &quot;НСС&quot;"/>
    <x v="0"/>
    <x v="0"/>
    <s v="доставка"/>
    <n v="24.45"/>
    <s v="ООО &quot;НСС&quot;"/>
    <x v="0"/>
  </r>
  <r>
    <n v="16002575"/>
    <d v="2016-02-17T00:00:00"/>
    <x v="17"/>
    <n v="104058"/>
    <s v="ОАО &quot;ХОЛСИМ (РУС) СМ&quot;"/>
    <x v="0"/>
    <x v="7"/>
    <s v="доставка"/>
    <n v="21.4"/>
    <s v="ОАО &quot;ХОЛСИМ (РУС) СМ&quot;"/>
    <x v="9"/>
  </r>
  <r>
    <n v="16002576"/>
    <d v="2016-02-17T00:00:00"/>
    <x v="16"/>
    <n v="104058"/>
    <s v="ОАО &quot;ХОЛСИМ (РУС) СМ&quot;"/>
    <x v="0"/>
    <x v="7"/>
    <s v="доставка"/>
    <n v="21.5"/>
    <s v="ОАО &quot;ХОЛСИМ (РУС) СМ&quot;"/>
    <x v="9"/>
  </r>
  <r>
    <n v="16002577"/>
    <d v="2016-02-17T00:00:00"/>
    <x v="16"/>
    <n v="104058"/>
    <s v="ОАО &quot;ХОЛСИМ (РУС) СМ&quot;"/>
    <x v="0"/>
    <x v="7"/>
    <s v="доставка"/>
    <n v="25.5"/>
    <s v="ОАО &quot;ХОЛСИМ (РУС) СМ&quot;"/>
    <x v="9"/>
  </r>
  <r>
    <n v="16002578"/>
    <d v="2016-02-17T00:00:00"/>
    <x v="16"/>
    <n v="104058"/>
    <s v="ОАО &quot;ХОЛСИМ (РУС) СМ&quot;"/>
    <x v="0"/>
    <x v="7"/>
    <s v="доставка"/>
    <n v="26.4"/>
    <s v="ОАО &quot;ХОЛСИМ (РУС) СМ&quot;"/>
    <x v="9"/>
  </r>
  <r>
    <n v="16002579"/>
    <d v="2016-02-17T00:00:00"/>
    <x v="16"/>
    <n v="104058"/>
    <s v="ОАО &quot;ХОЛСИМ (РУС) СМ&quot;"/>
    <x v="0"/>
    <x v="7"/>
    <s v="доставка"/>
    <n v="25.45"/>
    <s v="ОАО &quot;ХОЛСИМ (РУС) СМ&quot;"/>
    <x v="9"/>
  </r>
  <r>
    <n v="16002580"/>
    <d v="2016-02-17T00:00:00"/>
    <x v="17"/>
    <n v="104058"/>
    <s v="ОАО &quot;ХОЛСИМ (РУС) СМ&quot;"/>
    <x v="0"/>
    <x v="7"/>
    <s v="доставка"/>
    <n v="26.25"/>
    <s v="ОАО &quot;ХОЛСИМ (РУС) СМ&quot;"/>
    <x v="9"/>
  </r>
  <r>
    <n v="16002581"/>
    <d v="2016-02-17T00:00:00"/>
    <x v="17"/>
    <n v="104058"/>
    <s v="ОАО &quot;ХОЛСИМ (РУС) СМ&quot;"/>
    <x v="0"/>
    <x v="7"/>
    <s v="доставка"/>
    <n v="25.9"/>
    <s v="ОАО &quot;ХОЛСИМ (РУС) СМ&quot;"/>
    <x v="9"/>
  </r>
  <r>
    <n v="16002582"/>
    <d v="2016-02-17T00:00:00"/>
    <x v="17"/>
    <n v="104058"/>
    <s v="ОАО &quot;ХОЛСИМ (РУС) СМ&quot;"/>
    <x v="0"/>
    <x v="7"/>
    <s v="доставка"/>
    <n v="26.05"/>
    <s v="ОАО &quot;ХОЛСИМ (РУС) СМ&quot;"/>
    <x v="9"/>
  </r>
  <r>
    <n v="16002583"/>
    <d v="2016-02-17T00:00:00"/>
    <x v="17"/>
    <n v="104058"/>
    <s v="ОАО &quot;ХОЛСИМ (РУС) СМ&quot;"/>
    <x v="0"/>
    <x v="7"/>
    <s v="доставка"/>
    <n v="25.8"/>
    <s v="ОАО &quot;ХОЛСИМ (РУС) СМ&quot;"/>
    <x v="9"/>
  </r>
  <r>
    <n v="16002585"/>
    <d v="2016-02-17T00:00:00"/>
    <x v="18"/>
    <n v="104058"/>
    <s v="ОАО &quot;ХОЛСИМ (РУС) СМ&quot;"/>
    <x v="0"/>
    <x v="7"/>
    <s v="доставка"/>
    <n v="23"/>
    <s v="ОАО &quot;ХОЛСИМ (РУС) СМ&quot;"/>
    <x v="9"/>
  </r>
  <r>
    <n v="16002586"/>
    <d v="2016-02-17T00:00:00"/>
    <x v="18"/>
    <n v="104058"/>
    <s v="ОАО &quot;ХОЛСИМ (РУС) СМ&quot;"/>
    <x v="0"/>
    <x v="7"/>
    <s v="доставка"/>
    <n v="21.75"/>
    <s v="ОАО &quot;ХОЛСИМ (РУС) СМ&quot;"/>
    <x v="9"/>
  </r>
  <r>
    <n v="16002587"/>
    <d v="2016-02-17T00:00:00"/>
    <x v="18"/>
    <n v="104058"/>
    <s v="ОАО &quot;ХОЛСИМ (РУС) СМ&quot;"/>
    <x v="0"/>
    <x v="7"/>
    <s v="доставка"/>
    <n v="26.45"/>
    <s v="ОАО &quot;ХОЛСИМ (РУС) СМ&quot;"/>
    <x v="9"/>
  </r>
  <r>
    <n v="16002588"/>
    <d v="2016-02-17T00:00:00"/>
    <x v="18"/>
    <n v="104058"/>
    <s v="ОАО &quot;ХОЛСИМ (РУС) СМ&quot;"/>
    <x v="0"/>
    <x v="7"/>
    <s v="доставка"/>
    <n v="25.1"/>
    <s v="ОАО &quot;ХОЛСИМ (РУС) СМ&quot;"/>
    <x v="9"/>
  </r>
  <r>
    <n v="16002590"/>
    <d v="2016-02-17T00:00:00"/>
    <x v="18"/>
    <n v="104058"/>
    <s v="ОАО &quot;ХОЛСИМ (РУС) СМ&quot;"/>
    <x v="0"/>
    <x v="7"/>
    <s v="доставка"/>
    <n v="24.9"/>
    <s v="ОАО &quot;ХОЛСИМ (РУС) СМ&quot;"/>
    <x v="9"/>
  </r>
  <r>
    <n v="16002591"/>
    <d v="2016-02-17T00:00:00"/>
    <x v="18"/>
    <n v="104058"/>
    <s v="ОАО &quot;ХОЛСИМ (РУС) СМ&quot;"/>
    <x v="0"/>
    <x v="7"/>
    <s v="доставка"/>
    <n v="22.8"/>
    <s v="ОАО &quot;ХОЛСИМ (РУС) СМ&quot;"/>
    <x v="9"/>
  </r>
  <r>
    <n v="16002592"/>
    <d v="2016-02-17T00:00:00"/>
    <x v="18"/>
    <n v="104058"/>
    <s v="ОАО &quot;ХОЛСИМ (РУС) СМ&quot;"/>
    <x v="0"/>
    <x v="7"/>
    <s v="доставка"/>
    <n v="24.6"/>
    <s v="ОАО &quot;ХОЛСИМ (РУС) СМ&quot;"/>
    <x v="9"/>
  </r>
  <r>
    <n v="16002593"/>
    <d v="2016-02-17T00:00:00"/>
    <x v="17"/>
    <n v="104058"/>
    <s v="ОАО &quot;ХОЛСИМ (РУС) СМ&quot;"/>
    <x v="0"/>
    <x v="7"/>
    <s v="доставка"/>
    <n v="21.4"/>
    <s v="ОАО &quot;ХОЛСИМ (РУС) СМ&quot;"/>
    <x v="9"/>
  </r>
  <r>
    <n v="16002594"/>
    <d v="2016-02-17T00:00:00"/>
    <x v="17"/>
    <n v="104058"/>
    <s v="ОАО &quot;ХОЛСИМ (РУС) СМ&quot;"/>
    <x v="0"/>
    <x v="7"/>
    <s v="доставка"/>
    <n v="22.2"/>
    <s v="ОАО &quot;ХОЛСИМ (РУС) СМ&quot;"/>
    <x v="9"/>
  </r>
  <r>
    <n v="16002595"/>
    <d v="2016-02-17T00:00:00"/>
    <x v="17"/>
    <n v="104058"/>
    <s v="ОАО &quot;ХОЛСИМ (РУС) СМ&quot;"/>
    <x v="0"/>
    <x v="7"/>
    <s v="доставка"/>
    <n v="24.15"/>
    <s v="ОАО &quot;ХОЛСИМ (РУС) СМ&quot;"/>
    <x v="9"/>
  </r>
  <r>
    <n v="16002596"/>
    <d v="2016-02-17T00:00:00"/>
    <x v="17"/>
    <n v="104058"/>
    <s v="ОАО &quot;ХОЛСИМ (РУС) СМ&quot;"/>
    <x v="0"/>
    <x v="7"/>
    <s v="доставка"/>
    <n v="25"/>
    <s v="ОАО &quot;ХОЛСИМ (РУС) СМ&quot;"/>
    <x v="9"/>
  </r>
  <r>
    <n v="16002597"/>
    <d v="2016-02-17T00:00:00"/>
    <x v="17"/>
    <n v="104058"/>
    <s v="ОАО &quot;ХОЛСИМ (РУС) СМ&quot;"/>
    <x v="0"/>
    <x v="7"/>
    <s v="доставка"/>
    <n v="23.4"/>
    <s v="ОАО &quot;ХОЛСИМ (РУС) СМ&quot;"/>
    <x v="9"/>
  </r>
  <r>
    <n v="16002598"/>
    <d v="2016-02-17T00:00:00"/>
    <x v="15"/>
    <n v="980386"/>
    <s v="ООО &quot;МосБлоки&quot;"/>
    <x v="1"/>
    <x v="0"/>
    <s v="доставка"/>
    <n v="24.8"/>
    <s v="ООО &quot;МосБлоки&quot;"/>
    <x v="7"/>
  </r>
  <r>
    <n v="16002599"/>
    <d v="2016-02-17T00:00:00"/>
    <x v="15"/>
    <n v="981559"/>
    <s v="ООО &quot;ДОРСТРОЙ&quot;"/>
    <x v="0"/>
    <x v="0"/>
    <s v="доставка"/>
    <n v="25"/>
    <s v="ООО &quot;ДОРСТРОЙ&quot;"/>
    <x v="0"/>
  </r>
  <r>
    <n v="16002600"/>
    <d v="2016-02-17T00:00:00"/>
    <x v="16"/>
    <n v="104058"/>
    <s v="ОАО &quot;ХОЛСИМ (РУС) СМ&quot;"/>
    <x v="0"/>
    <x v="7"/>
    <s v="доставка"/>
    <n v="26.1"/>
    <s v="ОАО &quot;ХОЛСИМ (РУС) СМ&quot;"/>
    <x v="9"/>
  </r>
  <r>
    <n v="16002601"/>
    <d v="2016-02-17T00:00:00"/>
    <x v="16"/>
    <n v="104058"/>
    <s v="ОАО &quot;ХОЛСИМ (РУС) СМ&quot;"/>
    <x v="0"/>
    <x v="7"/>
    <s v="доставка"/>
    <n v="22.35"/>
    <s v="ОАО &quot;ХОЛСИМ (РУС) СМ&quot;"/>
    <x v="9"/>
  </r>
  <r>
    <n v="16002602"/>
    <d v="2016-02-17T00:00:00"/>
    <x v="16"/>
    <n v="104058"/>
    <s v="ОАО &quot;ХОЛСИМ (РУС) СМ&quot;"/>
    <x v="0"/>
    <x v="7"/>
    <s v="доставка"/>
    <n v="19.45"/>
    <s v="ОАО &quot;ХОЛСИМ (РУС) СМ&quot;"/>
    <x v="9"/>
  </r>
  <r>
    <n v="16002603"/>
    <d v="2016-02-17T00:00:00"/>
    <x v="16"/>
    <n v="104058"/>
    <s v="ОАО &quot;ХОЛСИМ (РУС) СМ&quot;"/>
    <x v="0"/>
    <x v="7"/>
    <s v="доставка"/>
    <n v="21.15"/>
    <s v="ОАО &quot;ХОЛСИМ (РУС) СМ&quot;"/>
    <x v="9"/>
  </r>
  <r>
    <n v="16002604"/>
    <d v="2016-02-17T00:00:00"/>
    <x v="16"/>
    <n v="104058"/>
    <s v="ОАО &quot;ХОЛСИМ (РУС) СМ&quot;"/>
    <x v="0"/>
    <x v="7"/>
    <s v="доставка"/>
    <n v="21.3"/>
    <s v="ОАО &quot;ХОЛСИМ (РУС) СМ&quot;"/>
    <x v="9"/>
  </r>
  <r>
    <n v="16002605"/>
    <d v="2016-02-17T00:00:00"/>
    <x v="16"/>
    <n v="104058"/>
    <s v="ОАО &quot;ХОЛСИМ (РУС) СМ&quot;"/>
    <x v="0"/>
    <x v="7"/>
    <s v="доставка"/>
    <n v="20.85"/>
    <s v="ОАО &quot;ХОЛСИМ (РУС) СМ&quot;"/>
    <x v="9"/>
  </r>
  <r>
    <n v="16002606"/>
    <d v="2016-02-17T00:00:00"/>
    <x v="16"/>
    <n v="104058"/>
    <s v="ОАО &quot;ХОЛСИМ (РУС) СМ&quot;"/>
    <x v="0"/>
    <x v="7"/>
    <s v="доставка"/>
    <n v="21.95"/>
    <s v="ОАО &quot;ХОЛСИМ (РУС) СМ&quot;"/>
    <x v="9"/>
  </r>
  <r>
    <n v="16002607"/>
    <d v="2016-02-17T00:00:00"/>
    <x v="16"/>
    <n v="104058"/>
    <s v="ОАО &quot;ХОЛСИМ (РУС) СМ&quot;"/>
    <x v="0"/>
    <x v="7"/>
    <s v="доставка"/>
    <n v="19.899999999999999"/>
    <s v="ОАО &quot;ХОЛСИМ (РУС) СМ&quot;"/>
    <x v="9"/>
  </r>
  <r>
    <n v="16002608"/>
    <d v="2016-02-17T00:00:00"/>
    <x v="16"/>
    <n v="104058"/>
    <s v="ОАО &quot;ХОЛСИМ (РУС) СМ&quot;"/>
    <x v="0"/>
    <x v="7"/>
    <s v="доставка"/>
    <n v="18.7"/>
    <s v="ОАО &quot;ХОЛСИМ (РУС) СМ&quot;"/>
    <x v="9"/>
  </r>
  <r>
    <n v="16002609"/>
    <d v="2016-02-17T00:00:00"/>
    <x v="16"/>
    <n v="104058"/>
    <s v="ОАО &quot;ХОЛСИМ (РУС) СМ&quot;"/>
    <x v="0"/>
    <x v="7"/>
    <s v="доставка"/>
    <n v="21.7"/>
    <s v="ОАО &quot;ХОЛСИМ (РУС) СМ&quot;"/>
    <x v="9"/>
  </r>
  <r>
    <n v="16002610"/>
    <d v="2016-02-17T00:00:00"/>
    <x v="16"/>
    <n v="104058"/>
    <s v="ОАО &quot;ХОЛСИМ (РУС) СМ&quot;"/>
    <x v="0"/>
    <x v="7"/>
    <s v="доставка"/>
    <n v="20.45"/>
    <s v="ОАО &quot;ХОЛСИМ (РУС) СМ&quot;"/>
    <x v="9"/>
  </r>
  <r>
    <n v="16002611"/>
    <d v="2016-02-17T00:00:00"/>
    <x v="16"/>
    <n v="980416"/>
    <s v="ООО &quot;Транс-ОЙЛ&quot;"/>
    <x v="0"/>
    <x v="0"/>
    <s v="самовывоз"/>
    <n v="22.05"/>
    <s v="ООО &quot;Транс-ОЙЛ&quot;"/>
    <x v="4"/>
  </r>
  <r>
    <n v="16002613"/>
    <d v="2016-02-17T00:00:00"/>
    <x v="16"/>
    <n v="980512"/>
    <s v="ООО &quot;ЭПСБ&quot;"/>
    <x v="0"/>
    <x v="0"/>
    <s v="самовывоз"/>
    <n v="23.1"/>
    <s v="ООО &quot;ЭПСБ&quot;"/>
    <x v="4"/>
  </r>
  <r>
    <n v="16002614"/>
    <d v="2016-02-17T00:00:00"/>
    <x v="15"/>
    <n v="104058"/>
    <s v="ОАО &quot;ХОЛСИМ (РУС) СМ&quot;"/>
    <x v="0"/>
    <x v="0"/>
    <s v="доставка"/>
    <n v="25.05"/>
    <s v="ООО &quot;Премиум&quot; РБУ Люблино"/>
    <x v="3"/>
  </r>
  <r>
    <n v="16002615"/>
    <d v="2016-02-17T00:00:00"/>
    <x v="15"/>
    <n v="104058"/>
    <s v="ОАО &quot;ХОЛСИМ (РУС) СМ&quot;"/>
    <x v="0"/>
    <x v="0"/>
    <s v="доставка"/>
    <n v="25"/>
    <s v="ООО &quot;Премиум&quot; РБУ Люблино"/>
    <x v="3"/>
  </r>
  <r>
    <n v="16002616"/>
    <d v="2016-02-17T00:00:00"/>
    <x v="15"/>
    <n v="104058"/>
    <s v="ОАО &quot;ХОЛСИМ (РУС) СМ&quot;"/>
    <x v="0"/>
    <x v="0"/>
    <s v="доставка"/>
    <n v="24.85"/>
    <s v="ООО &quot;Премиум&quot; РБУ Люблино"/>
    <x v="3"/>
  </r>
  <r>
    <n v="16002617"/>
    <d v="2016-02-17T00:00:00"/>
    <x v="15"/>
    <n v="104058"/>
    <s v="ОАО &quot;ХОЛСИМ (РУС) СМ&quot;"/>
    <x v="0"/>
    <x v="0"/>
    <s v="доставка"/>
    <n v="25.05"/>
    <s v="ООО &quot;Премиум&quot; РБУ Люблино"/>
    <x v="3"/>
  </r>
  <r>
    <n v="16002618"/>
    <d v="2016-02-17T00:00:00"/>
    <x v="15"/>
    <n v="104058"/>
    <s v="ОАО &quot;ХОЛСИМ (РУС) СМ&quot;"/>
    <x v="0"/>
    <x v="0"/>
    <s v="доставка"/>
    <n v="22.5"/>
    <s v="ООО &quot;Премиум&quot; РБУ Люблино"/>
    <x v="3"/>
  </r>
  <r>
    <n v="16002619"/>
    <d v="2016-02-17T00:00:00"/>
    <x v="15"/>
    <n v="104058"/>
    <s v="ОАО &quot;ХОЛСИМ (РУС) СМ&quot;"/>
    <x v="0"/>
    <x v="0"/>
    <s v="доставка"/>
    <n v="24.9"/>
    <s v="ООО &quot;Премиум&quot; РБУ Чертаново"/>
    <x v="3"/>
  </r>
  <r>
    <n v="16002620"/>
    <d v="2016-02-17T00:00:00"/>
    <x v="15"/>
    <n v="104058"/>
    <s v="ОАО &quot;ХОЛСИМ (РУС) СМ&quot;"/>
    <x v="0"/>
    <x v="0"/>
    <s v="доставка"/>
    <n v="25.05"/>
    <s v="ООО &quot;Премиум&quot; РБУ Чертаново"/>
    <x v="3"/>
  </r>
  <r>
    <n v="16002621"/>
    <d v="2016-02-17T00:00:00"/>
    <x v="15"/>
    <n v="104058"/>
    <s v="ОАО &quot;ХОЛСИМ (РУС) СМ&quot;"/>
    <x v="0"/>
    <x v="0"/>
    <s v="доставка"/>
    <n v="21.55"/>
    <s v="ООО &quot;Премиум&quot; РБУ Чертаново"/>
    <x v="3"/>
  </r>
  <r>
    <n v="16002622"/>
    <d v="2016-02-17T00:00:00"/>
    <x v="15"/>
    <n v="104058"/>
    <s v="ОАО &quot;ХОЛСИМ (РУС) СМ&quot;"/>
    <x v="0"/>
    <x v="0"/>
    <s v="доставка"/>
    <n v="20.95"/>
    <s v="ООО &quot;Премиум&quot; РБУ Чертаново"/>
    <x v="3"/>
  </r>
  <r>
    <n v="16002623"/>
    <d v="2016-02-17T00:00:00"/>
    <x v="16"/>
    <n v="104058"/>
    <s v="ОАО &quot;ХОЛСИМ (РУС) СМ&quot;"/>
    <x v="0"/>
    <x v="0"/>
    <s v="доставка"/>
    <n v="22.95"/>
    <s v="ООО &quot;Премиум&quot; РБУ Чертаново"/>
    <x v="3"/>
  </r>
  <r>
    <n v="16002624"/>
    <d v="2016-02-17T00:00:00"/>
    <x v="16"/>
    <n v="104058"/>
    <s v="ОАО &quot;ХОЛСИМ (РУС) СМ&quot;"/>
    <x v="0"/>
    <x v="0"/>
    <s v="доставка"/>
    <n v="25.05"/>
    <s v="ООО &quot;Премиум&quot; РБУ Чертаново"/>
    <x v="3"/>
  </r>
  <r>
    <n v="16002625"/>
    <d v="2016-02-17T00:00:00"/>
    <x v="16"/>
    <n v="104058"/>
    <s v="ОАО &quot;ХОЛСИМ (РУС) СМ&quot;"/>
    <x v="0"/>
    <x v="0"/>
    <s v="доставка"/>
    <n v="25.1"/>
    <s v="ООО &quot;Премиум&quot; РБУ Чертаново"/>
    <x v="3"/>
  </r>
  <r>
    <n v="16002626"/>
    <d v="2016-02-17T00:00:00"/>
    <x v="16"/>
    <n v="104058"/>
    <s v="ОАО &quot;ХОЛСИМ (РУС) СМ&quot;"/>
    <x v="0"/>
    <x v="0"/>
    <s v="доставка"/>
    <n v="22.75"/>
    <s v="ООО &quot;Премиум&quot; РБУ Чертаново"/>
    <x v="3"/>
  </r>
  <r>
    <n v="16002627"/>
    <d v="2016-02-17T00:00:00"/>
    <x v="16"/>
    <n v="104058"/>
    <s v="ОАО &quot;ХОЛСИМ (РУС) СМ&quot;"/>
    <x v="0"/>
    <x v="0"/>
    <s v="доставка"/>
    <n v="20.75"/>
    <s v="ООО &quot;Премиум&quot; РБУ Чертаново"/>
    <x v="3"/>
  </r>
  <r>
    <n v="16002628"/>
    <d v="2016-02-17T00:00:00"/>
    <x v="16"/>
    <n v="104058"/>
    <s v="ОАО &quot;ХОЛСИМ (РУС) СМ&quot;"/>
    <x v="0"/>
    <x v="0"/>
    <s v="доставка"/>
    <n v="24.75"/>
    <s v="ООО &quot;Премиум&quot; РБУ Чертаново"/>
    <x v="3"/>
  </r>
  <r>
    <n v="16002629"/>
    <d v="2016-02-17T00:00:00"/>
    <x v="16"/>
    <n v="104058"/>
    <s v="ОАО &quot;ХОЛСИМ (РУС) СМ&quot;"/>
    <x v="0"/>
    <x v="0"/>
    <s v="доставка"/>
    <n v="22.85"/>
    <s v="ООО &quot;Премиум&quot; РБУ Чертаново"/>
    <x v="3"/>
  </r>
  <r>
    <n v="16002630"/>
    <d v="2016-02-17T00:00:00"/>
    <x v="16"/>
    <n v="981586"/>
    <s v="ООО &quot;Вашутино&quot;"/>
    <x v="0"/>
    <x v="0"/>
    <s v="доставка"/>
    <n v="24.95"/>
    <s v="ООО &quot;Вашутино&quot;"/>
    <x v="0"/>
  </r>
  <r>
    <n v="16002631"/>
    <d v="2016-02-17T00:00:00"/>
    <x v="16"/>
    <n v="104058"/>
    <s v="ОАО &quot;ХОЛСИМ (РУС) СМ&quot;"/>
    <x v="0"/>
    <x v="0"/>
    <s v="доставка"/>
    <n v="24.55"/>
    <s v="ООО &quot;Премиум&quot; РБУ Чертаново"/>
    <x v="3"/>
  </r>
  <r>
    <n v="16002632"/>
    <d v="2016-02-17T00:00:00"/>
    <x v="16"/>
    <n v="981586"/>
    <s v="ООО &quot;Вашутино&quot;"/>
    <x v="0"/>
    <x v="0"/>
    <s v="доставка"/>
    <n v="24.75"/>
    <s v="ООО &quot;Вашутино&quot;"/>
    <x v="0"/>
  </r>
  <r>
    <n v="16002633"/>
    <d v="2016-02-17T00:00:00"/>
    <x v="16"/>
    <n v="104058"/>
    <s v="ОАО &quot;ХОЛСИМ (РУС) СМ&quot;"/>
    <x v="0"/>
    <x v="0"/>
    <s v="доставка"/>
    <n v="25.05"/>
    <s v="ООО &quot;Премиум&quot; РБУ Север"/>
    <x v="3"/>
  </r>
  <r>
    <n v="16002634"/>
    <d v="2016-02-17T00:00:00"/>
    <x v="16"/>
    <n v="104058"/>
    <s v="ОАО &quot;ХОЛСИМ (РУС) СМ&quot;"/>
    <x v="0"/>
    <x v="0"/>
    <s v="доставка"/>
    <n v="24.9"/>
    <s v="ООО &quot;Премиум&quot; РБУ Север"/>
    <x v="3"/>
  </r>
  <r>
    <n v="16002635"/>
    <d v="2016-02-17T00:00:00"/>
    <x v="16"/>
    <n v="104058"/>
    <s v="ОАО &quot;ХОЛСИМ (РУС) СМ&quot;"/>
    <x v="0"/>
    <x v="0"/>
    <s v="доставка"/>
    <n v="24.75"/>
    <s v="ООО &quot;Премиум&quot; РБУ Север"/>
    <x v="3"/>
  </r>
  <r>
    <n v="16002636"/>
    <d v="2016-02-17T00:00:00"/>
    <x v="16"/>
    <n v="104058"/>
    <s v="ОАО &quot;ХОЛСИМ (РУС) СМ&quot;"/>
    <x v="0"/>
    <x v="0"/>
    <s v="доставка"/>
    <n v="24.65"/>
    <s v="ООО &quot;Премиум&quot; РБУ Север"/>
    <x v="3"/>
  </r>
  <r>
    <n v="16002637"/>
    <d v="2016-02-17T00:00:00"/>
    <x v="16"/>
    <n v="104058"/>
    <s v="ОАО &quot;ХОЛСИМ (РУС) СМ&quot;"/>
    <x v="0"/>
    <x v="0"/>
    <s v="доставка"/>
    <n v="24.8"/>
    <s v="ООО &quot;Премиум&quot; РБУ Север"/>
    <x v="3"/>
  </r>
  <r>
    <n v="16002638"/>
    <d v="2016-02-17T00:00:00"/>
    <x v="17"/>
    <n v="104058"/>
    <s v="ОАО &quot;ХОЛСИМ (РУС) СМ&quot;"/>
    <x v="0"/>
    <x v="0"/>
    <s v="доставка"/>
    <n v="24.9"/>
    <s v="ООО &quot;Премиум&quot; РБУ Север"/>
    <x v="3"/>
  </r>
  <r>
    <n v="16002639"/>
    <d v="2016-02-17T00:00:00"/>
    <x v="17"/>
    <n v="104058"/>
    <s v="ОАО &quot;ХОЛСИМ (РУС) СМ&quot;"/>
    <x v="0"/>
    <x v="0"/>
    <s v="доставка"/>
    <n v="24.8"/>
    <s v="ООО &quot;Премиум&quot; РБУ Север"/>
    <x v="3"/>
  </r>
  <r>
    <n v="16002640"/>
    <d v="2016-02-17T00:00:00"/>
    <x v="15"/>
    <n v="104058"/>
    <s v="ОАО &quot;ХОЛСИМ (РУС) СМ&quot;"/>
    <x v="0"/>
    <x v="0"/>
    <s v="доставка"/>
    <n v="23.05"/>
    <s v="ООО &quot;Премиум&quot; РБУ Восток"/>
    <x v="3"/>
  </r>
  <r>
    <n v="16002641"/>
    <d v="2016-02-17T00:00:00"/>
    <x v="15"/>
    <n v="104058"/>
    <s v="ОАО &quot;ХОЛСИМ (РУС) СМ&quot;"/>
    <x v="0"/>
    <x v="0"/>
    <s v="доставка"/>
    <n v="24.3"/>
    <s v="ООО &quot;Премиум&quot; РБУ Восток"/>
    <x v="3"/>
  </r>
  <r>
    <n v="16002642"/>
    <d v="2016-02-17T00:00:00"/>
    <x v="15"/>
    <n v="104058"/>
    <s v="ОАО &quot;ХОЛСИМ (РУС) СМ&quot;"/>
    <x v="0"/>
    <x v="0"/>
    <s v="доставка"/>
    <n v="24.35"/>
    <s v="ООО &quot;Премиум&quot; РБУ Восток"/>
    <x v="3"/>
  </r>
  <r>
    <n v="16002643"/>
    <d v="2016-02-17T00:00:00"/>
    <x v="15"/>
    <n v="104058"/>
    <s v="ОАО &quot;ХОЛСИМ (РУС) СМ&quot;"/>
    <x v="0"/>
    <x v="0"/>
    <s v="доставка"/>
    <n v="25"/>
    <s v="ООО &quot;Премиум&quot; РБУ Восток"/>
    <x v="3"/>
  </r>
  <r>
    <n v="16002644"/>
    <d v="2016-02-17T00:00:00"/>
    <x v="15"/>
    <n v="104058"/>
    <s v="ОАО &quot;ХОЛСИМ (РУС) СМ&quot;"/>
    <x v="0"/>
    <x v="0"/>
    <s v="доставка"/>
    <n v="25"/>
    <s v="ООО &quot;Премиум&quot; РБУ Восток"/>
    <x v="3"/>
  </r>
  <r>
    <n v="16002645"/>
    <d v="2016-02-17T00:00:00"/>
    <x v="15"/>
    <n v="104058"/>
    <s v="ОАО &quot;ХОЛСИМ (РУС) СМ&quot;"/>
    <x v="0"/>
    <x v="0"/>
    <s v="доставка"/>
    <n v="24.95"/>
    <s v="ООО &quot;Премиум&quot; РБУ Восток"/>
    <x v="3"/>
  </r>
  <r>
    <n v="16002646"/>
    <d v="2016-02-17T00:00:00"/>
    <x v="16"/>
    <n v="104058"/>
    <s v="ОАО &quot;ХОЛСИМ (РУС) СМ&quot;"/>
    <x v="0"/>
    <x v="0"/>
    <s v="доставка"/>
    <n v="24.35"/>
    <s v="ООО &quot;Премиум&quot; РБУ Восток"/>
    <x v="3"/>
  </r>
  <r>
    <n v="16002647"/>
    <d v="2016-02-17T00:00:00"/>
    <x v="16"/>
    <n v="104058"/>
    <s v="ОАО &quot;ХОЛСИМ (РУС) СМ&quot;"/>
    <x v="0"/>
    <x v="0"/>
    <s v="доставка"/>
    <n v="24.8"/>
    <s v="ООО &quot;Премиум&quot; РБУ Восток"/>
    <x v="3"/>
  </r>
  <r>
    <n v="16002648"/>
    <d v="2016-02-17T00:00:00"/>
    <x v="16"/>
    <n v="104058"/>
    <s v="ОАО &quot;ХОЛСИМ (РУС) СМ&quot;"/>
    <x v="0"/>
    <x v="0"/>
    <s v="доставка"/>
    <n v="21.65"/>
    <s v="ООО &quot;Премиум&quot; РБУ Восток"/>
    <x v="3"/>
  </r>
  <r>
    <n v="16002651"/>
    <d v="2016-02-17T00:00:00"/>
    <x v="15"/>
    <n v="980540"/>
    <s v="ООО ТК &quot;ДОМСТРОЙ&quot;"/>
    <x v="0"/>
    <x v="5"/>
    <s v="доставка"/>
    <n v="21.4"/>
    <s v="ООО ТК &quot;ДОМСТРОЙ&quot;"/>
    <x v="10"/>
  </r>
  <r>
    <n v="16002652"/>
    <d v="2016-02-17T00:00:00"/>
    <x v="15"/>
    <n v="980540"/>
    <s v="ООО ТК &quot;ДОМСТРОЙ&quot;"/>
    <x v="0"/>
    <x v="5"/>
    <s v="доставка"/>
    <n v="21.35"/>
    <s v="ООО ТК &quot;ДОМСТРОЙ&quot;"/>
    <x v="10"/>
  </r>
  <r>
    <n v="16002653"/>
    <d v="2016-02-17T00:00:00"/>
    <x v="16"/>
    <n v="981626"/>
    <s v="ООО &quot;ЦСК&quot;"/>
    <x v="0"/>
    <x v="5"/>
    <s v="доставка"/>
    <n v="21.35"/>
    <s v="ООО &quot;ЦСК&quot;"/>
    <x v="8"/>
  </r>
  <r>
    <n v="16002654"/>
    <d v="2016-02-17T00:00:00"/>
    <x v="15"/>
    <n v="981626"/>
    <s v="ООО &quot;ЦСК&quot;"/>
    <x v="0"/>
    <x v="5"/>
    <s v="доставка"/>
    <n v="21.35"/>
    <s v="ООО &quot;ЦСК&quot;"/>
    <x v="8"/>
  </r>
  <r>
    <n v="16002655"/>
    <d v="2016-02-17T00:00:00"/>
    <x v="16"/>
    <n v="981604"/>
    <s v="ООО &quot;РосСтройБетон&quot;"/>
    <x v="0"/>
    <x v="0"/>
    <s v="доставка"/>
    <n v="24.55"/>
    <s v="ООО &quot;РосСтройБетон&quot;"/>
    <x v="6"/>
  </r>
  <r>
    <n v="16002656"/>
    <d v="2016-02-17T00:00:00"/>
    <x v="16"/>
    <n v="981081"/>
    <s v="ООО &quot;Славбетонстрой&quot;"/>
    <x v="0"/>
    <x v="0"/>
    <s v="самовывоз"/>
    <n v="25.45"/>
    <s v="ООО &quot;Славбетонстрой&quot;"/>
    <x v="6"/>
  </r>
  <r>
    <n v="16002658"/>
    <d v="2016-02-17T00:00:00"/>
    <x v="16"/>
    <n v="981196"/>
    <s v="ООО &quot;РосСнаб Калуга&quot;"/>
    <x v="0"/>
    <x v="0"/>
    <s v="доставка"/>
    <n v="23.05"/>
    <s v="ООО &quot;РосСнаб Калуга&quot;"/>
    <x v="6"/>
  </r>
  <r>
    <n v="16002659"/>
    <d v="2016-02-17T00:00:00"/>
    <x v="16"/>
    <n v="981196"/>
    <s v="ООО &quot;РосСнаб Калуга&quot;"/>
    <x v="0"/>
    <x v="0"/>
    <s v="доставка"/>
    <n v="21"/>
    <s v="ООО &quot;РосСнаб Калуга&quot;"/>
    <x v="6"/>
  </r>
  <r>
    <n v="16002660"/>
    <d v="2016-02-17T00:00:00"/>
    <x v="16"/>
    <n v="981472"/>
    <s v="ООО &quot;Новолекс Строй&quot;"/>
    <x v="0"/>
    <x v="2"/>
    <s v="самовывоз"/>
    <n v="25.45"/>
    <s v="ООО &quot;Новолекс Строй&quot;"/>
    <x v="7"/>
  </r>
  <r>
    <n v="16002661"/>
    <d v="2016-02-17T00:00:00"/>
    <x v="16"/>
    <n v="981196"/>
    <s v="ООО &quot;РосСнаб Калуга&quot;"/>
    <x v="0"/>
    <x v="0"/>
    <s v="доставка"/>
    <n v="24.75"/>
    <s v="ООО &quot;РосСнаб Калуга&quot;"/>
    <x v="6"/>
  </r>
  <r>
    <n v="16002663"/>
    <d v="2016-02-17T00:00:00"/>
    <x v="16"/>
    <n v="980696"/>
    <s v="ООО &quot;ЛИНА&quot;"/>
    <x v="0"/>
    <x v="2"/>
    <s v="доставка"/>
    <n v="21.4"/>
    <s v="ООО &quot;ЛИНА&quot;"/>
    <x v="4"/>
  </r>
  <r>
    <n v="16002664"/>
    <d v="2016-02-17T00:00:00"/>
    <x v="15"/>
    <n v="981596"/>
    <s v="ООО &quot;ВосЦемент&quot;"/>
    <x v="1"/>
    <x v="6"/>
    <s v="доставка"/>
    <n v="21.25"/>
    <s v="ООО &quot;ВосЦемент&quot;"/>
    <x v="8"/>
  </r>
  <r>
    <n v="16002665"/>
    <d v="2016-02-17T00:00:00"/>
    <x v="16"/>
    <n v="980689"/>
    <s v="ООО &quot;НОВОЕ ИЗМЕРЕНИЕ&quot;"/>
    <x v="0"/>
    <x v="2"/>
    <s v="доставка"/>
    <n v="24.6"/>
    <s v="ООО &quot;НОВОЕ ИЗМЕРЕНИЕ&quot;"/>
    <x v="4"/>
  </r>
  <r>
    <n v="16002666"/>
    <d v="2016-02-17T00:00:00"/>
    <x v="16"/>
    <n v="980689"/>
    <s v="ООО &quot;НОВОЕ ИЗМЕРЕНИЕ&quot;"/>
    <x v="0"/>
    <x v="2"/>
    <s v="доставка"/>
    <n v="23.35"/>
    <s v="ООО &quot;НОВОЕ ИЗМЕРЕНИЕ&quot;"/>
    <x v="4"/>
  </r>
  <r>
    <n v="16002667"/>
    <d v="2016-02-17T00:00:00"/>
    <x v="16"/>
    <n v="980689"/>
    <s v="ООО &quot;НОВОЕ ИЗМЕРЕНИЕ&quot;"/>
    <x v="0"/>
    <x v="2"/>
    <s v="доставка"/>
    <n v="25.05"/>
    <s v="ООО &quot;НОВОЕ ИЗМЕРЕНИЕ&quot;"/>
    <x v="4"/>
  </r>
  <r>
    <n v="16002668"/>
    <d v="2016-02-17T00:00:00"/>
    <x v="16"/>
    <n v="980689"/>
    <s v="ООО &quot;НОВОЕ ИЗМЕРЕНИЕ&quot;"/>
    <x v="0"/>
    <x v="2"/>
    <s v="доставка"/>
    <n v="21.1"/>
    <s v="ООО &quot;НОВОЕ ИЗМЕРЕНИЕ&quot;"/>
    <x v="4"/>
  </r>
  <r>
    <n v="16002669"/>
    <d v="2016-02-17T00:00:00"/>
    <x v="16"/>
    <n v="980689"/>
    <s v="ООО &quot;НОВОЕ ИЗМЕРЕНИЕ&quot;"/>
    <x v="0"/>
    <x v="2"/>
    <s v="доставка"/>
    <n v="25.1"/>
    <s v="ООО &quot;НОВОЕ ИЗМЕРЕНИЕ&quot;"/>
    <x v="4"/>
  </r>
  <r>
    <n v="16002670"/>
    <d v="2016-02-17T00:00:00"/>
    <x v="16"/>
    <n v="980689"/>
    <s v="ООО &quot;НОВОЕ ИЗМЕРЕНИЕ&quot;"/>
    <x v="0"/>
    <x v="2"/>
    <s v="доставка"/>
    <n v="21.1"/>
    <s v="ООО &quot;НОВОЕ ИЗМЕРЕНИЕ&quot;"/>
    <x v="4"/>
  </r>
  <r>
    <n v="16002671"/>
    <d v="2016-02-17T00:00:00"/>
    <x v="16"/>
    <n v="980689"/>
    <s v="ООО &quot;НОВОЕ ИЗМЕРЕНИЕ&quot;"/>
    <x v="0"/>
    <x v="2"/>
    <s v="доставка"/>
    <n v="25.05"/>
    <s v="ООО &quot;НОВОЕ ИЗМЕРЕНИЕ&quot;"/>
    <x v="4"/>
  </r>
  <r>
    <n v="16002672"/>
    <d v="2016-02-17T00:00:00"/>
    <x v="16"/>
    <n v="980689"/>
    <s v="ООО &quot;НОВОЕ ИЗМЕРЕНИЕ&quot;"/>
    <x v="0"/>
    <x v="2"/>
    <s v="доставка"/>
    <n v="25.1"/>
    <s v="ООО &quot;НОВОЕ ИЗМЕРЕНИЕ&quot;"/>
    <x v="4"/>
  </r>
  <r>
    <n v="16002673"/>
    <d v="2016-02-17T00:00:00"/>
    <x v="16"/>
    <n v="102835"/>
    <s v="АО &quot;Воскресенский ДСК&quot;"/>
    <x v="1"/>
    <x v="1"/>
    <s v="доставка"/>
    <n v="27.05"/>
    <s v="АО &quot;Воскресенский ДСК&quot;"/>
    <x v="5"/>
  </r>
  <r>
    <n v="16002674"/>
    <d v="2016-02-17T00:00:00"/>
    <x v="16"/>
    <n v="102835"/>
    <s v="АО &quot;Воскресенский ДСК&quot;"/>
    <x v="1"/>
    <x v="1"/>
    <s v="доставка"/>
    <n v="24.95"/>
    <s v="АО &quot;Воскресенский ДСК&quot;"/>
    <x v="5"/>
  </r>
  <r>
    <n v="16002675"/>
    <d v="2016-02-17T00:00:00"/>
    <x v="16"/>
    <n v="102835"/>
    <s v="АО &quot;Воскресенский ДСК&quot;"/>
    <x v="1"/>
    <x v="1"/>
    <s v="доставка"/>
    <n v="24.6"/>
    <s v="АО &quot;Воскресенский ДСК&quot;"/>
    <x v="5"/>
  </r>
  <r>
    <n v="16002676"/>
    <d v="2016-02-17T00:00:00"/>
    <x v="16"/>
    <n v="980334"/>
    <s v="ООО &quot;ВосЦемБетон&quot;"/>
    <x v="1"/>
    <x v="1"/>
    <s v="самовывоз"/>
    <n v="24.1"/>
    <s v="ООО &quot;ВосЦемБетон&quot;"/>
    <x v="5"/>
  </r>
  <r>
    <n v="16002677"/>
    <d v="2016-02-17T00:00:00"/>
    <x v="16"/>
    <n v="980334"/>
    <s v="ООО &quot;ВосЦемБетон&quot;"/>
    <x v="1"/>
    <x v="1"/>
    <s v="самовывоз"/>
    <n v="24.15"/>
    <s v="ООО &quot;ВосЦемБетон&quot;"/>
    <x v="5"/>
  </r>
  <r>
    <n v="16002678"/>
    <d v="2016-02-17T00:00:00"/>
    <x v="16"/>
    <n v="980334"/>
    <s v="ООО &quot;ВосЦемБетон&quot;"/>
    <x v="1"/>
    <x v="1"/>
    <s v="самовывоз"/>
    <n v="24.65"/>
    <s v="ООО &quot;ВосЦемБетон&quot;"/>
    <x v="5"/>
  </r>
  <r>
    <n v="16002679"/>
    <d v="2016-02-17T00:00:00"/>
    <x v="16"/>
    <n v="980721"/>
    <s v="ООО &quot;ЕвроПромБетон&quot;"/>
    <x v="1"/>
    <x v="1"/>
    <s v="самовывоз"/>
    <n v="17"/>
    <s v="ООО &quot;ЕвроПромБетон&quot;"/>
    <x v="5"/>
  </r>
  <r>
    <n v="16002680"/>
    <d v="2016-02-17T00:00:00"/>
    <x v="15"/>
    <n v="959536"/>
    <s v="ООО &quot;КСМ&quot; (Балаклавский пр.)"/>
    <x v="0"/>
    <x v="2"/>
    <s v="доставка"/>
    <n v="22.25"/>
    <s v="ООО &quot;КСМ&quot; (Балаклавский пр.)"/>
    <x v="3"/>
  </r>
  <r>
    <n v="16002681"/>
    <d v="2016-02-17T00:00:00"/>
    <x v="15"/>
    <n v="959536"/>
    <s v="ООО &quot;КСМ&quot; (Балаклавский пр.)"/>
    <x v="0"/>
    <x v="2"/>
    <s v="доставка"/>
    <n v="25.3"/>
    <s v="ООО &quot;КСМ&quot; (Балаклавский пр.)"/>
    <x v="3"/>
  </r>
  <r>
    <n v="16002682"/>
    <d v="2016-02-17T00:00:00"/>
    <x v="16"/>
    <n v="959536"/>
    <s v="ООО &quot;КСМ&quot; (Балаклавский пр.)"/>
    <x v="0"/>
    <x v="0"/>
    <s v="самовывоз"/>
    <n v="23.05"/>
    <s v="ООО &quot;КСМ&quot; (Балаклавский пр.)"/>
    <x v="3"/>
  </r>
  <r>
    <n v="16002683"/>
    <d v="2016-02-17T00:00:00"/>
    <x v="16"/>
    <n v="959536"/>
    <s v="ООО &quot;КСМ&quot; (Балаклавский пр.)"/>
    <x v="0"/>
    <x v="0"/>
    <s v="самовывоз"/>
    <n v="24.95"/>
    <s v="ООО &quot;КСМ&quot; (Балаклавский пр.)"/>
    <x v="3"/>
  </r>
  <r>
    <n v="16002684"/>
    <d v="2016-02-17T00:00:00"/>
    <x v="16"/>
    <n v="980904"/>
    <s v="ООО &quot;ДАВ-Малино&quot;"/>
    <x v="0"/>
    <x v="0"/>
    <s v="доставка"/>
    <n v="24.9"/>
    <s v="ООО &quot;ДАВ-Малино&quot;"/>
    <x v="5"/>
  </r>
  <r>
    <n v="16002686"/>
    <d v="2016-02-17T00:00:00"/>
    <x v="15"/>
    <n v="1011191"/>
    <s v="ООО &quot;РБУ-Ликино&quot;"/>
    <x v="0"/>
    <x v="0"/>
    <s v="доставка"/>
    <n v="22.05"/>
    <s v="ООО &quot;РБУ-Ликино&quot;"/>
    <x v="5"/>
  </r>
  <r>
    <n v="16002689"/>
    <d v="2016-02-17T00:00:00"/>
    <x v="15"/>
    <n v="981334"/>
    <s v="ООО &quot;СЕМИКС БЕТОН&quot;"/>
    <x v="0"/>
    <x v="0"/>
    <s v="доставка"/>
    <n v="23.7"/>
    <s v="ООО &quot;СЕМИКС БЕТОН&quot;"/>
    <x v="1"/>
  </r>
  <r>
    <n v="16002690"/>
    <d v="2016-02-17T00:00:00"/>
    <x v="15"/>
    <n v="981334"/>
    <s v="ООО &quot;СЕМИКС БЕТОН&quot;"/>
    <x v="0"/>
    <x v="0"/>
    <s v="доставка"/>
    <n v="25.05"/>
    <s v="ООО &quot;СЕМИКС БЕТОН&quot;"/>
    <x v="1"/>
  </r>
  <r>
    <n v="16002691"/>
    <d v="2016-02-17T00:00:00"/>
    <x v="15"/>
    <n v="981334"/>
    <s v="ООО &quot;СЕМИКС БЕТОН&quot;"/>
    <x v="0"/>
    <x v="0"/>
    <s v="доставка"/>
    <n v="24.75"/>
    <s v="ООО &quot;СЕМИКС БЕТОН&quot;"/>
    <x v="1"/>
  </r>
  <r>
    <n v="16002692"/>
    <d v="2016-02-17T00:00:00"/>
    <x v="15"/>
    <n v="981334"/>
    <s v="ООО &quot;СЕМИКС БЕТОН&quot;"/>
    <x v="0"/>
    <x v="0"/>
    <s v="доставка"/>
    <n v="22.45"/>
    <s v="ООО &quot;СЕМИКС БЕТОН&quot;"/>
    <x v="1"/>
  </r>
  <r>
    <n v="16002693"/>
    <d v="2016-02-17T00:00:00"/>
    <x v="16"/>
    <n v="981334"/>
    <s v="ООО &quot;СЕМИКС БЕТОН&quot;"/>
    <x v="0"/>
    <x v="0"/>
    <s v="доставка"/>
    <n v="24.8"/>
    <s v="ООО &quot;СЕМИКС БЕТОН&quot;"/>
    <x v="1"/>
  </r>
  <r>
    <n v="16002694"/>
    <d v="2016-02-17T00:00:00"/>
    <x v="16"/>
    <n v="980214"/>
    <s v="ООО &quot;Славянский Базар&quot;"/>
    <x v="1"/>
    <x v="6"/>
    <s v="доставка"/>
    <n v="21.45"/>
    <s v="ООО &quot;Славянский Базар&quot;"/>
    <x v="8"/>
  </r>
  <r>
    <n v="16002695"/>
    <d v="2016-02-17T00:00:00"/>
    <x v="16"/>
    <n v="980214"/>
    <s v="ООО &quot;Славянский Базар&quot;"/>
    <x v="0"/>
    <x v="3"/>
    <s v="доставка"/>
    <n v="21.3"/>
    <s v="ООО &quot;Славянский Базар&quot;"/>
    <x v="8"/>
  </r>
  <r>
    <n v="16002696"/>
    <d v="2016-02-17T00:00:00"/>
    <x v="16"/>
    <n v="980214"/>
    <s v="ООО &quot;Славянский Базар&quot;"/>
    <x v="0"/>
    <x v="3"/>
    <s v="доставка"/>
    <n v="21.3"/>
    <s v="ООО &quot;Славянский Базар&quot;"/>
    <x v="8"/>
  </r>
  <r>
    <n v="16002697"/>
    <d v="2016-02-17T00:00:00"/>
    <x v="16"/>
    <n v="980224"/>
    <s v="ООО &quot;ТД &quot;Русские гвозди&quot;"/>
    <x v="0"/>
    <x v="5"/>
    <s v="доставка"/>
    <n v="21.35"/>
    <s v="ООО &quot;ТД &quot;Русские гвозди&quot;"/>
    <x v="8"/>
  </r>
  <r>
    <n v="16002698"/>
    <d v="2016-02-17T00:00:00"/>
    <x v="16"/>
    <n v="980684"/>
    <s v="ООО &quot;БЛОК&quot;"/>
    <x v="0"/>
    <x v="0"/>
    <s v="доставка"/>
    <n v="25.05"/>
    <s v="ООО &quot;БЛОК&quot;"/>
    <x v="5"/>
  </r>
  <r>
    <n v="16002699"/>
    <d v="2016-02-17T00:00:00"/>
    <x v="15"/>
    <n v="980684"/>
    <s v="ООО &quot;БЛОК&quot;"/>
    <x v="0"/>
    <x v="0"/>
    <s v="доставка"/>
    <n v="25.1"/>
    <s v="ООО &quot;БЛОК&quot;"/>
    <x v="5"/>
  </r>
  <r>
    <n v="16002700"/>
    <d v="2016-02-17T00:00:00"/>
    <x v="15"/>
    <n v="980716"/>
    <s v="ООО &quot;Арктур&quot;"/>
    <x v="0"/>
    <x v="0"/>
    <s v="доставка"/>
    <n v="21.85"/>
    <s v="ООО &quot;Арктур&quot;"/>
    <x v="1"/>
  </r>
  <r>
    <n v="16002701"/>
    <d v="2016-02-17T00:00:00"/>
    <x v="15"/>
    <n v="981596"/>
    <s v="ООО &quot;ВосЦемент&quot;"/>
    <x v="1"/>
    <x v="6"/>
    <s v="доставка"/>
    <n v="21.3"/>
    <s v="ООО &quot;ВосЦемент&quot;"/>
    <x v="8"/>
  </r>
  <r>
    <n v="16002702"/>
    <d v="2016-02-17T00:00:00"/>
    <x v="16"/>
    <n v="981616"/>
    <s v="ООО &quot;СтройСоюз Октябрьский&quot;"/>
    <x v="1"/>
    <x v="1"/>
    <s v="самовывоз"/>
    <n v="26.55"/>
    <s v="ООО &quot;СтройСоюз Октябрьский&quot;"/>
    <x v="1"/>
  </r>
  <r>
    <n v="16002703"/>
    <d v="2016-02-17T00:00:00"/>
    <x v="16"/>
    <n v="981616"/>
    <s v="ООО &quot;СтройСоюз Октябрьский&quot;"/>
    <x v="1"/>
    <x v="1"/>
    <s v="самовывоз"/>
    <n v="26.65"/>
    <s v="ООО &quot;СтройСоюз Октябрьский&quot;"/>
    <x v="1"/>
  </r>
  <r>
    <n v="16002706"/>
    <d v="2016-02-17T00:00:00"/>
    <x v="16"/>
    <n v="980214"/>
    <s v="ООО &quot;Славянский Базар&quot;"/>
    <x v="0"/>
    <x v="3"/>
    <s v="доставка"/>
    <n v="21.3"/>
    <s v="ООО &quot;Славянский Базар&quot;"/>
    <x v="8"/>
  </r>
  <r>
    <n v="16002707"/>
    <d v="2016-02-18T00:00:00"/>
    <x v="17"/>
    <n v="212018"/>
    <s v="ООО &quot;ХСТФ &quot;ФОБОС&quot;"/>
    <x v="1"/>
    <x v="1"/>
    <s v="самовывоз"/>
    <n v="23.15"/>
    <s v="ООО &quot;ХСТФ &quot;ФОБОС&quot;"/>
    <x v="1"/>
  </r>
  <r>
    <n v="16002708"/>
    <d v="2016-02-18T00:00:00"/>
    <x v="17"/>
    <n v="981196"/>
    <s v="ООО &quot;РосСнаб Калуга&quot;"/>
    <x v="0"/>
    <x v="0"/>
    <s v="доставка"/>
    <n v="24.95"/>
    <s v="ООО &quot;РосСнаб Калуга&quot;"/>
    <x v="6"/>
  </r>
  <r>
    <n v="16002709"/>
    <d v="2016-02-18T00:00:00"/>
    <x v="16"/>
    <n v="106685"/>
    <s v="ООО &quot;НСС&quot;"/>
    <x v="0"/>
    <x v="0"/>
    <s v="доставка"/>
    <n v="24.95"/>
    <s v="ООО &quot;НСС&quot;"/>
    <x v="0"/>
  </r>
  <r>
    <n v="16002710"/>
    <d v="2016-02-18T00:00:00"/>
    <x v="17"/>
    <n v="106685"/>
    <s v="ООО &quot;НСС&quot;"/>
    <x v="0"/>
    <x v="0"/>
    <s v="доставка"/>
    <n v="23.2"/>
    <s v="ООО &quot;НСС&quot;"/>
    <x v="0"/>
  </r>
  <r>
    <n v="16002711"/>
    <d v="2016-02-18T00:00:00"/>
    <x v="17"/>
    <n v="106685"/>
    <s v="ООО &quot;НСС&quot;"/>
    <x v="0"/>
    <x v="0"/>
    <s v="доставка"/>
    <n v="24.75"/>
    <s v="ООО &quot;НСС&quot;"/>
    <x v="0"/>
  </r>
  <r>
    <n v="16002712"/>
    <d v="2016-02-18T00:00:00"/>
    <x v="16"/>
    <n v="106685"/>
    <s v="ООО &quot;НСС&quot;"/>
    <x v="0"/>
    <x v="0"/>
    <s v="доставка"/>
    <n v="25.4"/>
    <s v="ООО &quot;НСС&quot;"/>
    <x v="0"/>
  </r>
  <r>
    <n v="16002713"/>
    <d v="2016-02-18T00:00:00"/>
    <x v="16"/>
    <n v="106685"/>
    <s v="ООО &quot;НСС&quot;"/>
    <x v="0"/>
    <x v="0"/>
    <s v="доставка"/>
    <n v="24.95"/>
    <s v="ООО &quot;НСС&quot;"/>
    <x v="0"/>
  </r>
  <r>
    <n v="16002714"/>
    <d v="2016-02-18T00:00:00"/>
    <x v="17"/>
    <n v="106685"/>
    <s v="ООО &quot;НСС&quot;"/>
    <x v="0"/>
    <x v="0"/>
    <s v="доставка"/>
    <n v="24.4"/>
    <s v="ООО &quot;НСС&quot;"/>
    <x v="0"/>
  </r>
  <r>
    <n v="16002715"/>
    <d v="2016-02-18T00:00:00"/>
    <x v="16"/>
    <n v="106685"/>
    <s v="ООО &quot;НСС&quot;"/>
    <x v="0"/>
    <x v="0"/>
    <s v="доставка"/>
    <n v="23.05"/>
    <s v="ООО &quot;НСС&quot;"/>
    <x v="0"/>
  </r>
  <r>
    <n v="16002716"/>
    <d v="2016-02-18T00:00:00"/>
    <x v="17"/>
    <n v="106685"/>
    <s v="ООО &quot;НСС&quot;"/>
    <x v="0"/>
    <x v="0"/>
    <s v="доставка"/>
    <n v="25.4"/>
    <s v="ООО &quot;НСС&quot;"/>
    <x v="0"/>
  </r>
  <r>
    <n v="16002717"/>
    <d v="2016-02-18T00:00:00"/>
    <x v="17"/>
    <n v="106685"/>
    <s v="ООО &quot;НСС&quot;"/>
    <x v="0"/>
    <x v="0"/>
    <s v="доставка"/>
    <n v="22.6"/>
    <s v="ООО &quot;НСС&quot;"/>
    <x v="0"/>
  </r>
  <r>
    <n v="16002718"/>
    <d v="2016-02-18T00:00:00"/>
    <x v="17"/>
    <n v="106685"/>
    <s v="ООО &quot;НСС&quot;"/>
    <x v="0"/>
    <x v="0"/>
    <s v="доставка"/>
    <n v="24.9"/>
    <s v="ООО &quot;НСС&quot;"/>
    <x v="0"/>
  </r>
  <r>
    <n v="16002719"/>
    <d v="2016-02-18T00:00:00"/>
    <x v="17"/>
    <n v="980792"/>
    <s v="ЗАО &quot;ТД &quot;Очаковский ЖБИ&quot;"/>
    <x v="0"/>
    <x v="0"/>
    <s v="доставка"/>
    <n v="24.8"/>
    <s v="ЗАО &quot;ТД &quot;Очаковский ЖБИ&quot;"/>
    <x v="4"/>
  </r>
  <r>
    <n v="16002725"/>
    <d v="2016-02-18T00:00:00"/>
    <x v="16"/>
    <n v="980765"/>
    <s v="ООО &quot;ПСК Строймонолит&quot;"/>
    <x v="0"/>
    <x v="0"/>
    <s v="доставка"/>
    <n v="25"/>
    <s v="ООО &quot;ПСК Строймонолит&quot;"/>
    <x v="0"/>
  </r>
  <r>
    <n v="16002726"/>
    <d v="2016-02-18T00:00:00"/>
    <x v="16"/>
    <n v="104058"/>
    <s v="ОАО &quot;ХОЛСИМ (РУС) СМ&quot;"/>
    <x v="0"/>
    <x v="0"/>
    <s v="доставка"/>
    <n v="21.1"/>
    <s v="ООО &quot;Премиум&quot; РБУ Люблино"/>
    <x v="3"/>
  </r>
  <r>
    <n v="16002727"/>
    <d v="2016-02-18T00:00:00"/>
    <x v="16"/>
    <n v="980765"/>
    <s v="ООО &quot;ПСК Строймонолит&quot;"/>
    <x v="0"/>
    <x v="0"/>
    <s v="доставка"/>
    <n v="24.75"/>
    <s v="ООО &quot;ПСК Строймонолит&quot;"/>
    <x v="0"/>
  </r>
  <r>
    <n v="16002728"/>
    <d v="2016-02-18T00:00:00"/>
    <x v="16"/>
    <n v="980765"/>
    <s v="ООО &quot;ПСК Строймонолит&quot;"/>
    <x v="0"/>
    <x v="0"/>
    <s v="доставка"/>
    <n v="20.399999999999999"/>
    <s v="ООО &quot;ПСК Строймонолит&quot;"/>
    <x v="0"/>
  </r>
  <r>
    <n v="16002729"/>
    <d v="2016-02-18T00:00:00"/>
    <x v="16"/>
    <n v="104058"/>
    <s v="ОАО &quot;ХОЛСИМ (РУС) СМ&quot;"/>
    <x v="0"/>
    <x v="0"/>
    <s v="доставка"/>
    <n v="22.45"/>
    <s v="ООО &quot;Премиум&quot; РБУ Люблино"/>
    <x v="3"/>
  </r>
  <r>
    <n v="16002730"/>
    <d v="2016-02-18T00:00:00"/>
    <x v="17"/>
    <n v="980765"/>
    <s v="ООО &quot;ПСК Строймонолит&quot;"/>
    <x v="0"/>
    <x v="0"/>
    <s v="доставка"/>
    <n v="24.8"/>
    <s v="ООО &quot;ПСК Строймонолит&quot;"/>
    <x v="0"/>
  </r>
  <r>
    <n v="16002731"/>
    <d v="2016-02-18T00:00:00"/>
    <x v="16"/>
    <n v="104058"/>
    <s v="ОАО &quot;ХОЛСИМ (РУС) СМ&quot;"/>
    <x v="0"/>
    <x v="0"/>
    <s v="доставка"/>
    <n v="24.75"/>
    <s v="ООО &quot;Премиум&quot; РБУ Чертаново"/>
    <x v="3"/>
  </r>
  <r>
    <n v="16002732"/>
    <d v="2016-02-18T00:00:00"/>
    <x v="16"/>
    <n v="104058"/>
    <s v="ОАО &quot;ХОЛСИМ (РУС) СМ&quot;"/>
    <x v="0"/>
    <x v="0"/>
    <s v="доставка"/>
    <n v="21.25"/>
    <s v="ООО &quot;Премиум&quot; РБУ Чертаново"/>
    <x v="3"/>
  </r>
  <r>
    <n v="16002733"/>
    <d v="2016-02-18T00:00:00"/>
    <x v="16"/>
    <n v="104058"/>
    <s v="ОАО &quot;ХОЛСИМ (РУС) СМ&quot;"/>
    <x v="0"/>
    <x v="0"/>
    <s v="доставка"/>
    <n v="25.05"/>
    <s v="ООО &quot;Премиум&quot; РБУ Чертаново"/>
    <x v="3"/>
  </r>
  <r>
    <n v="16002734"/>
    <d v="2016-02-18T00:00:00"/>
    <x v="16"/>
    <n v="104058"/>
    <s v="ОАО &quot;ХОЛСИМ (РУС) СМ&quot;"/>
    <x v="0"/>
    <x v="0"/>
    <s v="доставка"/>
    <n v="24.5"/>
    <s v="ООО &quot;Премиум&quot; РБУ Чертаново"/>
    <x v="3"/>
  </r>
  <r>
    <n v="16002735"/>
    <d v="2016-02-18T00:00:00"/>
    <x v="17"/>
    <n v="104058"/>
    <s v="ОАО &quot;ХОЛСИМ (РУС) СМ&quot;"/>
    <x v="0"/>
    <x v="0"/>
    <s v="доставка"/>
    <n v="24.9"/>
    <s v="ООО &quot;Премиум&quot; РБУ Чертаново"/>
    <x v="3"/>
  </r>
  <r>
    <n v="16002736"/>
    <d v="2016-02-18T00:00:00"/>
    <x v="17"/>
    <n v="104058"/>
    <s v="ОАО &quot;ХОЛСИМ (РУС) СМ&quot;"/>
    <x v="0"/>
    <x v="0"/>
    <s v="доставка"/>
    <n v="21.8"/>
    <s v="ООО &quot;Премиум&quot; РБУ Чертаново"/>
    <x v="3"/>
  </r>
  <r>
    <n v="16002737"/>
    <d v="2016-02-18T00:00:00"/>
    <x v="17"/>
    <n v="104058"/>
    <s v="ОАО &quot;ХОЛСИМ (РУС) СМ&quot;"/>
    <x v="0"/>
    <x v="0"/>
    <s v="доставка"/>
    <n v="22.95"/>
    <s v="ООО &quot;Премиум&quot; РБУ Чертаново"/>
    <x v="3"/>
  </r>
  <r>
    <n v="16002738"/>
    <d v="2016-02-18T00:00:00"/>
    <x v="17"/>
    <n v="104058"/>
    <s v="ОАО &quot;ХОЛСИМ (РУС) СМ&quot;"/>
    <x v="0"/>
    <x v="0"/>
    <s v="доставка"/>
    <n v="26.7"/>
    <s v="ООО &quot;Премиум&quot; РБУ Чертаново"/>
    <x v="3"/>
  </r>
  <r>
    <n v="16002739"/>
    <d v="2016-02-18T00:00:00"/>
    <x v="17"/>
    <n v="104058"/>
    <s v="ОАО &quot;ХОЛСИМ (РУС) СМ&quot;"/>
    <x v="0"/>
    <x v="0"/>
    <s v="доставка"/>
    <n v="24.8"/>
    <s v="ООО &quot;Премиум&quot; РБУ Чертаново"/>
    <x v="3"/>
  </r>
  <r>
    <n v="16002740"/>
    <d v="2016-02-18T00:00:00"/>
    <x v="17"/>
    <n v="104058"/>
    <s v="ОАО &quot;ХОЛСИМ (РУС) СМ&quot;"/>
    <x v="0"/>
    <x v="0"/>
    <s v="доставка"/>
    <n v="24.8"/>
    <s v="ООО &quot;Премиум&quot; РБУ Чертаново"/>
    <x v="3"/>
  </r>
  <r>
    <n v="16002741"/>
    <d v="2016-02-18T00:00:00"/>
    <x v="17"/>
    <n v="104058"/>
    <s v="ОАО &quot;ХОЛСИМ (РУС) СМ&quot;"/>
    <x v="0"/>
    <x v="0"/>
    <s v="доставка"/>
    <n v="25.1"/>
    <s v="ООО &quot;Премиум&quot; РБУ Север"/>
    <x v="3"/>
  </r>
  <r>
    <n v="16002742"/>
    <d v="2016-02-18T00:00:00"/>
    <x v="17"/>
    <n v="104058"/>
    <s v="ОАО &quot;ХОЛСИМ (РУС) СМ&quot;"/>
    <x v="0"/>
    <x v="0"/>
    <s v="доставка"/>
    <n v="24.8"/>
    <s v="ООО &quot;Премиум&quot; РБУ Север"/>
    <x v="3"/>
  </r>
  <r>
    <n v="16002743"/>
    <d v="2016-02-18T00:00:00"/>
    <x v="17"/>
    <n v="104058"/>
    <s v="ОАО &quot;ХОЛСИМ (РУС) СМ&quot;"/>
    <x v="0"/>
    <x v="0"/>
    <s v="доставка"/>
    <n v="25.3"/>
    <s v="ООО &quot;Премиум&quot; РБУ Север"/>
    <x v="3"/>
  </r>
  <r>
    <n v="16002744"/>
    <d v="2016-02-18T00:00:00"/>
    <x v="17"/>
    <n v="104058"/>
    <s v="ОАО &quot;ХОЛСИМ (РУС) СМ&quot;"/>
    <x v="0"/>
    <x v="0"/>
    <s v="доставка"/>
    <n v="24.6"/>
    <s v="ООО &quot;Премиум&quot; РБУ Север"/>
    <x v="3"/>
  </r>
  <r>
    <n v="16002745"/>
    <d v="2016-02-18T00:00:00"/>
    <x v="17"/>
    <n v="104058"/>
    <s v="ОАО &quot;ХОЛСИМ (РУС) СМ&quot;"/>
    <x v="0"/>
    <x v="0"/>
    <s v="доставка"/>
    <n v="24.65"/>
    <s v="ООО &quot;Премиум&quot; РБУ Север"/>
    <x v="3"/>
  </r>
  <r>
    <n v="16002746"/>
    <d v="2016-02-18T00:00:00"/>
    <x v="17"/>
    <n v="104058"/>
    <s v="ОАО &quot;ХОЛСИМ (РУС) СМ&quot;"/>
    <x v="0"/>
    <x v="0"/>
    <s v="доставка"/>
    <n v="24.45"/>
    <s v="ООО &quot;Премиум&quot; РБУ Север"/>
    <x v="3"/>
  </r>
  <r>
    <n v="16002747"/>
    <d v="2016-02-18T00:00:00"/>
    <x v="17"/>
    <n v="104058"/>
    <s v="ОАО &quot;ХОЛСИМ (РУС) СМ&quot;"/>
    <x v="0"/>
    <x v="0"/>
    <s v="доставка"/>
    <n v="24.65"/>
    <s v="ООО &quot;Премиум&quot; РБУ Север"/>
    <x v="3"/>
  </r>
  <r>
    <n v="16002748"/>
    <d v="2016-02-18T00:00:00"/>
    <x v="18"/>
    <n v="104058"/>
    <s v="ОАО &quot;ХОЛСИМ (РУС) СМ&quot;"/>
    <x v="0"/>
    <x v="0"/>
    <s v="доставка"/>
    <n v="24.5"/>
    <s v="ООО &quot;Премиум&quot; РБУ Север"/>
    <x v="3"/>
  </r>
  <r>
    <n v="16002749"/>
    <d v="2016-02-18T00:00:00"/>
    <x v="18"/>
    <n v="104058"/>
    <s v="ОАО &quot;ХОЛСИМ (РУС) СМ&quot;"/>
    <x v="0"/>
    <x v="0"/>
    <s v="доставка"/>
    <n v="24.65"/>
    <s v="ООО &quot;Премиум&quot; РБУ Север"/>
    <x v="3"/>
  </r>
  <r>
    <n v="16002752"/>
    <d v="2016-02-18T00:00:00"/>
    <x v="16"/>
    <n v="104058"/>
    <s v="ОАО &quot;ХОЛСИМ (РУС) СМ&quot;"/>
    <x v="0"/>
    <x v="0"/>
    <s v="доставка"/>
    <n v="25"/>
    <s v="ООО &quot;Премиум&quot; РБУ Восток"/>
    <x v="3"/>
  </r>
  <r>
    <n v="16002753"/>
    <d v="2016-02-18T00:00:00"/>
    <x v="16"/>
    <n v="104058"/>
    <s v="ОАО &quot;ХОЛСИМ (РУС) СМ&quot;"/>
    <x v="0"/>
    <x v="0"/>
    <s v="доставка"/>
    <n v="21.35"/>
    <s v="ООО &quot;Премиум&quot; РБУ Восток"/>
    <x v="3"/>
  </r>
  <r>
    <n v="16002754"/>
    <d v="2016-02-18T00:00:00"/>
    <x v="16"/>
    <n v="104058"/>
    <s v="ОАО &quot;ХОЛСИМ (РУС) СМ&quot;"/>
    <x v="0"/>
    <x v="0"/>
    <s v="доставка"/>
    <n v="22.5"/>
    <s v="ООО &quot;Премиум&quot; РБУ Восток"/>
    <x v="3"/>
  </r>
  <r>
    <n v="16002756"/>
    <d v="2016-02-18T00:00:00"/>
    <x v="16"/>
    <n v="104058"/>
    <s v="ОАО &quot;ХОЛСИМ (РУС) СМ&quot;"/>
    <x v="0"/>
    <x v="0"/>
    <s v="доставка"/>
    <n v="24.85"/>
    <s v="ООО &quot;Премиум&quot; РБУ Восток"/>
    <x v="3"/>
  </r>
  <r>
    <n v="16002757"/>
    <d v="2016-02-18T00:00:00"/>
    <x v="16"/>
    <n v="104058"/>
    <s v="ОАО &quot;ХОЛСИМ (РУС) СМ&quot;"/>
    <x v="0"/>
    <x v="0"/>
    <s v="доставка"/>
    <n v="24.85"/>
    <s v="ООО &quot;Премиум&quot; РБУ Восток"/>
    <x v="3"/>
  </r>
  <r>
    <n v="16002758"/>
    <d v="2016-02-18T00:00:00"/>
    <x v="17"/>
    <n v="104058"/>
    <s v="ОАО &quot;ХОЛСИМ (РУС) СМ&quot;"/>
    <x v="0"/>
    <x v="0"/>
    <s v="доставка"/>
    <n v="24.65"/>
    <s v="ООО &quot;Премиум&quot; РБУ Восток"/>
    <x v="3"/>
  </r>
  <r>
    <n v="16002759"/>
    <d v="2016-02-18T00:00:00"/>
    <x v="17"/>
    <n v="104058"/>
    <s v="ОАО &quot;ХОЛСИМ (РУС) СМ&quot;"/>
    <x v="0"/>
    <x v="0"/>
    <s v="доставка"/>
    <n v="20.9"/>
    <s v="ООО &quot;Премиум&quot; РБУ Восток"/>
    <x v="3"/>
  </r>
  <r>
    <n v="16002760"/>
    <d v="2016-02-18T00:00:00"/>
    <x v="17"/>
    <n v="104058"/>
    <s v="ОАО &quot;ХОЛСИМ (РУС) СМ&quot;"/>
    <x v="0"/>
    <x v="0"/>
    <s v="доставка"/>
    <n v="21.4"/>
    <s v="ООО &quot;Премиум&quot; РБУ Восток"/>
    <x v="3"/>
  </r>
  <r>
    <n v="16002761"/>
    <d v="2016-02-18T00:00:00"/>
    <x v="17"/>
    <n v="104058"/>
    <s v="ОАО &quot;ХОЛСИМ (РУС) СМ&quot;"/>
    <x v="0"/>
    <x v="0"/>
    <s v="доставка"/>
    <n v="24.7"/>
    <s v="ООО &quot;Премиум&quot; РБУ Восток"/>
    <x v="3"/>
  </r>
  <r>
    <n v="16002763"/>
    <d v="2016-02-18T00:00:00"/>
    <x v="16"/>
    <n v="323071"/>
    <s v="ООО &quot;Макси&quot;"/>
    <x v="0"/>
    <x v="0"/>
    <s v="доставка"/>
    <n v="24.75"/>
    <s v="ООО &quot;Макси&quot;"/>
    <x v="1"/>
  </r>
  <r>
    <n v="16002764"/>
    <d v="2016-02-18T00:00:00"/>
    <x v="16"/>
    <n v="323071"/>
    <s v="ООО &quot;Макси&quot;"/>
    <x v="0"/>
    <x v="0"/>
    <s v="доставка"/>
    <n v="24.75"/>
    <s v="ООО &quot;Макси&quot;"/>
    <x v="1"/>
  </r>
  <r>
    <n v="16002766"/>
    <d v="2016-02-18T00:00:00"/>
    <x v="17"/>
    <n v="981472"/>
    <s v="ООО &quot;Новолекс Строй&quot;"/>
    <x v="0"/>
    <x v="2"/>
    <s v="самовывоз"/>
    <n v="25.05"/>
    <s v="ООО &quot;Новолекс Строй&quot;"/>
    <x v="7"/>
  </r>
  <r>
    <n v="16002767"/>
    <d v="2016-02-18T00:00:00"/>
    <x v="17"/>
    <n v="102835"/>
    <s v="АО &quot;Воскресенский ДСК&quot;"/>
    <x v="1"/>
    <x v="1"/>
    <s v="доставка"/>
    <n v="25.1"/>
    <s v="АО &quot;Воскресенский ДСК&quot;"/>
    <x v="5"/>
  </r>
  <r>
    <n v="16002768"/>
    <d v="2016-02-18T00:00:00"/>
    <x v="17"/>
    <n v="102835"/>
    <s v="АО &quot;Воскресенский ДСК&quot;"/>
    <x v="1"/>
    <x v="1"/>
    <s v="доставка"/>
    <n v="25.2"/>
    <s v="АО &quot;Воскресенский ДСК&quot;"/>
    <x v="5"/>
  </r>
  <r>
    <n v="16002770"/>
    <d v="2016-02-18T00:00:00"/>
    <x v="17"/>
    <n v="981472"/>
    <s v="ООО &quot;Новолекс Строй&quot;"/>
    <x v="0"/>
    <x v="0"/>
    <s v="самовывоз"/>
    <n v="25.75"/>
    <s v="ООО &quot;Новолекс Строй&quot;"/>
    <x v="7"/>
  </r>
  <r>
    <n v="16002771"/>
    <d v="2016-02-18T00:00:00"/>
    <x v="17"/>
    <n v="253846"/>
    <s v="ООО &quot;База-Бетон&quot;"/>
    <x v="1"/>
    <x v="1"/>
    <s v="самовывоз"/>
    <n v="24.95"/>
    <s v="ООО &quot;База-Бетон&quot;"/>
    <x v="2"/>
  </r>
  <r>
    <n v="16002772"/>
    <d v="2016-02-18T00:00:00"/>
    <x v="17"/>
    <n v="253846"/>
    <s v="ООО &quot;База-Бетон&quot;"/>
    <x v="1"/>
    <x v="1"/>
    <s v="самовывоз"/>
    <n v="25.1"/>
    <s v="ООО &quot;База-Бетон&quot;"/>
    <x v="2"/>
  </r>
  <r>
    <n v="16002773"/>
    <d v="2016-02-18T00:00:00"/>
    <x v="17"/>
    <n v="102835"/>
    <s v="АО &quot;Воскресенский ДСК&quot;"/>
    <x v="1"/>
    <x v="1"/>
    <s v="доставка"/>
    <n v="25.25"/>
    <s v="АО &quot;Воскресенский ДСК&quot;"/>
    <x v="5"/>
  </r>
  <r>
    <n v="16002774"/>
    <d v="2016-02-18T00:00:00"/>
    <x v="16"/>
    <n v="980684"/>
    <s v="ООО &quot;БЛОК&quot;"/>
    <x v="0"/>
    <x v="0"/>
    <s v="доставка"/>
    <n v="24.65"/>
    <s v="ООО &quot;БЛОК&quot;"/>
    <x v="5"/>
  </r>
  <r>
    <n v="16002776"/>
    <d v="2016-02-18T00:00:00"/>
    <x v="17"/>
    <n v="980334"/>
    <s v="ООО &quot;ВосЦемБетон&quot;"/>
    <x v="1"/>
    <x v="1"/>
    <s v="самовывоз"/>
    <n v="24.05"/>
    <s v="ООО &quot;ВосЦемБетон&quot;"/>
    <x v="5"/>
  </r>
  <r>
    <n v="16002777"/>
    <d v="2016-02-18T00:00:00"/>
    <x v="17"/>
    <n v="980334"/>
    <s v="ООО &quot;ВосЦемБетон&quot;"/>
    <x v="1"/>
    <x v="1"/>
    <s v="самовывоз"/>
    <n v="25.2"/>
    <s v="ООО &quot;ВосЦемБетон&quot;"/>
    <x v="5"/>
  </r>
  <r>
    <n v="16002778"/>
    <d v="2016-02-18T00:00:00"/>
    <x v="17"/>
    <n v="980334"/>
    <s v="ООО &quot;ВосЦемБетон&quot;"/>
    <x v="1"/>
    <x v="1"/>
    <s v="самовывоз"/>
    <n v="21.4"/>
    <s v="ООО &quot;ВосЦемБетон&quot;"/>
    <x v="5"/>
  </r>
  <r>
    <n v="16002779"/>
    <d v="2016-02-18T00:00:00"/>
    <x v="17"/>
    <n v="981248"/>
    <s v="ООО &quot;РУССКИЙ СТРОИТЕЛЬ&quot;"/>
    <x v="0"/>
    <x v="0"/>
    <s v="самовывоз"/>
    <n v="22.4"/>
    <s v="ООО &quot;РУССКИЙ СТРОИТЕЛЬ&quot;"/>
    <x v="3"/>
  </r>
  <r>
    <n v="16002781"/>
    <d v="2016-02-18T00:00:00"/>
    <x v="17"/>
    <n v="959536"/>
    <s v="ООО &quot;КСМ&quot; (Балаклавский пр.)"/>
    <x v="0"/>
    <x v="0"/>
    <s v="самовывоз"/>
    <n v="21.7"/>
    <s v="ООО &quot;КСМ&quot; (Балаклавский пр.)"/>
    <x v="3"/>
  </r>
  <r>
    <n v="16002782"/>
    <d v="2016-02-18T00:00:00"/>
    <x v="16"/>
    <n v="980214"/>
    <s v="ООО &quot;Славянский Базар&quot;"/>
    <x v="0"/>
    <x v="3"/>
    <s v="доставка"/>
    <n v="21.45"/>
    <s v="ООО &quot;Славянский Базар&quot;"/>
    <x v="8"/>
  </r>
  <r>
    <n v="16002783"/>
    <d v="2016-02-18T00:00:00"/>
    <x v="17"/>
    <n v="959536"/>
    <s v="ООО &quot;КСМ&quot; (Балаклавский пр.)"/>
    <x v="0"/>
    <x v="0"/>
    <s v="самовывоз"/>
    <n v="22.95"/>
    <s v="ООО &quot;КСМ&quot; (Балаклавский пр.)"/>
    <x v="3"/>
  </r>
  <r>
    <n v="16002784"/>
    <d v="2016-02-18T00:00:00"/>
    <x v="17"/>
    <n v="980214"/>
    <s v="ООО &quot;Славянский Базар&quot;"/>
    <x v="1"/>
    <x v="6"/>
    <s v="доставка"/>
    <n v="21.4"/>
    <s v="ООО &quot;Славянский Базар&quot;"/>
    <x v="8"/>
  </r>
  <r>
    <n v="16002786"/>
    <d v="2016-02-18T00:00:00"/>
    <x v="17"/>
    <n v="981596"/>
    <s v="ООО &quot;ВосЦемент&quot;"/>
    <x v="1"/>
    <x v="6"/>
    <s v="доставка"/>
    <n v="21.35"/>
    <s v="ООО &quot;ВосЦемент&quot;"/>
    <x v="8"/>
  </r>
  <r>
    <n v="16002787"/>
    <d v="2016-02-18T00:00:00"/>
    <x v="17"/>
    <n v="981168"/>
    <s v="ООО ЭнергоЖБИ"/>
    <x v="1"/>
    <x v="1"/>
    <s v="самовывоз"/>
    <n v="20"/>
    <s v="ООО ЭнергоЖБИ"/>
    <x v="1"/>
  </r>
  <r>
    <n v="16002788"/>
    <d v="2016-02-18T00:00:00"/>
    <x v="16"/>
    <n v="980540"/>
    <s v="ООО ТК &quot;ДОМСТРОЙ&quot;"/>
    <x v="0"/>
    <x v="5"/>
    <s v="доставка"/>
    <n v="21.35"/>
    <s v="ООО ТК &quot;ДОМСТРОЙ&quot;"/>
    <x v="10"/>
  </r>
  <r>
    <n v="16002789"/>
    <d v="2016-02-18T00:00:00"/>
    <x v="17"/>
    <n v="981256"/>
    <s v="ООО &quot;СтройМеталлПак&quot;"/>
    <x v="1"/>
    <x v="6"/>
    <s v="доставка"/>
    <n v="19.899999999999999"/>
    <s v="ООО &quot;СтройМеталлПак&quot;"/>
    <x v="8"/>
  </r>
  <r>
    <n v="16002790"/>
    <d v="2016-02-18T00:00:00"/>
    <x v="17"/>
    <n v="104058"/>
    <s v="ОАО &quot;ХОЛСИМ (РУС) СМ&quot;"/>
    <x v="0"/>
    <x v="7"/>
    <s v="доставка"/>
    <n v="22.35"/>
    <s v="ОАО &quot;ХОЛСИМ (РУС) СМ&quot;"/>
    <x v="9"/>
  </r>
  <r>
    <n v="16002791"/>
    <d v="2016-02-18T00:00:00"/>
    <x v="18"/>
    <n v="104058"/>
    <s v="ОАО &quot;ХОЛСИМ (РУС) СМ&quot;"/>
    <x v="0"/>
    <x v="7"/>
    <s v="доставка"/>
    <n v="21.3"/>
    <s v="ОАО &quot;ХОЛСИМ (РУС) СМ&quot;"/>
    <x v="9"/>
  </r>
  <r>
    <n v="16002792"/>
    <d v="2016-02-18T00:00:00"/>
    <x v="18"/>
    <n v="104058"/>
    <s v="ОАО &quot;ХОЛСИМ (РУС) СМ&quot;"/>
    <x v="0"/>
    <x v="7"/>
    <s v="доставка"/>
    <n v="20.55"/>
    <s v="ОАО &quot;ХОЛСИМ (РУС) СМ&quot;"/>
    <x v="9"/>
  </r>
  <r>
    <n v="16002793"/>
    <d v="2016-02-18T00:00:00"/>
    <x v="18"/>
    <n v="104058"/>
    <s v="ОАО &quot;ХОЛСИМ (РУС) СМ&quot;"/>
    <x v="0"/>
    <x v="7"/>
    <s v="доставка"/>
    <n v="20.55"/>
    <s v="ОАО &quot;ХОЛСИМ (РУС) СМ&quot;"/>
    <x v="9"/>
  </r>
  <r>
    <n v="16002794"/>
    <d v="2016-02-18T00:00:00"/>
    <x v="18"/>
    <n v="104058"/>
    <s v="ОАО &quot;ХОЛСИМ (РУС) СМ&quot;"/>
    <x v="0"/>
    <x v="7"/>
    <s v="доставка"/>
    <n v="20.95"/>
    <s v="ОАО &quot;ХОЛСИМ (РУС) СМ&quot;"/>
    <x v="9"/>
  </r>
  <r>
    <n v="16002795"/>
    <d v="2016-02-18T00:00:00"/>
    <x v="18"/>
    <n v="104058"/>
    <s v="ОАО &quot;ХОЛСИМ (РУС) СМ&quot;"/>
    <x v="0"/>
    <x v="7"/>
    <s v="доставка"/>
    <n v="22.15"/>
    <s v="ОАО &quot;ХОЛСИМ (РУС) СМ&quot;"/>
    <x v="9"/>
  </r>
  <r>
    <n v="16002796"/>
    <d v="2016-02-18T00:00:00"/>
    <x v="18"/>
    <n v="104058"/>
    <s v="ОАО &quot;ХОЛСИМ (РУС) СМ&quot;"/>
    <x v="0"/>
    <x v="7"/>
    <s v="доставка"/>
    <n v="19.25"/>
    <s v="ОАО &quot;ХОЛСИМ (РУС) СМ&quot;"/>
    <x v="9"/>
  </r>
  <r>
    <n v="16002797"/>
    <d v="2016-02-18T00:00:00"/>
    <x v="18"/>
    <n v="104058"/>
    <s v="ОАО &quot;ХОЛСИМ (РУС) СМ&quot;"/>
    <x v="0"/>
    <x v="7"/>
    <s v="доставка"/>
    <n v="20.9"/>
    <s v="ОАО &quot;ХОЛСИМ (РУС) СМ&quot;"/>
    <x v="9"/>
  </r>
  <r>
    <n v="16002798"/>
    <d v="2016-02-18T00:00:00"/>
    <x v="18"/>
    <n v="104058"/>
    <s v="ОАО &quot;ХОЛСИМ (РУС) СМ&quot;"/>
    <x v="0"/>
    <x v="7"/>
    <s v="доставка"/>
    <n v="18.95"/>
    <s v="ОАО &quot;ХОЛСИМ (РУС) СМ&quot;"/>
    <x v="9"/>
  </r>
  <r>
    <n v="16002799"/>
    <d v="2016-02-18T00:00:00"/>
    <x v="18"/>
    <n v="104058"/>
    <s v="ОАО &quot;ХОЛСИМ (РУС) СМ&quot;"/>
    <x v="0"/>
    <x v="7"/>
    <s v="доставка"/>
    <n v="19.149999999999999"/>
    <s v="ОАО &quot;ХОЛСИМ (РУС) СМ&quot;"/>
    <x v="9"/>
  </r>
  <r>
    <n v="16002800"/>
    <d v="2016-02-18T00:00:00"/>
    <x v="17"/>
    <n v="104058"/>
    <s v="ОАО &quot;ХОЛСИМ (РУС) СМ&quot;"/>
    <x v="0"/>
    <x v="7"/>
    <s v="доставка"/>
    <n v="20.75"/>
    <s v="ОАО &quot;ХОЛСИМ (РУС) СМ&quot;"/>
    <x v="9"/>
  </r>
  <r>
    <n v="16002801"/>
    <d v="2016-02-18T00:00:00"/>
    <x v="17"/>
    <n v="104058"/>
    <s v="ОАО &quot;ХОЛСИМ (РУС) СМ&quot;"/>
    <x v="0"/>
    <x v="7"/>
    <s v="доставка"/>
    <n v="20"/>
    <s v="ОАО &quot;ХОЛСИМ (РУС) СМ&quot;"/>
    <x v="9"/>
  </r>
  <r>
    <n v="16002802"/>
    <d v="2016-02-18T00:00:00"/>
    <x v="17"/>
    <n v="104058"/>
    <s v="ОАО &quot;ХОЛСИМ (РУС) СМ&quot;"/>
    <x v="0"/>
    <x v="7"/>
    <s v="доставка"/>
    <n v="20.5"/>
    <s v="ОАО &quot;ХОЛСИМ (РУС) СМ&quot;"/>
    <x v="9"/>
  </r>
  <r>
    <n v="16002803"/>
    <d v="2016-02-18T00:00:00"/>
    <x v="17"/>
    <n v="104058"/>
    <s v="ОАО &quot;ХОЛСИМ (РУС) СМ&quot;"/>
    <x v="0"/>
    <x v="7"/>
    <s v="доставка"/>
    <n v="19.3"/>
    <s v="ОАО &quot;ХОЛСИМ (РУС) СМ&quot;"/>
    <x v="9"/>
  </r>
  <r>
    <n v="16002804"/>
    <d v="2016-02-18T00:00:00"/>
    <x v="17"/>
    <n v="104058"/>
    <s v="ОАО &quot;ХОЛСИМ (РУС) СМ&quot;"/>
    <x v="0"/>
    <x v="7"/>
    <s v="доставка"/>
    <n v="19.899999999999999"/>
    <s v="ОАО &quot;ХОЛСИМ (РУС) СМ&quot;"/>
    <x v="9"/>
  </r>
  <r>
    <n v="16002805"/>
    <d v="2016-02-18T00:00:00"/>
    <x v="16"/>
    <n v="104058"/>
    <s v="ОАО &quot;ХОЛСИМ (РУС) СМ&quot;"/>
    <x v="0"/>
    <x v="7"/>
    <s v="доставка"/>
    <n v="19.45"/>
    <s v="ОАО &quot;ХОЛСИМ (РУС) СМ&quot;"/>
    <x v="9"/>
  </r>
  <r>
    <n v="16002806"/>
    <d v="2016-02-18T00:00:00"/>
    <x v="17"/>
    <n v="104058"/>
    <s v="ОАО &quot;ХОЛСИМ (РУС) СМ&quot;"/>
    <x v="0"/>
    <x v="7"/>
    <s v="доставка"/>
    <n v="25.85"/>
    <s v="ОАО &quot;ХОЛСИМ (РУС) СМ&quot;"/>
    <x v="9"/>
  </r>
  <r>
    <n v="16002807"/>
    <d v="2016-02-18T00:00:00"/>
    <x v="17"/>
    <n v="104058"/>
    <s v="ОАО &quot;ХОЛСИМ (РУС) СМ&quot;"/>
    <x v="0"/>
    <x v="7"/>
    <s v="доставка"/>
    <n v="24.9"/>
    <s v="ОАО &quot;ХОЛСИМ (РУС) СМ&quot;"/>
    <x v="9"/>
  </r>
  <r>
    <n v="16002808"/>
    <d v="2016-02-18T00:00:00"/>
    <x v="17"/>
    <n v="104058"/>
    <s v="ОАО &quot;ХОЛСИМ (РУС) СМ&quot;"/>
    <x v="0"/>
    <x v="7"/>
    <s v="доставка"/>
    <n v="21.35"/>
    <s v="ОАО &quot;ХОЛСИМ (РУС) СМ&quot;"/>
    <x v="9"/>
  </r>
  <r>
    <n v="16002809"/>
    <d v="2016-02-18T00:00:00"/>
    <x v="17"/>
    <n v="104058"/>
    <s v="ОАО &quot;ХОЛСИМ (РУС) СМ&quot;"/>
    <x v="0"/>
    <x v="7"/>
    <s v="доставка"/>
    <n v="22.05"/>
    <s v="ОАО &quot;ХОЛСИМ (РУС) СМ&quot;"/>
    <x v="9"/>
  </r>
  <r>
    <n v="16002810"/>
    <d v="2016-02-18T00:00:00"/>
    <x v="17"/>
    <n v="104058"/>
    <s v="ОАО &quot;ХОЛСИМ (РУС) СМ&quot;"/>
    <x v="0"/>
    <x v="7"/>
    <s v="доставка"/>
    <n v="20.7"/>
    <s v="ОАО &quot;ХОЛСИМ (РУС) СМ&quot;"/>
    <x v="9"/>
  </r>
  <r>
    <n v="16002811"/>
    <d v="2016-02-18T00:00:00"/>
    <x v="17"/>
    <n v="104058"/>
    <s v="ОАО &quot;ХОЛСИМ (РУС) СМ&quot;"/>
    <x v="0"/>
    <x v="7"/>
    <s v="доставка"/>
    <n v="22.15"/>
    <s v="ОАО &quot;ХОЛСИМ (РУС) СМ&quot;"/>
    <x v="9"/>
  </r>
  <r>
    <n v="16002812"/>
    <d v="2016-02-18T00:00:00"/>
    <x v="17"/>
    <n v="104058"/>
    <s v="ОАО &quot;ХОЛСИМ (РУС) СМ&quot;"/>
    <x v="0"/>
    <x v="7"/>
    <s v="доставка"/>
    <n v="19.05"/>
    <s v="ОАО &quot;ХОЛСИМ (РУС) СМ&quot;"/>
    <x v="9"/>
  </r>
  <r>
    <n v="16002813"/>
    <d v="2016-02-18T00:00:00"/>
    <x v="17"/>
    <n v="104058"/>
    <s v="ОАО &quot;ХОЛСИМ (РУС) СМ&quot;"/>
    <x v="0"/>
    <x v="7"/>
    <s v="доставка"/>
    <n v="21.9"/>
    <s v="ОАО &quot;ХОЛСИМ (РУС) СМ&quot;"/>
    <x v="9"/>
  </r>
  <r>
    <n v="16002814"/>
    <d v="2016-02-18T00:00:00"/>
    <x v="17"/>
    <n v="104058"/>
    <s v="ОАО &quot;ХОЛСИМ (РУС) СМ&quot;"/>
    <x v="0"/>
    <x v="7"/>
    <s v="доставка"/>
    <n v="20.399999999999999"/>
    <s v="ОАО &quot;ХОЛСИМ (РУС) СМ&quot;"/>
    <x v="9"/>
  </r>
  <r>
    <n v="16002815"/>
    <d v="2016-02-18T00:00:00"/>
    <x v="17"/>
    <n v="104058"/>
    <s v="ОАО &quot;ХОЛСИМ (РУС) СМ&quot;"/>
    <x v="0"/>
    <x v="7"/>
    <s v="доставка"/>
    <n v="20.05"/>
    <s v="ОАО &quot;ХОЛСИМ (РУС) СМ&quot;"/>
    <x v="9"/>
  </r>
  <r>
    <n v="16002816"/>
    <d v="2016-02-18T00:00:00"/>
    <x v="17"/>
    <n v="104058"/>
    <s v="ОАО &quot;ХОЛСИМ (РУС) СМ&quot;"/>
    <x v="0"/>
    <x v="7"/>
    <s v="доставка"/>
    <n v="25.55"/>
    <s v="ОАО &quot;ХОЛСИМ (РУС) СМ&quot;"/>
    <x v="9"/>
  </r>
  <r>
    <n v="16002817"/>
    <d v="2016-02-18T00:00:00"/>
    <x v="17"/>
    <n v="104058"/>
    <s v="ОАО &quot;ХОЛСИМ (РУС) СМ&quot;"/>
    <x v="0"/>
    <x v="7"/>
    <s v="доставка"/>
    <n v="25.6"/>
    <s v="ОАО &quot;ХОЛСИМ (РУС) СМ&quot;"/>
    <x v="9"/>
  </r>
  <r>
    <n v="16002818"/>
    <d v="2016-02-18T00:00:00"/>
    <x v="17"/>
    <n v="104058"/>
    <s v="ОАО &quot;ХОЛСИМ (РУС) СМ&quot;"/>
    <x v="0"/>
    <x v="7"/>
    <s v="доставка"/>
    <n v="26"/>
    <s v="ОАО &quot;ХОЛСИМ (РУС) СМ&quot;"/>
    <x v="9"/>
  </r>
  <r>
    <n v="16002819"/>
    <d v="2016-02-18T00:00:00"/>
    <x v="17"/>
    <n v="104058"/>
    <s v="ОАО &quot;ХОЛСИМ (РУС) СМ&quot;"/>
    <x v="0"/>
    <x v="7"/>
    <s v="доставка"/>
    <n v="25.6"/>
    <s v="ОАО &quot;ХОЛСИМ (РУС) СМ&quot;"/>
    <x v="9"/>
  </r>
  <r>
    <n v="16002820"/>
    <d v="2016-02-18T00:00:00"/>
    <x v="19"/>
    <n v="104058"/>
    <s v="ОАО &quot;ХОЛСИМ (РУС) СМ&quot;"/>
    <x v="0"/>
    <x v="7"/>
    <s v="доставка"/>
    <n v="22.65"/>
    <s v="ОАО &quot;ХОЛСИМ (РУС) СМ&quot;"/>
    <x v="9"/>
  </r>
  <r>
    <n v="16002821"/>
    <d v="2016-02-18T00:00:00"/>
    <x v="19"/>
    <n v="104058"/>
    <s v="ОАО &quot;ХОЛСИМ (РУС) СМ&quot;"/>
    <x v="0"/>
    <x v="7"/>
    <s v="доставка"/>
    <n v="23.55"/>
    <s v="ОАО &quot;ХОЛСИМ (РУС) СМ&quot;"/>
    <x v="9"/>
  </r>
  <r>
    <n v="16002822"/>
    <d v="2016-02-18T00:00:00"/>
    <x v="18"/>
    <n v="104058"/>
    <s v="ОАО &quot;ХОЛСИМ (РУС) СМ&quot;"/>
    <x v="0"/>
    <x v="7"/>
    <s v="доставка"/>
    <n v="26.15"/>
    <s v="ОАО &quot;ХОЛСИМ (РУС) СМ&quot;"/>
    <x v="9"/>
  </r>
  <r>
    <n v="16002823"/>
    <d v="2016-02-18T00:00:00"/>
    <x v="18"/>
    <n v="104058"/>
    <s v="ОАО &quot;ХОЛСИМ (РУС) СМ&quot;"/>
    <x v="0"/>
    <x v="7"/>
    <s v="доставка"/>
    <n v="26"/>
    <s v="ОАО &quot;ХОЛСИМ (РУС) СМ&quot;"/>
    <x v="9"/>
  </r>
  <r>
    <n v="16002824"/>
    <d v="2016-02-18T00:00:00"/>
    <x v="18"/>
    <n v="104058"/>
    <s v="ОАО &quot;ХОЛСИМ (РУС) СМ&quot;"/>
    <x v="0"/>
    <x v="7"/>
    <s v="доставка"/>
    <n v="26.1"/>
    <s v="ОАО &quot;ХОЛСИМ (РУС) СМ&quot;"/>
    <x v="9"/>
  </r>
  <r>
    <n v="16002825"/>
    <d v="2016-02-18T00:00:00"/>
    <x v="19"/>
    <n v="104058"/>
    <s v="ОАО &quot;ХОЛСИМ (РУС) СМ&quot;"/>
    <x v="0"/>
    <x v="7"/>
    <s v="доставка"/>
    <n v="24.9"/>
    <s v="ОАО &quot;ХОЛСИМ (РУС) СМ&quot;"/>
    <x v="9"/>
  </r>
  <r>
    <n v="16002826"/>
    <d v="2016-02-18T00:00:00"/>
    <x v="18"/>
    <n v="104058"/>
    <s v="ОАО &quot;ХОЛСИМ (РУС) СМ&quot;"/>
    <x v="0"/>
    <x v="7"/>
    <s v="доставка"/>
    <n v="25.05"/>
    <s v="ОАО &quot;ХОЛСИМ (РУС) СМ&quot;"/>
    <x v="9"/>
  </r>
  <r>
    <n v="16002827"/>
    <d v="2016-02-18T00:00:00"/>
    <x v="18"/>
    <n v="104058"/>
    <s v="ОАО &quot;ХОЛСИМ (РУС) СМ&quot;"/>
    <x v="0"/>
    <x v="7"/>
    <s v="доставка"/>
    <n v="26.15"/>
    <s v="ОАО &quot;ХОЛСИМ (РУС) СМ&quot;"/>
    <x v="9"/>
  </r>
  <r>
    <n v="16002828"/>
    <d v="2016-02-18T00:00:00"/>
    <x v="18"/>
    <n v="104058"/>
    <s v="ОАО &quot;ХОЛСИМ (РУС) СМ&quot;"/>
    <x v="0"/>
    <x v="7"/>
    <s v="доставка"/>
    <n v="25.2"/>
    <s v="ОАО &quot;ХОЛСИМ (РУС) СМ&quot;"/>
    <x v="9"/>
  </r>
  <r>
    <n v="16002829"/>
    <d v="2016-02-18T00:00:00"/>
    <x v="18"/>
    <n v="104058"/>
    <s v="ОАО &quot;ХОЛСИМ (РУС) СМ&quot;"/>
    <x v="0"/>
    <x v="7"/>
    <s v="доставка"/>
    <n v="25.6"/>
    <s v="ОАО &quot;ХОЛСИМ (РУС) СМ&quot;"/>
    <x v="9"/>
  </r>
  <r>
    <n v="16002830"/>
    <d v="2016-02-18T00:00:00"/>
    <x v="18"/>
    <n v="104058"/>
    <s v="ОАО &quot;ХОЛСИМ (РУС) СМ&quot;"/>
    <x v="0"/>
    <x v="7"/>
    <s v="доставка"/>
    <n v="24.8"/>
    <s v="ОАО &quot;ХОЛСИМ (РУС) СМ&quot;"/>
    <x v="9"/>
  </r>
  <r>
    <n v="16002832"/>
    <d v="2016-02-18T00:00:00"/>
    <x v="17"/>
    <n v="959536"/>
    <s v="ООО &quot;КСМ&quot; (Балаклавский пр.)"/>
    <x v="0"/>
    <x v="2"/>
    <s v="самовывоз"/>
    <n v="23.05"/>
    <s v="ООО &quot;КСМ&quot; (Балаклавский пр.)"/>
    <x v="3"/>
  </r>
  <r>
    <n v="16002833"/>
    <d v="2016-02-18T00:00:00"/>
    <x v="17"/>
    <n v="981616"/>
    <s v="ООО &quot;СтройСоюз Октябрьский&quot;"/>
    <x v="1"/>
    <x v="1"/>
    <s v="самовывоз"/>
    <n v="26.75"/>
    <s v="ООО &quot;СтройСоюз Октябрьский&quot;"/>
    <x v="1"/>
  </r>
  <r>
    <n v="16002834"/>
    <d v="2016-02-18T00:00:00"/>
    <x v="17"/>
    <n v="981616"/>
    <s v="ООО &quot;СтройСоюз Октябрьский&quot;"/>
    <x v="1"/>
    <x v="1"/>
    <s v="самовывоз"/>
    <n v="26.6"/>
    <s v="ООО &quot;СтройСоюз Октябрьский&quot;"/>
    <x v="1"/>
  </r>
  <r>
    <n v="16002835"/>
    <d v="2016-02-18T00:00:00"/>
    <x v="17"/>
    <n v="981616"/>
    <s v="ООО &quot;СтройСоюз Октябрьский&quot;"/>
    <x v="1"/>
    <x v="1"/>
    <s v="самовывоз"/>
    <n v="26.8"/>
    <s v="ООО &quot;СтройСоюз Октябрьский&quot;"/>
    <x v="1"/>
  </r>
  <r>
    <n v="16002836"/>
    <d v="2016-02-19T00:00:00"/>
    <x v="18"/>
    <n v="212018"/>
    <s v="ООО &quot;ХСТФ &quot;ФОБОС&quot;"/>
    <x v="1"/>
    <x v="1"/>
    <s v="самовывоз"/>
    <n v="23.15"/>
    <s v="ООО &quot;ХСТФ &quot;ФОБОС&quot;"/>
    <x v="1"/>
  </r>
  <r>
    <n v="16002837"/>
    <d v="2016-02-19T00:00:00"/>
    <x v="17"/>
    <n v="106685"/>
    <s v="ООО &quot;НСС&quot;"/>
    <x v="0"/>
    <x v="0"/>
    <s v="доставка"/>
    <n v="23.85"/>
    <s v="ООО &quot;НСС&quot;"/>
    <x v="0"/>
  </r>
  <r>
    <n v="16002838"/>
    <d v="2016-02-19T00:00:00"/>
    <x v="17"/>
    <n v="106685"/>
    <s v="ООО &quot;НСС&quot;"/>
    <x v="0"/>
    <x v="0"/>
    <s v="доставка"/>
    <n v="23.5"/>
    <s v="ООО &quot;НСС&quot;"/>
    <x v="0"/>
  </r>
  <r>
    <n v="16002839"/>
    <d v="2016-02-19T00:00:00"/>
    <x v="17"/>
    <n v="106685"/>
    <s v="ООО &quot;НСС&quot;"/>
    <x v="0"/>
    <x v="0"/>
    <s v="доставка"/>
    <n v="24.75"/>
    <s v="ООО &quot;НСС&quot;"/>
    <x v="0"/>
  </r>
  <r>
    <n v="16002840"/>
    <d v="2016-02-19T00:00:00"/>
    <x v="17"/>
    <n v="106685"/>
    <s v="ООО &quot;НСС&quot;"/>
    <x v="0"/>
    <x v="0"/>
    <s v="доставка"/>
    <n v="24.75"/>
    <s v="ООО &quot;НСС&quot;"/>
    <x v="0"/>
  </r>
  <r>
    <n v="16002841"/>
    <d v="2016-02-19T00:00:00"/>
    <x v="18"/>
    <n v="106685"/>
    <s v="ООО &quot;НСС&quot;"/>
    <x v="0"/>
    <x v="0"/>
    <s v="доставка"/>
    <n v="24.6"/>
    <s v="ООО &quot;НСС&quot;"/>
    <x v="0"/>
  </r>
  <r>
    <n v="16002842"/>
    <d v="2016-02-19T00:00:00"/>
    <x v="18"/>
    <n v="106685"/>
    <s v="ООО &quot;НСС&quot;"/>
    <x v="0"/>
    <x v="0"/>
    <s v="доставка"/>
    <n v="24.15"/>
    <s v="ООО &quot;НСС&quot;"/>
    <x v="0"/>
  </r>
  <r>
    <n v="16002843"/>
    <d v="2016-02-19T00:00:00"/>
    <x v="18"/>
    <n v="106685"/>
    <s v="ООО &quot;НСС&quot;"/>
    <x v="0"/>
    <x v="0"/>
    <s v="доставка"/>
    <n v="22.75"/>
    <s v="ООО &quot;НСС&quot;"/>
    <x v="0"/>
  </r>
  <r>
    <n v="16002844"/>
    <d v="2016-02-19T00:00:00"/>
    <x v="18"/>
    <n v="106685"/>
    <s v="ООО &quot;НСС&quot;"/>
    <x v="0"/>
    <x v="0"/>
    <s v="доставка"/>
    <n v="24.8"/>
    <s v="ООО &quot;НСС&quot;"/>
    <x v="0"/>
  </r>
  <r>
    <n v="16002845"/>
    <d v="2016-02-19T00:00:00"/>
    <x v="18"/>
    <n v="106685"/>
    <s v="ООО &quot;НСС&quot;"/>
    <x v="0"/>
    <x v="0"/>
    <s v="доставка"/>
    <n v="24.85"/>
    <s v="ООО &quot;НСС&quot;"/>
    <x v="0"/>
  </r>
  <r>
    <n v="16002846"/>
    <d v="2016-02-19T00:00:00"/>
    <x v="18"/>
    <n v="106685"/>
    <s v="ООО &quot;НСС&quot;"/>
    <x v="0"/>
    <x v="0"/>
    <s v="доставка"/>
    <n v="24.6"/>
    <s v="ООО &quot;НСС&quot;"/>
    <x v="0"/>
  </r>
  <r>
    <n v="16002847"/>
    <d v="2016-02-19T00:00:00"/>
    <x v="18"/>
    <n v="217014"/>
    <s v="ООО &quot;Авилон&quot;"/>
    <x v="1"/>
    <x v="6"/>
    <s v="самовывоз"/>
    <n v="24.45"/>
    <s v="ООО &quot;Авилон&quot;"/>
    <x v="8"/>
  </r>
  <r>
    <n v="16002848"/>
    <d v="2016-02-19T00:00:00"/>
    <x v="17"/>
    <n v="980367"/>
    <s v="ИП Прокудина Валентина Александровна"/>
    <x v="0"/>
    <x v="5"/>
    <s v="доставка"/>
    <n v="21.4"/>
    <s v="ИП Прокудина Валентина Александровна"/>
    <x v="10"/>
  </r>
  <r>
    <n v="16002849"/>
    <d v="2016-02-19T00:00:00"/>
    <x v="17"/>
    <n v="980386"/>
    <s v="ООО &quot;МосБлоки&quot;"/>
    <x v="1"/>
    <x v="0"/>
    <s v="доставка"/>
    <n v="24.8"/>
    <s v="ООО &quot;МосБлоки&quot;"/>
    <x v="7"/>
  </r>
  <r>
    <n v="16002850"/>
    <d v="2016-02-19T00:00:00"/>
    <x v="17"/>
    <n v="980540"/>
    <s v="ООО ТК &quot;ДОМСТРОЙ&quot;"/>
    <x v="0"/>
    <x v="5"/>
    <s v="доставка"/>
    <n v="21.4"/>
    <s v="ООО ТК &quot;ДОМСТРОЙ&quot;"/>
    <x v="10"/>
  </r>
  <r>
    <n v="16002851"/>
    <d v="2016-02-19T00:00:00"/>
    <x v="17"/>
    <n v="980540"/>
    <s v="ООО ТК &quot;ДОМСТРОЙ&quot;"/>
    <x v="0"/>
    <x v="5"/>
    <s v="доставка"/>
    <n v="21.4"/>
    <s v="ООО ТК &quot;ДОМСТРОЙ&quot;"/>
    <x v="10"/>
  </r>
  <r>
    <n v="16002852"/>
    <d v="2016-02-19T00:00:00"/>
    <x v="18"/>
    <n v="980512"/>
    <s v="ООО &quot;ЭПСБ&quot;"/>
    <x v="0"/>
    <x v="0"/>
    <s v="самовывоз"/>
    <n v="23.15"/>
    <s v="ООО &quot;ЭПСБ&quot;"/>
    <x v="4"/>
  </r>
  <r>
    <n v="16002853"/>
    <d v="2016-02-19T00:00:00"/>
    <x v="17"/>
    <n v="980131"/>
    <s v="ООО &quot;ЛПТ&quot;"/>
    <x v="0"/>
    <x v="0"/>
    <s v="доставка"/>
    <n v="21.95"/>
    <s v="ООО &quot;ЛПТ&quot;"/>
    <x v="4"/>
  </r>
  <r>
    <n v="16002854"/>
    <d v="2016-02-19T00:00:00"/>
    <x v="18"/>
    <n v="981262"/>
    <s v="ООО &quot;Гидро БГ&quot;"/>
    <x v="0"/>
    <x v="0"/>
    <s v="доставка"/>
    <n v="20.8"/>
    <s v="ООО &quot;Гидро БГ&quot;"/>
    <x v="4"/>
  </r>
  <r>
    <n v="16002855"/>
    <d v="2016-02-19T00:00:00"/>
    <x v="18"/>
    <n v="980696"/>
    <s v="ООО &quot;ЛИНА&quot;"/>
    <x v="0"/>
    <x v="2"/>
    <s v="доставка"/>
    <n v="23.1"/>
    <s v="ООО &quot;ЛИНА&quot;"/>
    <x v="4"/>
  </r>
  <r>
    <n v="16002857"/>
    <d v="2016-02-19T00:00:00"/>
    <x v="17"/>
    <n v="104058"/>
    <s v="ОАО &quot;ХОЛСИМ (РУС) СМ&quot;"/>
    <x v="0"/>
    <x v="0"/>
    <s v="доставка"/>
    <n v="20.8"/>
    <s v="ООО &quot;Премиум&quot; РБУ Люблино"/>
    <x v="3"/>
  </r>
  <r>
    <n v="16002858"/>
    <d v="2016-02-19T00:00:00"/>
    <x v="17"/>
    <n v="104058"/>
    <s v="ОАО &quot;ХОЛСИМ (РУС) СМ&quot;"/>
    <x v="0"/>
    <x v="0"/>
    <s v="доставка"/>
    <n v="24.7"/>
    <s v="ООО &quot;Премиум&quot; РБУ Люблино"/>
    <x v="3"/>
  </r>
  <r>
    <n v="16002859"/>
    <d v="2016-02-19T00:00:00"/>
    <x v="17"/>
    <n v="104058"/>
    <s v="ОАО &quot;ХОЛСИМ (РУС) СМ&quot;"/>
    <x v="0"/>
    <x v="0"/>
    <s v="доставка"/>
    <n v="24.75"/>
    <s v="ООО &quot;Премиум&quot; РБУ Чертаново"/>
    <x v="3"/>
  </r>
  <r>
    <n v="16002860"/>
    <d v="2016-02-19T00:00:00"/>
    <x v="17"/>
    <n v="104058"/>
    <s v="ОАО &quot;ХОЛСИМ (РУС) СМ&quot;"/>
    <x v="0"/>
    <x v="0"/>
    <s v="доставка"/>
    <n v="24.65"/>
    <s v="ООО &quot;Премиум&quot; РБУ Чертаново"/>
    <x v="3"/>
  </r>
  <r>
    <n v="16002861"/>
    <d v="2016-02-19T00:00:00"/>
    <x v="18"/>
    <n v="104058"/>
    <s v="ОАО &quot;ХОЛСИМ (РУС) СМ&quot;"/>
    <x v="0"/>
    <x v="0"/>
    <s v="доставка"/>
    <n v="24.75"/>
    <s v="ООО &quot;Премиум&quot; РБУ Чертаново"/>
    <x v="3"/>
  </r>
  <r>
    <n v="16002862"/>
    <d v="2016-02-19T00:00:00"/>
    <x v="18"/>
    <n v="104058"/>
    <s v="ОАО &quot;ХОЛСИМ (РУС) СМ&quot;"/>
    <x v="0"/>
    <x v="0"/>
    <s v="доставка"/>
    <n v="24.75"/>
    <s v="ООО &quot;Премиум&quot; РБУ Чертаново"/>
    <x v="3"/>
  </r>
  <r>
    <n v="16002863"/>
    <d v="2016-02-19T00:00:00"/>
    <x v="18"/>
    <n v="104058"/>
    <s v="ОАО &quot;ХОЛСИМ (РУС) СМ&quot;"/>
    <x v="0"/>
    <x v="0"/>
    <s v="доставка"/>
    <n v="23.55"/>
    <s v="ООО &quot;Премиум&quot; РБУ Чертаново"/>
    <x v="3"/>
  </r>
  <r>
    <n v="16002864"/>
    <d v="2016-02-19T00:00:00"/>
    <x v="18"/>
    <n v="104058"/>
    <s v="ОАО &quot;ХОЛСИМ (РУС) СМ&quot;"/>
    <x v="0"/>
    <x v="0"/>
    <s v="доставка"/>
    <n v="24.85"/>
    <s v="ООО &quot;Премиум&quot; РБУ Чертаново"/>
    <x v="3"/>
  </r>
  <r>
    <n v="16002865"/>
    <d v="2016-02-19T00:00:00"/>
    <x v="17"/>
    <n v="323071"/>
    <s v="ООО &quot;Макси&quot;"/>
    <x v="0"/>
    <x v="0"/>
    <s v="доставка"/>
    <n v="22.55"/>
    <s v="ООО &quot;Макси&quot;"/>
    <x v="1"/>
  </r>
  <r>
    <n v="16002866"/>
    <d v="2016-02-19T00:00:00"/>
    <x v="18"/>
    <n v="104058"/>
    <s v="ОАО &quot;ХОЛСИМ (РУС) СМ&quot;"/>
    <x v="0"/>
    <x v="0"/>
    <s v="доставка"/>
    <n v="21.8"/>
    <s v="ООО &quot;Премиум&quot; РБУ Чертаново"/>
    <x v="3"/>
  </r>
  <r>
    <n v="16002867"/>
    <d v="2016-02-19T00:00:00"/>
    <x v="18"/>
    <n v="104058"/>
    <s v="ОАО &quot;ХОЛСИМ (РУС) СМ&quot;"/>
    <x v="0"/>
    <x v="0"/>
    <s v="доставка"/>
    <n v="24.85"/>
    <s v="ООО &quot;Премиум&quot; РБУ Чертаново"/>
    <x v="3"/>
  </r>
  <r>
    <n v="16002868"/>
    <d v="2016-02-19T00:00:00"/>
    <x v="18"/>
    <n v="104058"/>
    <s v="ОАО &quot;ХОЛСИМ (РУС) СМ&quot;"/>
    <x v="0"/>
    <x v="0"/>
    <s v="доставка"/>
    <n v="24.85"/>
    <s v="ООО &quot;Премиум&quot; РБУ Чертаново"/>
    <x v="3"/>
  </r>
  <r>
    <n v="16002869"/>
    <d v="2016-02-19T00:00:00"/>
    <x v="18"/>
    <n v="104058"/>
    <s v="ОАО &quot;ХОЛСИМ (РУС) СМ&quot;"/>
    <x v="0"/>
    <x v="0"/>
    <s v="доставка"/>
    <n v="24.25"/>
    <s v="ООО &quot;Премиум&quot; РБУ Чертаново"/>
    <x v="3"/>
  </r>
  <r>
    <n v="16002870"/>
    <d v="2016-02-19T00:00:00"/>
    <x v="18"/>
    <n v="780074"/>
    <s v="ООО &quot;Партнер&quot;"/>
    <x v="0"/>
    <x v="2"/>
    <s v="самовывоз"/>
    <n v="25.2"/>
    <s v="ООО &quot;Партнер&quot;"/>
    <x v="7"/>
  </r>
  <r>
    <n v="16002871"/>
    <d v="2016-02-19T00:00:00"/>
    <x v="18"/>
    <n v="104058"/>
    <s v="ОАО &quot;ХОЛСИМ (РУС) СМ&quot;"/>
    <x v="0"/>
    <x v="0"/>
    <s v="доставка"/>
    <n v="24.75"/>
    <s v="ООО &quot;Премиум&quot; РБУ Север"/>
    <x v="3"/>
  </r>
  <r>
    <n v="16002872"/>
    <d v="2016-02-19T00:00:00"/>
    <x v="18"/>
    <n v="104058"/>
    <s v="ОАО &quot;ХОЛСИМ (РУС) СМ&quot;"/>
    <x v="0"/>
    <x v="0"/>
    <s v="доставка"/>
    <n v="24.8"/>
    <s v="ООО &quot;Премиум&quot; РБУ Север"/>
    <x v="3"/>
  </r>
  <r>
    <n v="16002873"/>
    <d v="2016-02-19T00:00:00"/>
    <x v="18"/>
    <n v="104058"/>
    <s v="ОАО &quot;ХОЛСИМ (РУС) СМ&quot;"/>
    <x v="0"/>
    <x v="0"/>
    <s v="доставка"/>
    <n v="24.3"/>
    <s v="ООО &quot;Премиум&quot; РБУ Север"/>
    <x v="3"/>
  </r>
  <r>
    <n v="16002874"/>
    <d v="2016-02-19T00:00:00"/>
    <x v="18"/>
    <n v="104058"/>
    <s v="ОАО &quot;ХОЛСИМ (РУС) СМ&quot;"/>
    <x v="0"/>
    <x v="0"/>
    <s v="доставка"/>
    <n v="24.8"/>
    <s v="ООО &quot;Премиум&quot; РБУ Север"/>
    <x v="3"/>
  </r>
  <r>
    <n v="16002875"/>
    <d v="2016-02-19T00:00:00"/>
    <x v="18"/>
    <n v="780074"/>
    <s v="ООО &quot;Партнер&quot;"/>
    <x v="0"/>
    <x v="2"/>
    <s v="самовывоз"/>
    <n v="25.15"/>
    <s v="ООО &quot;Партнер&quot;"/>
    <x v="7"/>
  </r>
  <r>
    <n v="16002876"/>
    <d v="2016-02-19T00:00:00"/>
    <x v="18"/>
    <n v="104058"/>
    <s v="ОАО &quot;ХОЛСИМ (РУС) СМ&quot;"/>
    <x v="0"/>
    <x v="0"/>
    <s v="доставка"/>
    <n v="25.1"/>
    <s v="ООО &quot;Премиум&quot; РБУ Север"/>
    <x v="3"/>
  </r>
  <r>
    <n v="16002877"/>
    <d v="2016-02-19T00:00:00"/>
    <x v="18"/>
    <n v="104058"/>
    <s v="ОАО &quot;ХОЛСИМ (РУС) СМ&quot;"/>
    <x v="0"/>
    <x v="0"/>
    <s v="доставка"/>
    <n v="24.85"/>
    <s v="ООО &quot;Премиум&quot; РБУ Север"/>
    <x v="3"/>
  </r>
  <r>
    <n v="16002878"/>
    <d v="2016-02-19T00:00:00"/>
    <x v="18"/>
    <n v="104058"/>
    <s v="ОАО &quot;ХОЛСИМ (РУС) СМ&quot;"/>
    <x v="0"/>
    <x v="0"/>
    <s v="доставка"/>
    <n v="24.85"/>
    <s v="ООО &quot;Премиум&quot; РБУ Север"/>
    <x v="3"/>
  </r>
  <r>
    <n v="16002879"/>
    <d v="2016-02-19T00:00:00"/>
    <x v="18"/>
    <n v="780074"/>
    <s v="ООО &quot;Партнер&quot;"/>
    <x v="0"/>
    <x v="2"/>
    <s v="самовывоз"/>
    <n v="24.25"/>
    <s v="ООО &quot;Партнер&quot;"/>
    <x v="7"/>
  </r>
  <r>
    <n v="16002880"/>
    <d v="2016-02-19T00:00:00"/>
    <x v="18"/>
    <n v="104058"/>
    <s v="ОАО &quot;ХОЛСИМ (РУС) СМ&quot;"/>
    <x v="0"/>
    <x v="0"/>
    <s v="доставка"/>
    <n v="24.6"/>
    <s v="ООО &quot;Премиум&quot; РБУ Север"/>
    <x v="3"/>
  </r>
  <r>
    <n v="16002881"/>
    <d v="2016-02-19T00:00:00"/>
    <x v="18"/>
    <n v="104058"/>
    <s v="ОАО &quot;ХОЛСИМ (РУС) СМ&quot;"/>
    <x v="0"/>
    <x v="0"/>
    <s v="доставка"/>
    <n v="24.6"/>
    <s v="ООО &quot;Премиум&quot; РБУ Север"/>
    <x v="3"/>
  </r>
  <r>
    <n v="16002882"/>
    <d v="2016-02-19T00:00:00"/>
    <x v="18"/>
    <n v="780074"/>
    <s v="ООО &quot;Партнер&quot;"/>
    <x v="0"/>
    <x v="2"/>
    <s v="самовывоз"/>
    <n v="21.75"/>
    <s v="ООО &quot;Партнер&quot;"/>
    <x v="7"/>
  </r>
  <r>
    <n v="16002883"/>
    <d v="2016-02-19T00:00:00"/>
    <x v="19"/>
    <n v="104058"/>
    <s v="ОАО &quot;ХОЛСИМ (РУС) СМ&quot;"/>
    <x v="0"/>
    <x v="0"/>
    <s v="доставка"/>
    <n v="24.55"/>
    <s v="ООО &quot;Премиум&quot; РБУ Север"/>
    <x v="3"/>
  </r>
  <r>
    <n v="16002884"/>
    <d v="2016-02-19T00:00:00"/>
    <x v="18"/>
    <n v="780074"/>
    <s v="ООО &quot;Партнер&quot;"/>
    <x v="0"/>
    <x v="2"/>
    <s v="самовывоз"/>
    <n v="23.95"/>
    <s v="ООО &quot;Партнер&quot;"/>
    <x v="7"/>
  </r>
  <r>
    <n v="16002887"/>
    <d v="2016-02-19T00:00:00"/>
    <x v="17"/>
    <n v="104058"/>
    <s v="ОАО &quot;ХОЛСИМ (РУС) СМ&quot;"/>
    <x v="0"/>
    <x v="0"/>
    <s v="доставка"/>
    <n v="22.8"/>
    <s v="ООО &quot;Премиум&quot; РБУ Восток"/>
    <x v="3"/>
  </r>
  <r>
    <n v="16002889"/>
    <d v="2016-02-19T00:00:00"/>
    <x v="18"/>
    <n v="104058"/>
    <s v="ОАО &quot;ХОЛСИМ (РУС) СМ&quot;"/>
    <x v="0"/>
    <x v="0"/>
    <s v="доставка"/>
    <n v="24.6"/>
    <s v="ООО &quot;Премиум&quot; РБУ Восток"/>
    <x v="3"/>
  </r>
  <r>
    <n v="16002891"/>
    <d v="2016-02-19T00:00:00"/>
    <x v="17"/>
    <n v="104058"/>
    <s v="ОАО &quot;ХОЛСИМ (РУС) СМ&quot;"/>
    <x v="0"/>
    <x v="0"/>
    <s v="доставка"/>
    <n v="24.8"/>
    <s v="ООО &quot;Премиум&quot; РБУ Восток"/>
    <x v="3"/>
  </r>
  <r>
    <n v="16002892"/>
    <d v="2016-02-19T00:00:00"/>
    <x v="19"/>
    <n v="780074"/>
    <s v="ООО &quot;Партнер&quot;"/>
    <x v="0"/>
    <x v="2"/>
    <s v="самовывоз"/>
    <n v="24.35"/>
    <s v="ООО &quot;Партнер&quot;"/>
    <x v="7"/>
  </r>
  <r>
    <n v="16002893"/>
    <d v="2016-02-19T00:00:00"/>
    <x v="18"/>
    <n v="104058"/>
    <s v="ОАО &quot;ХОЛСИМ (РУС) СМ&quot;"/>
    <x v="0"/>
    <x v="0"/>
    <s v="доставка"/>
    <n v="22.9"/>
    <s v="ООО &quot;Премиум&quot; РБУ Восток"/>
    <x v="3"/>
  </r>
  <r>
    <n v="16002894"/>
    <d v="2016-02-19T00:00:00"/>
    <x v="18"/>
    <n v="780074"/>
    <s v="ООО &quot;Партнер&quot;"/>
    <x v="0"/>
    <x v="2"/>
    <s v="самовывоз"/>
    <n v="21.7"/>
    <s v="ООО &quot;Партнер&quot;"/>
    <x v="7"/>
  </r>
  <r>
    <n v="16002895"/>
    <d v="2016-02-19T00:00:00"/>
    <x v="18"/>
    <n v="104058"/>
    <s v="ОАО &quot;ХОЛСИМ (РУС) СМ&quot;"/>
    <x v="0"/>
    <x v="0"/>
    <s v="доставка"/>
    <n v="25"/>
    <s v="ООО &quot;Премиум&quot; РБУ Восток"/>
    <x v="3"/>
  </r>
  <r>
    <n v="16002896"/>
    <d v="2016-02-19T00:00:00"/>
    <x v="18"/>
    <n v="780074"/>
    <s v="ООО &quot;Партнер&quot;"/>
    <x v="0"/>
    <x v="2"/>
    <s v="самовывоз"/>
    <n v="23.9"/>
    <s v="ООО &quot;Партнер&quot;"/>
    <x v="7"/>
  </r>
  <r>
    <n v="16002897"/>
    <d v="2016-02-19T00:00:00"/>
    <x v="18"/>
    <n v="104058"/>
    <s v="ОАО &quot;ХОЛСИМ (РУС) СМ&quot;"/>
    <x v="0"/>
    <x v="0"/>
    <s v="доставка"/>
    <n v="22.7"/>
    <s v="ООО &quot;Премиум&quot; РБУ Восток"/>
    <x v="3"/>
  </r>
  <r>
    <n v="16002899"/>
    <d v="2016-02-19T00:00:00"/>
    <x v="17"/>
    <n v="104058"/>
    <s v="ОАО &quot;ХОЛСИМ (РУС) СМ&quot;"/>
    <x v="0"/>
    <x v="0"/>
    <s v="доставка"/>
    <n v="20.6"/>
    <s v="ООО &quot;Премиум&quot; РБУ Восток"/>
    <x v="3"/>
  </r>
  <r>
    <n v="16002900"/>
    <d v="2016-02-19T00:00:00"/>
    <x v="18"/>
    <n v="104058"/>
    <s v="ОАО &quot;ХОЛСИМ (РУС) СМ&quot;"/>
    <x v="0"/>
    <x v="0"/>
    <s v="доставка"/>
    <n v="22.7"/>
    <s v="ООО &quot;Премиум&quot; РБУ Восток"/>
    <x v="3"/>
  </r>
  <r>
    <n v="16002901"/>
    <d v="2016-02-19T00:00:00"/>
    <x v="18"/>
    <n v="980577"/>
    <s v="ООО &quot;МЕГАБЕТОН&quot;"/>
    <x v="0"/>
    <x v="0"/>
    <s v="самовывоз"/>
    <n v="21.8"/>
    <s v="ООО &quot;МЕГАБЕТОН&quot;"/>
    <x v="6"/>
  </r>
  <r>
    <n v="16002902"/>
    <d v="2016-02-19T00:00:00"/>
    <x v="18"/>
    <n v="980703"/>
    <s v="ООО &quot;Стройбетон&quot; г. Малоярославец"/>
    <x v="0"/>
    <x v="0"/>
    <s v="доставка"/>
    <n v="24.5"/>
    <s v="ООО &quot;Стройбетон&quot; г. Малоярославец"/>
    <x v="6"/>
  </r>
  <r>
    <n v="16002903"/>
    <d v="2016-02-19T00:00:00"/>
    <x v="18"/>
    <n v="980703"/>
    <s v="ООО &quot;Стройбетон&quot; г. Малоярославец"/>
    <x v="0"/>
    <x v="0"/>
    <s v="доставка"/>
    <n v="21.3"/>
    <s v="ООО &quot;Стройбетон&quot; г. Малоярославец"/>
    <x v="6"/>
  </r>
  <r>
    <n v="16002904"/>
    <d v="2016-02-19T00:00:00"/>
    <x v="18"/>
    <n v="980703"/>
    <s v="ООО &quot;Стройбетон&quot; г. Малоярославец"/>
    <x v="0"/>
    <x v="0"/>
    <s v="доставка"/>
    <n v="24.9"/>
    <s v="ООО &quot;Стройбетон&quot; г. Малоярославец"/>
    <x v="6"/>
  </r>
  <r>
    <n v="16002907"/>
    <d v="2016-02-19T00:00:00"/>
    <x v="18"/>
    <n v="981472"/>
    <s v="ООО &quot;Новолекс Строй&quot;"/>
    <x v="0"/>
    <x v="2"/>
    <s v="самовывоз"/>
    <n v="24.85"/>
    <s v="ООО &quot;Новолекс Строй&quot;"/>
    <x v="7"/>
  </r>
  <r>
    <n v="16002908"/>
    <d v="2016-02-19T00:00:00"/>
    <x v="18"/>
    <n v="253846"/>
    <s v="ООО &quot;База-Бетон&quot;"/>
    <x v="1"/>
    <x v="1"/>
    <s v="самовывоз"/>
    <n v="25.25"/>
    <s v="ООО &quot;База-Бетон&quot;"/>
    <x v="2"/>
  </r>
  <r>
    <n v="16002909"/>
    <d v="2016-02-19T00:00:00"/>
    <x v="18"/>
    <n v="981248"/>
    <s v="ООО &quot;РУССКИЙ СТРОИТЕЛЬ&quot;"/>
    <x v="0"/>
    <x v="0"/>
    <s v="самовывоз"/>
    <n v="21.2"/>
    <s v="ООО &quot;РУССКИЙ СТРОИТЕЛЬ&quot;"/>
    <x v="3"/>
  </r>
  <r>
    <n v="16002910"/>
    <d v="2016-02-19T00:00:00"/>
    <x v="18"/>
    <n v="253846"/>
    <s v="ООО &quot;База-Бетон&quot;"/>
    <x v="1"/>
    <x v="1"/>
    <s v="самовывоз"/>
    <n v="24.8"/>
    <s v="ООО &quot;База-Бетон&quot;"/>
    <x v="2"/>
  </r>
  <r>
    <n v="16002911"/>
    <d v="2016-02-19T00:00:00"/>
    <x v="18"/>
    <n v="959536"/>
    <s v="ООО &quot;КСМ&quot; (Балаклавский пр.)"/>
    <x v="0"/>
    <x v="0"/>
    <s v="самовывоз"/>
    <n v="24.15"/>
    <s v="ООО &quot;КСМ&quot; (Балаклавский пр.)"/>
    <x v="3"/>
  </r>
  <r>
    <n v="16002912"/>
    <d v="2016-02-19T00:00:00"/>
    <x v="18"/>
    <n v="959536"/>
    <s v="ООО &quot;КСМ&quot; (Балаклавский пр.)"/>
    <x v="0"/>
    <x v="0"/>
    <s v="самовывоз"/>
    <n v="21.1"/>
    <s v="ООО &quot;КСМ&quot; (Балаклавский пр.)"/>
    <x v="3"/>
  </r>
  <r>
    <n v="16002913"/>
    <d v="2016-02-19T00:00:00"/>
    <x v="18"/>
    <n v="959536"/>
    <s v="ООО &quot;КСМ&quot; (Балаклавский пр.)"/>
    <x v="0"/>
    <x v="0"/>
    <s v="самовывоз"/>
    <n v="22.2"/>
    <s v="ООО &quot;КСМ&quot; (Балаклавский пр.)"/>
    <x v="3"/>
  </r>
  <r>
    <n v="16002914"/>
    <d v="2016-02-19T00:00:00"/>
    <x v="18"/>
    <n v="102835"/>
    <s v="АО &quot;Воскресенский ДСК&quot;"/>
    <x v="1"/>
    <x v="1"/>
    <s v="доставка"/>
    <n v="24.95"/>
    <s v="АО &quot;Воскресенский ДСК&quot;"/>
    <x v="5"/>
  </r>
  <r>
    <n v="16002915"/>
    <d v="2016-02-19T00:00:00"/>
    <x v="18"/>
    <n v="102835"/>
    <s v="АО &quot;Воскресенский ДСК&quot;"/>
    <x v="1"/>
    <x v="1"/>
    <s v="доставка"/>
    <n v="24.9"/>
    <s v="АО &quot;Воскресенский ДСК&quot;"/>
    <x v="5"/>
  </r>
  <r>
    <n v="16002916"/>
    <d v="2016-02-19T00:00:00"/>
    <x v="18"/>
    <n v="102835"/>
    <s v="АО &quot;Воскресенский ДСК&quot;"/>
    <x v="1"/>
    <x v="1"/>
    <s v="доставка"/>
    <n v="26.15"/>
    <s v="АО &quot;Воскресенский ДСК&quot;"/>
    <x v="5"/>
  </r>
  <r>
    <n v="16002917"/>
    <d v="2016-02-19T00:00:00"/>
    <x v="17"/>
    <n v="959536"/>
    <s v="ООО &quot;КСМ&quot; (Балаклавский пр.)"/>
    <x v="0"/>
    <x v="2"/>
    <s v="доставка"/>
    <n v="25.1"/>
    <s v="ООО &quot;КСМ&quot; (Балаклавский пр.)"/>
    <x v="3"/>
  </r>
  <r>
    <n v="16002919"/>
    <d v="2016-02-19T00:00:00"/>
    <x v="18"/>
    <n v="980334"/>
    <s v="ООО &quot;ВосЦемБетон&quot;"/>
    <x v="1"/>
    <x v="1"/>
    <s v="самовывоз"/>
    <n v="24.8"/>
    <s v="ООО &quot;ВосЦемБетон&quot;"/>
    <x v="5"/>
  </r>
  <r>
    <n v="16002920"/>
    <d v="2016-02-19T00:00:00"/>
    <x v="19"/>
    <n v="980334"/>
    <s v="ООО &quot;ВосЦемБетон&quot;"/>
    <x v="1"/>
    <x v="1"/>
    <s v="самовывоз"/>
    <n v="24.85"/>
    <s v="ООО &quot;ВосЦемБетон&quot;"/>
    <x v="5"/>
  </r>
  <r>
    <n v="16002921"/>
    <d v="2016-02-19T00:00:00"/>
    <x v="19"/>
    <n v="980334"/>
    <s v="ООО &quot;ВосЦемБетон&quot;"/>
    <x v="1"/>
    <x v="1"/>
    <s v="самовывоз"/>
    <n v="18.100000000000001"/>
    <s v="ООО &quot;ВосЦемБетон&quot;"/>
    <x v="5"/>
  </r>
  <r>
    <n v="16002922"/>
    <d v="2016-02-19T00:00:00"/>
    <x v="18"/>
    <n v="980214"/>
    <s v="ООО &quot;Славянский Базар&quot;"/>
    <x v="0"/>
    <x v="3"/>
    <s v="доставка"/>
    <n v="21.3"/>
    <s v="ООО &quot;Славянский Базар&quot;"/>
    <x v="8"/>
  </r>
  <r>
    <n v="16002923"/>
    <d v="2016-02-19T00:00:00"/>
    <x v="18"/>
    <n v="980214"/>
    <s v="ООО &quot;Славянский Базар&quot;"/>
    <x v="1"/>
    <x v="6"/>
    <s v="доставка"/>
    <n v="21.3"/>
    <s v="ООО &quot;Славянский Базар&quot;"/>
    <x v="8"/>
  </r>
  <r>
    <n v="16002924"/>
    <d v="2016-02-19T00:00:00"/>
    <x v="18"/>
    <n v="980103"/>
    <s v="ООО &quot;Искра&quot;"/>
    <x v="1"/>
    <x v="1"/>
    <s v="доставка"/>
    <n v="24.85"/>
    <s v="ООО &quot;Искра&quot;"/>
    <x v="1"/>
  </r>
  <r>
    <n v="16002928"/>
    <d v="2016-02-19T00:00:00"/>
    <x v="18"/>
    <n v="980246"/>
    <s v="ООО &quot;Русь-Бетон&quot;"/>
    <x v="0"/>
    <x v="0"/>
    <s v="доставка"/>
    <n v="24.8"/>
    <s v="ООО &quot;Русь-Бетон&quot;"/>
    <x v="1"/>
  </r>
  <r>
    <n v="16002929"/>
    <d v="2016-02-19T00:00:00"/>
    <x v="18"/>
    <n v="980246"/>
    <s v="ООО &quot;Русь-Бетон&quot;"/>
    <x v="0"/>
    <x v="0"/>
    <s v="доставка"/>
    <n v="24.85"/>
    <s v="ООО &quot;Русь-Бетон&quot;"/>
    <x v="1"/>
  </r>
  <r>
    <n v="16002930"/>
    <d v="2016-02-19T00:00:00"/>
    <x v="18"/>
    <n v="980246"/>
    <s v="ООО &quot;Русь-Бетон&quot;"/>
    <x v="0"/>
    <x v="0"/>
    <s v="доставка"/>
    <n v="24.15"/>
    <s v="ООО &quot;Русь-Бетон&quot;"/>
    <x v="1"/>
  </r>
  <r>
    <n v="16002931"/>
    <d v="2016-02-19T00:00:00"/>
    <x v="18"/>
    <n v="981616"/>
    <s v="ООО &quot;СтройСоюз Октябрьский&quot;"/>
    <x v="1"/>
    <x v="1"/>
    <s v="самовывоз"/>
    <n v="26.9"/>
    <s v="ООО &quot;СтройСоюз Октябрьский&quot;"/>
    <x v="1"/>
  </r>
  <r>
    <n v="16002932"/>
    <d v="2016-02-19T00:00:00"/>
    <x v="18"/>
    <n v="981616"/>
    <s v="ООО &quot;СтройСоюз Октябрьский&quot;"/>
    <x v="1"/>
    <x v="1"/>
    <s v="самовывоз"/>
    <n v="26.55"/>
    <s v="ООО &quot;СтройСоюз Октябрьский&quot;"/>
    <x v="1"/>
  </r>
  <r>
    <n v="16002933"/>
    <d v="2016-02-19T00:00:00"/>
    <x v="18"/>
    <n v="981616"/>
    <s v="ООО &quot;СтройСоюз Октябрьский&quot;"/>
    <x v="1"/>
    <x v="1"/>
    <s v="самовывоз"/>
    <n v="23.85"/>
    <s v="ООО &quot;СтройСоюз Октябрьский&quot;"/>
    <x v="1"/>
  </r>
  <r>
    <n v="16002934"/>
    <d v="2016-02-19T00:00:00"/>
    <x v="18"/>
    <n v="981616"/>
    <s v="ООО &quot;СтройСоюз Октябрьский&quot;"/>
    <x v="1"/>
    <x v="1"/>
    <s v="самовывоз"/>
    <n v="27"/>
    <s v="ООО &quot;СтройСоюз Октябрьский&quot;"/>
    <x v="1"/>
  </r>
  <r>
    <n v="16002935"/>
    <d v="2016-02-19T00:00:00"/>
    <x v="18"/>
    <n v="980827"/>
    <s v="ООО &quot;ЮниБилдГрупп&quot;"/>
    <x v="0"/>
    <x v="2"/>
    <s v="доставка"/>
    <n v="24.8"/>
    <s v="ООО &quot;ЮниБилдГрупп&quot;"/>
    <x v="4"/>
  </r>
  <r>
    <n v="16002936"/>
    <d v="2016-02-19T00:00:00"/>
    <x v="18"/>
    <n v="980827"/>
    <s v="ООО &quot;ЮниБилдГрупп&quot;"/>
    <x v="0"/>
    <x v="2"/>
    <s v="доставка"/>
    <n v="25.35"/>
    <s v="ООО &quot;ЮниБилдГрупп&quot;"/>
    <x v="4"/>
  </r>
  <r>
    <n v="16002937"/>
    <d v="2016-02-19T00:00:00"/>
    <x v="18"/>
    <n v="980827"/>
    <s v="ООО &quot;ЮниБилдГрупп&quot;"/>
    <x v="0"/>
    <x v="2"/>
    <s v="доставка"/>
    <n v="25"/>
    <s v="ООО &quot;ЮниБилдГрупп&quot;"/>
    <x v="4"/>
  </r>
  <r>
    <n v="16002938"/>
    <d v="2016-02-19T00:00:00"/>
    <x v="18"/>
    <n v="980827"/>
    <s v="ООО &quot;ЮниБилдГрупп&quot;"/>
    <x v="0"/>
    <x v="2"/>
    <s v="доставка"/>
    <n v="20.95"/>
    <s v="ООО &quot;ЮниБилдГрупп&quot;"/>
    <x v="4"/>
  </r>
  <r>
    <n v="16002939"/>
    <d v="2016-02-19T00:00:00"/>
    <x v="18"/>
    <n v="980827"/>
    <s v="ООО &quot;ЮниБилдГрупп&quot;"/>
    <x v="0"/>
    <x v="2"/>
    <s v="доставка"/>
    <n v="24.8"/>
    <s v="ООО &quot;ЮниБилдГрупп&quot;"/>
    <x v="4"/>
  </r>
  <r>
    <n v="16002940"/>
    <d v="2016-02-19T00:00:00"/>
    <x v="18"/>
    <n v="104058"/>
    <s v="ОАО &quot;ХОЛСИМ (РУС) СМ&quot;"/>
    <x v="0"/>
    <x v="7"/>
    <s v="доставка"/>
    <n v="19.45"/>
    <s v="ОАО &quot;ХОЛСИМ (РУС) СМ&quot;"/>
    <x v="9"/>
  </r>
  <r>
    <n v="16002941"/>
    <d v="2016-02-19T00:00:00"/>
    <x v="18"/>
    <n v="104058"/>
    <s v="ОАО &quot;ХОЛСИМ (РУС) СМ&quot;"/>
    <x v="0"/>
    <x v="7"/>
    <s v="доставка"/>
    <n v="19.2"/>
    <s v="ОАО &quot;ХОЛСИМ (РУС) СМ&quot;"/>
    <x v="9"/>
  </r>
  <r>
    <n v="16002942"/>
    <d v="2016-02-19T00:00:00"/>
    <x v="18"/>
    <n v="104058"/>
    <s v="ОАО &quot;ХОЛСИМ (РУС) СМ&quot;"/>
    <x v="0"/>
    <x v="7"/>
    <s v="доставка"/>
    <n v="20.05"/>
    <s v="ОАО &quot;ХОЛСИМ (РУС) СМ&quot;"/>
    <x v="9"/>
  </r>
  <r>
    <n v="16002943"/>
    <d v="2016-02-19T00:00:00"/>
    <x v="18"/>
    <n v="104058"/>
    <s v="ОАО &quot;ХОЛСИМ (РУС) СМ&quot;"/>
    <x v="0"/>
    <x v="7"/>
    <s v="доставка"/>
    <n v="20.399999999999999"/>
    <s v="ОАО &quot;ХОЛСИМ (РУС) СМ&quot;"/>
    <x v="9"/>
  </r>
  <r>
    <n v="16002944"/>
    <d v="2016-02-19T00:00:00"/>
    <x v="18"/>
    <n v="104058"/>
    <s v="ОАО &quot;ХОЛСИМ (РУС) СМ&quot;"/>
    <x v="0"/>
    <x v="7"/>
    <s v="доставка"/>
    <n v="19.399999999999999"/>
    <s v="ОАО &quot;ХОЛСИМ (РУС) СМ&quot;"/>
    <x v="9"/>
  </r>
  <r>
    <n v="16002945"/>
    <d v="2016-02-19T00:00:00"/>
    <x v="17"/>
    <n v="104058"/>
    <s v="ОАО &quot;ХОЛСИМ (РУС) СМ&quot;"/>
    <x v="0"/>
    <x v="7"/>
    <s v="доставка"/>
    <n v="25.25"/>
    <s v="ОАО &quot;ХОЛСИМ (РУС) СМ&quot;"/>
    <x v="9"/>
  </r>
  <r>
    <n v="16002946"/>
    <d v="2016-02-19T00:00:00"/>
    <x v="17"/>
    <n v="104058"/>
    <s v="ОАО &quot;ХОЛСИМ (РУС) СМ&quot;"/>
    <x v="0"/>
    <x v="7"/>
    <s v="доставка"/>
    <n v="25.55"/>
    <s v="ОАО &quot;ХОЛСИМ (РУС) СМ&quot;"/>
    <x v="9"/>
  </r>
  <r>
    <n v="16002947"/>
    <d v="2016-02-19T00:00:00"/>
    <x v="17"/>
    <n v="104058"/>
    <s v="ОАО &quot;ХОЛСИМ (РУС) СМ&quot;"/>
    <x v="0"/>
    <x v="7"/>
    <s v="доставка"/>
    <n v="20.05"/>
    <s v="ОАО &quot;ХОЛСИМ (РУС) СМ&quot;"/>
    <x v="9"/>
  </r>
  <r>
    <n v="16002948"/>
    <d v="2016-02-19T00:00:00"/>
    <x v="17"/>
    <n v="104058"/>
    <s v="ОАО &quot;ХОЛСИМ (РУС) СМ&quot;"/>
    <x v="0"/>
    <x v="7"/>
    <s v="доставка"/>
    <n v="19.7"/>
    <s v="ОАО &quot;ХОЛСИМ (РУС) СМ&quot;"/>
    <x v="9"/>
  </r>
  <r>
    <n v="16002950"/>
    <d v="2016-02-19T00:00:00"/>
    <x v="17"/>
    <n v="104058"/>
    <s v="ОАО &quot;ХОЛСИМ (РУС) СМ&quot;"/>
    <x v="0"/>
    <x v="7"/>
    <s v="доставка"/>
    <n v="18.8"/>
    <s v="ОАО &quot;ХОЛСИМ (РУС) СМ&quot;"/>
    <x v="9"/>
  </r>
  <r>
    <n v="16002951"/>
    <d v="2016-02-19T00:00:00"/>
    <x v="18"/>
    <n v="104058"/>
    <s v="ОАО &quot;ХОЛСИМ (РУС) СМ&quot;"/>
    <x v="0"/>
    <x v="7"/>
    <s v="доставка"/>
    <n v="19.3"/>
    <s v="ОАО &quot;ХОЛСИМ (РУС) СМ&quot;"/>
    <x v="9"/>
  </r>
  <r>
    <n v="16002952"/>
    <d v="2016-02-19T00:00:00"/>
    <x v="18"/>
    <n v="104058"/>
    <s v="ОАО &quot;ХОЛСИМ (РУС) СМ&quot;"/>
    <x v="0"/>
    <x v="7"/>
    <s v="доставка"/>
    <n v="20.05"/>
    <s v="ОАО &quot;ХОЛСИМ (РУС) СМ&quot;"/>
    <x v="9"/>
  </r>
  <r>
    <n v="16002953"/>
    <d v="2016-02-19T00:00:00"/>
    <x v="18"/>
    <n v="980214"/>
    <s v="ООО &quot;Славянский Базар&quot;"/>
    <x v="0"/>
    <x v="3"/>
    <s v="доставка"/>
    <n v="21.3"/>
    <s v="ООО &quot;Славянский Базар&quot;"/>
    <x v="8"/>
  </r>
  <r>
    <n v="16002954"/>
    <d v="2016-02-19T00:00:00"/>
    <x v="18"/>
    <n v="104058"/>
    <s v="ОАО &quot;ХОЛСИМ (РУС) СМ&quot;"/>
    <x v="0"/>
    <x v="7"/>
    <s v="доставка"/>
    <n v="20.7"/>
    <s v="ОАО &quot;ХОЛСИМ (РУС) СМ&quot;"/>
    <x v="9"/>
  </r>
  <r>
    <n v="16002955"/>
    <d v="2016-02-19T00:00:00"/>
    <x v="18"/>
    <n v="104058"/>
    <s v="ОАО &quot;ХОЛСИМ (РУС) СМ&quot;"/>
    <x v="0"/>
    <x v="7"/>
    <s v="доставка"/>
    <n v="21.1"/>
    <s v="ОАО &quot;ХОЛСИМ (РУС) СМ&quot;"/>
    <x v="9"/>
  </r>
  <r>
    <n v="16002956"/>
    <d v="2016-02-19T00:00:00"/>
    <x v="18"/>
    <n v="104058"/>
    <s v="ОАО &quot;ХОЛСИМ (РУС) СМ&quot;"/>
    <x v="0"/>
    <x v="7"/>
    <s v="доставка"/>
    <n v="19.3"/>
    <s v="ОАО &quot;ХОЛСИМ (РУС) СМ&quot;"/>
    <x v="9"/>
  </r>
  <r>
    <n v="16002957"/>
    <d v="2016-02-19T00:00:00"/>
    <x v="18"/>
    <n v="104058"/>
    <s v="ОАО &quot;ХОЛСИМ (РУС) СМ&quot;"/>
    <x v="0"/>
    <x v="7"/>
    <s v="доставка"/>
    <n v="20.6"/>
    <s v="ОАО &quot;ХОЛСИМ (РУС) СМ&quot;"/>
    <x v="9"/>
  </r>
  <r>
    <n v="16002958"/>
    <d v="2016-02-19T00:00:00"/>
    <x v="18"/>
    <n v="104058"/>
    <s v="ОАО &quot;ХОЛСИМ (РУС) СМ&quot;"/>
    <x v="0"/>
    <x v="7"/>
    <s v="доставка"/>
    <n v="19.95"/>
    <s v="ОАО &quot;ХОЛСИМ (РУС) СМ&quot;"/>
    <x v="9"/>
  </r>
  <r>
    <n v="16002959"/>
    <d v="2016-02-19T00:00:00"/>
    <x v="18"/>
    <n v="104058"/>
    <s v="ОАО &quot;ХОЛСИМ (РУС) СМ&quot;"/>
    <x v="0"/>
    <x v="7"/>
    <s v="доставка"/>
    <n v="19.2"/>
    <s v="ОАО &quot;ХОЛСИМ (РУС) СМ&quot;"/>
    <x v="9"/>
  </r>
  <r>
    <n v="16002960"/>
    <d v="2016-02-19T00:00:00"/>
    <x v="18"/>
    <n v="104058"/>
    <s v="ОАО &quot;ХОЛСИМ (РУС) СМ&quot;"/>
    <x v="0"/>
    <x v="7"/>
    <s v="доставка"/>
    <n v="20.45"/>
    <s v="ОАО &quot;ХОЛСИМ (РУС) СМ&quot;"/>
    <x v="9"/>
  </r>
  <r>
    <n v="16002961"/>
    <d v="2016-02-19T00:00:00"/>
    <x v="18"/>
    <n v="104058"/>
    <s v="ОАО &quot;ХОЛСИМ (РУС) СМ&quot;"/>
    <x v="0"/>
    <x v="7"/>
    <s v="доставка"/>
    <n v="20.3"/>
    <s v="ОАО &quot;ХОЛСИМ (РУС) СМ&quot;"/>
    <x v="9"/>
  </r>
  <r>
    <n v="16002962"/>
    <d v="2016-02-20T00:00:00"/>
    <x v="19"/>
    <n v="981616"/>
    <s v="ООО &quot;СтройСоюз Октябрьский&quot;"/>
    <x v="1"/>
    <x v="1"/>
    <s v="самовывоз"/>
    <n v="26.55"/>
    <s v="ООО &quot;СтройСоюз Октябрьский&quot;"/>
    <x v="1"/>
  </r>
  <r>
    <n v="16002963"/>
    <d v="2016-02-20T00:00:00"/>
    <x v="19"/>
    <n v="981616"/>
    <s v="ООО &quot;СтройСоюз Октябрьский&quot;"/>
    <x v="1"/>
    <x v="1"/>
    <s v="самовывоз"/>
    <n v="24"/>
    <s v="ООО &quot;СтройСоюз Октябрьский&quot;"/>
    <x v="1"/>
  </r>
  <r>
    <n v="16002964"/>
    <d v="2016-02-20T00:00:00"/>
    <x v="19"/>
    <n v="981616"/>
    <s v="ООО &quot;СтройСоюз Октябрьский&quot;"/>
    <x v="1"/>
    <x v="1"/>
    <s v="самовывоз"/>
    <n v="26.7"/>
    <s v="ООО &quot;СтройСоюз Октябрьский&quot;"/>
    <x v="1"/>
  </r>
  <r>
    <n v="16002965"/>
    <d v="2016-02-20T00:00:00"/>
    <x v="19"/>
    <n v="981616"/>
    <s v="ООО &quot;СтройСоюз Октябрьский&quot;"/>
    <x v="1"/>
    <x v="1"/>
    <s v="самовывоз"/>
    <n v="24.25"/>
    <s v="ООО &quot;СтройСоюз Октябрьский&quot;"/>
    <x v="1"/>
  </r>
  <r>
    <n v="16002966"/>
    <d v="2016-02-20T00:00:00"/>
    <x v="19"/>
    <n v="212018"/>
    <s v="ООО &quot;ХСТФ &quot;ФОБОС&quot;"/>
    <x v="1"/>
    <x v="1"/>
    <s v="самовывоз"/>
    <n v="22.9"/>
    <s v="ООО &quot;ХСТФ &quot;ФОБОС&quot;"/>
    <x v="1"/>
  </r>
  <r>
    <n v="16002967"/>
    <d v="2016-02-20T00:00:00"/>
    <x v="19"/>
    <n v="106685"/>
    <s v="ООО &quot;НСС&quot;"/>
    <x v="0"/>
    <x v="0"/>
    <s v="доставка"/>
    <n v="24.35"/>
    <s v="ООО &quot;НСС&quot;"/>
    <x v="0"/>
  </r>
  <r>
    <n v="16002968"/>
    <d v="2016-02-20T00:00:00"/>
    <x v="18"/>
    <n v="106685"/>
    <s v="ООО &quot;НСС&quot;"/>
    <x v="0"/>
    <x v="0"/>
    <s v="доставка"/>
    <n v="24.45"/>
    <s v="ООО &quot;НСС&quot;"/>
    <x v="0"/>
  </r>
  <r>
    <n v="16002969"/>
    <d v="2016-02-20T00:00:00"/>
    <x v="19"/>
    <n v="106685"/>
    <s v="ООО &quot;НСС&quot;"/>
    <x v="0"/>
    <x v="0"/>
    <s v="доставка"/>
    <n v="24.65"/>
    <s v="ООО &quot;НСС&quot;"/>
    <x v="0"/>
  </r>
  <r>
    <n v="16002970"/>
    <d v="2016-02-20T00:00:00"/>
    <x v="19"/>
    <n v="106685"/>
    <s v="ООО &quot;НСС&quot;"/>
    <x v="0"/>
    <x v="0"/>
    <s v="доставка"/>
    <n v="24.75"/>
    <s v="ООО &quot;НСС&quot;"/>
    <x v="0"/>
  </r>
  <r>
    <n v="16002971"/>
    <d v="2016-02-20T00:00:00"/>
    <x v="19"/>
    <n v="106685"/>
    <s v="ООО &quot;НСС&quot;"/>
    <x v="0"/>
    <x v="0"/>
    <s v="доставка"/>
    <n v="24.75"/>
    <s v="ООО &quot;НСС&quot;"/>
    <x v="0"/>
  </r>
  <r>
    <n v="16002972"/>
    <d v="2016-02-20T00:00:00"/>
    <x v="19"/>
    <n v="106685"/>
    <s v="ООО &quot;НСС&quot;"/>
    <x v="0"/>
    <x v="0"/>
    <s v="доставка"/>
    <n v="24.95"/>
    <s v="ООО &quot;НСС&quot;"/>
    <x v="0"/>
  </r>
  <r>
    <n v="16002977"/>
    <d v="2016-02-20T00:00:00"/>
    <x v="18"/>
    <n v="980423"/>
    <s v="ООО &quot;ВЦ-МАСТЕР&quot;"/>
    <x v="0"/>
    <x v="5"/>
    <s v="доставка"/>
    <n v="21.45"/>
    <s v="ООО &quot;ВЦ-МАСТЕР&quot;"/>
    <x v="8"/>
  </r>
  <r>
    <n v="16002978"/>
    <d v="2016-02-20T00:00:00"/>
    <x v="19"/>
    <n v="217014"/>
    <s v="ООО &quot;Авилон&quot;"/>
    <x v="1"/>
    <x v="6"/>
    <s v="самовывоз"/>
    <n v="24.3"/>
    <s v="ООО &quot;Авилон&quot;"/>
    <x v="8"/>
  </r>
  <r>
    <n v="16002979"/>
    <d v="2016-02-20T00:00:00"/>
    <x v="19"/>
    <n v="253846"/>
    <s v="ООО &quot;База-Бетон&quot;"/>
    <x v="1"/>
    <x v="1"/>
    <s v="самовывоз"/>
    <n v="24.9"/>
    <s v="ООО &quot;База-Бетон&quot;"/>
    <x v="2"/>
  </r>
  <r>
    <n v="16002980"/>
    <d v="2016-02-20T00:00:00"/>
    <x v="19"/>
    <n v="253846"/>
    <s v="ООО &quot;База-Бетон&quot;"/>
    <x v="1"/>
    <x v="1"/>
    <s v="самовывоз"/>
    <n v="24.9"/>
    <s v="ООО &quot;База-Бетон&quot;"/>
    <x v="2"/>
  </r>
  <r>
    <n v="16002981"/>
    <d v="2016-02-20T00:00:00"/>
    <x v="18"/>
    <n v="980386"/>
    <s v="ООО &quot;МосБлоки&quot;"/>
    <x v="1"/>
    <x v="0"/>
    <s v="доставка"/>
    <n v="24.9"/>
    <s v="ООО &quot;МосБлоки&quot;"/>
    <x v="7"/>
  </r>
  <r>
    <n v="16002982"/>
    <d v="2016-02-20T00:00:00"/>
    <x v="18"/>
    <n v="980353"/>
    <s v="ПАО &quot;ПУТЕВИ&quot; Ужице (Респ.Сербия), Москва"/>
    <x v="0"/>
    <x v="0"/>
    <s v="доставка"/>
    <n v="24.95"/>
    <s v="ПАО &quot;ПУТЕВИ&quot; Ужице (Респ.Сербия), Москва"/>
    <x v="0"/>
  </r>
  <r>
    <n v="16002983"/>
    <d v="2016-02-20T00:00:00"/>
    <x v="18"/>
    <n v="980353"/>
    <s v="ПАО &quot;ПУТЕВИ&quot; Ужице (Респ.Сербия), Москва"/>
    <x v="0"/>
    <x v="0"/>
    <s v="доставка"/>
    <n v="24.65"/>
    <s v="ПАО &quot;ПУТЕВИ&quot; Ужице (Респ.Сербия), Москва"/>
    <x v="0"/>
  </r>
  <r>
    <n v="16002984"/>
    <d v="2016-02-20T00:00:00"/>
    <x v="19"/>
    <n v="980353"/>
    <s v="ПАО &quot;ПУТЕВИ&quot; Ужице (Респ.Сербия), Москва"/>
    <x v="0"/>
    <x v="0"/>
    <s v="доставка"/>
    <n v="21"/>
    <s v="ПАО &quot;ПУТЕВИ&quot; Ужице (Респ.Сербия), Москва"/>
    <x v="0"/>
  </r>
  <r>
    <n v="16002985"/>
    <d v="2016-02-20T00:00:00"/>
    <x v="19"/>
    <n v="980353"/>
    <s v="ПАО &quot;ПУТЕВИ&quot; Ужице (Респ.Сербия), Москва"/>
    <x v="0"/>
    <x v="0"/>
    <s v="доставка"/>
    <n v="25.1"/>
    <s v="ПАО &quot;ПУТЕВИ&quot; Ужице (Респ.Сербия), Москва"/>
    <x v="0"/>
  </r>
  <r>
    <n v="16002986"/>
    <d v="2016-02-20T00:00:00"/>
    <x v="19"/>
    <n v="980830"/>
    <s v="ООО &quot;Стрела&quot;"/>
    <x v="0"/>
    <x v="5"/>
    <s v="доставка"/>
    <n v="21.4"/>
    <s v="ООО &quot;Стрела&quot;"/>
    <x v="8"/>
  </r>
  <r>
    <n v="16002987"/>
    <d v="2016-02-20T00:00:00"/>
    <x v="19"/>
    <n v="981168"/>
    <s v="ООО ЭнергоЖБИ"/>
    <x v="1"/>
    <x v="1"/>
    <s v="самовывоз"/>
    <n v="20.25"/>
    <s v="ООО ЭнергоЖБИ"/>
    <x v="1"/>
  </r>
  <r>
    <n v="16002988"/>
    <d v="2016-02-20T00:00:00"/>
    <x v="19"/>
    <n v="981168"/>
    <s v="ООО ЭнергоЖБИ"/>
    <x v="1"/>
    <x v="1"/>
    <s v="самовывоз"/>
    <n v="19.899999999999999"/>
    <s v="ООО ЭнергоЖБИ"/>
    <x v="1"/>
  </r>
  <r>
    <n v="16002989"/>
    <d v="2016-02-20T00:00:00"/>
    <x v="18"/>
    <n v="981334"/>
    <s v="ООО &quot;СЕМИКС БЕТОН&quot;"/>
    <x v="0"/>
    <x v="0"/>
    <s v="доставка"/>
    <n v="24.05"/>
    <s v="ООО &quot;СЕМИКС БЕТОН&quot;"/>
    <x v="1"/>
  </r>
  <r>
    <n v="16002990"/>
    <d v="2016-02-20T00:00:00"/>
    <x v="18"/>
    <n v="981334"/>
    <s v="ООО &quot;СЕМИКС БЕТОН&quot;"/>
    <x v="0"/>
    <x v="0"/>
    <s v="доставка"/>
    <n v="21.45"/>
    <s v="ООО &quot;СЕМИКС БЕТОН&quot;"/>
    <x v="1"/>
  </r>
  <r>
    <n v="16002992"/>
    <d v="2016-02-20T00:00:00"/>
    <x v="19"/>
    <n v="104058"/>
    <s v="ОАО &quot;ХОЛСИМ (РУС) СМ&quot;"/>
    <x v="0"/>
    <x v="7"/>
    <s v="доставка"/>
    <n v="26.45"/>
    <s v="ОАО &quot;ХОЛСИМ (РУС) СМ&quot;"/>
    <x v="9"/>
  </r>
  <r>
    <n v="16002993"/>
    <d v="2016-02-20T00:00:00"/>
    <x v="19"/>
    <n v="104058"/>
    <s v="ОАО &quot;ХОЛСИМ (РУС) СМ&quot;"/>
    <x v="0"/>
    <x v="7"/>
    <s v="доставка"/>
    <n v="26.5"/>
    <s v="ОАО &quot;ХОЛСИМ (РУС) СМ&quot;"/>
    <x v="9"/>
  </r>
  <r>
    <n v="16002994"/>
    <d v="2016-02-20T00:00:00"/>
    <x v="19"/>
    <n v="780074"/>
    <s v="ООО &quot;Партнер&quot;"/>
    <x v="0"/>
    <x v="2"/>
    <s v="самовывоз"/>
    <n v="25.05"/>
    <s v="ООО &quot;Партнер&quot;"/>
    <x v="7"/>
  </r>
  <r>
    <n v="16002995"/>
    <d v="2016-02-20T00:00:00"/>
    <x v="19"/>
    <n v="104058"/>
    <s v="ОАО &quot;ХОЛСИМ (РУС) СМ&quot;"/>
    <x v="0"/>
    <x v="7"/>
    <s v="доставка"/>
    <n v="25.4"/>
    <s v="ОАО &quot;ХОЛСИМ (РУС) СМ&quot;"/>
    <x v="9"/>
  </r>
  <r>
    <n v="16002996"/>
    <d v="2016-02-20T00:00:00"/>
    <x v="19"/>
    <n v="104058"/>
    <s v="ОАО &quot;ХОЛСИМ (РУС) СМ&quot;"/>
    <x v="0"/>
    <x v="7"/>
    <s v="доставка"/>
    <n v="26"/>
    <s v="ОАО &quot;ХОЛСИМ (РУС) СМ&quot;"/>
    <x v="9"/>
  </r>
  <r>
    <n v="16002997"/>
    <d v="2016-02-20T00:00:00"/>
    <x v="19"/>
    <n v="104058"/>
    <s v="ОАО &quot;ХОЛСИМ (РУС) СМ&quot;"/>
    <x v="0"/>
    <x v="7"/>
    <s v="доставка"/>
    <n v="25.2"/>
    <s v="ОАО &quot;ХОЛСИМ (РУС) СМ&quot;"/>
    <x v="9"/>
  </r>
  <r>
    <n v="16002998"/>
    <d v="2016-02-20T00:00:00"/>
    <x v="18"/>
    <n v="980822"/>
    <s v="ООО &quot;АрТель-Бетон&quot;"/>
    <x v="0"/>
    <x v="0"/>
    <s v="доставка"/>
    <n v="24.85"/>
    <s v="ООО &quot;АрТель-Бетон&quot;"/>
    <x v="1"/>
  </r>
  <r>
    <n v="16003000"/>
    <d v="2016-02-20T00:00:00"/>
    <x v="19"/>
    <n v="780074"/>
    <s v="ООО &quot;Партнер&quot;"/>
    <x v="0"/>
    <x v="2"/>
    <s v="самовывоз"/>
    <n v="24.2"/>
    <s v="ООО &quot;Партнер&quot;"/>
    <x v="7"/>
  </r>
  <r>
    <n v="16003001"/>
    <d v="2016-02-20T00:00:00"/>
    <x v="19"/>
    <n v="104058"/>
    <s v="ОАО &quot;ХОЛСИМ (РУС) СМ&quot;"/>
    <x v="0"/>
    <x v="7"/>
    <s v="доставка"/>
    <n v="22.65"/>
    <s v="ОАО &quot;ХОЛСИМ (РУС) СМ&quot;"/>
    <x v="9"/>
  </r>
  <r>
    <n v="16003002"/>
    <d v="2016-02-20T00:00:00"/>
    <x v="19"/>
    <n v="104058"/>
    <s v="ОАО &quot;ХОЛСИМ (РУС) СМ&quot;"/>
    <x v="0"/>
    <x v="7"/>
    <s v="доставка"/>
    <n v="26.55"/>
    <s v="ОАО &quot;ХОЛСИМ (РУС) СМ&quot;"/>
    <x v="9"/>
  </r>
  <r>
    <n v="16003003"/>
    <d v="2016-02-20T00:00:00"/>
    <x v="19"/>
    <n v="780074"/>
    <s v="ООО &quot;Партнер&quot;"/>
    <x v="0"/>
    <x v="2"/>
    <s v="самовывоз"/>
    <n v="25.1"/>
    <s v="ООО &quot;Партнер&quot;"/>
    <x v="7"/>
  </r>
  <r>
    <n v="16003004"/>
    <d v="2016-02-20T00:00:00"/>
    <x v="19"/>
    <n v="104058"/>
    <s v="ОАО &quot;ХОЛСИМ (РУС) СМ&quot;"/>
    <x v="0"/>
    <x v="7"/>
    <s v="доставка"/>
    <n v="26.25"/>
    <s v="ОАО &quot;ХОЛСИМ (РУС) СМ&quot;"/>
    <x v="9"/>
  </r>
  <r>
    <n v="16003005"/>
    <d v="2016-02-20T00:00:00"/>
    <x v="19"/>
    <n v="780074"/>
    <s v="ООО &quot;Партнер&quot;"/>
    <x v="0"/>
    <x v="2"/>
    <s v="самовывоз"/>
    <n v="25.05"/>
    <s v="ООО &quot;Партнер&quot;"/>
    <x v="7"/>
  </r>
  <r>
    <n v="16003006"/>
    <d v="2016-02-20T00:00:00"/>
    <x v="19"/>
    <n v="780074"/>
    <s v="ООО &quot;Партнер&quot;"/>
    <x v="0"/>
    <x v="2"/>
    <s v="самовывоз"/>
    <n v="25.05"/>
    <s v="ООО &quot;Партнер&quot;"/>
    <x v="7"/>
  </r>
  <r>
    <n v="16003007"/>
    <d v="2016-02-20T00:00:00"/>
    <x v="20"/>
    <n v="780074"/>
    <s v="ООО &quot;Партнер&quot;"/>
    <x v="0"/>
    <x v="2"/>
    <s v="самовывоз"/>
    <n v="24.5"/>
    <s v="ООО &quot;Партнер&quot;"/>
    <x v="7"/>
  </r>
  <r>
    <n v="16003008"/>
    <d v="2016-02-20T00:00:00"/>
    <x v="19"/>
    <n v="980416"/>
    <s v="ООО &quot;Транс-ОЙЛ&quot;"/>
    <x v="0"/>
    <x v="0"/>
    <s v="самовывоз"/>
    <n v="22"/>
    <s v="ООО &quot;Транс-ОЙЛ&quot;"/>
    <x v="4"/>
  </r>
  <r>
    <n v="16003009"/>
    <d v="2016-02-20T00:00:00"/>
    <x v="21"/>
    <n v="780074"/>
    <s v="ООО &quot;Партнер&quot;"/>
    <x v="0"/>
    <x v="2"/>
    <s v="самовывоз"/>
    <n v="24.35"/>
    <s v="ООО &quot;Партнер&quot;"/>
    <x v="7"/>
  </r>
  <r>
    <n v="16003012"/>
    <d v="2016-02-20T00:00:00"/>
    <x v="19"/>
    <n v="102835"/>
    <s v="АО &quot;Воскресенский ДСК&quot;"/>
    <x v="1"/>
    <x v="1"/>
    <s v="доставка"/>
    <n v="24.9"/>
    <s v="АО &quot;Воскресенский ДСК&quot;"/>
    <x v="5"/>
  </r>
  <r>
    <n v="16003015"/>
    <d v="2016-02-20T00:00:00"/>
    <x v="18"/>
    <n v="980792"/>
    <s v="ЗАО &quot;ТД &quot;Очаковский ЖБИ&quot;"/>
    <x v="0"/>
    <x v="0"/>
    <s v="доставка"/>
    <n v="24"/>
    <s v="ЗАО &quot;ТД &quot;Очаковский ЖБИ&quot;"/>
    <x v="4"/>
  </r>
  <r>
    <n v="16003016"/>
    <d v="2016-02-20T00:00:00"/>
    <x v="19"/>
    <n v="102835"/>
    <s v="АО &quot;Воскресенский ДСК&quot;"/>
    <x v="1"/>
    <x v="1"/>
    <s v="доставка"/>
    <n v="25.9"/>
    <s v="АО &quot;Воскресенский ДСК&quot;"/>
    <x v="5"/>
  </r>
  <r>
    <n v="16003017"/>
    <d v="2016-02-21T00:00:00"/>
    <x v="22"/>
    <n v="780074"/>
    <s v="ООО &quot;Партнер&quot;"/>
    <x v="0"/>
    <x v="2"/>
    <s v="самовывоз"/>
    <n v="24.95"/>
    <s v="ООО &quot;Партнер&quot;"/>
    <x v="7"/>
  </r>
  <r>
    <n v="16003018"/>
    <d v="2016-02-20T00:00:00"/>
    <x v="19"/>
    <n v="102835"/>
    <s v="АО &quot;Воскресенский ДСК&quot;"/>
    <x v="1"/>
    <x v="1"/>
    <s v="доставка"/>
    <n v="24.75"/>
    <s v="АО &quot;Воскресенский ДСК&quot;"/>
    <x v="5"/>
  </r>
  <r>
    <n v="16003019"/>
    <d v="2016-02-20T00:00:00"/>
    <x v="19"/>
    <n v="102835"/>
    <s v="АО &quot;Воскресенский ДСК&quot;"/>
    <x v="1"/>
    <x v="1"/>
    <s v="доставка"/>
    <n v="24.95"/>
    <s v="АО &quot;Воскресенский ДСК&quot;"/>
    <x v="5"/>
  </r>
  <r>
    <n v="16003020"/>
    <d v="2016-02-21T00:00:00"/>
    <x v="22"/>
    <n v="780074"/>
    <s v="ООО &quot;Партнер&quot;"/>
    <x v="0"/>
    <x v="2"/>
    <s v="самовывоз"/>
    <n v="21.55"/>
    <s v="ООО &quot;Партнер&quot;"/>
    <x v="7"/>
  </r>
  <r>
    <n v="16003022"/>
    <d v="2016-02-20T00:00:00"/>
    <x v="19"/>
    <n v="980334"/>
    <s v="ООО &quot;ВосЦемБетон&quot;"/>
    <x v="1"/>
    <x v="1"/>
    <s v="самовывоз"/>
    <n v="26.85"/>
    <s v="ООО &quot;ВосЦемБетон&quot;"/>
    <x v="5"/>
  </r>
  <r>
    <n v="16003023"/>
    <d v="2016-02-20T00:00:00"/>
    <x v="19"/>
    <n v="980334"/>
    <s v="ООО &quot;ВосЦемБетон&quot;"/>
    <x v="1"/>
    <x v="1"/>
    <s v="самовывоз"/>
    <n v="24.95"/>
    <s v="ООО &quot;ВосЦемБетон&quot;"/>
    <x v="5"/>
  </r>
  <r>
    <n v="16003024"/>
    <d v="2016-02-20T00:00:00"/>
    <x v="19"/>
    <n v="104058"/>
    <s v="ОАО &quot;ХОЛСИМ (РУС) СМ&quot;"/>
    <x v="0"/>
    <x v="7"/>
    <s v="доставка"/>
    <n v="22.8"/>
    <s v="ОАО &quot;ХОЛСИМ (РУС) СМ&quot;"/>
    <x v="9"/>
  </r>
  <r>
    <n v="16003025"/>
    <d v="2016-02-20T00:00:00"/>
    <x v="18"/>
    <n v="980827"/>
    <s v="ООО &quot;ЮниБилдГрупп&quot;"/>
    <x v="0"/>
    <x v="2"/>
    <s v="доставка"/>
    <n v="24.05"/>
    <s v="ООО &quot;ЮниБилдГрупп&quot;"/>
    <x v="4"/>
  </r>
  <r>
    <n v="16003029"/>
    <d v="2016-02-20T00:00:00"/>
    <x v="19"/>
    <n v="980827"/>
    <s v="ООО &quot;ЮниБилдГрупп&quot;"/>
    <x v="0"/>
    <x v="2"/>
    <s v="доставка"/>
    <n v="24.75"/>
    <s v="ООО &quot;ЮниБилдГрупп&quot;"/>
    <x v="4"/>
  </r>
  <r>
    <n v="16003030"/>
    <d v="2016-02-20T00:00:00"/>
    <x v="19"/>
    <n v="980827"/>
    <s v="ООО &quot;ЮниБилдГрупп&quot;"/>
    <x v="0"/>
    <x v="2"/>
    <s v="доставка"/>
    <n v="25"/>
    <s v="ООО &quot;ЮниБилдГрупп&quot;"/>
    <x v="4"/>
  </r>
  <r>
    <n v="16003031"/>
    <d v="2016-02-20T00:00:00"/>
    <x v="19"/>
    <n v="980827"/>
    <s v="ООО &quot;ЮниБилдГрупп&quot;"/>
    <x v="0"/>
    <x v="2"/>
    <s v="доставка"/>
    <n v="24.3"/>
    <s v="ООО &quot;ЮниБилдГрупп&quot;"/>
    <x v="4"/>
  </r>
  <r>
    <n v="16003032"/>
    <d v="2016-02-20T00:00:00"/>
    <x v="19"/>
    <n v="980827"/>
    <s v="ООО &quot;ЮниБилдГрупп&quot;"/>
    <x v="0"/>
    <x v="2"/>
    <s v="доставка"/>
    <n v="24.6"/>
    <s v="ООО &quot;ЮниБилдГрупп&quot;"/>
    <x v="4"/>
  </r>
  <r>
    <n v="16003033"/>
    <d v="2016-02-20T00:00:00"/>
    <x v="19"/>
    <n v="980827"/>
    <s v="ООО &quot;ЮниБилдГрупп&quot;"/>
    <x v="0"/>
    <x v="2"/>
    <s v="доставка"/>
    <n v="24.85"/>
    <s v="ООО &quot;ЮниБилдГрупп&quot;"/>
    <x v="4"/>
  </r>
  <r>
    <n v="16003034"/>
    <d v="2016-02-20T00:00:00"/>
    <x v="18"/>
    <n v="104058"/>
    <s v="ОАО &quot;ХОЛСИМ (РУС) СМ&quot;"/>
    <x v="0"/>
    <x v="0"/>
    <s v="доставка"/>
    <n v="20.95"/>
    <s v="ООО &quot;Премиум&quot; РБУ Люблино"/>
    <x v="3"/>
  </r>
  <r>
    <n v="16003035"/>
    <d v="2016-02-20T00:00:00"/>
    <x v="18"/>
    <n v="780074"/>
    <s v="ООО &quot;Партнер&quot;"/>
    <x v="0"/>
    <x v="2"/>
    <s v="доставка"/>
    <n v="24.9"/>
    <s v="ООО &quot;Партнер&quot;"/>
    <x v="7"/>
  </r>
  <r>
    <n v="16003036"/>
    <d v="2016-02-20T00:00:00"/>
    <x v="19"/>
    <n v="104058"/>
    <s v="ОАО &quot;ХОЛСИМ (РУС) СМ&quot;"/>
    <x v="0"/>
    <x v="0"/>
    <s v="доставка"/>
    <n v="24.9"/>
    <s v="ООО &quot;Премиум&quot; РБУ Люблино"/>
    <x v="3"/>
  </r>
  <r>
    <n v="16003037"/>
    <d v="2016-02-20T00:00:00"/>
    <x v="19"/>
    <n v="780074"/>
    <s v="ООО &quot;Партнер&quot;"/>
    <x v="0"/>
    <x v="2"/>
    <s v="доставка"/>
    <n v="26"/>
    <s v="ООО &quot;Партнер&quot;"/>
    <x v="7"/>
  </r>
  <r>
    <n v="16003038"/>
    <d v="2016-02-20T00:00:00"/>
    <x v="19"/>
    <n v="104058"/>
    <s v="ОАО &quot;ХОЛСИМ (РУС) СМ&quot;"/>
    <x v="0"/>
    <x v="0"/>
    <s v="доставка"/>
    <n v="20.75"/>
    <s v="ООО &quot;Премиум&quot; РБУ Люблино"/>
    <x v="3"/>
  </r>
  <r>
    <n v="16003039"/>
    <d v="2016-02-20T00:00:00"/>
    <x v="18"/>
    <n v="104058"/>
    <s v="ОАО &quot;ХОЛСИМ (РУС) СМ&quot;"/>
    <x v="0"/>
    <x v="0"/>
    <s v="доставка"/>
    <n v="23.3"/>
    <s v="ООО &quot;Премиум&quot; РБУ Люблино"/>
    <x v="3"/>
  </r>
  <r>
    <n v="16003040"/>
    <d v="2016-02-20T00:00:00"/>
    <x v="19"/>
    <n v="104058"/>
    <s v="ОАО &quot;ХОЛСИМ (РУС) СМ&quot;"/>
    <x v="0"/>
    <x v="0"/>
    <s v="доставка"/>
    <n v="24.75"/>
    <s v="ООО &quot;Премиум&quot; РБУ Чертаново"/>
    <x v="3"/>
  </r>
  <r>
    <n v="16003041"/>
    <d v="2016-02-20T00:00:00"/>
    <x v="18"/>
    <n v="104058"/>
    <s v="ОАО &quot;ХОЛСИМ (РУС) СМ&quot;"/>
    <x v="0"/>
    <x v="0"/>
    <s v="доставка"/>
    <n v="24.6"/>
    <s v="ООО &quot;Премиум&quot; РБУ Чертаново"/>
    <x v="3"/>
  </r>
  <r>
    <n v="16003042"/>
    <d v="2016-02-20T00:00:00"/>
    <x v="19"/>
    <n v="104058"/>
    <s v="ОАО &quot;ХОЛСИМ (РУС) СМ&quot;"/>
    <x v="0"/>
    <x v="0"/>
    <s v="доставка"/>
    <n v="24.85"/>
    <s v="ООО &quot;Премиум&quot; РБУ Чертаново"/>
    <x v="3"/>
  </r>
  <r>
    <n v="16003043"/>
    <d v="2016-02-20T00:00:00"/>
    <x v="19"/>
    <n v="104058"/>
    <s v="ОАО &quot;ХОЛСИМ (РУС) СМ&quot;"/>
    <x v="0"/>
    <x v="0"/>
    <s v="доставка"/>
    <n v="25"/>
    <s v="ООО &quot;Премиум&quot; РБУ Чертаново"/>
    <x v="3"/>
  </r>
  <r>
    <n v="16003044"/>
    <d v="2016-02-20T00:00:00"/>
    <x v="19"/>
    <n v="104058"/>
    <s v="ОАО &quot;ХОЛСИМ (РУС) СМ&quot;"/>
    <x v="0"/>
    <x v="0"/>
    <s v="доставка"/>
    <n v="24.85"/>
    <s v="ООО &quot;Премиум&quot; РБУ Чертаново"/>
    <x v="3"/>
  </r>
  <r>
    <n v="16003045"/>
    <d v="2016-02-20T00:00:00"/>
    <x v="19"/>
    <n v="104058"/>
    <s v="ОАО &quot;ХОЛСИМ (РУС) СМ&quot;"/>
    <x v="0"/>
    <x v="0"/>
    <s v="доставка"/>
    <n v="24.85"/>
    <s v="ООО &quot;Премиум&quot; РБУ Чертаново"/>
    <x v="3"/>
  </r>
  <r>
    <n v="16003046"/>
    <d v="2016-02-20T00:00:00"/>
    <x v="19"/>
    <n v="104058"/>
    <s v="ОАО &quot;ХОЛСИМ (РУС) СМ&quot;"/>
    <x v="0"/>
    <x v="0"/>
    <s v="доставка"/>
    <n v="20.95"/>
    <s v="ООО &quot;Премиум&quot; РБУ Чертаново"/>
    <x v="3"/>
  </r>
  <r>
    <n v="16003047"/>
    <d v="2016-02-20T00:00:00"/>
    <x v="19"/>
    <n v="104058"/>
    <s v="ОАО &quot;ХОЛСИМ (РУС) СМ&quot;"/>
    <x v="0"/>
    <x v="0"/>
    <s v="доставка"/>
    <n v="25"/>
    <s v="ООО &quot;Премиум&quot; РБУ Чертаново"/>
    <x v="3"/>
  </r>
  <r>
    <n v="16003050"/>
    <d v="2016-02-20T00:00:00"/>
    <x v="19"/>
    <n v="981472"/>
    <s v="ООО &quot;Новолекс Строй&quot;"/>
    <x v="0"/>
    <x v="2"/>
    <s v="самовывоз"/>
    <n v="24.45"/>
    <s v="ООО &quot;Новолекс Строй&quot;"/>
    <x v="7"/>
  </r>
  <r>
    <n v="16003051"/>
    <d v="2016-02-20T00:00:00"/>
    <x v="19"/>
    <n v="981472"/>
    <s v="ООО &quot;Новолекс Строй&quot;"/>
    <x v="0"/>
    <x v="2"/>
    <s v="самовывоз"/>
    <n v="24.8"/>
    <s v="ООО &quot;Новолекс Строй&quot;"/>
    <x v="7"/>
  </r>
  <r>
    <n v="16003052"/>
    <d v="2016-02-20T00:00:00"/>
    <x v="19"/>
    <n v="104058"/>
    <s v="ОАО &quot;ХОЛСИМ (РУС) СМ&quot;"/>
    <x v="0"/>
    <x v="0"/>
    <s v="доставка"/>
    <n v="24.6"/>
    <s v="ООО &quot;Премиум&quot; РБУ Север"/>
    <x v="3"/>
  </r>
  <r>
    <n v="16003053"/>
    <d v="2016-02-20T00:00:00"/>
    <x v="19"/>
    <n v="980577"/>
    <s v="ООО &quot;МЕГАБЕТОН&quot;"/>
    <x v="0"/>
    <x v="0"/>
    <s v="самовывоз"/>
    <n v="21.95"/>
    <s v="ООО &quot;МЕГАБЕТОН&quot;"/>
    <x v="6"/>
  </r>
  <r>
    <n v="16003054"/>
    <d v="2016-02-20T00:00:00"/>
    <x v="19"/>
    <n v="104058"/>
    <s v="ОАО &quot;ХОЛСИМ (РУС) СМ&quot;"/>
    <x v="0"/>
    <x v="0"/>
    <s v="доставка"/>
    <n v="24.4"/>
    <s v="ООО &quot;Премиум&quot; РБУ Восток"/>
    <x v="3"/>
  </r>
  <r>
    <n v="16003055"/>
    <d v="2016-02-20T00:00:00"/>
    <x v="19"/>
    <n v="980577"/>
    <s v="ООО &quot;МЕГАБЕТОН&quot;"/>
    <x v="0"/>
    <x v="0"/>
    <s v="самовывоз"/>
    <n v="21.65"/>
    <s v="ООО &quot;МЕГАБЕТОН&quot;"/>
    <x v="6"/>
  </r>
  <r>
    <n v="16003056"/>
    <d v="2016-02-20T00:00:00"/>
    <x v="19"/>
    <n v="104058"/>
    <s v="ОАО &quot;ХОЛСИМ (РУС) СМ&quot;"/>
    <x v="0"/>
    <x v="0"/>
    <s v="доставка"/>
    <n v="25.2"/>
    <s v="ООО &quot;Премиум&quot; РБУ Восток"/>
    <x v="3"/>
  </r>
  <r>
    <n v="16003057"/>
    <d v="2016-02-20T00:00:00"/>
    <x v="19"/>
    <n v="104058"/>
    <s v="ОАО &quot;ХОЛСИМ (РУС) СМ&quot;"/>
    <x v="0"/>
    <x v="0"/>
    <s v="доставка"/>
    <n v="24.8"/>
    <s v="ООО &quot;Премиум&quot; РБУ Восток"/>
    <x v="3"/>
  </r>
  <r>
    <n v="16003058"/>
    <d v="2016-02-20T00:00:00"/>
    <x v="19"/>
    <n v="104058"/>
    <s v="ОАО &quot;ХОЛСИМ (РУС) СМ&quot;"/>
    <x v="0"/>
    <x v="0"/>
    <s v="доставка"/>
    <n v="24.85"/>
    <s v="ООО &quot;Премиум&quot; РБУ Восток"/>
    <x v="3"/>
  </r>
  <r>
    <n v="16003059"/>
    <d v="2016-02-20T00:00:00"/>
    <x v="19"/>
    <n v="104058"/>
    <s v="ОАО &quot;ХОЛСИМ (РУС) СМ&quot;"/>
    <x v="0"/>
    <x v="0"/>
    <s v="доставка"/>
    <n v="24.75"/>
    <s v="ООО &quot;Премиум&quot; РБУ Восток"/>
    <x v="3"/>
  </r>
  <r>
    <n v="16003060"/>
    <d v="2016-02-20T00:00:00"/>
    <x v="19"/>
    <n v="104058"/>
    <s v="ОАО &quot;ХОЛСИМ (РУС) СМ&quot;"/>
    <x v="0"/>
    <x v="0"/>
    <s v="доставка"/>
    <n v="24.65"/>
    <s v="ООО &quot;Премиум&quot; РБУ Восток"/>
    <x v="3"/>
  </r>
  <r>
    <n v="16003061"/>
    <d v="2016-02-20T00:00:00"/>
    <x v="22"/>
    <n v="104058"/>
    <s v="ОАО &quot;ХОЛСИМ (РУС) СМ&quot;"/>
    <x v="0"/>
    <x v="0"/>
    <s v="доставка"/>
    <n v="24.8"/>
    <s v="ООО &quot;Премиум&quot; РБУ Север"/>
    <x v="3"/>
  </r>
  <r>
    <n v="16003062"/>
    <d v="2016-02-20T00:00:00"/>
    <x v="18"/>
    <n v="104058"/>
    <s v="ОАО &quot;ХОЛСИМ (РУС) СМ&quot;"/>
    <x v="0"/>
    <x v="0"/>
    <s v="доставка"/>
    <n v="25"/>
    <s v="ООО &quot;Премиум&quot; РБУ Восток"/>
    <x v="3"/>
  </r>
  <r>
    <n v="16003063"/>
    <d v="2016-02-20T00:00:00"/>
    <x v="19"/>
    <n v="104058"/>
    <s v="ОАО &quot;ХОЛСИМ (РУС) СМ&quot;"/>
    <x v="0"/>
    <x v="0"/>
    <s v="доставка"/>
    <n v="19.8"/>
    <s v="ООО &quot;Премиум&quot; РБУ Восток"/>
    <x v="3"/>
  </r>
  <r>
    <n v="16003064"/>
    <d v="2016-02-20T00:00:00"/>
    <x v="19"/>
    <n v="104058"/>
    <s v="ОАО &quot;ХОЛСИМ (РУС) СМ&quot;"/>
    <x v="0"/>
    <x v="0"/>
    <s v="доставка"/>
    <n v="22.4"/>
    <s v="ООО &quot;Премиум&quot; РБУ Восток"/>
    <x v="3"/>
  </r>
  <r>
    <n v="16003065"/>
    <d v="2016-02-20T00:00:00"/>
    <x v="19"/>
    <n v="104058"/>
    <s v="ОАО &quot;ХОЛСИМ (РУС) СМ&quot;"/>
    <x v="0"/>
    <x v="0"/>
    <s v="доставка"/>
    <n v="24.9"/>
    <s v="ООО &quot;Премиум&quot; РБУ Восток"/>
    <x v="3"/>
  </r>
  <r>
    <n v="16003066"/>
    <d v="2016-02-20T00:00:00"/>
    <x v="19"/>
    <n v="104058"/>
    <s v="ОАО &quot;ХОЛСИМ (РУС) СМ&quot;"/>
    <x v="0"/>
    <x v="0"/>
    <s v="доставка"/>
    <n v="23.4"/>
    <s v="ООО &quot;Премиум&quot; РБУ Восток"/>
    <x v="3"/>
  </r>
  <r>
    <n v="16003067"/>
    <d v="2016-02-20T00:00:00"/>
    <x v="19"/>
    <n v="104058"/>
    <s v="ОАО &quot;ХОЛСИМ (РУС) СМ&quot;"/>
    <x v="0"/>
    <x v="0"/>
    <s v="доставка"/>
    <n v="24.7"/>
    <s v="ООО &quot;Премиум&quot; РБУ Восток"/>
    <x v="3"/>
  </r>
  <r>
    <n v="16003068"/>
    <d v="2016-02-20T00:00:00"/>
    <x v="19"/>
    <n v="104058"/>
    <s v="ОАО &quot;ХОЛСИМ (РУС) СМ&quot;"/>
    <x v="0"/>
    <x v="0"/>
    <s v="доставка"/>
    <n v="24.45"/>
    <s v="ООО &quot;Премиум&quot; РБУ Восток"/>
    <x v="3"/>
  </r>
  <r>
    <n v="16003069"/>
    <d v="2016-02-20T00:00:00"/>
    <x v="18"/>
    <n v="981248"/>
    <s v="ООО &quot;РУССКИЙ СТРОИТЕЛЬ&quot;"/>
    <x v="0"/>
    <x v="0"/>
    <s v="доставка"/>
    <n v="25"/>
    <s v="ООО &quot;РУССКИЙ СТРОИТЕЛЬ&quot;"/>
    <x v="3"/>
  </r>
  <r>
    <n v="16003070"/>
    <d v="2016-02-20T00:00:00"/>
    <x v="19"/>
    <n v="981248"/>
    <s v="ООО &quot;РУССКИЙ СТРОИТЕЛЬ&quot;"/>
    <x v="0"/>
    <x v="0"/>
    <s v="доставка"/>
    <n v="22.6"/>
    <s v="ООО &quot;РУССКИЙ СТРОИТЕЛЬ&quot;"/>
    <x v="3"/>
  </r>
  <r>
    <n v="16003071"/>
    <d v="2016-02-20T00:00:00"/>
    <x v="19"/>
    <n v="981248"/>
    <s v="ООО &quot;РУССКИЙ СТРОИТЕЛЬ&quot;"/>
    <x v="0"/>
    <x v="0"/>
    <s v="доставка"/>
    <n v="20.65"/>
    <s v="ООО &quot;РУССКИЙ СТРОИТЕЛЬ&quot;"/>
    <x v="3"/>
  </r>
  <r>
    <n v="16003072"/>
    <d v="2016-02-20T00:00:00"/>
    <x v="19"/>
    <n v="981248"/>
    <s v="ООО &quot;РУССКИЙ СТРОИТЕЛЬ&quot;"/>
    <x v="0"/>
    <x v="0"/>
    <s v="самовывоз"/>
    <n v="22.45"/>
    <s v="ООО &quot;РУССКИЙ СТРОИТЕЛЬ&quot;"/>
    <x v="3"/>
  </r>
  <r>
    <n v="16003073"/>
    <d v="2016-02-20T00:00:00"/>
    <x v="19"/>
    <n v="959536"/>
    <s v="ООО &quot;КСМ&quot; (Балаклавский пр.)"/>
    <x v="0"/>
    <x v="0"/>
    <s v="самовывоз"/>
    <n v="22.3"/>
    <s v="ООО &quot;КСМ&quot; (Балаклавский пр.)"/>
    <x v="3"/>
  </r>
  <r>
    <n v="16003074"/>
    <d v="2016-02-20T00:00:00"/>
    <x v="19"/>
    <n v="959536"/>
    <s v="ООО &quot;КСМ&quot; (Балаклавский пр.)"/>
    <x v="0"/>
    <x v="0"/>
    <s v="самовывоз"/>
    <n v="24.85"/>
    <s v="ООО &quot;КСМ&quot; (Балаклавский пр.)"/>
    <x v="3"/>
  </r>
  <r>
    <n v="16003076"/>
    <d v="2016-02-20T00:00:00"/>
    <x v="19"/>
    <n v="104058"/>
    <s v="ОАО &quot;ХОЛСИМ (РУС) СМ&quot;"/>
    <x v="0"/>
    <x v="7"/>
    <s v="доставка"/>
    <n v="26.95"/>
    <s v="ОАО &quot;ХОЛСИМ (РУС) СМ&quot;"/>
    <x v="9"/>
  </r>
  <r>
    <n v="16003077"/>
    <d v="2016-02-20T00:00:00"/>
    <x v="18"/>
    <n v="981670"/>
    <s v="ООО &quot;Торг-М&quot;"/>
    <x v="0"/>
    <x v="3"/>
    <s v="доставка"/>
    <n v="21.35"/>
    <s v="ООО &quot;Торг-М&quot;"/>
    <x v="8"/>
  </r>
  <r>
    <n v="16003078"/>
    <d v="2016-02-20T00:00:00"/>
    <x v="22"/>
    <n v="104058"/>
    <s v="ОАО &quot;ХОЛСИМ (РУС) СМ&quot;"/>
    <x v="0"/>
    <x v="7"/>
    <s v="доставка"/>
    <n v="25.3"/>
    <s v="ОАО &quot;ХОЛСИМ (РУС) СМ&quot;"/>
    <x v="9"/>
  </r>
  <r>
    <n v="16003079"/>
    <d v="2016-02-20T00:00:00"/>
    <x v="22"/>
    <n v="104058"/>
    <s v="ОАО &quot;ХОЛСИМ (РУС) СМ&quot;"/>
    <x v="0"/>
    <x v="7"/>
    <s v="доставка"/>
    <n v="26.15"/>
    <s v="ОАО &quot;ХОЛСИМ (РУС) СМ&quot;"/>
    <x v="9"/>
  </r>
  <r>
    <n v="16003080"/>
    <d v="2016-02-20T00:00:00"/>
    <x v="22"/>
    <n v="104058"/>
    <s v="ОАО &quot;ХОЛСИМ (РУС) СМ&quot;"/>
    <x v="0"/>
    <x v="7"/>
    <s v="доставка"/>
    <n v="25.8"/>
    <s v="ОАО &quot;ХОЛСИМ (РУС) СМ&quot;"/>
    <x v="9"/>
  </r>
  <r>
    <n v="16003081"/>
    <d v="2016-02-20T00:00:00"/>
    <x v="22"/>
    <n v="104058"/>
    <s v="ОАО &quot;ХОЛСИМ (РУС) СМ&quot;"/>
    <x v="0"/>
    <x v="7"/>
    <s v="доставка"/>
    <n v="25"/>
    <s v="ОАО &quot;ХОЛСИМ (РУС) СМ&quot;"/>
    <x v="9"/>
  </r>
  <r>
    <n v="16003082"/>
    <d v="2016-02-20T00:00:00"/>
    <x v="22"/>
    <n v="104058"/>
    <s v="ОАО &quot;ХОЛСИМ (РУС) СМ&quot;"/>
    <x v="0"/>
    <x v="7"/>
    <s v="доставка"/>
    <n v="26.25"/>
    <s v="ОАО &quot;ХОЛСИМ (РУС) СМ&quot;"/>
    <x v="9"/>
  </r>
  <r>
    <n v="16003083"/>
    <d v="2016-02-20T00:00:00"/>
    <x v="22"/>
    <n v="104058"/>
    <s v="ОАО &quot;ХОЛСИМ (РУС) СМ&quot;"/>
    <x v="0"/>
    <x v="7"/>
    <s v="доставка"/>
    <n v="25.3"/>
    <s v="ОАО &quot;ХОЛСИМ (РУС) СМ&quot;"/>
    <x v="9"/>
  </r>
  <r>
    <n v="16003084"/>
    <d v="2016-02-20T00:00:00"/>
    <x v="22"/>
    <n v="104058"/>
    <s v="ОАО &quot;ХОЛСИМ (РУС) СМ&quot;"/>
    <x v="0"/>
    <x v="7"/>
    <s v="доставка"/>
    <n v="26.1"/>
    <s v="ОАО &quot;ХОЛСИМ (РУС) СМ&quot;"/>
    <x v="9"/>
  </r>
  <r>
    <n v="16003085"/>
    <d v="2016-02-20T00:00:00"/>
    <x v="22"/>
    <n v="104058"/>
    <s v="ОАО &quot;ХОЛСИМ (РУС) СМ&quot;"/>
    <x v="0"/>
    <x v="7"/>
    <s v="доставка"/>
    <n v="25.6"/>
    <s v="ОАО &quot;ХОЛСИМ (РУС) СМ&quot;"/>
    <x v="9"/>
  </r>
  <r>
    <n v="16003086"/>
    <d v="2016-02-20T00:00:00"/>
    <x v="19"/>
    <n v="104058"/>
    <s v="ОАО &quot;ХОЛСИМ (РУС) СМ&quot;"/>
    <x v="0"/>
    <x v="7"/>
    <s v="доставка"/>
    <n v="20.85"/>
    <s v="ОАО &quot;ХОЛСИМ (РУС) СМ&quot;"/>
    <x v="9"/>
  </r>
  <r>
    <n v="16003087"/>
    <d v="2016-02-20T00:00:00"/>
    <x v="19"/>
    <n v="104058"/>
    <s v="ОАО &quot;ХОЛСИМ (РУС) СМ&quot;"/>
    <x v="0"/>
    <x v="7"/>
    <s v="доставка"/>
    <n v="19.7"/>
    <s v="ОАО &quot;ХОЛСИМ (РУС) СМ&quot;"/>
    <x v="9"/>
  </r>
  <r>
    <n v="16003088"/>
    <d v="2016-02-20T00:00:00"/>
    <x v="19"/>
    <n v="104058"/>
    <s v="ОАО &quot;ХОЛСИМ (РУС) СМ&quot;"/>
    <x v="0"/>
    <x v="7"/>
    <s v="доставка"/>
    <n v="21.85"/>
    <s v="ОАО &quot;ХОЛСИМ (РУС) СМ&quot;"/>
    <x v="9"/>
  </r>
  <r>
    <n v="16003089"/>
    <d v="2016-02-20T00:00:00"/>
    <x v="19"/>
    <n v="104058"/>
    <s v="ОАО &quot;ХОЛСИМ (РУС) СМ&quot;"/>
    <x v="0"/>
    <x v="7"/>
    <s v="доставка"/>
    <n v="20.3"/>
    <s v="ОАО &quot;ХОЛСИМ (РУС) СМ&quot;"/>
    <x v="9"/>
  </r>
  <r>
    <n v="16003090"/>
    <d v="2016-02-20T00:00:00"/>
    <x v="19"/>
    <n v="104058"/>
    <s v="ОАО &quot;ХОЛСИМ (РУС) СМ&quot;"/>
    <x v="0"/>
    <x v="7"/>
    <s v="доставка"/>
    <n v="21.4"/>
    <s v="ОАО &quot;ХОЛСИМ (РУС) СМ&quot;"/>
    <x v="9"/>
  </r>
  <r>
    <n v="16003091"/>
    <d v="2016-02-20T00:00:00"/>
    <x v="19"/>
    <n v="104058"/>
    <s v="ОАО &quot;ХОЛСИМ (РУС) СМ&quot;"/>
    <x v="0"/>
    <x v="7"/>
    <s v="доставка"/>
    <n v="22.05"/>
    <s v="ОАО &quot;ХОЛСИМ (РУС) СМ&quot;"/>
    <x v="9"/>
  </r>
  <r>
    <n v="16003092"/>
    <d v="2016-02-20T00:00:00"/>
    <x v="19"/>
    <n v="104058"/>
    <s v="ОАО &quot;ХОЛСИМ (РУС) СМ&quot;"/>
    <x v="0"/>
    <x v="7"/>
    <s v="доставка"/>
    <n v="20.25"/>
    <s v="ОАО &quot;ХОЛСИМ (РУС) СМ&quot;"/>
    <x v="9"/>
  </r>
  <r>
    <n v="16003093"/>
    <d v="2016-02-20T00:00:00"/>
    <x v="19"/>
    <n v="104058"/>
    <s v="ОАО &quot;ХОЛСИМ (РУС) СМ&quot;"/>
    <x v="0"/>
    <x v="7"/>
    <s v="доставка"/>
    <n v="21.05"/>
    <s v="ОАО &quot;ХОЛСИМ (РУС) СМ&quot;"/>
    <x v="9"/>
  </r>
  <r>
    <n v="16003094"/>
    <d v="2016-02-20T00:00:00"/>
    <x v="19"/>
    <n v="104058"/>
    <s v="ОАО &quot;ХОЛСИМ (РУС) СМ&quot;"/>
    <x v="0"/>
    <x v="7"/>
    <s v="доставка"/>
    <n v="21.45"/>
    <s v="ОАО &quot;ХОЛСИМ (РУС) СМ&quot;"/>
    <x v="9"/>
  </r>
  <r>
    <n v="16003095"/>
    <d v="2016-02-20T00:00:00"/>
    <x v="19"/>
    <n v="104058"/>
    <s v="ОАО &quot;ХОЛСИМ (РУС) СМ&quot;"/>
    <x v="0"/>
    <x v="7"/>
    <s v="доставка"/>
    <n v="19.8"/>
    <s v="ОАО &quot;ХОЛСИМ (РУС) СМ&quot;"/>
    <x v="9"/>
  </r>
  <r>
    <n v="16003096"/>
    <d v="2016-02-20T00:00:00"/>
    <x v="19"/>
    <n v="104058"/>
    <s v="ОАО &quot;ХОЛСИМ (РУС) СМ&quot;"/>
    <x v="0"/>
    <x v="7"/>
    <s v="доставка"/>
    <n v="20.85"/>
    <s v="ОАО &quot;ХОЛСИМ (РУС) СМ&quot;"/>
    <x v="9"/>
  </r>
  <r>
    <n v="16003097"/>
    <d v="2016-02-20T00:00:00"/>
    <x v="22"/>
    <n v="104058"/>
    <s v="ОАО &quot;ХОЛСИМ (РУС) СМ&quot;"/>
    <x v="0"/>
    <x v="7"/>
    <s v="доставка"/>
    <n v="21.05"/>
    <s v="ОАО &quot;ХОЛСИМ (РУС) СМ&quot;"/>
    <x v="9"/>
  </r>
  <r>
    <n v="16003098"/>
    <d v="2016-02-20T00:00:00"/>
    <x v="22"/>
    <n v="104058"/>
    <s v="ОАО &quot;ХОЛСИМ (РУС) СМ&quot;"/>
    <x v="0"/>
    <x v="7"/>
    <s v="доставка"/>
    <n v="18.75"/>
    <s v="ОАО &quot;ХОЛСИМ (РУС) СМ&quot;"/>
    <x v="9"/>
  </r>
  <r>
    <n v="16003099"/>
    <d v="2016-02-20T00:00:00"/>
    <x v="22"/>
    <n v="104058"/>
    <s v="ОАО &quot;ХОЛСИМ (РУС) СМ&quot;"/>
    <x v="0"/>
    <x v="7"/>
    <s v="доставка"/>
    <n v="20.85"/>
    <s v="ОАО &quot;ХОЛСИМ (РУС) СМ&quot;"/>
    <x v="9"/>
  </r>
  <r>
    <n v="16003100"/>
    <d v="2016-02-20T00:00:00"/>
    <x v="22"/>
    <n v="104058"/>
    <s v="ОАО &quot;ХОЛСИМ (РУС) СМ&quot;"/>
    <x v="0"/>
    <x v="7"/>
    <s v="доставка"/>
    <n v="22.2"/>
    <s v="ОАО &quot;ХОЛСИМ (РУС) СМ&quot;"/>
    <x v="9"/>
  </r>
  <r>
    <n v="16003101"/>
    <d v="2016-02-20T00:00:00"/>
    <x v="18"/>
    <n v="104058"/>
    <s v="ОАО &quot;ХОЛСИМ (РУС) СМ&quot;"/>
    <x v="0"/>
    <x v="7"/>
    <s v="доставка"/>
    <n v="20.6"/>
    <s v="ОАО &quot;ХОЛСИМ (РУС) СМ&quot;"/>
    <x v="9"/>
  </r>
  <r>
    <n v="16003102"/>
    <d v="2016-02-20T00:00:00"/>
    <x v="18"/>
    <n v="104058"/>
    <s v="ОАО &quot;ХОЛСИМ (РУС) СМ&quot;"/>
    <x v="0"/>
    <x v="7"/>
    <s v="доставка"/>
    <n v="21.15"/>
    <s v="ОАО &quot;ХОЛСИМ (РУС) СМ&quot;"/>
    <x v="9"/>
  </r>
  <r>
    <n v="16003103"/>
    <d v="2016-02-20T00:00:00"/>
    <x v="18"/>
    <n v="104058"/>
    <s v="ОАО &quot;ХОЛСИМ (РУС) СМ&quot;"/>
    <x v="0"/>
    <x v="7"/>
    <s v="доставка"/>
    <n v="18.850000000000001"/>
    <s v="ОАО &quot;ХОЛСИМ (РУС) СМ&quot;"/>
    <x v="9"/>
  </r>
  <r>
    <n v="16003104"/>
    <d v="2016-02-20T00:00:00"/>
    <x v="19"/>
    <n v="104058"/>
    <s v="ОАО &quot;ХОЛСИМ (РУС) СМ&quot;"/>
    <x v="0"/>
    <x v="7"/>
    <s v="доставка"/>
    <n v="21.7"/>
    <s v="ОАО &quot;ХОЛСИМ (РУС) СМ&quot;"/>
    <x v="9"/>
  </r>
  <r>
    <n v="16003105"/>
    <d v="2016-02-20T00:00:00"/>
    <x v="19"/>
    <n v="104058"/>
    <s v="ОАО &quot;ХОЛСИМ (РУС) СМ&quot;"/>
    <x v="0"/>
    <x v="7"/>
    <s v="доставка"/>
    <n v="22.1"/>
    <s v="ОАО &quot;ХОЛСИМ (РУС) СМ&quot;"/>
    <x v="9"/>
  </r>
  <r>
    <n v="16003106"/>
    <d v="2016-02-20T00:00:00"/>
    <x v="19"/>
    <n v="104058"/>
    <s v="ОАО &quot;ХОЛСИМ (РУС) СМ&quot;"/>
    <x v="0"/>
    <x v="7"/>
    <s v="доставка"/>
    <n v="20.399999999999999"/>
    <s v="ОАО &quot;ХОЛСИМ (РУС) СМ&quot;"/>
    <x v="9"/>
  </r>
  <r>
    <n v="16003107"/>
    <d v="2016-02-20T00:00:00"/>
    <x v="19"/>
    <n v="104058"/>
    <s v="ОАО &quot;ХОЛСИМ (РУС) СМ&quot;"/>
    <x v="0"/>
    <x v="7"/>
    <s v="доставка"/>
    <n v="20.399999999999999"/>
    <s v="ОАО &quot;ХОЛСИМ (РУС) СМ&quot;"/>
    <x v="9"/>
  </r>
  <r>
    <n v="16003108"/>
    <d v="2016-02-20T00:00:00"/>
    <x v="19"/>
    <n v="104058"/>
    <s v="ОАО &quot;ХОЛСИМ (РУС) СМ&quot;"/>
    <x v="0"/>
    <x v="7"/>
    <s v="доставка"/>
    <n v="21.55"/>
    <s v="ОАО &quot;ХОЛСИМ (РУС) СМ&quot;"/>
    <x v="9"/>
  </r>
  <r>
    <n v="16003109"/>
    <d v="2016-02-20T00:00:00"/>
    <x v="19"/>
    <n v="104058"/>
    <s v="ОАО &quot;ХОЛСИМ (РУС) СМ&quot;"/>
    <x v="0"/>
    <x v="7"/>
    <s v="доставка"/>
    <n v="20.5"/>
    <s v="ОАО &quot;ХОЛСИМ (РУС) СМ&quot;"/>
    <x v="9"/>
  </r>
  <r>
    <n v="16003110"/>
    <d v="2016-02-20T00:00:00"/>
    <x v="19"/>
    <n v="104058"/>
    <s v="ОАО &quot;ХОЛСИМ (РУС) СМ&quot;"/>
    <x v="0"/>
    <x v="7"/>
    <s v="доставка"/>
    <n v="20.65"/>
    <s v="ОАО &quot;ХОЛСИМ (РУС) СМ&quot;"/>
    <x v="9"/>
  </r>
  <r>
    <n v="16003111"/>
    <d v="2016-02-20T00:00:00"/>
    <x v="19"/>
    <n v="104058"/>
    <s v="ОАО &quot;ХОЛСИМ (РУС) СМ&quot;"/>
    <x v="0"/>
    <x v="7"/>
    <s v="доставка"/>
    <n v="20.55"/>
    <s v="ОАО &quot;ХОЛСИМ (РУС) СМ&quot;"/>
    <x v="9"/>
  </r>
  <r>
    <n v="16003112"/>
    <d v="2016-02-20T00:00:00"/>
    <x v="19"/>
    <n v="104058"/>
    <s v="ОАО &quot;ХОЛСИМ (РУС) СМ&quot;"/>
    <x v="0"/>
    <x v="7"/>
    <s v="доставка"/>
    <n v="22.55"/>
    <s v="ОАО &quot;ХОЛСИМ (РУС) СМ&quot;"/>
    <x v="9"/>
  </r>
  <r>
    <n v="16003113"/>
    <d v="2016-02-20T00:00:00"/>
    <x v="19"/>
    <n v="104058"/>
    <s v="ОАО &quot;ХОЛСИМ (РУС) СМ&quot;"/>
    <x v="0"/>
    <x v="7"/>
    <s v="доставка"/>
    <n v="19.25"/>
    <s v="ОАО &quot;ХОЛСИМ (РУС) СМ&quot;"/>
    <x v="9"/>
  </r>
  <r>
    <n v="16003114"/>
    <d v="2016-02-20T00:00:00"/>
    <x v="22"/>
    <n v="104058"/>
    <s v="ОАО &quot;ХОЛСИМ (РУС) СМ&quot;"/>
    <x v="0"/>
    <x v="7"/>
    <s v="доставка"/>
    <n v="22.25"/>
    <s v="ОАО &quot;ХОЛСИМ (РУС) СМ&quot;"/>
    <x v="9"/>
  </r>
  <r>
    <n v="16003115"/>
    <d v="2016-02-20T00:00:00"/>
    <x v="22"/>
    <n v="104058"/>
    <s v="ОАО &quot;ХОЛСИМ (РУС) СМ&quot;"/>
    <x v="0"/>
    <x v="7"/>
    <s v="доставка"/>
    <n v="20.95"/>
    <s v="ОАО &quot;ХОЛСИМ (РУС) СМ&quot;"/>
    <x v="9"/>
  </r>
  <r>
    <n v="16003116"/>
    <d v="2016-02-20T00:00:00"/>
    <x v="18"/>
    <n v="323071"/>
    <s v="ООО &quot;Макси&quot;"/>
    <x v="0"/>
    <x v="0"/>
    <s v="доставка"/>
    <n v="24.85"/>
    <s v="ООО &quot;Макси&quot;"/>
    <x v="1"/>
  </r>
  <r>
    <n v="16003117"/>
    <d v="2016-02-20T00:00:00"/>
    <x v="18"/>
    <n v="323071"/>
    <s v="ООО &quot;Макси&quot;"/>
    <x v="0"/>
    <x v="0"/>
    <s v="доставка"/>
    <n v="24.9"/>
    <s v="ООО &quot;Макси&quot;"/>
    <x v="1"/>
  </r>
  <r>
    <n v="16003118"/>
    <d v="2016-02-20T00:00:00"/>
    <x v="19"/>
    <n v="980214"/>
    <s v="ООО &quot;Славянский Базар&quot;"/>
    <x v="1"/>
    <x v="6"/>
    <s v="доставка"/>
    <n v="21.45"/>
    <s v="ООО &quot;Славянский Базар&quot;"/>
    <x v="8"/>
  </r>
  <r>
    <n v="16003119"/>
    <d v="2016-02-20T00:00:00"/>
    <x v="18"/>
    <n v="980214"/>
    <s v="ООО &quot;Славянский Базар&quot;"/>
    <x v="0"/>
    <x v="3"/>
    <s v="доставка"/>
    <n v="21.3"/>
    <s v="ООО &quot;Славянский Базар&quot;"/>
    <x v="8"/>
  </r>
  <r>
    <n v="16003120"/>
    <d v="2016-02-20T00:00:00"/>
    <x v="19"/>
    <n v="217014"/>
    <s v="ООО &quot;Авилон&quot;"/>
    <x v="1"/>
    <x v="6"/>
    <s v="самовывоз"/>
    <n v="10.55"/>
    <s v="ООО &quot;Авилон&quot;"/>
    <x v="8"/>
  </r>
  <r>
    <n v="16003121"/>
    <d v="2016-02-20T00:00:00"/>
    <x v="18"/>
    <n v="980827"/>
    <s v="ООО &quot;ЮниБилдГрупп&quot;"/>
    <x v="0"/>
    <x v="2"/>
    <s v="доставка"/>
    <n v="25"/>
    <s v="ООО &quot;ЮниБилдГрупп&quot;"/>
    <x v="4"/>
  </r>
  <r>
    <n v="16003122"/>
    <d v="2016-02-20T00:00:00"/>
    <x v="19"/>
    <n v="980827"/>
    <s v="ООО &quot;ЮниБилдГрупп&quot;"/>
    <x v="0"/>
    <x v="2"/>
    <s v="доставка"/>
    <n v="20.9"/>
    <s v="ООО &quot;ЮниБилдГрупп&quot;"/>
    <x v="4"/>
  </r>
  <r>
    <n v="16003123"/>
    <d v="2016-02-20T00:00:00"/>
    <x v="18"/>
    <n v="980214"/>
    <s v="ООО &quot;Славянский Базар&quot;"/>
    <x v="0"/>
    <x v="3"/>
    <s v="доставка"/>
    <n v="21.3"/>
    <s v="ООО &quot;Славянский Базар&quot;"/>
    <x v="8"/>
  </r>
  <r>
    <n v="16003124"/>
    <d v="2016-02-20T00:00:00"/>
    <x v="19"/>
    <n v="980716"/>
    <s v="ООО &quot;Арктур&quot;"/>
    <x v="0"/>
    <x v="0"/>
    <s v="доставка"/>
    <n v="24.3"/>
    <s v="ООО &quot;Арктур&quot;"/>
    <x v="1"/>
  </r>
  <r>
    <n v="16003125"/>
    <d v="2016-02-20T00:00:00"/>
    <x v="19"/>
    <n v="981616"/>
    <s v="ООО &quot;СтройСоюз Октябрьский&quot;"/>
    <x v="1"/>
    <x v="1"/>
    <s v="самовывоз"/>
    <n v="26.8"/>
    <s v="ООО &quot;СтройСоюз Октябрьский&quot;"/>
    <x v="1"/>
  </r>
  <r>
    <n v="16003127"/>
    <d v="2016-02-21T00:00:00"/>
    <x v="22"/>
    <n v="104058"/>
    <s v="ОАО &quot;ХОЛСИМ (РУС) СМ&quot;"/>
    <x v="0"/>
    <x v="7"/>
    <s v="доставка"/>
    <n v="21.65"/>
    <s v="ОАО &quot;ХОЛСИМ (РУС) СМ&quot;"/>
    <x v="9"/>
  </r>
  <r>
    <n v="16003128"/>
    <d v="2016-02-21T00:00:00"/>
    <x v="22"/>
    <n v="104058"/>
    <s v="ОАО &quot;ХОЛСИМ (РУС) СМ&quot;"/>
    <x v="0"/>
    <x v="7"/>
    <s v="доставка"/>
    <n v="21.35"/>
    <s v="ОАО &quot;ХОЛСИМ (РУС) СМ&quot;"/>
    <x v="9"/>
  </r>
  <r>
    <n v="16003129"/>
    <d v="2016-02-21T00:00:00"/>
    <x v="22"/>
    <n v="104058"/>
    <s v="ОАО &quot;ХОЛСИМ (РУС) СМ&quot;"/>
    <x v="0"/>
    <x v="7"/>
    <s v="доставка"/>
    <n v="20.25"/>
    <s v="ОАО &quot;ХОЛСИМ (РУС) СМ&quot;"/>
    <x v="9"/>
  </r>
  <r>
    <n v="16003130"/>
    <d v="2016-02-21T00:00:00"/>
    <x v="22"/>
    <n v="104058"/>
    <s v="ОАО &quot;ХОЛСИМ (РУС) СМ&quot;"/>
    <x v="0"/>
    <x v="7"/>
    <s v="доставка"/>
    <n v="21.65"/>
    <s v="ОАО &quot;ХОЛСИМ (РУС) СМ&quot;"/>
    <x v="9"/>
  </r>
  <r>
    <n v="16003131"/>
    <d v="2016-02-21T00:00:00"/>
    <x v="22"/>
    <n v="104058"/>
    <s v="ОАО &quot;ХОЛСИМ (РУС) СМ&quot;"/>
    <x v="0"/>
    <x v="7"/>
    <s v="доставка"/>
    <n v="21.25"/>
    <s v="ОАО &quot;ХОЛСИМ (РУС) СМ&quot;"/>
    <x v="9"/>
  </r>
  <r>
    <n v="16003132"/>
    <d v="2016-02-21T00:00:00"/>
    <x v="22"/>
    <n v="104058"/>
    <s v="ОАО &quot;ХОЛСИМ (РУС) СМ&quot;"/>
    <x v="0"/>
    <x v="7"/>
    <s v="доставка"/>
    <n v="19.8"/>
    <s v="ОАО &quot;ХОЛСИМ (РУС) СМ&quot;"/>
    <x v="9"/>
  </r>
  <r>
    <n v="16003133"/>
    <d v="2016-02-21T00:00:00"/>
    <x v="20"/>
    <n v="104058"/>
    <s v="ОАО &quot;ХОЛСИМ (РУС) СМ&quot;"/>
    <x v="0"/>
    <x v="7"/>
    <s v="доставка"/>
    <n v="21.2"/>
    <s v="ОАО &quot;ХОЛСИМ (РУС) СМ&quot;"/>
    <x v="9"/>
  </r>
  <r>
    <n v="16003134"/>
    <d v="2016-02-21T00:00:00"/>
    <x v="20"/>
    <n v="104058"/>
    <s v="ОАО &quot;ХОЛСИМ (РУС) СМ&quot;"/>
    <x v="0"/>
    <x v="7"/>
    <s v="доставка"/>
    <n v="22.45"/>
    <s v="ОАО &quot;ХОЛСИМ (РУС) СМ&quot;"/>
    <x v="9"/>
  </r>
  <r>
    <n v="16003135"/>
    <d v="2016-02-21T00:00:00"/>
    <x v="20"/>
    <n v="104058"/>
    <s v="ОАО &quot;ХОЛСИМ (РУС) СМ&quot;"/>
    <x v="0"/>
    <x v="7"/>
    <s v="доставка"/>
    <n v="19.600000000000001"/>
    <s v="ОАО &quot;ХОЛСИМ (РУС) СМ&quot;"/>
    <x v="9"/>
  </r>
  <r>
    <n v="16003136"/>
    <d v="2016-02-21T00:00:00"/>
    <x v="20"/>
    <n v="104058"/>
    <s v="ОАО &quot;ХОЛСИМ (РУС) СМ&quot;"/>
    <x v="0"/>
    <x v="7"/>
    <s v="доставка"/>
    <n v="20.2"/>
    <s v="ОАО &quot;ХОЛСИМ (РУС) СМ&quot;"/>
    <x v="9"/>
  </r>
  <r>
    <n v="16003137"/>
    <d v="2016-02-21T00:00:00"/>
    <x v="20"/>
    <n v="104058"/>
    <s v="ОАО &quot;ХОЛСИМ (РУС) СМ&quot;"/>
    <x v="0"/>
    <x v="7"/>
    <s v="доставка"/>
    <n v="21.7"/>
    <s v="ОАО &quot;ХОЛСИМ (РУС) СМ&quot;"/>
    <x v="9"/>
  </r>
  <r>
    <n v="16003138"/>
    <d v="2016-02-21T00:00:00"/>
    <x v="20"/>
    <n v="104058"/>
    <s v="ОАО &quot;ХОЛСИМ (РУС) СМ&quot;"/>
    <x v="0"/>
    <x v="7"/>
    <s v="доставка"/>
    <n v="19.8"/>
    <s v="ОАО &quot;ХОЛСИМ (РУС) СМ&quot;"/>
    <x v="9"/>
  </r>
  <r>
    <n v="16003139"/>
    <d v="2016-02-21T00:00:00"/>
    <x v="20"/>
    <n v="104058"/>
    <s v="ОАО &quot;ХОЛСИМ (РУС) СМ&quot;"/>
    <x v="0"/>
    <x v="7"/>
    <s v="доставка"/>
    <n v="21.3"/>
    <s v="ОАО &quot;ХОЛСИМ (РУС) СМ&quot;"/>
    <x v="9"/>
  </r>
  <r>
    <n v="16003140"/>
    <d v="2016-02-21T00:00:00"/>
    <x v="20"/>
    <n v="104058"/>
    <s v="ОАО &quot;ХОЛСИМ (РУС) СМ&quot;"/>
    <x v="0"/>
    <x v="7"/>
    <s v="доставка"/>
    <n v="21.15"/>
    <s v="ОАО &quot;ХОЛСИМ (РУС) СМ&quot;"/>
    <x v="9"/>
  </r>
  <r>
    <n v="16003141"/>
    <d v="2016-02-21T00:00:00"/>
    <x v="20"/>
    <n v="104058"/>
    <s v="ОАО &quot;ХОЛСИМ (РУС) СМ&quot;"/>
    <x v="0"/>
    <x v="7"/>
    <s v="доставка"/>
    <n v="20.45"/>
    <s v="ОАО &quot;ХОЛСИМ (РУС) СМ&quot;"/>
    <x v="9"/>
  </r>
  <r>
    <n v="16003142"/>
    <d v="2016-02-21T00:00:00"/>
    <x v="20"/>
    <n v="104058"/>
    <s v="ОАО &quot;ХОЛСИМ (РУС) СМ&quot;"/>
    <x v="0"/>
    <x v="7"/>
    <s v="доставка"/>
    <n v="20.65"/>
    <s v="ОАО &quot;ХОЛСИМ (РУС) СМ&quot;"/>
    <x v="9"/>
  </r>
  <r>
    <n v="16003143"/>
    <d v="2016-02-21T00:00:00"/>
    <x v="22"/>
    <n v="104058"/>
    <s v="ОАО &quot;ХОЛСИМ (РУС) СМ&quot;"/>
    <x v="0"/>
    <x v="7"/>
    <s v="доставка"/>
    <n v="21"/>
    <s v="ОАО &quot;ХОЛСИМ (РУС) СМ&quot;"/>
    <x v="9"/>
  </r>
  <r>
    <n v="16003144"/>
    <d v="2016-02-21T00:00:00"/>
    <x v="22"/>
    <n v="104058"/>
    <s v="ОАО &quot;ХОЛСИМ (РУС) СМ&quot;"/>
    <x v="0"/>
    <x v="7"/>
    <s v="доставка"/>
    <n v="19.399999999999999"/>
    <s v="ОАО &quot;ХОЛСИМ (РУС) СМ&quot;"/>
    <x v="9"/>
  </r>
  <r>
    <n v="16003145"/>
    <d v="2016-02-21T00:00:00"/>
    <x v="22"/>
    <n v="104058"/>
    <s v="ОАО &quot;ХОЛСИМ (РУС) СМ&quot;"/>
    <x v="0"/>
    <x v="7"/>
    <s v="доставка"/>
    <n v="19.7"/>
    <s v="ОАО &quot;ХОЛСИМ (РУС) СМ&quot;"/>
    <x v="9"/>
  </r>
  <r>
    <n v="16003146"/>
    <d v="2016-02-21T00:00:00"/>
    <x v="22"/>
    <n v="104058"/>
    <s v="ОАО &quot;ХОЛСИМ (РУС) СМ&quot;"/>
    <x v="0"/>
    <x v="7"/>
    <s v="доставка"/>
    <n v="19.3"/>
    <s v="ОАО &quot;ХОЛСИМ (РУС) СМ&quot;"/>
    <x v="9"/>
  </r>
  <r>
    <n v="16003147"/>
    <d v="2016-02-21T00:00:00"/>
    <x v="22"/>
    <n v="104058"/>
    <s v="ОАО &quot;ХОЛСИМ (РУС) СМ&quot;"/>
    <x v="0"/>
    <x v="7"/>
    <s v="доставка"/>
    <n v="20.149999999999999"/>
    <s v="ОАО &quot;ХОЛСИМ (РУС) СМ&quot;"/>
    <x v="9"/>
  </r>
  <r>
    <n v="16003148"/>
    <d v="2016-02-21T00:00:00"/>
    <x v="22"/>
    <n v="104058"/>
    <s v="ОАО &quot;ХОЛСИМ (РУС) СМ&quot;"/>
    <x v="0"/>
    <x v="7"/>
    <s v="доставка"/>
    <n v="20.9"/>
    <s v="ОАО &quot;ХОЛСИМ (РУС) СМ&quot;"/>
    <x v="9"/>
  </r>
  <r>
    <n v="16003149"/>
    <d v="2016-02-21T00:00:00"/>
    <x v="22"/>
    <n v="104058"/>
    <s v="ОАО &quot;ХОЛСИМ (РУС) СМ&quot;"/>
    <x v="0"/>
    <x v="7"/>
    <s v="доставка"/>
    <n v="19.649999999999999"/>
    <s v="ОАО &quot;ХОЛСИМ (РУС) СМ&quot;"/>
    <x v="9"/>
  </r>
  <r>
    <n v="16003150"/>
    <d v="2016-02-21T00:00:00"/>
    <x v="22"/>
    <n v="104058"/>
    <s v="ОАО &quot;ХОЛСИМ (РУС) СМ&quot;"/>
    <x v="0"/>
    <x v="7"/>
    <s v="доставка"/>
    <n v="19.2"/>
    <s v="ОАО &quot;ХОЛСИМ (РУС) СМ&quot;"/>
    <x v="9"/>
  </r>
  <r>
    <n v="16003151"/>
    <d v="2016-02-21T00:00:00"/>
    <x v="22"/>
    <n v="104058"/>
    <s v="ОАО &quot;ХОЛСИМ (РУС) СМ&quot;"/>
    <x v="0"/>
    <x v="7"/>
    <s v="доставка"/>
    <n v="20.7"/>
    <s v="ОАО &quot;ХОЛСИМ (РУС) СМ&quot;"/>
    <x v="9"/>
  </r>
  <r>
    <n v="16003152"/>
    <d v="2016-02-21T00:00:00"/>
    <x v="22"/>
    <n v="104058"/>
    <s v="ОАО &quot;ХОЛСИМ (РУС) СМ&quot;"/>
    <x v="0"/>
    <x v="7"/>
    <s v="доставка"/>
    <n v="20.75"/>
    <s v="ОАО &quot;ХОЛСИМ (РУС) СМ&quot;"/>
    <x v="9"/>
  </r>
  <r>
    <n v="16003153"/>
    <d v="2016-02-21T00:00:00"/>
    <x v="22"/>
    <n v="104058"/>
    <s v="ОАО &quot;ХОЛСИМ (РУС) СМ&quot;"/>
    <x v="0"/>
    <x v="7"/>
    <s v="доставка"/>
    <n v="20.7"/>
    <s v="ОАО &quot;ХОЛСИМ (РУС) СМ&quot;"/>
    <x v="9"/>
  </r>
  <r>
    <n v="16003154"/>
    <d v="2016-02-21T00:00:00"/>
    <x v="20"/>
    <n v="104058"/>
    <s v="ОАО &quot;ХОЛСИМ (РУС) СМ&quot;"/>
    <x v="0"/>
    <x v="7"/>
    <s v="доставка"/>
    <n v="25.5"/>
    <s v="ОАО &quot;ХОЛСИМ (РУС) СМ&quot;"/>
    <x v="9"/>
  </r>
  <r>
    <n v="16003155"/>
    <d v="2016-02-21T00:00:00"/>
    <x v="20"/>
    <n v="104058"/>
    <s v="ОАО &quot;ХОЛСИМ (РУС) СМ&quot;"/>
    <x v="0"/>
    <x v="7"/>
    <s v="доставка"/>
    <n v="25.75"/>
    <s v="ОАО &quot;ХОЛСИМ (РУС) СМ&quot;"/>
    <x v="9"/>
  </r>
  <r>
    <n v="16003156"/>
    <d v="2016-02-21T00:00:00"/>
    <x v="20"/>
    <n v="104058"/>
    <s v="ОАО &quot;ХОЛСИМ (РУС) СМ&quot;"/>
    <x v="0"/>
    <x v="7"/>
    <s v="доставка"/>
    <n v="20.65"/>
    <s v="ОАО &quot;ХОЛСИМ (РУС) СМ&quot;"/>
    <x v="9"/>
  </r>
  <r>
    <n v="16003157"/>
    <d v="2016-02-21T00:00:00"/>
    <x v="20"/>
    <n v="104058"/>
    <s v="ОАО &quot;ХОЛСИМ (РУС) СМ&quot;"/>
    <x v="0"/>
    <x v="7"/>
    <s v="доставка"/>
    <n v="19.55"/>
    <s v="ОАО &quot;ХОЛСИМ (РУС) СМ&quot;"/>
    <x v="9"/>
  </r>
  <r>
    <n v="16003158"/>
    <d v="2016-02-21T00:00:00"/>
    <x v="22"/>
    <n v="104058"/>
    <s v="ОАО &quot;ХОЛСИМ (РУС) СМ&quot;"/>
    <x v="0"/>
    <x v="7"/>
    <s v="доставка"/>
    <n v="24.4"/>
    <s v="ОАО &quot;ХОЛСИМ (РУС) СМ&quot;"/>
    <x v="9"/>
  </r>
  <r>
    <n v="16003159"/>
    <d v="2016-02-21T00:00:00"/>
    <x v="22"/>
    <n v="104058"/>
    <s v="ОАО &quot;ХОЛСИМ (РУС) СМ&quot;"/>
    <x v="0"/>
    <x v="7"/>
    <s v="доставка"/>
    <n v="23"/>
    <s v="ОАО &quot;ХОЛСИМ (РУС) СМ&quot;"/>
    <x v="9"/>
  </r>
  <r>
    <n v="16003160"/>
    <d v="2016-02-21T00:00:00"/>
    <x v="22"/>
    <n v="104058"/>
    <s v="ОАО &quot;ХОЛСИМ (РУС) СМ&quot;"/>
    <x v="0"/>
    <x v="7"/>
    <s v="доставка"/>
    <n v="25.85"/>
    <s v="ОАО &quot;ХОЛСИМ (РУС) СМ&quot;"/>
    <x v="9"/>
  </r>
  <r>
    <n v="16003161"/>
    <d v="2016-02-21T00:00:00"/>
    <x v="22"/>
    <n v="104058"/>
    <s v="ОАО &quot;ХОЛСИМ (РУС) СМ&quot;"/>
    <x v="0"/>
    <x v="7"/>
    <s v="доставка"/>
    <n v="25.75"/>
    <s v="ОАО &quot;ХОЛСИМ (РУС) СМ&quot;"/>
    <x v="9"/>
  </r>
  <r>
    <n v="16003162"/>
    <d v="2016-02-21T00:00:00"/>
    <x v="22"/>
    <n v="104058"/>
    <s v="ОАО &quot;ХОЛСИМ (РУС) СМ&quot;"/>
    <x v="0"/>
    <x v="7"/>
    <s v="доставка"/>
    <n v="24.95"/>
    <s v="ОАО &quot;ХОЛСИМ (РУС) СМ&quot;"/>
    <x v="9"/>
  </r>
  <r>
    <n v="16003163"/>
    <d v="2016-02-21T00:00:00"/>
    <x v="22"/>
    <n v="104058"/>
    <s v="ОАО &quot;ХОЛСИМ (РУС) СМ&quot;"/>
    <x v="0"/>
    <x v="7"/>
    <s v="доставка"/>
    <n v="25.25"/>
    <s v="ОАО &quot;ХОЛСИМ (РУС) СМ&quot;"/>
    <x v="9"/>
  </r>
  <r>
    <n v="16003164"/>
    <d v="2016-02-21T00:00:00"/>
    <x v="22"/>
    <n v="104058"/>
    <s v="ОАО &quot;ХОЛСИМ (РУС) СМ&quot;"/>
    <x v="0"/>
    <x v="7"/>
    <s v="доставка"/>
    <n v="25.85"/>
    <s v="ОАО &quot;ХОЛСИМ (РУС) СМ&quot;"/>
    <x v="9"/>
  </r>
  <r>
    <n v="16003165"/>
    <d v="2016-02-21T00:00:00"/>
    <x v="20"/>
    <n v="104058"/>
    <s v="ОАО &quot;ХОЛСИМ (РУС) СМ&quot;"/>
    <x v="0"/>
    <x v="7"/>
    <s v="доставка"/>
    <n v="20.95"/>
    <s v="ОАО &quot;ХОЛСИМ (РУС) СМ&quot;"/>
    <x v="9"/>
  </r>
  <r>
    <n v="16003166"/>
    <d v="2016-02-21T00:00:00"/>
    <x v="22"/>
    <n v="104058"/>
    <s v="ОАО &quot;ХОЛСИМ (РУС) СМ&quot;"/>
    <x v="0"/>
    <x v="7"/>
    <s v="доставка"/>
    <n v="26.55"/>
    <s v="ОАО &quot;ХОЛСИМ (РУС) СМ&quot;"/>
    <x v="9"/>
  </r>
  <r>
    <n v="16003167"/>
    <d v="2016-02-21T00:00:00"/>
    <x v="22"/>
    <n v="104058"/>
    <s v="ОАО &quot;ХОЛСИМ (РУС) СМ&quot;"/>
    <x v="0"/>
    <x v="7"/>
    <s v="доставка"/>
    <n v="25.4"/>
    <s v="ОАО &quot;ХОЛСИМ (РУС) СМ&quot;"/>
    <x v="9"/>
  </r>
  <r>
    <n v="16003168"/>
    <d v="2016-02-21T00:00:00"/>
    <x v="22"/>
    <n v="104058"/>
    <s v="ОАО &quot;ХОЛСИМ (РУС) СМ&quot;"/>
    <x v="0"/>
    <x v="7"/>
    <s v="доставка"/>
    <n v="25.95"/>
    <s v="ОАО &quot;ХОЛСИМ (РУС) СМ&quot;"/>
    <x v="9"/>
  </r>
  <r>
    <n v="16003169"/>
    <d v="2016-02-21T00:00:00"/>
    <x v="22"/>
    <n v="104058"/>
    <s v="ОАО &quot;ХОЛСИМ (РУС) СМ&quot;"/>
    <x v="0"/>
    <x v="7"/>
    <s v="доставка"/>
    <n v="24.55"/>
    <s v="ОАО &quot;ХОЛСИМ (РУС) СМ&quot;"/>
    <x v="9"/>
  </r>
  <r>
    <n v="16003170"/>
    <d v="2016-02-21T00:00:00"/>
    <x v="22"/>
    <n v="104058"/>
    <s v="ОАО &quot;ХОЛСИМ (РУС) СМ&quot;"/>
    <x v="0"/>
    <x v="7"/>
    <s v="доставка"/>
    <n v="22.3"/>
    <s v="ОАО &quot;ХОЛСИМ (РУС) СМ&quot;"/>
    <x v="9"/>
  </r>
  <r>
    <n v="16003171"/>
    <d v="2016-02-21T00:00:00"/>
    <x v="22"/>
    <n v="104058"/>
    <s v="ОАО &quot;ХОЛСИМ (РУС) СМ&quot;"/>
    <x v="0"/>
    <x v="7"/>
    <s v="доставка"/>
    <n v="25.9"/>
    <s v="ОАО &quot;ХОЛСИМ (РУС) СМ&quot;"/>
    <x v="9"/>
  </r>
  <r>
    <n v="16003172"/>
    <d v="2016-02-21T00:00:00"/>
    <x v="22"/>
    <n v="104058"/>
    <s v="ОАО &quot;ХОЛСИМ (РУС) СМ&quot;"/>
    <x v="0"/>
    <x v="7"/>
    <s v="доставка"/>
    <n v="26"/>
    <s v="ОАО &quot;ХОЛСИМ (РУС) СМ&quot;"/>
    <x v="9"/>
  </r>
  <r>
    <n v="16003173"/>
    <d v="2016-02-21T00:00:00"/>
    <x v="22"/>
    <n v="104058"/>
    <s v="ОАО &quot;ХОЛСИМ (РУС) СМ&quot;"/>
    <x v="0"/>
    <x v="7"/>
    <s v="доставка"/>
    <n v="25.35"/>
    <s v="ОАО &quot;ХОЛСИМ (РУС) СМ&quot;"/>
    <x v="9"/>
  </r>
  <r>
    <n v="16003174"/>
    <d v="2016-02-21T00:00:00"/>
    <x v="20"/>
    <n v="104058"/>
    <s v="ОАО &quot;ХОЛСИМ (РУС) СМ&quot;"/>
    <x v="0"/>
    <x v="7"/>
    <s v="доставка"/>
    <n v="26.05"/>
    <s v="ОАО &quot;ХОЛСИМ (РУС) СМ&quot;"/>
    <x v="9"/>
  </r>
  <r>
    <n v="16003177"/>
    <d v="2016-02-20T00:00:00"/>
    <x v="18"/>
    <n v="981616"/>
    <s v="ООО &quot;СтройСоюз Октябрьский&quot;"/>
    <x v="1"/>
    <x v="1"/>
    <s v="доставка"/>
    <n v="24.65"/>
    <s v="ООО &quot;СтройСоюз Октябрьский&quot;"/>
    <x v="1"/>
  </r>
  <r>
    <n v="16003178"/>
    <d v="2016-02-20T00:00:00"/>
    <x v="18"/>
    <n v="981616"/>
    <s v="ООО &quot;СтройСоюз Октябрьский&quot;"/>
    <x v="1"/>
    <x v="1"/>
    <s v="доставка"/>
    <n v="22.75"/>
    <s v="ООО &quot;СтройСоюз Октябрьский&quot;"/>
    <x v="1"/>
  </r>
  <r>
    <n v="16003179"/>
    <d v="2016-02-20T00:00:00"/>
    <x v="18"/>
    <n v="981616"/>
    <s v="ООО &quot;СтройСоюз Октябрьский&quot;"/>
    <x v="1"/>
    <x v="1"/>
    <s v="доставка"/>
    <n v="24.75"/>
    <s v="ООО &quot;СтройСоюз Октябрьский&quot;"/>
    <x v="1"/>
  </r>
  <r>
    <n v="16003183"/>
    <d v="2016-02-22T00:00:00"/>
    <x v="20"/>
    <n v="104058"/>
    <s v="ОАО &quot;ХОЛСИМ (РУС) СМ&quot;"/>
    <x v="0"/>
    <x v="7"/>
    <s v="доставка"/>
    <n v="20.2"/>
    <s v="ОАО &quot;ХОЛСИМ (РУС) СМ&quot;"/>
    <x v="9"/>
  </r>
  <r>
    <n v="16003184"/>
    <d v="2016-02-22T00:00:00"/>
    <x v="20"/>
    <n v="104058"/>
    <s v="ОАО &quot;ХОЛСИМ (РУС) СМ&quot;"/>
    <x v="0"/>
    <x v="7"/>
    <s v="доставка"/>
    <n v="21.75"/>
    <s v="ОАО &quot;ХОЛСИМ (РУС) СМ&quot;"/>
    <x v="9"/>
  </r>
  <r>
    <n v="16003185"/>
    <d v="2016-02-22T00:00:00"/>
    <x v="20"/>
    <n v="104058"/>
    <s v="ОАО &quot;ХОЛСИМ (РУС) СМ&quot;"/>
    <x v="0"/>
    <x v="7"/>
    <s v="доставка"/>
    <n v="21.7"/>
    <s v="ОАО &quot;ХОЛСИМ (РУС) СМ&quot;"/>
    <x v="9"/>
  </r>
  <r>
    <n v="16003186"/>
    <d v="2016-02-22T00:00:00"/>
    <x v="21"/>
    <n v="104058"/>
    <s v="ОАО &quot;ХОЛСИМ (РУС) СМ&quot;"/>
    <x v="0"/>
    <x v="7"/>
    <s v="доставка"/>
    <n v="21.15"/>
    <s v="ОАО &quot;ХОЛСИМ (РУС) СМ&quot;"/>
    <x v="9"/>
  </r>
  <r>
    <n v="16003187"/>
    <d v="2016-02-22T00:00:00"/>
    <x v="21"/>
    <n v="104058"/>
    <s v="ОАО &quot;ХОЛСИМ (РУС) СМ&quot;"/>
    <x v="0"/>
    <x v="7"/>
    <s v="доставка"/>
    <n v="22.4"/>
    <s v="ОАО &quot;ХОЛСИМ (РУС) СМ&quot;"/>
    <x v="9"/>
  </r>
  <r>
    <n v="16003188"/>
    <d v="2016-02-22T00:00:00"/>
    <x v="21"/>
    <n v="104058"/>
    <s v="ОАО &quot;ХОЛСИМ (РУС) СМ&quot;"/>
    <x v="0"/>
    <x v="7"/>
    <s v="доставка"/>
    <n v="22.15"/>
    <s v="ОАО &quot;ХОЛСИМ (РУС) СМ&quot;"/>
    <x v="9"/>
  </r>
  <r>
    <n v="16003189"/>
    <d v="2016-02-22T00:00:00"/>
    <x v="21"/>
    <n v="104058"/>
    <s v="ОАО &quot;ХОЛСИМ (РУС) СМ&quot;"/>
    <x v="0"/>
    <x v="7"/>
    <s v="доставка"/>
    <n v="20.55"/>
    <s v="ОАО &quot;ХОЛСИМ (РУС) СМ&quot;"/>
    <x v="9"/>
  </r>
  <r>
    <n v="16003190"/>
    <d v="2016-02-22T00:00:00"/>
    <x v="21"/>
    <n v="104058"/>
    <s v="ОАО &quot;ХОЛСИМ (РУС) СМ&quot;"/>
    <x v="0"/>
    <x v="7"/>
    <s v="доставка"/>
    <n v="20.149999999999999"/>
    <s v="ОАО &quot;ХОЛСИМ (РУС) СМ&quot;"/>
    <x v="9"/>
  </r>
  <r>
    <n v="16003191"/>
    <d v="2016-02-22T00:00:00"/>
    <x v="21"/>
    <n v="104058"/>
    <s v="ОАО &quot;ХОЛСИМ (РУС) СМ&quot;"/>
    <x v="0"/>
    <x v="7"/>
    <s v="доставка"/>
    <n v="22"/>
    <s v="ОАО &quot;ХОЛСИМ (РУС) СМ&quot;"/>
    <x v="9"/>
  </r>
  <r>
    <n v="16003192"/>
    <d v="2016-02-22T00:00:00"/>
    <x v="21"/>
    <n v="104058"/>
    <s v="ОАО &quot;ХОЛСИМ (РУС) СМ&quot;"/>
    <x v="0"/>
    <x v="7"/>
    <s v="доставка"/>
    <n v="22.25"/>
    <s v="ОАО &quot;ХОЛСИМ (РУС) СМ&quot;"/>
    <x v="9"/>
  </r>
  <r>
    <n v="16003193"/>
    <d v="2016-02-22T00:00:00"/>
    <x v="23"/>
    <n v="104058"/>
    <s v="ОАО &quot;ХОЛСИМ (РУС) СМ&quot;"/>
    <x v="0"/>
    <x v="7"/>
    <s v="доставка"/>
    <n v="23.25"/>
    <s v="ОАО &quot;ХОЛСИМ (РУС) СМ&quot;"/>
    <x v="9"/>
  </r>
  <r>
    <n v="16003194"/>
    <d v="2016-02-22T00:00:00"/>
    <x v="23"/>
    <n v="104058"/>
    <s v="ОАО &quot;ХОЛСИМ (РУС) СМ&quot;"/>
    <x v="0"/>
    <x v="7"/>
    <s v="доставка"/>
    <n v="22.65"/>
    <s v="ОАО &quot;ХОЛСИМ (РУС) СМ&quot;"/>
    <x v="9"/>
  </r>
  <r>
    <n v="16003195"/>
    <d v="2016-02-22T00:00:00"/>
    <x v="23"/>
    <n v="104058"/>
    <s v="ОАО &quot;ХОЛСИМ (РУС) СМ&quot;"/>
    <x v="0"/>
    <x v="7"/>
    <s v="доставка"/>
    <n v="21.35"/>
    <s v="ОАО &quot;ХОЛСИМ (РУС) СМ&quot;"/>
    <x v="9"/>
  </r>
  <r>
    <n v="16003196"/>
    <d v="2016-02-22T00:00:00"/>
    <x v="23"/>
    <n v="104058"/>
    <s v="ОАО &quot;ХОЛСИМ (РУС) СМ&quot;"/>
    <x v="0"/>
    <x v="7"/>
    <s v="доставка"/>
    <n v="23.25"/>
    <s v="ОАО &quot;ХОЛСИМ (РУС) СМ&quot;"/>
    <x v="9"/>
  </r>
  <r>
    <n v="16003197"/>
    <d v="2016-02-22T00:00:00"/>
    <x v="21"/>
    <n v="104058"/>
    <s v="ОАО &quot;ХОЛСИМ (РУС) СМ&quot;"/>
    <x v="0"/>
    <x v="7"/>
    <s v="доставка"/>
    <n v="20.95"/>
    <s v="ОАО &quot;ХОЛСИМ (РУС) СМ&quot;"/>
    <x v="9"/>
  </r>
  <r>
    <n v="16003198"/>
    <d v="2016-02-22T00:00:00"/>
    <x v="20"/>
    <n v="104058"/>
    <s v="ОАО &quot;ХОЛСИМ (РУС) СМ&quot;"/>
    <x v="0"/>
    <x v="7"/>
    <s v="доставка"/>
    <n v="22.55"/>
    <s v="ОАО &quot;ХОЛСИМ (РУС) СМ&quot;"/>
    <x v="9"/>
  </r>
  <r>
    <n v="16003199"/>
    <d v="2016-02-22T00:00:00"/>
    <x v="21"/>
    <n v="104058"/>
    <s v="ОАО &quot;ХОЛСИМ (РУС) СМ&quot;"/>
    <x v="0"/>
    <x v="7"/>
    <s v="доставка"/>
    <n v="25.65"/>
    <s v="ОАО &quot;ХОЛСИМ (РУС) СМ&quot;"/>
    <x v="9"/>
  </r>
  <r>
    <n v="16003200"/>
    <d v="2016-02-22T00:00:00"/>
    <x v="21"/>
    <n v="104058"/>
    <s v="ОАО &quot;ХОЛСИМ (РУС) СМ&quot;"/>
    <x v="0"/>
    <x v="7"/>
    <s v="доставка"/>
    <n v="21.15"/>
    <s v="ОАО &quot;ХОЛСИМ (РУС) СМ&quot;"/>
    <x v="9"/>
  </r>
  <r>
    <n v="16003201"/>
    <d v="2016-02-22T00:00:00"/>
    <x v="21"/>
    <n v="104058"/>
    <s v="ОАО &quot;ХОЛСИМ (РУС) СМ&quot;"/>
    <x v="0"/>
    <x v="7"/>
    <s v="доставка"/>
    <n v="20.65"/>
    <s v="ОАО &quot;ХОЛСИМ (РУС) СМ&quot;"/>
    <x v="9"/>
  </r>
  <r>
    <n v="16003202"/>
    <d v="2016-02-22T00:00:00"/>
    <x v="21"/>
    <n v="104058"/>
    <s v="ОАО &quot;ХОЛСИМ (РУС) СМ&quot;"/>
    <x v="0"/>
    <x v="7"/>
    <s v="доставка"/>
    <n v="25.85"/>
    <s v="ОАО &quot;ХОЛСИМ (РУС) СМ&quot;"/>
    <x v="9"/>
  </r>
  <r>
    <n v="16003203"/>
    <d v="2016-02-22T00:00:00"/>
    <x v="21"/>
    <n v="104058"/>
    <s v="ОАО &quot;ХОЛСИМ (РУС) СМ&quot;"/>
    <x v="0"/>
    <x v="7"/>
    <s v="доставка"/>
    <n v="25.35"/>
    <s v="ОАО &quot;ХОЛСИМ (РУС) СМ&quot;"/>
    <x v="9"/>
  </r>
  <r>
    <n v="16003204"/>
    <d v="2016-02-22T00:00:00"/>
    <x v="21"/>
    <n v="104058"/>
    <s v="ОАО &quot;ХОЛСИМ (РУС) СМ&quot;"/>
    <x v="0"/>
    <x v="7"/>
    <s v="доставка"/>
    <n v="21.4"/>
    <s v="ОАО &quot;ХОЛСИМ (РУС) СМ&quot;"/>
    <x v="9"/>
  </r>
  <r>
    <n v="16003205"/>
    <d v="2016-02-22T00:00:00"/>
    <x v="21"/>
    <n v="104058"/>
    <s v="ОАО &quot;ХОЛСИМ (РУС) СМ&quot;"/>
    <x v="0"/>
    <x v="7"/>
    <s v="доставка"/>
    <n v="20.45"/>
    <s v="ОАО &quot;ХОЛСИМ (РУС) СМ&quot;"/>
    <x v="9"/>
  </r>
  <r>
    <n v="16003206"/>
    <d v="2016-02-22T00:00:00"/>
    <x v="21"/>
    <n v="104058"/>
    <s v="ОАО &quot;ХОЛСИМ (РУС) СМ&quot;"/>
    <x v="0"/>
    <x v="7"/>
    <s v="доставка"/>
    <n v="20.6"/>
    <s v="ОАО &quot;ХОЛСИМ (РУС) СМ&quot;"/>
    <x v="9"/>
  </r>
  <r>
    <n v="16003207"/>
    <d v="2016-02-22T00:00:00"/>
    <x v="21"/>
    <n v="104058"/>
    <s v="ОАО &quot;ХОЛСИМ (РУС) СМ&quot;"/>
    <x v="0"/>
    <x v="7"/>
    <s v="доставка"/>
    <n v="22.05"/>
    <s v="ОАО &quot;ХОЛСИМ (РУС) СМ&quot;"/>
    <x v="9"/>
  </r>
  <r>
    <n v="16003208"/>
    <d v="2016-02-22T00:00:00"/>
    <x v="21"/>
    <n v="104058"/>
    <s v="ОАО &quot;ХОЛСИМ (РУС) СМ&quot;"/>
    <x v="0"/>
    <x v="7"/>
    <s v="доставка"/>
    <n v="21.2"/>
    <s v="ОАО &quot;ХОЛСИМ (РУС) СМ&quot;"/>
    <x v="9"/>
  </r>
  <r>
    <n v="16003209"/>
    <d v="2016-02-22T00:00:00"/>
    <x v="21"/>
    <n v="104058"/>
    <s v="ОАО &quot;ХОЛСИМ (РУС) СМ&quot;"/>
    <x v="0"/>
    <x v="7"/>
    <s v="доставка"/>
    <n v="25.2"/>
    <s v="ОАО &quot;ХОЛСИМ (РУС) СМ&quot;"/>
    <x v="9"/>
  </r>
  <r>
    <n v="16003210"/>
    <d v="2016-02-22T00:00:00"/>
    <x v="23"/>
    <n v="104058"/>
    <s v="ОАО &quot;ХОЛСИМ (РУС) СМ&quot;"/>
    <x v="0"/>
    <x v="7"/>
    <s v="доставка"/>
    <n v="20.399999999999999"/>
    <s v="ОАО &quot;ХОЛСИМ (РУС) СМ&quot;"/>
    <x v="9"/>
  </r>
  <r>
    <n v="16003211"/>
    <d v="2016-02-22T00:00:00"/>
    <x v="23"/>
    <n v="104058"/>
    <s v="ОАО &quot;ХОЛСИМ (РУС) СМ&quot;"/>
    <x v="0"/>
    <x v="7"/>
    <s v="доставка"/>
    <n v="21.35"/>
    <s v="ОАО &quot;ХОЛСИМ (РУС) СМ&quot;"/>
    <x v="9"/>
  </r>
  <r>
    <n v="16003212"/>
    <d v="2016-02-22T00:00:00"/>
    <x v="23"/>
    <n v="104058"/>
    <s v="ОАО &quot;ХОЛСИМ (РУС) СМ&quot;"/>
    <x v="0"/>
    <x v="7"/>
    <s v="доставка"/>
    <n v="21.65"/>
    <s v="ОАО &quot;ХОЛСИМ (РУС) СМ&quot;"/>
    <x v="9"/>
  </r>
  <r>
    <n v="16003213"/>
    <d v="2016-02-22T00:00:00"/>
    <x v="20"/>
    <n v="104058"/>
    <s v="ОАО &quot;ХОЛСИМ (РУС) СМ&quot;"/>
    <x v="0"/>
    <x v="7"/>
    <s v="доставка"/>
    <n v="21.25"/>
    <s v="ОАО &quot;ХОЛСИМ (РУС) СМ&quot;"/>
    <x v="9"/>
  </r>
  <r>
    <n v="16003214"/>
    <d v="2016-02-22T00:00:00"/>
    <x v="20"/>
    <n v="104058"/>
    <s v="ОАО &quot;ХОЛСИМ (РУС) СМ&quot;"/>
    <x v="0"/>
    <x v="7"/>
    <s v="доставка"/>
    <n v="21.2"/>
    <s v="ОАО &quot;ХОЛСИМ (РУС) СМ&quot;"/>
    <x v="9"/>
  </r>
  <r>
    <n v="16003215"/>
    <d v="2016-02-22T00:00:00"/>
    <x v="20"/>
    <n v="104058"/>
    <s v="ОАО &quot;ХОЛСИМ (РУС) СМ&quot;"/>
    <x v="0"/>
    <x v="7"/>
    <s v="доставка"/>
    <n v="19.75"/>
    <s v="ОАО &quot;ХОЛСИМ (РУС) СМ&quot;"/>
    <x v="9"/>
  </r>
  <r>
    <n v="16003216"/>
    <d v="2016-02-22T00:00:00"/>
    <x v="20"/>
    <n v="104058"/>
    <s v="ОАО &quot;ХОЛСИМ (РУС) СМ&quot;"/>
    <x v="0"/>
    <x v="7"/>
    <s v="доставка"/>
    <n v="19.399999999999999"/>
    <s v="ОАО &quot;ХОЛСИМ (РУС) СМ&quot;"/>
    <x v="9"/>
  </r>
  <r>
    <n v="16003217"/>
    <d v="2016-02-22T00:00:00"/>
    <x v="20"/>
    <n v="104058"/>
    <s v="ОАО &quot;ХОЛСИМ (РУС) СМ&quot;"/>
    <x v="0"/>
    <x v="7"/>
    <s v="доставка"/>
    <n v="19.55"/>
    <s v="ОАО &quot;ХОЛСИМ (РУС) СМ&quot;"/>
    <x v="9"/>
  </r>
  <r>
    <n v="16003218"/>
    <d v="2016-02-22T00:00:00"/>
    <x v="20"/>
    <n v="104058"/>
    <s v="ОАО &quot;ХОЛСИМ (РУС) СМ&quot;"/>
    <x v="0"/>
    <x v="7"/>
    <s v="доставка"/>
    <n v="19.5"/>
    <s v="ОАО &quot;ХОЛСИМ (РУС) СМ&quot;"/>
    <x v="9"/>
  </r>
  <r>
    <n v="16003219"/>
    <d v="2016-02-22T00:00:00"/>
    <x v="20"/>
    <n v="104058"/>
    <s v="ОАО &quot;ХОЛСИМ (РУС) СМ&quot;"/>
    <x v="0"/>
    <x v="7"/>
    <s v="доставка"/>
    <n v="25.55"/>
    <s v="ОАО &quot;ХОЛСИМ (РУС) СМ&quot;"/>
    <x v="9"/>
  </r>
  <r>
    <n v="16003220"/>
    <d v="2016-02-22T00:00:00"/>
    <x v="20"/>
    <n v="104058"/>
    <s v="ОАО &quot;ХОЛСИМ (РУС) СМ&quot;"/>
    <x v="0"/>
    <x v="7"/>
    <s v="доставка"/>
    <n v="25.25"/>
    <s v="ОАО &quot;ХОЛСИМ (РУС) СМ&quot;"/>
    <x v="9"/>
  </r>
  <r>
    <n v="16003221"/>
    <d v="2016-02-22T00:00:00"/>
    <x v="20"/>
    <n v="104058"/>
    <s v="ОАО &quot;ХОЛСИМ (РУС) СМ&quot;"/>
    <x v="0"/>
    <x v="7"/>
    <s v="доставка"/>
    <n v="23.1"/>
    <s v="ОАО &quot;ХОЛСИМ (РУС) СМ&quot;"/>
    <x v="9"/>
  </r>
  <r>
    <n v="16003222"/>
    <d v="2016-02-22T00:00:00"/>
    <x v="21"/>
    <n v="104058"/>
    <s v="ОАО &quot;ХОЛСИМ (РУС) СМ&quot;"/>
    <x v="0"/>
    <x v="7"/>
    <s v="доставка"/>
    <n v="22.65"/>
    <s v="ОАО &quot;ХОЛСИМ (РУС) СМ&quot;"/>
    <x v="9"/>
  </r>
  <r>
    <n v="16003223"/>
    <d v="2016-02-22T00:00:00"/>
    <x v="21"/>
    <n v="104058"/>
    <s v="ОАО &quot;ХОЛСИМ (РУС) СМ&quot;"/>
    <x v="0"/>
    <x v="7"/>
    <s v="доставка"/>
    <n v="21.8"/>
    <s v="ОАО &quot;ХОЛСИМ (РУС) СМ&quot;"/>
    <x v="9"/>
  </r>
  <r>
    <n v="16003224"/>
    <d v="2016-02-22T00:00:00"/>
    <x v="21"/>
    <n v="104058"/>
    <s v="ОАО &quot;ХОЛСИМ (РУС) СМ&quot;"/>
    <x v="0"/>
    <x v="7"/>
    <s v="доставка"/>
    <n v="25.3"/>
    <s v="ОАО &quot;ХОЛСИМ (РУС) СМ&quot;"/>
    <x v="9"/>
  </r>
  <r>
    <n v="16003225"/>
    <d v="2016-02-22T00:00:00"/>
    <x v="21"/>
    <n v="104058"/>
    <s v="ОАО &quot;ХОЛСИМ (РУС) СМ&quot;"/>
    <x v="0"/>
    <x v="7"/>
    <s v="доставка"/>
    <n v="23"/>
    <s v="ОАО &quot;ХОЛСИМ (РУС) СМ&quot;"/>
    <x v="9"/>
  </r>
  <r>
    <n v="16003226"/>
    <d v="2016-02-22T00:00:00"/>
    <x v="23"/>
    <n v="104058"/>
    <s v="ОАО &quot;ХОЛСИМ (РУС) СМ&quot;"/>
    <x v="0"/>
    <x v="7"/>
    <s v="доставка"/>
    <n v="21.35"/>
    <s v="ОАО &quot;ХОЛСИМ (РУС) СМ&quot;"/>
    <x v="9"/>
  </r>
  <r>
    <n v="16003227"/>
    <d v="2016-02-22T00:00:00"/>
    <x v="23"/>
    <n v="104058"/>
    <s v="ОАО &quot;ХОЛСИМ (РУС) СМ&quot;"/>
    <x v="0"/>
    <x v="7"/>
    <s v="доставка"/>
    <n v="21.2"/>
    <s v="ОАО &quot;ХОЛСИМ (РУС) СМ&quot;"/>
    <x v="9"/>
  </r>
  <r>
    <n v="16003228"/>
    <d v="2016-02-22T00:00:00"/>
    <x v="23"/>
    <n v="104058"/>
    <s v="ОАО &quot;ХОЛСИМ (РУС) СМ&quot;"/>
    <x v="0"/>
    <x v="7"/>
    <s v="доставка"/>
    <n v="22.3"/>
    <s v="ОАО &quot;ХОЛСИМ (РУС) СМ&quot;"/>
    <x v="9"/>
  </r>
  <r>
    <n v="16003229"/>
    <d v="2016-02-22T00:00:00"/>
    <x v="23"/>
    <n v="104058"/>
    <s v="ОАО &quot;ХОЛСИМ (РУС) СМ&quot;"/>
    <x v="0"/>
    <x v="7"/>
    <s v="доставка"/>
    <n v="19.399999999999999"/>
    <s v="ОАО &quot;ХОЛСИМ (РУС) СМ&quot;"/>
    <x v="9"/>
  </r>
  <r>
    <n v="16003230"/>
    <d v="2016-02-22T00:00:00"/>
    <x v="21"/>
    <n v="104058"/>
    <s v="ОАО &quot;ХОЛСИМ (РУС) СМ&quot;"/>
    <x v="0"/>
    <x v="7"/>
    <s v="доставка"/>
    <n v="25.85"/>
    <s v="ОАО &quot;ХОЛСИМ (РУС) СМ&quot;"/>
    <x v="9"/>
  </r>
  <r>
    <n v="16003231"/>
    <d v="2016-02-22T00:00:00"/>
    <x v="21"/>
    <n v="104058"/>
    <s v="ОАО &quot;ХОЛСИМ (РУС) СМ&quot;"/>
    <x v="0"/>
    <x v="7"/>
    <s v="доставка"/>
    <n v="26.5"/>
    <s v="ОАО &quot;ХОЛСИМ (РУС) СМ&quot;"/>
    <x v="9"/>
  </r>
  <r>
    <n v="16003232"/>
    <d v="2016-02-22T00:00:00"/>
    <x v="21"/>
    <n v="104058"/>
    <s v="ОАО &quot;ХОЛСИМ (РУС) СМ&quot;"/>
    <x v="0"/>
    <x v="7"/>
    <s v="доставка"/>
    <n v="24.55"/>
    <s v="ОАО &quot;ХОЛСИМ (РУС) СМ&quot;"/>
    <x v="9"/>
  </r>
  <r>
    <n v="16003233"/>
    <d v="2016-02-22T00:00:00"/>
    <x v="21"/>
    <n v="104058"/>
    <s v="ОАО &quot;ХОЛСИМ (РУС) СМ&quot;"/>
    <x v="0"/>
    <x v="7"/>
    <s v="доставка"/>
    <n v="22.15"/>
    <s v="ОАО &quot;ХОЛСИМ (РУС) СМ&quot;"/>
    <x v="9"/>
  </r>
  <r>
    <n v="16003234"/>
    <d v="2016-02-22T00:00:00"/>
    <x v="20"/>
    <n v="104058"/>
    <s v="ОАО &quot;ХОЛСИМ (РУС) СМ&quot;"/>
    <x v="0"/>
    <x v="7"/>
    <s v="доставка"/>
    <n v="25.1"/>
    <s v="ОАО &quot;ХОЛСИМ (РУС) СМ&quot;"/>
    <x v="9"/>
  </r>
  <r>
    <n v="16003235"/>
    <d v="2016-02-22T00:00:00"/>
    <x v="20"/>
    <n v="104058"/>
    <s v="ОАО &quot;ХОЛСИМ (РУС) СМ&quot;"/>
    <x v="0"/>
    <x v="7"/>
    <s v="доставка"/>
    <n v="25.3"/>
    <s v="ОАО &quot;ХОЛСИМ (РУС) СМ&quot;"/>
    <x v="9"/>
  </r>
  <r>
    <n v="16003236"/>
    <d v="2016-02-22T00:00:00"/>
    <x v="20"/>
    <n v="104058"/>
    <s v="ОАО &quot;ХОЛСИМ (РУС) СМ&quot;"/>
    <x v="0"/>
    <x v="7"/>
    <s v="доставка"/>
    <n v="23.9"/>
    <s v="ОАО &quot;ХОЛСИМ (РУС) СМ&quot;"/>
    <x v="9"/>
  </r>
  <r>
    <n v="16003238"/>
    <d v="2016-02-22T00:00:00"/>
    <x v="20"/>
    <n v="104058"/>
    <s v="ОАО &quot;ХОЛСИМ (РУС) СМ&quot;"/>
    <x v="0"/>
    <x v="7"/>
    <s v="доставка"/>
    <n v="23.9"/>
    <s v="ОАО &quot;ХОЛСИМ (РУС) СМ&quot;"/>
    <x v="9"/>
  </r>
  <r>
    <n v="16003239"/>
    <d v="2016-02-22T00:00:00"/>
    <x v="20"/>
    <n v="104058"/>
    <s v="ОАО &quot;ХОЛСИМ (РУС) СМ&quot;"/>
    <x v="0"/>
    <x v="7"/>
    <s v="доставка"/>
    <n v="25.75"/>
    <s v="ОАО &quot;ХОЛСИМ (РУС) СМ&quot;"/>
    <x v="9"/>
  </r>
  <r>
    <n v="16003240"/>
    <d v="2016-02-22T00:00:00"/>
    <x v="20"/>
    <n v="104058"/>
    <s v="ОАО &quot;ХОЛСИМ (РУС) СМ&quot;"/>
    <x v="0"/>
    <x v="7"/>
    <s v="доставка"/>
    <n v="26"/>
    <s v="ОАО &quot;ХОЛСИМ (РУС) СМ&quot;"/>
    <x v="9"/>
  </r>
  <r>
    <n v="16003241"/>
    <d v="2016-02-22T00:00:00"/>
    <x v="20"/>
    <n v="104058"/>
    <s v="ОАО &quot;ХОЛСИМ (РУС) СМ&quot;"/>
    <x v="0"/>
    <x v="7"/>
    <s v="доставка"/>
    <n v="25.2"/>
    <s v="ОАО &quot;ХОЛСИМ (РУС) СМ&quot;"/>
    <x v="9"/>
  </r>
  <r>
    <n v="16003242"/>
    <d v="2016-02-22T00:00:00"/>
    <x v="20"/>
    <n v="104058"/>
    <s v="ОАО &quot;ХОЛСИМ (РУС) СМ&quot;"/>
    <x v="0"/>
    <x v="7"/>
    <s v="доставка"/>
    <n v="25.2"/>
    <s v="ОАО &quot;ХОЛСИМ (РУС) СМ&quot;"/>
    <x v="9"/>
  </r>
  <r>
    <n v="16003243"/>
    <d v="2016-02-22T00:00:00"/>
    <x v="20"/>
    <n v="104058"/>
    <s v="ОАО &quot;ХОЛСИМ (РУС) СМ&quot;"/>
    <x v="0"/>
    <x v="7"/>
    <s v="доставка"/>
    <n v="25.7"/>
    <s v="ОАО &quot;ХОЛСИМ (РУС) СМ&quot;"/>
    <x v="9"/>
  </r>
  <r>
    <n v="16003244"/>
    <d v="2016-02-23T00:00:00"/>
    <x v="23"/>
    <n v="104058"/>
    <s v="ОАО &quot;ХОЛСИМ (РУС) СМ&quot;"/>
    <x v="0"/>
    <x v="7"/>
    <s v="доставка"/>
    <n v="21.9"/>
    <s v="ОАО &quot;ХОЛСИМ (РУС) СМ&quot;"/>
    <x v="9"/>
  </r>
  <r>
    <n v="16003245"/>
    <d v="2016-02-23T00:00:00"/>
    <x v="23"/>
    <n v="104058"/>
    <s v="ОАО &quot;ХОЛСИМ (РУС) СМ&quot;"/>
    <x v="0"/>
    <x v="7"/>
    <s v="доставка"/>
    <n v="21.05"/>
    <s v="ОАО &quot;ХОЛСИМ (РУС) СМ&quot;"/>
    <x v="9"/>
  </r>
  <r>
    <n v="16003246"/>
    <d v="2016-02-23T00:00:00"/>
    <x v="23"/>
    <n v="104058"/>
    <s v="ОАО &quot;ХОЛСИМ (РУС) СМ&quot;"/>
    <x v="0"/>
    <x v="7"/>
    <s v="доставка"/>
    <n v="21.6"/>
    <s v="ОАО &quot;ХОЛСИМ (РУС) СМ&quot;"/>
    <x v="9"/>
  </r>
  <r>
    <n v="16003247"/>
    <d v="2016-02-23T00:00:00"/>
    <x v="23"/>
    <n v="104058"/>
    <s v="ОАО &quot;ХОЛСИМ (РУС) СМ&quot;"/>
    <x v="0"/>
    <x v="7"/>
    <s v="доставка"/>
    <n v="18.649999999999999"/>
    <s v="ОАО &quot;ХОЛСИМ (РУС) СМ&quot;"/>
    <x v="9"/>
  </r>
  <r>
    <n v="16003248"/>
    <d v="2016-02-23T00:00:00"/>
    <x v="23"/>
    <n v="104058"/>
    <s v="ОАО &quot;ХОЛСИМ (РУС) СМ&quot;"/>
    <x v="0"/>
    <x v="7"/>
    <s v="доставка"/>
    <n v="19.649999999999999"/>
    <s v="ОАО &quot;ХОЛСИМ (РУС) СМ&quot;"/>
    <x v="9"/>
  </r>
  <r>
    <n v="16003249"/>
    <d v="2016-02-23T00:00:00"/>
    <x v="24"/>
    <n v="104058"/>
    <s v="ОАО &quot;ХОЛСИМ (РУС) СМ&quot;"/>
    <x v="0"/>
    <x v="7"/>
    <s v="доставка"/>
    <n v="18.55"/>
    <s v="ОАО &quot;ХОЛСИМ (РУС) СМ&quot;"/>
    <x v="9"/>
  </r>
  <r>
    <n v="16003250"/>
    <d v="2016-02-23T00:00:00"/>
    <x v="24"/>
    <n v="104058"/>
    <s v="ОАО &quot;ХОЛСИМ (РУС) СМ&quot;"/>
    <x v="0"/>
    <x v="7"/>
    <s v="доставка"/>
    <n v="21.5"/>
    <s v="ОАО &quot;ХОЛСИМ (РУС) СМ&quot;"/>
    <x v="9"/>
  </r>
  <r>
    <n v="16003251"/>
    <d v="2016-02-23T00:00:00"/>
    <x v="24"/>
    <n v="104058"/>
    <s v="ОАО &quot;ХОЛСИМ (РУС) СМ&quot;"/>
    <x v="0"/>
    <x v="7"/>
    <s v="доставка"/>
    <n v="22.35"/>
    <s v="ОАО &quot;ХОЛСИМ (РУС) СМ&quot;"/>
    <x v="9"/>
  </r>
  <r>
    <n v="16003252"/>
    <d v="2016-02-23T00:00:00"/>
    <x v="24"/>
    <n v="104058"/>
    <s v="ОАО &quot;ХОЛСИМ (РУС) СМ&quot;"/>
    <x v="0"/>
    <x v="7"/>
    <s v="доставка"/>
    <n v="20.7"/>
    <s v="ОАО &quot;ХОЛСИМ (РУС) СМ&quot;"/>
    <x v="9"/>
  </r>
  <r>
    <n v="16003253"/>
    <d v="2016-02-23T00:00:00"/>
    <x v="24"/>
    <n v="104058"/>
    <s v="ОАО &quot;ХОЛСИМ (РУС) СМ&quot;"/>
    <x v="0"/>
    <x v="7"/>
    <s v="доставка"/>
    <n v="20.7"/>
    <s v="ОАО &quot;ХОЛСИМ (РУС) СМ&quot;"/>
    <x v="9"/>
  </r>
  <r>
    <n v="16003254"/>
    <d v="2016-02-23T00:00:00"/>
    <x v="24"/>
    <n v="104058"/>
    <s v="ОАО &quot;ХОЛСИМ (РУС) СМ&quot;"/>
    <x v="0"/>
    <x v="7"/>
    <s v="доставка"/>
    <n v="20.2"/>
    <s v="ОАО &quot;ХОЛСИМ (РУС) СМ&quot;"/>
    <x v="9"/>
  </r>
  <r>
    <n v="16003255"/>
    <d v="2016-02-23T00:00:00"/>
    <x v="24"/>
    <n v="104058"/>
    <s v="ОАО &quot;ХОЛСИМ (РУС) СМ&quot;"/>
    <x v="0"/>
    <x v="7"/>
    <s v="доставка"/>
    <n v="21.15"/>
    <s v="ОАО &quot;ХОЛСИМ (РУС) СМ&quot;"/>
    <x v="9"/>
  </r>
  <r>
    <n v="16003256"/>
    <d v="2016-02-23T00:00:00"/>
    <x v="24"/>
    <n v="104058"/>
    <s v="ОАО &quot;ХОЛСИМ (РУС) СМ&quot;"/>
    <x v="0"/>
    <x v="7"/>
    <s v="доставка"/>
    <n v="22.2"/>
    <s v="ОАО &quot;ХОЛСИМ (РУС) СМ&quot;"/>
    <x v="9"/>
  </r>
  <r>
    <n v="16003257"/>
    <d v="2016-02-23T00:00:00"/>
    <x v="24"/>
    <n v="104058"/>
    <s v="ОАО &quot;ХОЛСИМ (РУС) СМ&quot;"/>
    <x v="0"/>
    <x v="7"/>
    <s v="доставка"/>
    <n v="21.85"/>
    <s v="ОАО &quot;ХОЛСИМ (РУС) СМ&quot;"/>
    <x v="9"/>
  </r>
  <r>
    <n v="16003260"/>
    <d v="2016-02-23T00:00:00"/>
    <x v="23"/>
    <n v="104058"/>
    <s v="ОАО &quot;ХОЛСИМ (РУС) СМ&quot;"/>
    <x v="0"/>
    <x v="7"/>
    <s v="доставка"/>
    <n v="21.8"/>
    <s v="ОАО &quot;ХОЛСИМ (РУС) СМ&quot;"/>
    <x v="9"/>
  </r>
  <r>
    <n v="16003261"/>
    <d v="2016-02-23T00:00:00"/>
    <x v="23"/>
    <n v="104058"/>
    <s v="ОАО &quot;ХОЛСИМ (РУС) СМ&quot;"/>
    <x v="0"/>
    <x v="7"/>
    <s v="доставка"/>
    <n v="21.65"/>
    <s v="ОАО &quot;ХОЛСИМ (РУС) СМ&quot;"/>
    <x v="9"/>
  </r>
  <r>
    <n v="16003262"/>
    <d v="2016-02-23T00:00:00"/>
    <x v="23"/>
    <n v="104058"/>
    <s v="ОАО &quot;ХОЛСИМ (РУС) СМ&quot;"/>
    <x v="0"/>
    <x v="7"/>
    <s v="доставка"/>
    <n v="21.2"/>
    <s v="ОАО &quot;ХОЛСИМ (РУС) СМ&quot;"/>
    <x v="9"/>
  </r>
  <r>
    <n v="16003263"/>
    <d v="2016-02-23T00:00:00"/>
    <x v="23"/>
    <n v="104058"/>
    <s v="ОАО &quot;ХОЛСИМ (РУС) СМ&quot;"/>
    <x v="0"/>
    <x v="7"/>
    <s v="доставка"/>
    <n v="20.100000000000001"/>
    <s v="ОАО &quot;ХОЛСИМ (РУС) СМ&quot;"/>
    <x v="9"/>
  </r>
  <r>
    <n v="16003264"/>
    <d v="2016-02-23T00:00:00"/>
    <x v="23"/>
    <n v="104058"/>
    <s v="ОАО &quot;ХОЛСИМ (РУС) СМ&quot;"/>
    <x v="0"/>
    <x v="7"/>
    <s v="доставка"/>
    <n v="20.7"/>
    <s v="ОАО &quot;ХОЛСИМ (РУС) СМ&quot;"/>
    <x v="9"/>
  </r>
  <r>
    <n v="16003265"/>
    <d v="2016-02-23T00:00:00"/>
    <x v="23"/>
    <n v="104058"/>
    <s v="ОАО &quot;ХОЛСИМ (РУС) СМ&quot;"/>
    <x v="0"/>
    <x v="7"/>
    <s v="доставка"/>
    <n v="21.85"/>
    <s v="ОАО &quot;ХОЛСИМ (РУС) СМ&quot;"/>
    <x v="9"/>
  </r>
  <r>
    <n v="16003266"/>
    <d v="2016-02-23T00:00:00"/>
    <x v="23"/>
    <n v="104058"/>
    <s v="ОАО &quot;ХОЛСИМ (РУС) СМ&quot;"/>
    <x v="0"/>
    <x v="7"/>
    <s v="доставка"/>
    <n v="19.25"/>
    <s v="ОАО &quot;ХОЛСИМ (РУС) СМ&quot;"/>
    <x v="9"/>
  </r>
  <r>
    <n v="16003267"/>
    <d v="2016-02-23T00:00:00"/>
    <x v="23"/>
    <n v="104058"/>
    <s v="ОАО &quot;ХОЛСИМ (РУС) СМ&quot;"/>
    <x v="0"/>
    <x v="7"/>
    <s v="доставка"/>
    <n v="19.45"/>
    <s v="ОАО &quot;ХОЛСИМ (РУС) СМ&quot;"/>
    <x v="9"/>
  </r>
  <r>
    <n v="16003268"/>
    <d v="2016-02-23T00:00:00"/>
    <x v="23"/>
    <n v="104058"/>
    <s v="ОАО &quot;ХОЛСИМ (РУС) СМ&quot;"/>
    <x v="0"/>
    <x v="7"/>
    <s v="доставка"/>
    <n v="25.9"/>
    <s v="ОАО &quot;ХОЛСИМ (РУС) СМ&quot;"/>
    <x v="9"/>
  </r>
  <r>
    <n v="16003269"/>
    <d v="2016-02-23T00:00:00"/>
    <x v="23"/>
    <n v="104058"/>
    <s v="ОАО &quot;ХОЛСИМ (РУС) СМ&quot;"/>
    <x v="0"/>
    <x v="7"/>
    <s v="доставка"/>
    <n v="26.25"/>
    <s v="ОАО &quot;ХОЛСИМ (РУС) СМ&quot;"/>
    <x v="9"/>
  </r>
  <r>
    <n v="16003270"/>
    <d v="2016-02-23T00:00:00"/>
    <x v="23"/>
    <n v="104058"/>
    <s v="ОАО &quot;ХОЛСИМ (РУС) СМ&quot;"/>
    <x v="0"/>
    <x v="7"/>
    <s v="доставка"/>
    <n v="25.7"/>
    <s v="ОАО &quot;ХОЛСИМ (РУС) СМ&quot;"/>
    <x v="9"/>
  </r>
  <r>
    <n v="16003271"/>
    <d v="2016-02-23T00:00:00"/>
    <x v="23"/>
    <n v="104058"/>
    <s v="ОАО &quot;ХОЛСИМ (РУС) СМ&quot;"/>
    <x v="0"/>
    <x v="7"/>
    <s v="доставка"/>
    <n v="20.399999999999999"/>
    <s v="ОАО &quot;ХОЛСИМ (РУС) СМ&quot;"/>
    <x v="9"/>
  </r>
  <r>
    <n v="16003272"/>
    <d v="2016-02-23T00:00:00"/>
    <x v="23"/>
    <n v="104058"/>
    <s v="ОАО &quot;ХОЛСИМ (РУС) СМ&quot;"/>
    <x v="0"/>
    <x v="7"/>
    <s v="доставка"/>
    <n v="20.65"/>
    <s v="ОАО &quot;ХОЛСИМ (РУС) СМ&quot;"/>
    <x v="9"/>
  </r>
  <r>
    <n v="16003273"/>
    <d v="2016-02-23T00:00:00"/>
    <x v="23"/>
    <n v="104058"/>
    <s v="ОАО &quot;ХОЛСИМ (РУС) СМ&quot;"/>
    <x v="0"/>
    <x v="7"/>
    <s v="доставка"/>
    <n v="20.7"/>
    <s v="ОАО &quot;ХОЛСИМ (РУС) СМ&quot;"/>
    <x v="9"/>
  </r>
  <r>
    <n v="16003274"/>
    <d v="2016-02-23T00:00:00"/>
    <x v="23"/>
    <n v="104058"/>
    <s v="ОАО &quot;ХОЛСИМ (РУС) СМ&quot;"/>
    <x v="0"/>
    <x v="7"/>
    <s v="доставка"/>
    <n v="21.15"/>
    <s v="ОАО &quot;ХОЛСИМ (РУС) СМ&quot;"/>
    <x v="9"/>
  </r>
  <r>
    <n v="16003275"/>
    <d v="2016-02-23T00:00:00"/>
    <x v="23"/>
    <n v="104058"/>
    <s v="ОАО &quot;ХОЛСИМ (РУС) СМ&quot;"/>
    <x v="0"/>
    <x v="7"/>
    <s v="доставка"/>
    <n v="21.15"/>
    <s v="ОАО &quot;ХОЛСИМ (РУС) СМ&quot;"/>
    <x v="9"/>
  </r>
  <r>
    <n v="16003276"/>
    <d v="2016-02-23T00:00:00"/>
    <x v="23"/>
    <n v="104058"/>
    <s v="ОАО &quot;ХОЛСИМ (РУС) СМ&quot;"/>
    <x v="0"/>
    <x v="7"/>
    <s v="доставка"/>
    <n v="20.350000000000001"/>
    <s v="ОАО &quot;ХОЛСИМ (РУС) СМ&quot;"/>
    <x v="9"/>
  </r>
  <r>
    <n v="16003277"/>
    <d v="2016-02-23T00:00:00"/>
    <x v="23"/>
    <n v="104058"/>
    <s v="ОАО &quot;ХОЛСИМ (РУС) СМ&quot;"/>
    <x v="0"/>
    <x v="7"/>
    <s v="доставка"/>
    <n v="22.6"/>
    <s v="ОАО &quot;ХОЛСИМ (РУС) СМ&quot;"/>
    <x v="9"/>
  </r>
  <r>
    <n v="16003278"/>
    <d v="2016-02-23T00:00:00"/>
    <x v="23"/>
    <n v="104058"/>
    <s v="ОАО &quot;ХОЛСИМ (РУС) СМ&quot;"/>
    <x v="0"/>
    <x v="7"/>
    <s v="доставка"/>
    <n v="21.15"/>
    <s v="ОАО &quot;ХОЛСИМ (РУС) СМ&quot;"/>
    <x v="9"/>
  </r>
  <r>
    <n v="16003279"/>
    <d v="2016-02-23T00:00:00"/>
    <x v="23"/>
    <n v="104058"/>
    <s v="ОАО &quot;ХОЛСИМ (РУС) СМ&quot;"/>
    <x v="0"/>
    <x v="7"/>
    <s v="доставка"/>
    <n v="24.15"/>
    <s v="ОАО &quot;ХОЛСИМ (РУС) СМ&quot;"/>
    <x v="9"/>
  </r>
  <r>
    <n v="16003280"/>
    <d v="2016-02-23T00:00:00"/>
    <x v="24"/>
    <n v="104058"/>
    <s v="ОАО &quot;ХОЛСИМ (РУС) СМ&quot;"/>
    <x v="0"/>
    <x v="7"/>
    <s v="доставка"/>
    <n v="24.3"/>
    <s v="ОАО &quot;ХОЛСИМ (РУС) СМ&quot;"/>
    <x v="9"/>
  </r>
  <r>
    <n v="16003281"/>
    <d v="2016-02-23T00:00:00"/>
    <x v="23"/>
    <n v="104058"/>
    <s v="ОАО &quot;ХОЛСИМ (РУС) СМ&quot;"/>
    <x v="0"/>
    <x v="7"/>
    <s v="доставка"/>
    <n v="26.05"/>
    <s v="ОАО &quot;ХОЛСИМ (РУС) СМ&quot;"/>
    <x v="9"/>
  </r>
  <r>
    <n v="16003282"/>
    <d v="2016-02-23T00:00:00"/>
    <x v="23"/>
    <n v="104058"/>
    <s v="ОАО &quot;ХОЛСИМ (РУС) СМ&quot;"/>
    <x v="0"/>
    <x v="7"/>
    <s v="доставка"/>
    <n v="24.2"/>
    <s v="ОАО &quot;ХОЛСИМ (РУС) СМ&quot;"/>
    <x v="9"/>
  </r>
  <r>
    <n v="16003283"/>
    <d v="2016-02-23T00:00:00"/>
    <x v="23"/>
    <n v="104058"/>
    <s v="ОАО &quot;ХОЛСИМ (РУС) СМ&quot;"/>
    <x v="0"/>
    <x v="7"/>
    <s v="доставка"/>
    <n v="25.75"/>
    <s v="ОАО &quot;ХОЛСИМ (РУС) СМ&quot;"/>
    <x v="9"/>
  </r>
  <r>
    <n v="16003284"/>
    <d v="2016-02-22T00:00:00"/>
    <x v="20"/>
    <n v="980792"/>
    <s v="ЗАО &quot;ТД &quot;Очаковский ЖБИ&quot;"/>
    <x v="0"/>
    <x v="0"/>
    <s v="доставка"/>
    <n v="24.95"/>
    <s v="ЗАО &quot;ТД &quot;Очаковский ЖБИ&quot;"/>
    <x v="4"/>
  </r>
  <r>
    <n v="16003285"/>
    <d v="2016-02-23T00:00:00"/>
    <x v="23"/>
    <n v="104058"/>
    <s v="ОАО &quot;ХОЛСИМ (РУС) СМ&quot;"/>
    <x v="0"/>
    <x v="7"/>
    <s v="доставка"/>
    <n v="25.85"/>
    <s v="ОАО &quot;ХОЛСИМ (РУС) СМ&quot;"/>
    <x v="9"/>
  </r>
  <r>
    <n v="16003286"/>
    <d v="2016-02-24T00:00:00"/>
    <x v="21"/>
    <n v="980792"/>
    <s v="ЗАО &quot;ТД &quot;Очаковский ЖБИ&quot;"/>
    <x v="0"/>
    <x v="0"/>
    <s v="доставка"/>
    <n v="24.65"/>
    <s v="ЗАО &quot;ТД &quot;Очаковский ЖБИ&quot;"/>
    <x v="4"/>
  </r>
  <r>
    <n v="16003287"/>
    <d v="2016-02-23T00:00:00"/>
    <x v="23"/>
    <n v="104058"/>
    <s v="ОАО &quot;ХОЛСИМ (РУС) СМ&quot;"/>
    <x v="0"/>
    <x v="7"/>
    <s v="доставка"/>
    <n v="26.45"/>
    <s v="ОАО &quot;ХОЛСИМ (РУС) СМ&quot;"/>
    <x v="9"/>
  </r>
  <r>
    <n v="16003288"/>
    <d v="2016-02-23T00:00:00"/>
    <x v="23"/>
    <n v="104058"/>
    <s v="ОАО &quot;ХОЛСИМ (РУС) СМ&quot;"/>
    <x v="0"/>
    <x v="7"/>
    <s v="доставка"/>
    <n v="26.05"/>
    <s v="ОАО &quot;ХОЛСИМ (РУС) СМ&quot;"/>
    <x v="9"/>
  </r>
  <r>
    <n v="16003289"/>
    <d v="2016-02-22T00:00:00"/>
    <x v="20"/>
    <n v="980646"/>
    <s v="ООО &quot;БетонАктив&quot;"/>
    <x v="0"/>
    <x v="0"/>
    <s v="доставка"/>
    <n v="23.65"/>
    <s v="ООО &quot;БетонАктив&quot;"/>
    <x v="4"/>
  </r>
  <r>
    <n v="16003290"/>
    <d v="2016-02-23T00:00:00"/>
    <x v="23"/>
    <n v="104058"/>
    <s v="ОАО &quot;ХОЛСИМ (РУС) СМ&quot;"/>
    <x v="0"/>
    <x v="7"/>
    <s v="доставка"/>
    <n v="26.2"/>
    <s v="ОАО &quot;ХОЛСИМ (РУС) СМ&quot;"/>
    <x v="9"/>
  </r>
  <r>
    <n v="16003291"/>
    <d v="2016-02-23T00:00:00"/>
    <x v="23"/>
    <n v="104058"/>
    <s v="ОАО &quot;ХОЛСИМ (РУС) СМ&quot;"/>
    <x v="0"/>
    <x v="7"/>
    <s v="доставка"/>
    <n v="25.35"/>
    <s v="ОАО &quot;ХОЛСИМ (РУС) СМ&quot;"/>
    <x v="9"/>
  </r>
  <r>
    <n v="16003292"/>
    <d v="2016-02-23T00:00:00"/>
    <x v="23"/>
    <n v="104058"/>
    <s v="ОАО &quot;ХОЛСИМ (РУС) СМ&quot;"/>
    <x v="0"/>
    <x v="7"/>
    <s v="доставка"/>
    <n v="27"/>
    <s v="ОАО &quot;ХОЛСИМ (РУС) СМ&quot;"/>
    <x v="9"/>
  </r>
  <r>
    <n v="16003294"/>
    <d v="2016-02-23T00:00:00"/>
    <x v="23"/>
    <n v="104058"/>
    <s v="ОАО &quot;ХОЛСИМ (РУС) СМ&quot;"/>
    <x v="0"/>
    <x v="7"/>
    <s v="доставка"/>
    <n v="26.7"/>
    <s v="ОАО &quot;ХОЛСИМ (РУС) СМ&quot;"/>
    <x v="9"/>
  </r>
  <r>
    <n v="16003295"/>
    <d v="2016-02-23T00:00:00"/>
    <x v="23"/>
    <n v="104058"/>
    <s v="ОАО &quot;ХОЛСИМ (РУС) СМ&quot;"/>
    <x v="0"/>
    <x v="7"/>
    <s v="доставка"/>
    <n v="26.35"/>
    <s v="ОАО &quot;ХОЛСИМ (РУС) СМ&quot;"/>
    <x v="9"/>
  </r>
  <r>
    <n v="16003297"/>
    <d v="2016-02-23T00:00:00"/>
    <x v="24"/>
    <n v="104058"/>
    <s v="ОАО &quot;ХОЛСИМ (РУС) СМ&quot;"/>
    <x v="0"/>
    <x v="7"/>
    <s v="доставка"/>
    <n v="26"/>
    <s v="ОАО &quot;ХОЛСИМ (РУС) СМ&quot;"/>
    <x v="9"/>
  </r>
  <r>
    <n v="16003301"/>
    <d v="2016-02-24T00:00:00"/>
    <x v="23"/>
    <n v="212018"/>
    <s v="ООО &quot;ХСТФ &quot;ФОБОС&quot;"/>
    <x v="1"/>
    <x v="1"/>
    <s v="самовывоз"/>
    <n v="23.1"/>
    <s v="ООО &quot;ХСТФ &quot;ФОБОС&quot;"/>
    <x v="1"/>
  </r>
  <r>
    <n v="16003302"/>
    <d v="2016-02-23T00:00:00"/>
    <x v="24"/>
    <n v="104058"/>
    <s v="ОАО &quot;ХОЛСИМ (РУС) СМ&quot;"/>
    <x v="0"/>
    <x v="7"/>
    <s v="доставка"/>
    <n v="25.65"/>
    <s v="ОАО &quot;ХОЛСИМ (РУС) СМ&quot;"/>
    <x v="9"/>
  </r>
  <r>
    <n v="16003303"/>
    <d v="2016-02-23T00:00:00"/>
    <x v="24"/>
    <n v="104058"/>
    <s v="ОАО &quot;ХОЛСИМ (РУС) СМ&quot;"/>
    <x v="0"/>
    <x v="7"/>
    <s v="доставка"/>
    <n v="24.8"/>
    <s v="ОАО &quot;ХОЛСИМ (РУС) СМ&quot;"/>
    <x v="9"/>
  </r>
  <r>
    <n v="16003304"/>
    <d v="2016-02-23T00:00:00"/>
    <x v="24"/>
    <n v="104058"/>
    <s v="ОАО &quot;ХОЛСИМ (РУС) СМ&quot;"/>
    <x v="0"/>
    <x v="7"/>
    <s v="доставка"/>
    <n v="24.95"/>
    <s v="ОАО &quot;ХОЛСИМ (РУС) СМ&quot;"/>
    <x v="9"/>
  </r>
  <r>
    <n v="16003305"/>
    <d v="2016-02-21T00:00:00"/>
    <x v="22"/>
    <n v="981616"/>
    <s v="ООО &quot;СтройСоюз Октябрьский&quot;"/>
    <x v="1"/>
    <x v="1"/>
    <s v="самовывоз"/>
    <n v="27.15"/>
    <s v="ООО &quot;СтройСоюз Октябрьский&quot;"/>
    <x v="1"/>
  </r>
  <r>
    <n v="16003306"/>
    <d v="2016-02-23T00:00:00"/>
    <x v="24"/>
    <n v="104058"/>
    <s v="ОАО &quot;ХОЛСИМ (РУС) СМ&quot;"/>
    <x v="0"/>
    <x v="7"/>
    <s v="доставка"/>
    <n v="25.85"/>
    <s v="ОАО &quot;ХОЛСИМ (РУС) СМ&quot;"/>
    <x v="9"/>
  </r>
  <r>
    <n v="16003307"/>
    <d v="2016-02-21T00:00:00"/>
    <x v="22"/>
    <n v="981616"/>
    <s v="ООО &quot;СтройСоюз Октябрьский&quot;"/>
    <x v="1"/>
    <x v="1"/>
    <s v="самовывоз"/>
    <n v="26.75"/>
    <s v="ООО &quot;СтройСоюз Октябрьский&quot;"/>
    <x v="1"/>
  </r>
  <r>
    <n v="16003308"/>
    <d v="2016-02-23T00:00:00"/>
    <x v="24"/>
    <n v="104058"/>
    <s v="ОАО &quot;ХОЛСИМ (РУС) СМ&quot;"/>
    <x v="0"/>
    <x v="7"/>
    <s v="доставка"/>
    <n v="26.95"/>
    <s v="ОАО &quot;ХОЛСИМ (РУС) СМ&quot;"/>
    <x v="9"/>
  </r>
  <r>
    <n v="16003310"/>
    <d v="2016-02-23T00:00:00"/>
    <x v="24"/>
    <n v="104058"/>
    <s v="ОАО &quot;ХОЛСИМ (РУС) СМ&quot;"/>
    <x v="0"/>
    <x v="7"/>
    <s v="доставка"/>
    <n v="25.4"/>
    <s v="ОАО &quot;ХОЛСИМ (РУС) СМ&quot;"/>
    <x v="9"/>
  </r>
  <r>
    <n v="16003312"/>
    <d v="2016-02-23T00:00:00"/>
    <x v="24"/>
    <n v="104058"/>
    <s v="ОАО &quot;ХОЛСИМ (РУС) СМ&quot;"/>
    <x v="0"/>
    <x v="7"/>
    <s v="доставка"/>
    <n v="25.8"/>
    <s v="ОАО &quot;ХОЛСИМ (РУС) СМ&quot;"/>
    <x v="9"/>
  </r>
  <r>
    <n v="16003314"/>
    <d v="2016-02-23T00:00:00"/>
    <x v="24"/>
    <n v="104058"/>
    <s v="ОАО &quot;ХОЛСИМ (РУС) СМ&quot;"/>
    <x v="0"/>
    <x v="7"/>
    <s v="доставка"/>
    <n v="26.6"/>
    <s v="ОАО &quot;ХОЛСИМ (РУС) СМ&quot;"/>
    <x v="9"/>
  </r>
  <r>
    <n v="16003316"/>
    <d v="2016-02-23T00:00:00"/>
    <x v="24"/>
    <n v="104058"/>
    <s v="ОАО &quot;ХОЛСИМ (РУС) СМ&quot;"/>
    <x v="0"/>
    <x v="7"/>
    <s v="доставка"/>
    <n v="26.35"/>
    <s v="ОАО &quot;ХОЛСИМ (РУС) СМ&quot;"/>
    <x v="9"/>
  </r>
  <r>
    <n v="16003318"/>
    <d v="2016-02-23T00:00:00"/>
    <x v="24"/>
    <n v="104058"/>
    <s v="ОАО &quot;ХОЛСИМ (РУС) СМ&quot;"/>
    <x v="0"/>
    <x v="7"/>
    <s v="доставка"/>
    <n v="25"/>
    <s v="ОАО &quot;ХОЛСИМ (РУС) СМ&quot;"/>
    <x v="9"/>
  </r>
  <r>
    <n v="16003319"/>
    <d v="2016-02-21T00:00:00"/>
    <x v="22"/>
    <n v="981616"/>
    <s v="ООО &quot;СтройСоюз Октябрьский&quot;"/>
    <x v="1"/>
    <x v="1"/>
    <s v="самовывоз"/>
    <n v="27"/>
    <s v="ООО &quot;СтройСоюз Октябрьский&quot;"/>
    <x v="1"/>
  </r>
  <r>
    <n v="16003320"/>
    <d v="2016-02-23T00:00:00"/>
    <x v="23"/>
    <n v="104058"/>
    <s v="ОАО &quot;ХОЛСИМ (РУС) СМ&quot;"/>
    <x v="0"/>
    <x v="7"/>
    <s v="доставка"/>
    <n v="22"/>
    <s v="ОАО &quot;ХОЛСИМ (РУС) СМ&quot;"/>
    <x v="9"/>
  </r>
  <r>
    <n v="16003321"/>
    <d v="2016-02-22T00:00:00"/>
    <x v="20"/>
    <n v="981616"/>
    <s v="ООО &quot;СтройСоюз Октябрьский&quot;"/>
    <x v="1"/>
    <x v="1"/>
    <s v="самовывоз"/>
    <n v="25.35"/>
    <s v="ООО &quot;СтройСоюз Октябрьский&quot;"/>
    <x v="1"/>
  </r>
  <r>
    <n v="16003324"/>
    <d v="2016-02-22T00:00:00"/>
    <x v="20"/>
    <n v="981616"/>
    <s v="ООО &quot;СтройСоюз Октябрьский&quot;"/>
    <x v="1"/>
    <x v="1"/>
    <s v="самовывоз"/>
    <n v="27.15"/>
    <s v="ООО &quot;СтройСоюз Октябрьский&quot;"/>
    <x v="1"/>
  </r>
  <r>
    <n v="16003325"/>
    <d v="2016-02-22T00:00:00"/>
    <x v="20"/>
    <n v="981616"/>
    <s v="ООО &quot;СтройСоюз Октябрьский&quot;"/>
    <x v="1"/>
    <x v="1"/>
    <s v="самовывоз"/>
    <n v="26.55"/>
    <s v="ООО &quot;СтройСоюз Октябрьский&quot;"/>
    <x v="1"/>
  </r>
  <r>
    <n v="16003339"/>
    <d v="2016-02-24T00:00:00"/>
    <x v="23"/>
    <n v="981616"/>
    <s v="ООО &quot;СтройСоюз Октябрьский&quot;"/>
    <x v="1"/>
    <x v="1"/>
    <s v="самовывоз"/>
    <n v="26.9"/>
    <s v="ООО &quot;СтройСоюз Октябрьский&quot;"/>
    <x v="1"/>
  </r>
  <r>
    <n v="16003341"/>
    <d v="2016-02-24T00:00:00"/>
    <x v="23"/>
    <n v="981616"/>
    <s v="ООО &quot;СтройСоюз Октябрьский&quot;"/>
    <x v="1"/>
    <x v="1"/>
    <s v="самовывоз"/>
    <n v="27.1"/>
    <s v="ООО &quot;СтройСоюз Октябрьский&quot;"/>
    <x v="1"/>
  </r>
  <r>
    <n v="16003349"/>
    <d v="2016-02-24T00:00:00"/>
    <x v="23"/>
    <n v="104058"/>
    <s v="ОАО &quot;ХОЛСИМ (РУС) СМ&quot;"/>
    <x v="0"/>
    <x v="7"/>
    <s v="доставка"/>
    <n v="21.25"/>
    <s v="ОАО &quot;ХОЛСИМ (РУС) СМ&quot;"/>
    <x v="9"/>
  </r>
  <r>
    <n v="16003350"/>
    <d v="2016-02-24T00:00:00"/>
    <x v="23"/>
    <n v="104058"/>
    <s v="ОАО &quot;ХОЛСИМ (РУС) СМ&quot;"/>
    <x v="0"/>
    <x v="7"/>
    <s v="доставка"/>
    <n v="19.850000000000001"/>
    <s v="ОАО &quot;ХОЛСИМ (РУС) СМ&quot;"/>
    <x v="9"/>
  </r>
  <r>
    <n v="16003351"/>
    <d v="2016-02-24T00:00:00"/>
    <x v="21"/>
    <n v="107793"/>
    <s v="ООО &quot;СОДРУЖЕСТВО-ЯП&quot;"/>
    <x v="0"/>
    <x v="0"/>
    <s v="доставка"/>
    <n v="24.5"/>
    <s v="ООО &quot;СОДРУЖЕСТВО-ЯП&quot;"/>
    <x v="1"/>
  </r>
  <r>
    <n v="16003352"/>
    <d v="2016-02-24T00:00:00"/>
    <x v="23"/>
    <n v="104058"/>
    <s v="ОАО &quot;ХОЛСИМ (РУС) СМ&quot;"/>
    <x v="0"/>
    <x v="7"/>
    <s v="доставка"/>
    <n v="21.9"/>
    <s v="ОАО &quot;ХОЛСИМ (РУС) СМ&quot;"/>
    <x v="9"/>
  </r>
  <r>
    <n v="16003353"/>
    <d v="2016-02-24T00:00:00"/>
    <x v="23"/>
    <n v="104058"/>
    <s v="ОАО &quot;ХОЛСИМ (РУС) СМ&quot;"/>
    <x v="0"/>
    <x v="7"/>
    <s v="доставка"/>
    <n v="21.9"/>
    <s v="ОАО &quot;ХОЛСИМ (РУС) СМ&quot;"/>
    <x v="9"/>
  </r>
  <r>
    <n v="16003354"/>
    <d v="2016-02-24T00:00:00"/>
    <x v="21"/>
    <n v="107793"/>
    <s v="ООО &quot;СОДРУЖЕСТВО-ЯП&quot;"/>
    <x v="0"/>
    <x v="0"/>
    <s v="доставка"/>
    <n v="20.45"/>
    <s v="ООО &quot;СОДРУЖЕСТВО-ЯП&quot;"/>
    <x v="1"/>
  </r>
  <r>
    <n v="16003355"/>
    <d v="2016-02-24T00:00:00"/>
    <x v="23"/>
    <n v="104058"/>
    <s v="ОАО &quot;ХОЛСИМ (РУС) СМ&quot;"/>
    <x v="0"/>
    <x v="7"/>
    <s v="доставка"/>
    <n v="21.7"/>
    <s v="ОАО &quot;ХОЛСИМ (РУС) СМ&quot;"/>
    <x v="9"/>
  </r>
  <r>
    <n v="16003356"/>
    <d v="2016-02-24T00:00:00"/>
    <x v="23"/>
    <n v="104058"/>
    <s v="ОАО &quot;ХОЛСИМ (РУС) СМ&quot;"/>
    <x v="0"/>
    <x v="7"/>
    <s v="доставка"/>
    <n v="21.05"/>
    <s v="ОАО &quot;ХОЛСИМ (РУС) СМ&quot;"/>
    <x v="9"/>
  </r>
  <r>
    <n v="16003357"/>
    <d v="2016-02-24T00:00:00"/>
    <x v="24"/>
    <n v="104058"/>
    <s v="ОАО &quot;ХОЛСИМ (РУС) СМ&quot;"/>
    <x v="0"/>
    <x v="7"/>
    <s v="доставка"/>
    <n v="19.600000000000001"/>
    <s v="ОАО &quot;ХОЛСИМ (РУС) СМ&quot;"/>
    <x v="9"/>
  </r>
  <r>
    <n v="16003358"/>
    <d v="2016-02-24T00:00:00"/>
    <x v="24"/>
    <n v="104058"/>
    <s v="ОАО &quot;ХОЛСИМ (РУС) СМ&quot;"/>
    <x v="0"/>
    <x v="7"/>
    <s v="доставка"/>
    <n v="20.75"/>
    <s v="ОАО &quot;ХОЛСИМ (РУС) СМ&quot;"/>
    <x v="9"/>
  </r>
  <r>
    <n v="16003359"/>
    <d v="2016-02-24T00:00:00"/>
    <x v="24"/>
    <n v="104058"/>
    <s v="ОАО &quot;ХОЛСИМ (РУС) СМ&quot;"/>
    <x v="0"/>
    <x v="7"/>
    <s v="доставка"/>
    <n v="19.899999999999999"/>
    <s v="ОАО &quot;ХОЛСИМ (РУС) СМ&quot;"/>
    <x v="9"/>
  </r>
  <r>
    <n v="16003360"/>
    <d v="2016-02-24T00:00:00"/>
    <x v="24"/>
    <n v="104058"/>
    <s v="ОАО &quot;ХОЛСИМ (РУС) СМ&quot;"/>
    <x v="0"/>
    <x v="7"/>
    <s v="доставка"/>
    <n v="19.850000000000001"/>
    <s v="ОАО &quot;ХОЛСИМ (РУС) СМ&quot;"/>
    <x v="9"/>
  </r>
  <r>
    <n v="16003361"/>
    <d v="2016-02-24T00:00:00"/>
    <x v="24"/>
    <n v="104058"/>
    <s v="ОАО &quot;ХОЛСИМ (РУС) СМ&quot;"/>
    <x v="0"/>
    <x v="7"/>
    <s v="доставка"/>
    <n v="21.15"/>
    <s v="ОАО &quot;ХОЛСИМ (РУС) СМ&quot;"/>
    <x v="9"/>
  </r>
  <r>
    <n v="16003362"/>
    <d v="2016-02-24T00:00:00"/>
    <x v="24"/>
    <n v="104058"/>
    <s v="ОАО &quot;ХОЛСИМ (РУС) СМ&quot;"/>
    <x v="0"/>
    <x v="7"/>
    <s v="доставка"/>
    <n v="20.9"/>
    <s v="ОАО &quot;ХОЛСИМ (РУС) СМ&quot;"/>
    <x v="9"/>
  </r>
  <r>
    <n v="16003363"/>
    <d v="2016-02-24T00:00:00"/>
    <x v="24"/>
    <n v="104058"/>
    <s v="ОАО &quot;ХОЛСИМ (РУС) СМ&quot;"/>
    <x v="0"/>
    <x v="7"/>
    <s v="доставка"/>
    <n v="20.95"/>
    <s v="ОАО &quot;ХОЛСИМ (РУС) СМ&quot;"/>
    <x v="9"/>
  </r>
  <r>
    <n v="16003364"/>
    <d v="2016-02-24T00:00:00"/>
    <x v="24"/>
    <n v="104058"/>
    <s v="ОАО &quot;ХОЛСИМ (РУС) СМ&quot;"/>
    <x v="0"/>
    <x v="7"/>
    <s v="доставка"/>
    <n v="20.6"/>
    <s v="ОАО &quot;ХОЛСИМ (РУС) СМ&quot;"/>
    <x v="9"/>
  </r>
  <r>
    <n v="16003365"/>
    <d v="2016-02-24T00:00:00"/>
    <x v="24"/>
    <n v="104058"/>
    <s v="ОАО &quot;ХОЛСИМ (РУС) СМ&quot;"/>
    <x v="0"/>
    <x v="7"/>
    <s v="доставка"/>
    <n v="21"/>
    <s v="ОАО &quot;ХОЛСИМ (РУС) СМ&quot;"/>
    <x v="9"/>
  </r>
  <r>
    <n v="16003366"/>
    <d v="2016-02-24T00:00:00"/>
    <x v="24"/>
    <n v="104058"/>
    <s v="ОАО &quot;ХОЛСИМ (РУС) СМ&quot;"/>
    <x v="0"/>
    <x v="7"/>
    <s v="доставка"/>
    <n v="20.7"/>
    <s v="ОАО &quot;ХОЛСИМ (РУС) СМ&quot;"/>
    <x v="9"/>
  </r>
  <r>
    <n v="16003367"/>
    <d v="2016-02-24T00:00:00"/>
    <x v="24"/>
    <n v="104058"/>
    <s v="ОАО &quot;ХОЛСИМ (РУС) СМ&quot;"/>
    <x v="0"/>
    <x v="7"/>
    <s v="доставка"/>
    <n v="26.5"/>
    <s v="ОАО &quot;ХОЛСИМ (РУС) СМ&quot;"/>
    <x v="9"/>
  </r>
  <r>
    <n v="16003368"/>
    <d v="2016-02-24T00:00:00"/>
    <x v="24"/>
    <n v="104058"/>
    <s v="ОАО &quot;ХОЛСИМ (РУС) СМ&quot;"/>
    <x v="0"/>
    <x v="7"/>
    <s v="доставка"/>
    <n v="26"/>
    <s v="ОАО &quot;ХОЛСИМ (РУС) СМ&quot;"/>
    <x v="9"/>
  </r>
  <r>
    <n v="16003374"/>
    <d v="2016-02-21T00:00:00"/>
    <x v="19"/>
    <n v="980822"/>
    <s v="ООО &quot;АрТель-Бетон&quot;"/>
    <x v="0"/>
    <x v="0"/>
    <s v="доставка"/>
    <n v="24.8"/>
    <s v="ООО &quot;АрТель-Бетон&quot;"/>
    <x v="1"/>
  </r>
  <r>
    <n v="16003377"/>
    <d v="2016-02-21T00:00:00"/>
    <x v="19"/>
    <n v="980822"/>
    <s v="ООО &quot;АрТель-Бетон&quot;"/>
    <x v="0"/>
    <x v="0"/>
    <s v="доставка"/>
    <n v="19.899999999999999"/>
    <s v="ООО &quot;АрТель-Бетон&quot;"/>
    <x v="1"/>
  </r>
  <r>
    <n v="16003385"/>
    <d v="2016-02-21T00:00:00"/>
    <x v="22"/>
    <n v="980512"/>
    <s v="ООО &quot;ЭПСБ&quot;"/>
    <x v="0"/>
    <x v="0"/>
    <s v="самовывоз"/>
    <n v="23.15"/>
    <s v="ООО &quot;ЭПСБ&quot;"/>
    <x v="4"/>
  </r>
  <r>
    <n v="16003386"/>
    <d v="2016-02-22T00:00:00"/>
    <x v="20"/>
    <n v="980512"/>
    <s v="ООО &quot;ЭПСБ&quot;"/>
    <x v="0"/>
    <x v="0"/>
    <s v="самовывоз"/>
    <n v="23.25"/>
    <s v="ООО &quot;ЭПСБ&quot;"/>
    <x v="4"/>
  </r>
  <r>
    <n v="16003387"/>
    <d v="2016-02-24T00:00:00"/>
    <x v="23"/>
    <n v="980512"/>
    <s v="ООО &quot;ЭПСБ&quot;"/>
    <x v="0"/>
    <x v="0"/>
    <s v="самовывоз"/>
    <n v="23.35"/>
    <s v="ООО &quot;ЭПСБ&quot;"/>
    <x v="4"/>
  </r>
  <r>
    <n v="16003388"/>
    <d v="2016-02-21T00:00:00"/>
    <x v="19"/>
    <n v="106685"/>
    <s v="ООО &quot;НСС&quot;"/>
    <x v="0"/>
    <x v="0"/>
    <s v="доставка"/>
    <n v="25"/>
    <s v="ООО &quot;НСС&quot;"/>
    <x v="0"/>
  </r>
  <r>
    <n v="16003389"/>
    <d v="2016-02-21T00:00:00"/>
    <x v="19"/>
    <n v="106685"/>
    <s v="ООО &quot;НСС&quot;"/>
    <x v="0"/>
    <x v="0"/>
    <s v="доставка"/>
    <n v="23.7"/>
    <s v="ООО &quot;НСС&quot;"/>
    <x v="0"/>
  </r>
  <r>
    <n v="16003390"/>
    <d v="2016-02-21T00:00:00"/>
    <x v="19"/>
    <n v="106685"/>
    <s v="ООО &quot;НСС&quot;"/>
    <x v="0"/>
    <x v="0"/>
    <s v="доставка"/>
    <n v="24.95"/>
    <s v="ООО &quot;НСС&quot;"/>
    <x v="0"/>
  </r>
  <r>
    <n v="16003391"/>
    <d v="2016-02-21T00:00:00"/>
    <x v="22"/>
    <n v="106685"/>
    <s v="ООО &quot;НСС&quot;"/>
    <x v="0"/>
    <x v="0"/>
    <s v="доставка"/>
    <n v="22.05"/>
    <s v="ООО &quot;НСС&quot;"/>
    <x v="0"/>
  </r>
  <r>
    <n v="16003392"/>
    <d v="2016-02-21T00:00:00"/>
    <x v="22"/>
    <n v="106685"/>
    <s v="ООО &quot;НСС&quot;"/>
    <x v="0"/>
    <x v="0"/>
    <s v="доставка"/>
    <n v="24.95"/>
    <s v="ООО &quot;НСС&quot;"/>
    <x v="0"/>
  </r>
  <r>
    <n v="16003393"/>
    <d v="2016-02-21T00:00:00"/>
    <x v="22"/>
    <n v="106685"/>
    <s v="ООО &quot;НСС&quot;"/>
    <x v="0"/>
    <x v="0"/>
    <s v="доставка"/>
    <n v="22.8"/>
    <s v="ООО &quot;НСС&quot;"/>
    <x v="0"/>
  </r>
  <r>
    <n v="16003394"/>
    <d v="2016-02-21T00:00:00"/>
    <x v="22"/>
    <n v="106685"/>
    <s v="ООО &quot;НСС&quot;"/>
    <x v="0"/>
    <x v="0"/>
    <s v="доставка"/>
    <n v="24.6"/>
    <s v="ООО &quot;НСС&quot;"/>
    <x v="0"/>
  </r>
  <r>
    <n v="16003395"/>
    <d v="2016-02-21T00:00:00"/>
    <x v="22"/>
    <n v="106685"/>
    <s v="ООО &quot;НСС&quot;"/>
    <x v="0"/>
    <x v="0"/>
    <s v="доставка"/>
    <n v="24.9"/>
    <s v="ООО &quot;НСС&quot;"/>
    <x v="0"/>
  </r>
  <r>
    <n v="16003397"/>
    <d v="2016-02-22T00:00:00"/>
    <x v="20"/>
    <n v="106685"/>
    <s v="ООО &quot;НСС&quot;"/>
    <x v="0"/>
    <x v="0"/>
    <s v="доставка"/>
    <n v="24.8"/>
    <s v="ООО &quot;НСС&quot;"/>
    <x v="0"/>
  </r>
  <r>
    <n v="16003398"/>
    <d v="2016-02-22T00:00:00"/>
    <x v="20"/>
    <n v="106685"/>
    <s v="ООО &quot;НСС&quot;"/>
    <x v="0"/>
    <x v="0"/>
    <s v="доставка"/>
    <n v="24.9"/>
    <s v="ООО &quot;НСС&quot;"/>
    <x v="0"/>
  </r>
  <r>
    <n v="16003399"/>
    <d v="2016-02-22T00:00:00"/>
    <x v="20"/>
    <n v="106685"/>
    <s v="ООО &quot;НСС&quot;"/>
    <x v="0"/>
    <x v="0"/>
    <s v="доставка"/>
    <n v="24.2"/>
    <s v="ООО &quot;НСС&quot;"/>
    <x v="0"/>
  </r>
  <r>
    <n v="16003400"/>
    <d v="2016-02-22T00:00:00"/>
    <x v="20"/>
    <n v="106685"/>
    <s v="ООО &quot;НСС&quot;"/>
    <x v="0"/>
    <x v="0"/>
    <s v="доставка"/>
    <n v="24.6"/>
    <s v="ООО &quot;НСС&quot;"/>
    <x v="0"/>
  </r>
  <r>
    <n v="16003401"/>
    <d v="2016-02-22T00:00:00"/>
    <x v="20"/>
    <n v="106685"/>
    <s v="ООО &quot;НСС&quot;"/>
    <x v="0"/>
    <x v="0"/>
    <s v="доставка"/>
    <n v="24.85"/>
    <s v="ООО &quot;НСС&quot;"/>
    <x v="0"/>
  </r>
  <r>
    <n v="16003402"/>
    <d v="2016-02-22T00:00:00"/>
    <x v="22"/>
    <n v="106685"/>
    <s v="ООО &quot;НСС&quot;"/>
    <x v="0"/>
    <x v="0"/>
    <s v="доставка"/>
    <n v="25.2"/>
    <s v="ООО &quot;НСС&quot;"/>
    <x v="0"/>
  </r>
  <r>
    <n v="16003403"/>
    <d v="2016-02-22T00:00:00"/>
    <x v="20"/>
    <n v="106685"/>
    <s v="ООО &quot;НСС&quot;"/>
    <x v="0"/>
    <x v="0"/>
    <s v="доставка"/>
    <n v="25"/>
    <s v="ООО &quot;НСС&quot;"/>
    <x v="0"/>
  </r>
  <r>
    <n v="16003404"/>
    <d v="2016-02-24T00:00:00"/>
    <x v="21"/>
    <n v="106685"/>
    <s v="ООО &quot;НСС&quot;"/>
    <x v="0"/>
    <x v="0"/>
    <s v="доставка"/>
    <n v="24.5"/>
    <s v="ООО &quot;НСС&quot;"/>
    <x v="0"/>
  </r>
  <r>
    <n v="16003405"/>
    <d v="2016-02-24T00:00:00"/>
    <x v="23"/>
    <n v="106685"/>
    <s v="ООО &quot;НСС&quot;"/>
    <x v="0"/>
    <x v="0"/>
    <s v="доставка"/>
    <n v="24.45"/>
    <s v="ООО &quot;НСС&quot;"/>
    <x v="0"/>
  </r>
  <r>
    <n v="16003406"/>
    <d v="2016-02-24T00:00:00"/>
    <x v="21"/>
    <n v="106685"/>
    <s v="ООО &quot;НСС&quot;"/>
    <x v="0"/>
    <x v="0"/>
    <s v="доставка"/>
    <n v="26.1"/>
    <s v="ООО &quot;НСС&quot;"/>
    <x v="0"/>
  </r>
  <r>
    <n v="16003407"/>
    <d v="2016-02-24T00:00:00"/>
    <x v="21"/>
    <n v="106685"/>
    <s v="ООО &quot;НСС&quot;"/>
    <x v="0"/>
    <x v="0"/>
    <s v="доставка"/>
    <n v="25.3"/>
    <s v="ООО &quot;НСС&quot;"/>
    <x v="0"/>
  </r>
  <r>
    <n v="16003408"/>
    <d v="2016-02-24T00:00:00"/>
    <x v="23"/>
    <n v="106685"/>
    <s v="ООО &quot;НСС&quot;"/>
    <x v="0"/>
    <x v="0"/>
    <s v="доставка"/>
    <n v="24.3"/>
    <s v="ООО &quot;НСС&quot;"/>
    <x v="0"/>
  </r>
  <r>
    <n v="16003409"/>
    <d v="2016-02-24T00:00:00"/>
    <x v="23"/>
    <n v="106685"/>
    <s v="ООО &quot;НСС&quot;"/>
    <x v="0"/>
    <x v="0"/>
    <s v="доставка"/>
    <n v="24.55"/>
    <s v="ООО &quot;НСС&quot;"/>
    <x v="0"/>
  </r>
  <r>
    <n v="16003410"/>
    <d v="2016-02-24T00:00:00"/>
    <x v="23"/>
    <n v="106685"/>
    <s v="ООО &quot;НСС&quot;"/>
    <x v="0"/>
    <x v="0"/>
    <s v="доставка"/>
    <n v="24.55"/>
    <s v="ООО &quot;НСС&quot;"/>
    <x v="0"/>
  </r>
  <r>
    <n v="16003411"/>
    <d v="2016-02-24T00:00:00"/>
    <x v="23"/>
    <n v="106685"/>
    <s v="ООО &quot;НСС&quot;"/>
    <x v="0"/>
    <x v="0"/>
    <s v="доставка"/>
    <n v="24.7"/>
    <s v="ООО &quot;НСС&quot;"/>
    <x v="0"/>
  </r>
  <r>
    <n v="16003413"/>
    <d v="2016-02-21T00:00:00"/>
    <x v="19"/>
    <n v="980865"/>
    <s v="ООО &quot;ТУРБО-БЕТ&quot;"/>
    <x v="0"/>
    <x v="0"/>
    <s v="доставка"/>
    <n v="24.55"/>
    <s v="ООО &quot;ТУРБО-БЕТ&quot;"/>
    <x v="0"/>
  </r>
  <r>
    <n v="16003414"/>
    <d v="2016-02-22T00:00:00"/>
    <x v="22"/>
    <n v="980386"/>
    <s v="ООО &quot;МосБлоки&quot;"/>
    <x v="1"/>
    <x v="0"/>
    <s v="доставка"/>
    <n v="22.45"/>
    <s v="ООО &quot;МосБлоки&quot;"/>
    <x v="7"/>
  </r>
  <r>
    <n v="16003415"/>
    <d v="2016-02-22T00:00:00"/>
    <x v="20"/>
    <n v="980353"/>
    <s v="ПАО &quot;ПУТЕВИ&quot; Ужице (Респ.Сербия), Москва"/>
    <x v="0"/>
    <x v="0"/>
    <s v="доставка"/>
    <n v="24.05"/>
    <s v="ПАО &quot;ПУТЕВИ&quot; Ужице (Респ.Сербия), Москва"/>
    <x v="0"/>
  </r>
  <r>
    <n v="16003416"/>
    <d v="2016-02-23T00:00:00"/>
    <x v="20"/>
    <n v="980386"/>
    <s v="ООО &quot;МосБлоки&quot;"/>
    <x v="1"/>
    <x v="0"/>
    <s v="доставка"/>
    <n v="20.95"/>
    <s v="ООО &quot;МосБлоки&quot;"/>
    <x v="7"/>
  </r>
  <r>
    <n v="16003417"/>
    <d v="2016-02-22T00:00:00"/>
    <x v="20"/>
    <n v="980353"/>
    <s v="ПАО &quot;ПУТЕВИ&quot; Ужице (Респ.Сербия), Москва"/>
    <x v="0"/>
    <x v="0"/>
    <s v="доставка"/>
    <n v="22"/>
    <s v="ПАО &quot;ПУТЕВИ&quot; Ужице (Респ.Сербия), Москва"/>
    <x v="0"/>
  </r>
  <r>
    <n v="16003418"/>
    <d v="2016-02-22T00:00:00"/>
    <x v="20"/>
    <n v="980353"/>
    <s v="ПАО &quot;ПУТЕВИ&quot; Ужице (Респ.Сербия), Москва"/>
    <x v="0"/>
    <x v="0"/>
    <s v="доставка"/>
    <n v="24.95"/>
    <s v="ПАО &quot;ПУТЕВИ&quot; Ужице (Респ.Сербия), Москва"/>
    <x v="0"/>
  </r>
  <r>
    <n v="16003419"/>
    <d v="2016-02-22T00:00:00"/>
    <x v="20"/>
    <n v="980353"/>
    <s v="ПАО &quot;ПУТЕВИ&quot; Ужице (Респ.Сербия), Москва"/>
    <x v="0"/>
    <x v="0"/>
    <s v="доставка"/>
    <n v="24.8"/>
    <s v="ПАО &quot;ПУТЕВИ&quot; Ужице (Респ.Сербия), Москва"/>
    <x v="0"/>
  </r>
  <r>
    <n v="16003420"/>
    <d v="2016-02-24T00:00:00"/>
    <x v="21"/>
    <n v="980242"/>
    <s v="ООО &quot;СПС&quot;"/>
    <x v="0"/>
    <x v="0"/>
    <s v="доставка"/>
    <n v="24.15"/>
    <s v="ООО &quot;СПС&quot;"/>
    <x v="0"/>
  </r>
  <r>
    <n v="16003421"/>
    <d v="2016-02-24T00:00:00"/>
    <x v="23"/>
    <n v="212018"/>
    <s v="ООО &quot;ХСТФ &quot;ФОБОС&quot;"/>
    <x v="1"/>
    <x v="1"/>
    <s v="доставка"/>
    <n v="25.2"/>
    <s v="ООО &quot;ХСТФ &quot;ФОБОС&quot;"/>
    <x v="1"/>
  </r>
  <r>
    <n v="16003422"/>
    <d v="2016-02-21T00:00:00"/>
    <x v="19"/>
    <n v="980827"/>
    <s v="ООО &quot;ЮниБилдГрупп&quot;"/>
    <x v="0"/>
    <x v="2"/>
    <s v="доставка"/>
    <n v="25.05"/>
    <s v="ООО &quot;ЮниБилдГрупп&quot;"/>
    <x v="4"/>
  </r>
  <r>
    <n v="16003423"/>
    <d v="2016-02-22T00:00:00"/>
    <x v="20"/>
    <n v="106685"/>
    <s v="ООО &quot;НСС&quot;"/>
    <x v="0"/>
    <x v="0"/>
    <s v="доставка"/>
    <n v="24.9"/>
    <s v="ООО &quot;НСС&quot;"/>
    <x v="0"/>
  </r>
  <r>
    <n v="16003424"/>
    <d v="2016-02-21T00:00:00"/>
    <x v="22"/>
    <n v="980827"/>
    <s v="ООО &quot;ЮниБилдГрупп&quot;"/>
    <x v="0"/>
    <x v="2"/>
    <s v="доставка"/>
    <n v="24.85"/>
    <s v="ООО &quot;ЮниБилдГрупп&quot;"/>
    <x v="4"/>
  </r>
  <r>
    <n v="16003426"/>
    <d v="2016-02-24T00:00:00"/>
    <x v="23"/>
    <n v="980703"/>
    <s v="ООО &quot;Стройбетон&quot; г. Малоярославец"/>
    <x v="0"/>
    <x v="0"/>
    <s v="доставка"/>
    <n v="24.75"/>
    <s v="ООО &quot;Стройбетон&quot; г. Малоярославец"/>
    <x v="6"/>
  </r>
  <r>
    <n v="16003427"/>
    <d v="2016-02-21T00:00:00"/>
    <x v="22"/>
    <n v="323071"/>
    <s v="ООО &quot;Макси&quot;"/>
    <x v="0"/>
    <x v="0"/>
    <s v="доставка"/>
    <n v="25.1"/>
    <s v="ООО &quot;Макси&quot;"/>
    <x v="1"/>
  </r>
  <r>
    <n v="16003428"/>
    <d v="2016-02-21T00:00:00"/>
    <x v="19"/>
    <n v="323071"/>
    <s v="ООО &quot;Макси&quot;"/>
    <x v="0"/>
    <x v="0"/>
    <s v="доставка"/>
    <n v="24.35"/>
    <s v="ООО &quot;Макси&quot;"/>
    <x v="1"/>
  </r>
  <r>
    <n v="16003429"/>
    <d v="2016-02-21T00:00:00"/>
    <x v="22"/>
    <n v="323071"/>
    <s v="ООО &quot;Макси&quot;"/>
    <x v="0"/>
    <x v="0"/>
    <s v="доставка"/>
    <n v="22.9"/>
    <s v="ООО &quot;Макси&quot;"/>
    <x v="1"/>
  </r>
  <r>
    <n v="16003430"/>
    <d v="2016-02-24T00:00:00"/>
    <x v="23"/>
    <n v="102835"/>
    <s v="АО &quot;Воскресенский ДСК&quot;"/>
    <x v="1"/>
    <x v="1"/>
    <s v="доставка"/>
    <n v="25"/>
    <s v="АО &quot;Воскресенский ДСК&quot;"/>
    <x v="5"/>
  </r>
  <r>
    <n v="16003431"/>
    <d v="2016-02-24T00:00:00"/>
    <x v="23"/>
    <n v="102835"/>
    <s v="АО &quot;Воскресенский ДСК&quot;"/>
    <x v="1"/>
    <x v="1"/>
    <s v="доставка"/>
    <n v="25.05"/>
    <s v="АО &quot;Воскресенский ДСК&quot;"/>
    <x v="5"/>
  </r>
  <r>
    <n v="16003432"/>
    <d v="2016-02-24T00:00:00"/>
    <x v="23"/>
    <n v="102835"/>
    <s v="АО &quot;Воскресенский ДСК&quot;"/>
    <x v="1"/>
    <x v="1"/>
    <s v="доставка"/>
    <n v="25.05"/>
    <s v="АО &quot;Воскресенский ДСК&quot;"/>
    <x v="5"/>
  </r>
  <r>
    <n v="16003433"/>
    <d v="2016-02-21T00:00:00"/>
    <x v="22"/>
    <n v="323071"/>
    <s v="ООО &quot;Макси&quot;"/>
    <x v="0"/>
    <x v="0"/>
    <s v="доставка"/>
    <n v="20.95"/>
    <s v="ООО &quot;Макси&quot;"/>
    <x v="1"/>
  </r>
  <r>
    <n v="16003434"/>
    <d v="2016-02-21T00:00:00"/>
    <x v="22"/>
    <n v="980827"/>
    <s v="ООО &quot;ЮниБилдГрупп&quot;"/>
    <x v="0"/>
    <x v="2"/>
    <s v="доставка"/>
    <n v="25.1"/>
    <s v="ООО &quot;ЮниБилдГрупп&quot;"/>
    <x v="4"/>
  </r>
  <r>
    <n v="16003435"/>
    <d v="2016-02-24T00:00:00"/>
    <x v="23"/>
    <n v="102835"/>
    <s v="АО &quot;Воскресенский ДСК&quot;"/>
    <x v="1"/>
    <x v="1"/>
    <s v="доставка"/>
    <n v="24.95"/>
    <s v="АО &quot;Воскресенский ДСК&quot;"/>
    <x v="5"/>
  </r>
  <r>
    <n v="16003436"/>
    <d v="2016-02-22T00:00:00"/>
    <x v="22"/>
    <n v="980827"/>
    <s v="ООО &quot;ЮниБилдГрупп&quot;"/>
    <x v="0"/>
    <x v="2"/>
    <s v="доставка"/>
    <n v="24.9"/>
    <s v="ООО &quot;ЮниБилдГрупп&quot;"/>
    <x v="4"/>
  </r>
  <r>
    <n v="16003438"/>
    <d v="2016-02-22T00:00:00"/>
    <x v="20"/>
    <n v="980827"/>
    <s v="ООО &quot;ЮниБилдГрупп&quot;"/>
    <x v="0"/>
    <x v="2"/>
    <s v="доставка"/>
    <n v="20.65"/>
    <s v="ООО &quot;ЮниБилдГрупп&quot;"/>
    <x v="4"/>
  </r>
  <r>
    <n v="16003439"/>
    <d v="2016-02-21T00:00:00"/>
    <x v="22"/>
    <n v="980684"/>
    <s v="ООО &quot;БЛОК&quot;"/>
    <x v="0"/>
    <x v="0"/>
    <s v="доставка"/>
    <n v="24.95"/>
    <s v="ООО &quot;БЛОК&quot;"/>
    <x v="5"/>
  </r>
  <r>
    <n v="16003440"/>
    <d v="2016-02-22T00:00:00"/>
    <x v="20"/>
    <n v="980827"/>
    <s v="ООО &quot;ЮниБилдГрупп&quot;"/>
    <x v="0"/>
    <x v="2"/>
    <s v="доставка"/>
    <n v="24.85"/>
    <s v="ООО &quot;ЮниБилдГрупп&quot;"/>
    <x v="4"/>
  </r>
  <r>
    <n v="16003441"/>
    <d v="2016-02-21T00:00:00"/>
    <x v="22"/>
    <n v="980684"/>
    <s v="ООО &quot;БЛОК&quot;"/>
    <x v="0"/>
    <x v="0"/>
    <s v="доставка"/>
    <n v="20.75"/>
    <s v="ООО &quot;БЛОК&quot;"/>
    <x v="5"/>
  </r>
  <r>
    <n v="16003442"/>
    <d v="2016-02-23T00:00:00"/>
    <x v="21"/>
    <n v="980827"/>
    <s v="ООО &quot;ЮниБилдГрупп&quot;"/>
    <x v="0"/>
    <x v="2"/>
    <s v="доставка"/>
    <n v="24.45"/>
    <s v="ООО &quot;ЮниБилдГрупп&quot;"/>
    <x v="4"/>
  </r>
  <r>
    <n v="16003443"/>
    <d v="2016-02-21T00:00:00"/>
    <x v="22"/>
    <n v="980684"/>
    <s v="ООО &quot;БЛОК&quot;"/>
    <x v="0"/>
    <x v="0"/>
    <s v="доставка"/>
    <n v="20.85"/>
    <s v="ООО &quot;БЛОК&quot;"/>
    <x v="5"/>
  </r>
  <r>
    <n v="16003444"/>
    <d v="2016-02-23T00:00:00"/>
    <x v="21"/>
    <n v="980827"/>
    <s v="ООО &quot;ЮниБилдГрупп&quot;"/>
    <x v="0"/>
    <x v="2"/>
    <s v="доставка"/>
    <n v="25.3"/>
    <s v="ООО &quot;ЮниБилдГрупп&quot;"/>
    <x v="4"/>
  </r>
  <r>
    <n v="16003445"/>
    <d v="2016-02-22T00:00:00"/>
    <x v="20"/>
    <n v="980684"/>
    <s v="ООО &quot;БЛОК&quot;"/>
    <x v="0"/>
    <x v="0"/>
    <s v="доставка"/>
    <n v="20.05"/>
    <s v="ООО &quot;БЛОК&quot;"/>
    <x v="5"/>
  </r>
  <r>
    <n v="16003446"/>
    <d v="2016-02-23T00:00:00"/>
    <x v="21"/>
    <n v="980827"/>
    <s v="ООО &quot;ЮниБилдГрупп&quot;"/>
    <x v="0"/>
    <x v="2"/>
    <s v="доставка"/>
    <n v="24.45"/>
    <s v="ООО &quot;ЮниБилдГрупп&quot;"/>
    <x v="4"/>
  </r>
  <r>
    <n v="16003448"/>
    <d v="2016-02-23T00:00:00"/>
    <x v="20"/>
    <n v="980827"/>
    <s v="ООО &quot;ЮниБилдГрупп&quot;"/>
    <x v="0"/>
    <x v="2"/>
    <s v="доставка"/>
    <n v="24.4"/>
    <s v="ООО &quot;ЮниБилдГрупп&quot;"/>
    <x v="4"/>
  </r>
  <r>
    <n v="16003452"/>
    <d v="2016-02-24T00:00:00"/>
    <x v="21"/>
    <n v="980827"/>
    <s v="ООО &quot;ЮниБилдГрупп&quot;"/>
    <x v="0"/>
    <x v="2"/>
    <s v="доставка"/>
    <n v="24.2"/>
    <s v="ООО &quot;ЮниБилдГрупп&quot;"/>
    <x v="4"/>
  </r>
  <r>
    <n v="16003453"/>
    <d v="2016-02-22T00:00:00"/>
    <x v="20"/>
    <n v="980334"/>
    <s v="ООО &quot;ВосЦемБетон&quot;"/>
    <x v="1"/>
    <x v="1"/>
    <s v="самовывоз"/>
    <n v="27.2"/>
    <s v="ООО &quot;ВосЦемБетон&quot;"/>
    <x v="5"/>
  </r>
  <r>
    <n v="16003454"/>
    <d v="2016-02-22T00:00:00"/>
    <x v="20"/>
    <n v="980334"/>
    <s v="ООО &quot;ВосЦемБетон&quot;"/>
    <x v="1"/>
    <x v="1"/>
    <s v="самовывоз"/>
    <n v="17.899999999999999"/>
    <s v="ООО &quot;ВосЦемБетон&quot;"/>
    <x v="5"/>
  </r>
  <r>
    <n v="16003455"/>
    <d v="2016-02-24T00:00:00"/>
    <x v="23"/>
    <n v="980827"/>
    <s v="ООО &quot;ЮниБилдГрупп&quot;"/>
    <x v="0"/>
    <x v="2"/>
    <s v="доставка"/>
    <n v="24.75"/>
    <s v="ООО &quot;ЮниБилдГрупп&quot;"/>
    <x v="4"/>
  </r>
  <r>
    <n v="16003456"/>
    <d v="2016-02-22T00:00:00"/>
    <x v="20"/>
    <n v="980334"/>
    <s v="ООО &quot;ВосЦемБетон&quot;"/>
    <x v="1"/>
    <x v="1"/>
    <s v="самовывоз"/>
    <n v="21.5"/>
    <s v="ООО &quot;ВосЦемБетон&quot;"/>
    <x v="5"/>
  </r>
  <r>
    <n v="16003457"/>
    <d v="2016-02-24T00:00:00"/>
    <x v="23"/>
    <n v="980827"/>
    <s v="ООО &quot;ЮниБилдГрупп&quot;"/>
    <x v="0"/>
    <x v="2"/>
    <s v="доставка"/>
    <n v="24.9"/>
    <s v="ООО &quot;ЮниБилдГрупп&quot;"/>
    <x v="4"/>
  </r>
  <r>
    <n v="16003462"/>
    <d v="2016-02-21T00:00:00"/>
    <x v="19"/>
    <n v="980827"/>
    <s v="ООО &quot;ЮниБилдГрупп&quot;"/>
    <x v="0"/>
    <x v="2"/>
    <s v="доставка"/>
    <n v="25.3"/>
    <s v="ООО &quot;ЮниБилдГрупп&quot;"/>
    <x v="4"/>
  </r>
  <r>
    <n v="16003464"/>
    <d v="2016-02-21T00:00:00"/>
    <x v="22"/>
    <n v="980827"/>
    <s v="ООО &quot;ЮниБилдГрупп&quot;"/>
    <x v="0"/>
    <x v="2"/>
    <s v="доставка"/>
    <n v="23.2"/>
    <s v="ООО &quot;ЮниБилдГрупп&quot;"/>
    <x v="4"/>
  </r>
  <r>
    <n v="16003465"/>
    <d v="2016-02-21T00:00:00"/>
    <x v="22"/>
    <n v="980827"/>
    <s v="ООО &quot;ЮниБилдГрупп&quot;"/>
    <x v="0"/>
    <x v="2"/>
    <s v="доставка"/>
    <n v="24.85"/>
    <s v="ООО &quot;ЮниБилдГрупп&quot;"/>
    <x v="4"/>
  </r>
  <r>
    <n v="16003466"/>
    <d v="2016-02-22T00:00:00"/>
    <x v="22"/>
    <n v="980827"/>
    <s v="ООО &quot;ЮниБилдГрупп&quot;"/>
    <x v="0"/>
    <x v="2"/>
    <s v="доставка"/>
    <n v="19.899999999999999"/>
    <s v="ООО &quot;ЮниБилдГрупп&quot;"/>
    <x v="4"/>
  </r>
  <r>
    <n v="16003467"/>
    <d v="2016-02-22T00:00:00"/>
    <x v="20"/>
    <n v="980827"/>
    <s v="ООО &quot;ЮниБилдГрупп&quot;"/>
    <x v="0"/>
    <x v="2"/>
    <s v="доставка"/>
    <n v="24.8"/>
    <s v="ООО &quot;ЮниБилдГрупп&quot;"/>
    <x v="4"/>
  </r>
  <r>
    <n v="16003468"/>
    <d v="2016-02-22T00:00:00"/>
    <x v="20"/>
    <n v="980827"/>
    <s v="ООО &quot;ЮниБилдГрупп&quot;"/>
    <x v="0"/>
    <x v="2"/>
    <s v="доставка"/>
    <n v="24.7"/>
    <s v="ООО &quot;ЮниБилдГрупп&quot;"/>
    <x v="4"/>
  </r>
  <r>
    <n v="16003469"/>
    <d v="2016-02-23T00:00:00"/>
    <x v="21"/>
    <n v="980827"/>
    <s v="ООО &quot;ЮниБилдГрупп&quot;"/>
    <x v="0"/>
    <x v="2"/>
    <s v="доставка"/>
    <n v="20.55"/>
    <s v="ООО &quot;ЮниБилдГрупп&quot;"/>
    <x v="4"/>
  </r>
  <r>
    <n v="16003471"/>
    <d v="2016-02-23T00:00:00"/>
    <x v="21"/>
    <n v="980827"/>
    <s v="ООО &quot;ЮниБилдГрупп&quot;"/>
    <x v="0"/>
    <x v="2"/>
    <s v="доставка"/>
    <n v="24.6"/>
    <s v="ООО &quot;ЮниБилдГрупп&quot;"/>
    <x v="4"/>
  </r>
  <r>
    <n v="16003472"/>
    <d v="2016-02-23T00:00:00"/>
    <x v="21"/>
    <n v="980827"/>
    <s v="ООО &quot;ЮниБилдГрупп&quot;"/>
    <x v="0"/>
    <x v="2"/>
    <s v="доставка"/>
    <n v="24.9"/>
    <s v="ООО &quot;ЮниБилдГрупп&quot;"/>
    <x v="4"/>
  </r>
  <r>
    <n v="16003473"/>
    <d v="2016-02-24T00:00:00"/>
    <x v="21"/>
    <n v="980827"/>
    <s v="ООО &quot;ЮниБилдГрупп&quot;"/>
    <x v="0"/>
    <x v="2"/>
    <s v="доставка"/>
    <n v="20.55"/>
    <s v="ООО &quot;ЮниБилдГрупп&quot;"/>
    <x v="4"/>
  </r>
  <r>
    <n v="16003476"/>
    <d v="2016-02-21T00:00:00"/>
    <x v="19"/>
    <n v="981592"/>
    <s v="ООО &quot;ЕвроСтрой&quot;"/>
    <x v="0"/>
    <x v="0"/>
    <s v="доставка"/>
    <n v="24.9"/>
    <s v="ООО &quot;ЕвроСтрой&quot;"/>
    <x v="0"/>
  </r>
  <r>
    <n v="16003477"/>
    <d v="2016-02-21T00:00:00"/>
    <x v="22"/>
    <n v="981592"/>
    <s v="ООО &quot;ЕвроСтрой&quot;"/>
    <x v="0"/>
    <x v="0"/>
    <s v="доставка"/>
    <n v="24.8"/>
    <s v="ООО &quot;ЕвроСтрой&quot;"/>
    <x v="0"/>
  </r>
  <r>
    <n v="16003478"/>
    <d v="2016-02-21T00:00:00"/>
    <x v="22"/>
    <n v="980214"/>
    <s v="ООО &quot;Славянский Базар&quot;"/>
    <x v="1"/>
    <x v="6"/>
    <s v="доставка"/>
    <n v="21.7"/>
    <s v="ООО &quot;Славянский Базар&quot;"/>
    <x v="8"/>
  </r>
  <r>
    <n v="16003479"/>
    <d v="2016-02-22T00:00:00"/>
    <x v="22"/>
    <n v="980696"/>
    <s v="ООО &quot;ЛИНА&quot;"/>
    <x v="0"/>
    <x v="2"/>
    <s v="доставка"/>
    <n v="20.9"/>
    <s v="ООО &quot;ЛИНА&quot;"/>
    <x v="4"/>
  </r>
  <r>
    <n v="16003480"/>
    <d v="2016-02-21T00:00:00"/>
    <x v="22"/>
    <n v="980214"/>
    <s v="ООО &quot;Славянский Базар&quot;"/>
    <x v="1"/>
    <x v="6"/>
    <s v="доставка"/>
    <n v="21.4"/>
    <s v="ООО &quot;Славянский Базар&quot;"/>
    <x v="8"/>
  </r>
  <r>
    <n v="16003481"/>
    <d v="2016-02-21T00:00:00"/>
    <x v="22"/>
    <n v="980214"/>
    <s v="ООО &quot;Славянский Базар&quot;"/>
    <x v="1"/>
    <x v="6"/>
    <s v="доставка"/>
    <n v="21.35"/>
    <s v="ООО &quot;Славянский Базар&quot;"/>
    <x v="8"/>
  </r>
  <r>
    <n v="16003482"/>
    <d v="2016-02-22T00:00:00"/>
    <x v="20"/>
    <n v="980214"/>
    <s v="ООО &quot;Славянский Базар&quot;"/>
    <x v="1"/>
    <x v="6"/>
    <s v="доставка"/>
    <n v="21.4"/>
    <s v="ООО &quot;Славянский Базар&quot;"/>
    <x v="8"/>
  </r>
  <r>
    <n v="16003483"/>
    <d v="2016-02-22T00:00:00"/>
    <x v="20"/>
    <n v="980214"/>
    <s v="ООО &quot;Славянский Базар&quot;"/>
    <x v="1"/>
    <x v="6"/>
    <s v="доставка"/>
    <n v="21.5"/>
    <s v="ООО &quot;Славянский Базар&quot;"/>
    <x v="8"/>
  </r>
  <r>
    <n v="16003484"/>
    <d v="2016-02-24T00:00:00"/>
    <x v="23"/>
    <n v="980214"/>
    <s v="ООО &quot;Славянский Базар&quot;"/>
    <x v="1"/>
    <x v="6"/>
    <s v="доставка"/>
    <n v="21.55"/>
    <s v="ООО &quot;Славянский Базар&quot;"/>
    <x v="8"/>
  </r>
  <r>
    <n v="16003487"/>
    <d v="2016-02-21T00:00:00"/>
    <x v="19"/>
    <n v="104058"/>
    <s v="ОАО &quot;ХОЛСИМ (РУС) СМ&quot;"/>
    <x v="0"/>
    <x v="0"/>
    <s v="доставка"/>
    <n v="24.9"/>
    <s v="ООО &quot;Премиум&quot; РБУ Люблино"/>
    <x v="3"/>
  </r>
  <r>
    <n v="16003489"/>
    <d v="2016-02-21T00:00:00"/>
    <x v="19"/>
    <n v="104058"/>
    <s v="ОАО &quot;ХОЛСИМ (РУС) СМ&quot;"/>
    <x v="0"/>
    <x v="0"/>
    <s v="доставка"/>
    <n v="24.55"/>
    <s v="ООО &quot;Премиум&quot; РБУ Люблино"/>
    <x v="3"/>
  </r>
  <r>
    <n v="16003490"/>
    <d v="2016-02-21T00:00:00"/>
    <x v="19"/>
    <n v="104058"/>
    <s v="ОАО &quot;ХОЛСИМ (РУС) СМ&quot;"/>
    <x v="0"/>
    <x v="0"/>
    <s v="доставка"/>
    <n v="24.85"/>
    <s v="ООО &quot;Премиум&quot; РБУ Люблино"/>
    <x v="3"/>
  </r>
  <r>
    <n v="16003491"/>
    <d v="2016-02-21T00:00:00"/>
    <x v="19"/>
    <n v="104058"/>
    <s v="ОАО &quot;ХОЛСИМ (РУС) СМ&quot;"/>
    <x v="0"/>
    <x v="0"/>
    <s v="доставка"/>
    <n v="24.9"/>
    <s v="ООО &quot;Премиум&quot; РБУ Люблино"/>
    <x v="3"/>
  </r>
  <r>
    <n v="16003492"/>
    <d v="2016-02-21T00:00:00"/>
    <x v="19"/>
    <n v="104058"/>
    <s v="ОАО &quot;ХОЛСИМ (РУС) СМ&quot;"/>
    <x v="0"/>
    <x v="0"/>
    <s v="доставка"/>
    <n v="23.95"/>
    <s v="ООО &quot;Премиум&quot; РБУ Люблино"/>
    <x v="3"/>
  </r>
  <r>
    <n v="16003493"/>
    <d v="2016-02-21T00:00:00"/>
    <x v="22"/>
    <n v="104058"/>
    <s v="ОАО &quot;ХОЛСИМ (РУС) СМ&quot;"/>
    <x v="0"/>
    <x v="0"/>
    <s v="доставка"/>
    <n v="24.7"/>
    <s v="ООО &quot;Премиум&quot; РБУ Чертаново"/>
    <x v="3"/>
  </r>
  <r>
    <n v="16003494"/>
    <d v="2016-02-21T00:00:00"/>
    <x v="22"/>
    <n v="104058"/>
    <s v="ОАО &quot;ХОЛСИМ (РУС) СМ&quot;"/>
    <x v="0"/>
    <x v="0"/>
    <s v="доставка"/>
    <n v="24.8"/>
    <s v="ООО &quot;Премиум&quot; РБУ Чертаново"/>
    <x v="3"/>
  </r>
  <r>
    <n v="16003495"/>
    <d v="2016-02-21T00:00:00"/>
    <x v="19"/>
    <n v="104058"/>
    <s v="ОАО &quot;ХОЛСИМ (РУС) СМ&quot;"/>
    <x v="0"/>
    <x v="0"/>
    <s v="доставка"/>
    <n v="24"/>
    <s v="ООО &quot;Премиум&quot; РБУ Чертаново"/>
    <x v="3"/>
  </r>
  <r>
    <n v="16003496"/>
    <d v="2016-02-21T00:00:00"/>
    <x v="22"/>
    <n v="104058"/>
    <s v="ОАО &quot;ХОЛСИМ (РУС) СМ&quot;"/>
    <x v="0"/>
    <x v="0"/>
    <s v="доставка"/>
    <n v="24.8"/>
    <s v="ООО &quot;Премиум&quot; РБУ Чертаново"/>
    <x v="3"/>
  </r>
  <r>
    <n v="16003497"/>
    <d v="2016-02-21T00:00:00"/>
    <x v="22"/>
    <n v="104058"/>
    <s v="ОАО &quot;ХОЛСИМ (РУС) СМ&quot;"/>
    <x v="0"/>
    <x v="0"/>
    <s v="доставка"/>
    <n v="24.85"/>
    <s v="ООО &quot;Премиум&quot; РБУ Чертаново"/>
    <x v="3"/>
  </r>
  <r>
    <n v="16003498"/>
    <d v="2016-02-21T00:00:00"/>
    <x v="22"/>
    <n v="104058"/>
    <s v="ОАО &quot;ХОЛСИМ (РУС) СМ&quot;"/>
    <x v="0"/>
    <x v="0"/>
    <s v="доставка"/>
    <n v="23.1"/>
    <s v="ООО &quot;Премиум&quot; РБУ Чертаново"/>
    <x v="3"/>
  </r>
  <r>
    <n v="16003499"/>
    <d v="2016-02-21T00:00:00"/>
    <x v="22"/>
    <n v="104058"/>
    <s v="ОАО &quot;ХОЛСИМ (РУС) СМ&quot;"/>
    <x v="0"/>
    <x v="0"/>
    <s v="доставка"/>
    <n v="21.8"/>
    <s v="ООО &quot;Премиум&quot; РБУ Чертаново"/>
    <x v="3"/>
  </r>
  <r>
    <n v="16003500"/>
    <d v="2016-02-21T00:00:00"/>
    <x v="22"/>
    <n v="104058"/>
    <s v="ОАО &quot;ХОЛСИМ (РУС) СМ&quot;"/>
    <x v="0"/>
    <x v="0"/>
    <s v="доставка"/>
    <n v="24.75"/>
    <s v="ООО &quot;Премиум&quot; РБУ Чертаново"/>
    <x v="3"/>
  </r>
  <r>
    <n v="16003501"/>
    <d v="2016-02-23T00:00:00"/>
    <x v="21"/>
    <n v="980721"/>
    <s v="ООО &quot;ЕвроПромБетон&quot;"/>
    <x v="1"/>
    <x v="1"/>
    <s v="самовывоз"/>
    <n v="17.100000000000001"/>
    <s v="ООО &quot;ЕвроПромБетон&quot;"/>
    <x v="5"/>
  </r>
  <r>
    <n v="16003502"/>
    <d v="2016-02-21T00:00:00"/>
    <x v="22"/>
    <n v="104058"/>
    <s v="ОАО &quot;ХОЛСИМ (РУС) СМ&quot;"/>
    <x v="0"/>
    <x v="0"/>
    <s v="доставка"/>
    <n v="22.4"/>
    <s v="ООО &quot;Премиум&quot; РБУ Чертаново"/>
    <x v="3"/>
  </r>
  <r>
    <n v="16003503"/>
    <d v="2016-02-22T00:00:00"/>
    <x v="22"/>
    <n v="981626"/>
    <s v="ООО &quot;ЦСК&quot;"/>
    <x v="0"/>
    <x v="5"/>
    <s v="доставка"/>
    <n v="21.35"/>
    <s v="ООО &quot;ЦСК&quot;"/>
    <x v="8"/>
  </r>
  <r>
    <n v="16003504"/>
    <d v="2016-02-21T00:00:00"/>
    <x v="22"/>
    <n v="104058"/>
    <s v="ОАО &quot;ХОЛСИМ (РУС) СМ&quot;"/>
    <x v="0"/>
    <x v="0"/>
    <s v="доставка"/>
    <n v="24.2"/>
    <s v="ООО &quot;Премиум&quot; РБУ Чертаново"/>
    <x v="3"/>
  </r>
  <r>
    <n v="16003505"/>
    <d v="2016-02-21T00:00:00"/>
    <x v="22"/>
    <n v="104058"/>
    <s v="ОАО &quot;ХОЛСИМ (РУС) СМ&quot;"/>
    <x v="0"/>
    <x v="0"/>
    <s v="доставка"/>
    <n v="21.75"/>
    <s v="ООО &quot;Премиум&quot; РБУ Чертаново"/>
    <x v="3"/>
  </r>
  <r>
    <n v="16003506"/>
    <d v="2016-02-21T00:00:00"/>
    <x v="22"/>
    <n v="104058"/>
    <s v="ОАО &quot;ХОЛСИМ (РУС) СМ&quot;"/>
    <x v="0"/>
    <x v="0"/>
    <s v="доставка"/>
    <n v="25.35"/>
    <s v="ООО &quot;Премиум&quot; РБУ Север"/>
    <x v="3"/>
  </r>
  <r>
    <n v="16003507"/>
    <d v="2016-02-21T00:00:00"/>
    <x v="22"/>
    <n v="104058"/>
    <s v="ОАО &quot;ХОЛСИМ (РУС) СМ&quot;"/>
    <x v="0"/>
    <x v="0"/>
    <s v="доставка"/>
    <n v="24.9"/>
    <s v="ООО &quot;Премиум&quot; РБУ Север"/>
    <x v="3"/>
  </r>
  <r>
    <n v="16003508"/>
    <d v="2016-02-21T00:00:00"/>
    <x v="22"/>
    <n v="104058"/>
    <s v="ОАО &quot;ХОЛСИМ (РУС) СМ&quot;"/>
    <x v="0"/>
    <x v="0"/>
    <s v="доставка"/>
    <n v="24.8"/>
    <s v="ООО &quot;Премиум&quot; РБУ Север"/>
    <x v="3"/>
  </r>
  <r>
    <n v="16003509"/>
    <d v="2016-02-21T00:00:00"/>
    <x v="22"/>
    <n v="104058"/>
    <s v="ОАО &quot;ХОЛСИМ (РУС) СМ&quot;"/>
    <x v="0"/>
    <x v="0"/>
    <s v="доставка"/>
    <n v="24.8"/>
    <s v="ООО &quot;Премиум&quot; РБУ Север"/>
    <x v="3"/>
  </r>
  <r>
    <n v="16003510"/>
    <d v="2016-02-21T00:00:00"/>
    <x v="22"/>
    <n v="104058"/>
    <s v="ОАО &quot;ХОЛСИМ (РУС) СМ&quot;"/>
    <x v="0"/>
    <x v="0"/>
    <s v="доставка"/>
    <n v="24.85"/>
    <s v="ООО &quot;Премиум&quot; РБУ Север"/>
    <x v="3"/>
  </r>
  <r>
    <n v="16003511"/>
    <d v="2016-02-21T00:00:00"/>
    <x v="22"/>
    <n v="104058"/>
    <s v="ОАО &quot;ХОЛСИМ (РУС) СМ&quot;"/>
    <x v="0"/>
    <x v="0"/>
    <s v="доставка"/>
    <n v="24.8"/>
    <s v="ООО &quot;Премиум&quot; РБУ Север"/>
    <x v="3"/>
  </r>
  <r>
    <n v="16003512"/>
    <d v="2016-02-21T00:00:00"/>
    <x v="22"/>
    <n v="959536"/>
    <s v="ООО &quot;КСМ&quot; (Балаклавский пр.)"/>
    <x v="0"/>
    <x v="0"/>
    <s v="самовывоз"/>
    <n v="23.8"/>
    <s v="ООО &quot;КСМ&quot; (Балаклавский пр.)"/>
    <x v="3"/>
  </r>
  <r>
    <n v="16003514"/>
    <d v="2016-02-21T00:00:00"/>
    <x v="22"/>
    <n v="104058"/>
    <s v="ОАО &quot;ХОЛСИМ (РУС) СМ&quot;"/>
    <x v="0"/>
    <x v="0"/>
    <s v="доставка"/>
    <n v="24.45"/>
    <s v="ООО &quot;Премиум&quot; РБУ Север"/>
    <x v="3"/>
  </r>
  <r>
    <n v="16003516"/>
    <d v="2016-02-21T00:00:00"/>
    <x v="22"/>
    <n v="104058"/>
    <s v="ОАО &quot;ХОЛСИМ (РУС) СМ&quot;"/>
    <x v="0"/>
    <x v="0"/>
    <s v="доставка"/>
    <n v="24.9"/>
    <s v="ООО &quot;Премиум&quot; РБУ Север"/>
    <x v="3"/>
  </r>
  <r>
    <n v="16003517"/>
    <d v="2016-02-21T00:00:00"/>
    <x v="22"/>
    <n v="104058"/>
    <s v="ОАО &quot;ХОЛСИМ (РУС) СМ&quot;"/>
    <x v="0"/>
    <x v="0"/>
    <s v="доставка"/>
    <n v="24.9"/>
    <s v="ООО &quot;Премиум&quot; РБУ Север"/>
    <x v="3"/>
  </r>
  <r>
    <n v="16003519"/>
    <d v="2016-02-21T00:00:00"/>
    <x v="19"/>
    <n v="104058"/>
    <s v="ОАО &quot;ХОЛСИМ (РУС) СМ&quot;"/>
    <x v="0"/>
    <x v="0"/>
    <s v="доставка"/>
    <n v="20.75"/>
    <s v="ООО &quot;Премиум&quot; РБУ Восток"/>
    <x v="3"/>
  </r>
  <r>
    <n v="16003521"/>
    <d v="2016-02-21T00:00:00"/>
    <x v="22"/>
    <n v="104058"/>
    <s v="ОАО &quot;ХОЛСИМ (РУС) СМ&quot;"/>
    <x v="0"/>
    <x v="0"/>
    <s v="доставка"/>
    <n v="24.9"/>
    <s v="ООО &quot;Премиум&quot; РБУ Восток"/>
    <x v="3"/>
  </r>
  <r>
    <n v="16003522"/>
    <d v="2016-02-21T00:00:00"/>
    <x v="22"/>
    <n v="104058"/>
    <s v="ОАО &quot;ХОЛСИМ (РУС) СМ&quot;"/>
    <x v="0"/>
    <x v="0"/>
    <s v="доставка"/>
    <n v="24.75"/>
    <s v="ООО &quot;Премиум&quot; РБУ Восток"/>
    <x v="3"/>
  </r>
  <r>
    <n v="16003524"/>
    <d v="2016-02-21T00:00:00"/>
    <x v="22"/>
    <n v="104058"/>
    <s v="ОАО &quot;ХОЛСИМ (РУС) СМ&quot;"/>
    <x v="0"/>
    <x v="0"/>
    <s v="доставка"/>
    <n v="24.75"/>
    <s v="ООО &quot;Премиум&quot; РБУ Восток"/>
    <x v="3"/>
  </r>
  <r>
    <n v="16003525"/>
    <d v="2016-02-21T00:00:00"/>
    <x v="22"/>
    <n v="104058"/>
    <s v="ОАО &quot;ХОЛСИМ (РУС) СМ&quot;"/>
    <x v="0"/>
    <x v="0"/>
    <s v="доставка"/>
    <n v="24.6"/>
    <s v="ООО &quot;Премиум&quot; РБУ Восток"/>
    <x v="3"/>
  </r>
  <r>
    <n v="16003527"/>
    <d v="2016-02-21T00:00:00"/>
    <x v="22"/>
    <n v="104058"/>
    <s v="ОАО &quot;ХОЛСИМ (РУС) СМ&quot;"/>
    <x v="0"/>
    <x v="0"/>
    <s v="доставка"/>
    <n v="24.75"/>
    <s v="ООО &quot;Премиум&quot; РБУ Восток"/>
    <x v="3"/>
  </r>
  <r>
    <n v="16003530"/>
    <d v="2016-02-21T00:00:00"/>
    <x v="22"/>
    <n v="104058"/>
    <s v="ОАО &quot;ХОЛСИМ (РУС) СМ&quot;"/>
    <x v="0"/>
    <x v="0"/>
    <s v="доставка"/>
    <n v="24.8"/>
    <s v="ООО &quot;Премиум&quot; РБУ Восток"/>
    <x v="3"/>
  </r>
  <r>
    <n v="16003533"/>
    <d v="2016-02-21T00:00:00"/>
    <x v="22"/>
    <n v="104058"/>
    <s v="ОАО &quot;ХОЛСИМ (РУС) СМ&quot;"/>
    <x v="0"/>
    <x v="0"/>
    <s v="доставка"/>
    <n v="22.8"/>
    <s v="ООО &quot;Премиум&quot; РБУ Восток"/>
    <x v="3"/>
  </r>
  <r>
    <n v="16003534"/>
    <d v="2016-02-21T00:00:00"/>
    <x v="22"/>
    <n v="104058"/>
    <s v="ОАО &quot;ХОЛСИМ (РУС) СМ&quot;"/>
    <x v="0"/>
    <x v="0"/>
    <s v="доставка"/>
    <n v="24.75"/>
    <s v="ООО &quot;Премиум&quot; РБУ Восток"/>
    <x v="3"/>
  </r>
  <r>
    <n v="16003538"/>
    <d v="2016-02-22T00:00:00"/>
    <x v="22"/>
    <n v="104058"/>
    <s v="ОАО &quot;ХОЛСИМ (РУС) СМ&quot;"/>
    <x v="0"/>
    <x v="0"/>
    <s v="доставка"/>
    <n v="24.85"/>
    <s v="ООО &quot;Премиум&quot; РБУ Люблино"/>
    <x v="3"/>
  </r>
  <r>
    <n v="16003539"/>
    <d v="2016-02-24T00:00:00"/>
    <x v="23"/>
    <n v="959536"/>
    <s v="ООО &quot;КСМ&quot; (Балаклавский пр.)"/>
    <x v="0"/>
    <x v="0"/>
    <s v="самовывоз"/>
    <n v="23.8"/>
    <s v="ООО &quot;КСМ&quot; (Балаклавский пр.)"/>
    <x v="3"/>
  </r>
  <r>
    <n v="16003540"/>
    <d v="2016-02-24T00:00:00"/>
    <x v="23"/>
    <n v="959536"/>
    <s v="ООО &quot;КСМ&quot; (Балаклавский пр.)"/>
    <x v="0"/>
    <x v="0"/>
    <s v="самовывоз"/>
    <n v="24.75"/>
    <s v="ООО &quot;КСМ&quot; (Балаклавский пр.)"/>
    <x v="3"/>
  </r>
  <r>
    <n v="16003542"/>
    <d v="2016-02-21T00:00:00"/>
    <x v="22"/>
    <n v="780074"/>
    <s v="ООО &quot;Партнер&quot;"/>
    <x v="0"/>
    <x v="2"/>
    <s v="доставка"/>
    <n v="20.25"/>
    <s v="ООО &quot;Партнер&quot;"/>
    <x v="7"/>
  </r>
  <r>
    <n v="16003543"/>
    <d v="2016-02-22T00:00:00"/>
    <x v="22"/>
    <n v="104058"/>
    <s v="ОАО &quot;ХОЛСИМ (РУС) СМ&quot;"/>
    <x v="0"/>
    <x v="0"/>
    <s v="доставка"/>
    <n v="22.75"/>
    <s v="ООО &quot;Премиум&quot; РБУ Люблино"/>
    <x v="3"/>
  </r>
  <r>
    <n v="16003544"/>
    <d v="2016-02-24T00:00:00"/>
    <x v="23"/>
    <n v="959536"/>
    <s v="ООО &quot;КСМ&quot; (Балаклавский пр.)"/>
    <x v="0"/>
    <x v="0"/>
    <s v="самовывоз"/>
    <n v="24"/>
    <s v="ООО &quot;КСМ&quot; (Балаклавский пр.)"/>
    <x v="3"/>
  </r>
  <r>
    <n v="16003545"/>
    <d v="2016-02-21T00:00:00"/>
    <x v="22"/>
    <n v="253846"/>
    <s v="ООО &quot;База-Бетон&quot;"/>
    <x v="1"/>
    <x v="1"/>
    <s v="самовывоз"/>
    <n v="25.2"/>
    <s v="ООО &quot;База-Бетон&quot;"/>
    <x v="2"/>
  </r>
  <r>
    <n v="16003546"/>
    <d v="2016-02-22T00:00:00"/>
    <x v="22"/>
    <n v="104058"/>
    <s v="ОАО &quot;ХОЛСИМ (РУС) СМ&quot;"/>
    <x v="0"/>
    <x v="0"/>
    <s v="доставка"/>
    <n v="24.95"/>
    <s v="ООО &quot;Премиум&quot; РБУ Люблино"/>
    <x v="3"/>
  </r>
  <r>
    <n v="16003547"/>
    <d v="2016-02-21T00:00:00"/>
    <x v="22"/>
    <n v="780074"/>
    <s v="ООО &quot;Партнер&quot;"/>
    <x v="0"/>
    <x v="2"/>
    <s v="доставка"/>
    <n v="25.15"/>
    <s v="ООО &quot;Партнер&quot;"/>
    <x v="7"/>
  </r>
  <r>
    <n v="16003548"/>
    <d v="2016-02-21T00:00:00"/>
    <x v="22"/>
    <n v="253846"/>
    <s v="ООО &quot;База-Бетон&quot;"/>
    <x v="1"/>
    <x v="1"/>
    <s v="самовывоз"/>
    <n v="24.8"/>
    <s v="ООО &quot;База-Бетон&quot;"/>
    <x v="2"/>
  </r>
  <r>
    <n v="16003549"/>
    <d v="2016-02-22T00:00:00"/>
    <x v="20"/>
    <n v="253846"/>
    <s v="ООО &quot;База-Бетон&quot;"/>
    <x v="1"/>
    <x v="1"/>
    <s v="самовывоз"/>
    <n v="24.85"/>
    <s v="ООО &quot;База-Бетон&quot;"/>
    <x v="2"/>
  </r>
  <r>
    <n v="16003551"/>
    <d v="2016-02-22T00:00:00"/>
    <x v="20"/>
    <n v="253846"/>
    <s v="ООО &quot;База-Бетон&quot;"/>
    <x v="1"/>
    <x v="1"/>
    <s v="самовывоз"/>
    <n v="24.85"/>
    <s v="ООО &quot;База-Бетон&quot;"/>
    <x v="2"/>
  </r>
  <r>
    <n v="16003552"/>
    <d v="2016-02-23T00:00:00"/>
    <x v="21"/>
    <n v="253846"/>
    <s v="ООО &quot;База-Бетон&quot;"/>
    <x v="1"/>
    <x v="1"/>
    <s v="самовывоз"/>
    <n v="25.1"/>
    <s v="ООО &quot;База-Бетон&quot;"/>
    <x v="2"/>
  </r>
  <r>
    <n v="16003553"/>
    <d v="2016-02-21T00:00:00"/>
    <x v="22"/>
    <n v="981248"/>
    <s v="ООО &quot;РУССКИЙ СТРОИТЕЛЬ&quot;"/>
    <x v="0"/>
    <x v="2"/>
    <s v="самовывоз"/>
    <n v="22.5"/>
    <s v="ООО &quot;РУССКИЙ СТРОИТЕЛЬ&quot;"/>
    <x v="3"/>
  </r>
  <r>
    <n v="16003554"/>
    <d v="2016-02-23T00:00:00"/>
    <x v="21"/>
    <n v="253846"/>
    <s v="ООО &quot;База-Бетон&quot;"/>
    <x v="1"/>
    <x v="1"/>
    <s v="самовывоз"/>
    <n v="24.95"/>
    <s v="ООО &quot;База-Бетон&quot;"/>
    <x v="2"/>
  </r>
  <r>
    <n v="16003556"/>
    <d v="2016-02-22T00:00:00"/>
    <x v="22"/>
    <n v="780074"/>
    <s v="ООО &quot;Партнер&quot;"/>
    <x v="0"/>
    <x v="2"/>
    <s v="доставка"/>
    <n v="24.9"/>
    <s v="ООО &quot;Партнер&quot;"/>
    <x v="7"/>
  </r>
  <r>
    <n v="16003557"/>
    <d v="2016-02-21T00:00:00"/>
    <x v="20"/>
    <n v="981248"/>
    <s v="ООО &quot;РУССКИЙ СТРОИТЕЛЬ&quot;"/>
    <x v="0"/>
    <x v="2"/>
    <s v="самовывоз"/>
    <n v="22.65"/>
    <s v="ООО &quot;РУССКИЙ СТРОИТЕЛЬ&quot;"/>
    <x v="3"/>
  </r>
  <r>
    <n v="16003558"/>
    <d v="2016-02-24T00:00:00"/>
    <x v="23"/>
    <n v="253846"/>
    <s v="ООО &quot;База-Бетон&quot;"/>
    <x v="1"/>
    <x v="1"/>
    <s v="самовывоз"/>
    <n v="24.95"/>
    <m/>
    <x v="11"/>
  </r>
  <r>
    <n v="16003559"/>
    <d v="2016-02-22T00:00:00"/>
    <x v="22"/>
    <n v="104058"/>
    <s v="ОАО &quot;ХОЛСИМ (РУС) СМ&quot;"/>
    <x v="0"/>
    <x v="0"/>
    <s v="доставка"/>
    <n v="24.95"/>
    <s v="ООО &quot;Премиум&quot; РБУ Чертаново"/>
    <x v="3"/>
  </r>
  <r>
    <n v="16003561"/>
    <d v="2016-02-22T00:00:00"/>
    <x v="20"/>
    <n v="780074"/>
    <s v="ООО &quot;Партнер&quot;"/>
    <x v="0"/>
    <x v="2"/>
    <s v="доставка"/>
    <n v="22.25"/>
    <m/>
    <x v="11"/>
  </r>
  <r>
    <n v="16003562"/>
    <d v="2016-02-24T00:00:00"/>
    <x v="23"/>
    <n v="253846"/>
    <s v="ООО &quot;База-Бетон&quot;"/>
    <x v="1"/>
    <x v="1"/>
    <s v="самовывоз"/>
    <n v="25"/>
    <m/>
    <x v="11"/>
  </r>
  <r>
    <n v="16003563"/>
    <d v="2016-02-22T00:00:00"/>
    <x v="22"/>
    <n v="104058"/>
    <s v="ОАО &quot;ХОЛСИМ (РУС) СМ&quot;"/>
    <x v="0"/>
    <x v="0"/>
    <s v="доставка"/>
    <n v="24.9"/>
    <s v="ООО &quot;Премиум&quot; РБУ Чертаново"/>
    <x v="3"/>
  </r>
  <r>
    <n v="16003565"/>
    <d v="2016-02-23T00:00:00"/>
    <x v="21"/>
    <n v="780074"/>
    <s v="ООО &quot;Партнер&quot;"/>
    <x v="0"/>
    <x v="2"/>
    <s v="доставка"/>
    <n v="24.95"/>
    <m/>
    <x v="11"/>
  </r>
  <r>
    <n v="16003566"/>
    <d v="2016-02-22T00:00:00"/>
    <x v="22"/>
    <n v="104058"/>
    <s v="ОАО &quot;ХОЛСИМ (РУС) СМ&quot;"/>
    <x v="0"/>
    <x v="0"/>
    <s v="доставка"/>
    <n v="24.5"/>
    <s v="ООО &quot;Премиум&quot; РБУ Чертаново"/>
    <x v="3"/>
  </r>
  <r>
    <n v="16003567"/>
    <d v="2016-02-22T00:00:00"/>
    <x v="22"/>
    <n v="104058"/>
    <s v="ОАО &quot;ХОЛСИМ (РУС) СМ&quot;"/>
    <x v="0"/>
    <x v="0"/>
    <s v="доставка"/>
    <n v="24.9"/>
    <s v="ООО &quot;Премиум&quot; РБУ Чертаново"/>
    <x v="3"/>
  </r>
  <r>
    <n v="16003568"/>
    <d v="2016-02-23T00:00:00"/>
    <x v="21"/>
    <n v="981248"/>
    <s v="ООО &quot;РУССКИЙ СТРОИТЕЛЬ&quot;"/>
    <x v="0"/>
    <x v="2"/>
    <s v="самовывоз"/>
    <n v="22.5"/>
    <m/>
    <x v="11"/>
  </r>
  <r>
    <n v="16003569"/>
    <d v="2016-02-23T00:00:00"/>
    <x v="20"/>
    <n v="780074"/>
    <s v="ООО &quot;Партнер&quot;"/>
    <x v="0"/>
    <x v="2"/>
    <s v="доставка"/>
    <n v="24.55"/>
    <m/>
    <x v="11"/>
  </r>
  <r>
    <n v="16003570"/>
    <d v="2016-02-22T00:00:00"/>
    <x v="20"/>
    <n v="104058"/>
    <s v="ОАО &quot;ХОЛСИМ (РУС) СМ&quot;"/>
    <x v="0"/>
    <x v="0"/>
    <s v="доставка"/>
    <n v="24.9"/>
    <s v="ООО &quot;Премиум&quot; РБУ Чертаново"/>
    <x v="3"/>
  </r>
  <r>
    <n v="16003571"/>
    <d v="2016-02-24T00:00:00"/>
    <x v="23"/>
    <n v="981248"/>
    <s v="ООО &quot;РУССКИЙ СТРОИТЕЛЬ&quot;"/>
    <x v="0"/>
    <x v="2"/>
    <s v="самовывоз"/>
    <n v="22.15"/>
    <m/>
    <x v="11"/>
  </r>
  <r>
    <n v="16003572"/>
    <d v="2016-02-24T00:00:00"/>
    <x v="23"/>
    <n v="780074"/>
    <s v="ООО &quot;Партнер&quot;"/>
    <x v="0"/>
    <x v="2"/>
    <s v="доставка"/>
    <n v="24.7"/>
    <m/>
    <x v="11"/>
  </r>
  <r>
    <n v="16003573"/>
    <d v="2016-02-22T00:00:00"/>
    <x v="20"/>
    <n v="104058"/>
    <s v="ОАО &quot;ХОЛСИМ (РУС) СМ&quot;"/>
    <x v="0"/>
    <x v="0"/>
    <s v="доставка"/>
    <n v="24.85"/>
    <s v="ООО &quot;Премиум&quot; РБУ Чертаново"/>
    <x v="3"/>
  </r>
  <r>
    <n v="16003574"/>
    <d v="2016-02-22T00:00:00"/>
    <x v="22"/>
    <n v="104058"/>
    <s v="ОАО &quot;ХОЛСИМ (РУС) СМ&quot;"/>
    <x v="0"/>
    <x v="0"/>
    <s v="доставка"/>
    <n v="22.4"/>
    <s v="ООО &quot;Премиум&quot; РБУ Чертаново"/>
    <x v="3"/>
  </r>
  <r>
    <n v="16003575"/>
    <d v="2016-02-24T00:00:00"/>
    <x v="23"/>
    <n v="780074"/>
    <s v="ООО &quot;Партнер&quot;"/>
    <x v="0"/>
    <x v="2"/>
    <s v="доставка"/>
    <n v="24.2"/>
    <m/>
    <x v="11"/>
  </r>
  <r>
    <n v="16003576"/>
    <d v="2016-02-21T00:00:00"/>
    <x v="22"/>
    <n v="780074"/>
    <s v="ООО &quot;Партнер&quot;"/>
    <x v="0"/>
    <x v="2"/>
    <s v="самовывоз"/>
    <n v="23.8"/>
    <m/>
    <x v="11"/>
  </r>
  <r>
    <n v="16003577"/>
    <d v="2016-02-22T00:00:00"/>
    <x v="22"/>
    <n v="104058"/>
    <s v="ОАО &quot;ХОЛСИМ (РУС) СМ&quot;"/>
    <x v="0"/>
    <x v="0"/>
    <s v="доставка"/>
    <n v="24.95"/>
    <s v="ООО &quot;Премиум&quot; РБУ Север"/>
    <x v="3"/>
  </r>
  <r>
    <n v="16003578"/>
    <d v="2016-02-22T00:00:00"/>
    <x v="20"/>
    <n v="104058"/>
    <s v="ОАО &quot;ХОЛСИМ (РУС) СМ&quot;"/>
    <x v="0"/>
    <x v="0"/>
    <s v="доставка"/>
    <n v="24.85"/>
    <s v="ООО &quot;Премиум&quot; РБУ Север"/>
    <x v="3"/>
  </r>
  <r>
    <n v="16003579"/>
    <d v="2016-02-24T00:00:00"/>
    <x v="21"/>
    <n v="981248"/>
    <s v="ООО &quot;РУССКИЙ СТРОИТЕЛЬ&quot;"/>
    <x v="0"/>
    <x v="2"/>
    <s v="доставка"/>
    <n v="24.65"/>
    <m/>
    <x v="11"/>
  </r>
  <r>
    <n v="16003580"/>
    <d v="2016-02-21T00:00:00"/>
    <x v="22"/>
    <n v="780074"/>
    <s v="ООО &quot;Партнер&quot;"/>
    <x v="0"/>
    <x v="2"/>
    <s v="самовывоз"/>
    <n v="25.2"/>
    <m/>
    <x v="11"/>
  </r>
  <r>
    <n v="16003581"/>
    <d v="2016-02-22T00:00:00"/>
    <x v="20"/>
    <n v="104058"/>
    <s v="ОАО &quot;ХОЛСИМ (РУС) СМ&quot;"/>
    <x v="0"/>
    <x v="0"/>
    <s v="доставка"/>
    <n v="25.05"/>
    <s v="ООО &quot;Премиум&quot; РБУ Север"/>
    <x v="3"/>
  </r>
  <r>
    <n v="16003582"/>
    <d v="2016-02-24T00:00:00"/>
    <x v="21"/>
    <n v="981248"/>
    <s v="ООО &quot;РУССКИЙ СТРОИТЕЛЬ&quot;"/>
    <x v="0"/>
    <x v="2"/>
    <s v="доставка"/>
    <n v="20.75"/>
    <m/>
    <x v="11"/>
  </r>
  <r>
    <n v="16003583"/>
    <d v="2016-02-21T00:00:00"/>
    <x v="22"/>
    <n v="780074"/>
    <s v="ООО &quot;Партнер&quot;"/>
    <x v="0"/>
    <x v="2"/>
    <s v="самовывоз"/>
    <n v="24.15"/>
    <m/>
    <x v="11"/>
  </r>
  <r>
    <n v="16003584"/>
    <d v="2016-02-22T00:00:00"/>
    <x v="20"/>
    <n v="104058"/>
    <s v="ОАО &quot;ХОЛСИМ (РУС) СМ&quot;"/>
    <x v="0"/>
    <x v="0"/>
    <s v="доставка"/>
    <n v="24.6"/>
    <s v="ООО &quot;Премиум&quot; РБУ Север"/>
    <x v="3"/>
  </r>
  <r>
    <n v="16003585"/>
    <d v="2016-02-21T00:00:00"/>
    <x v="22"/>
    <n v="780074"/>
    <s v="ООО &quot;Партнер&quot;"/>
    <x v="0"/>
    <x v="2"/>
    <s v="самовывоз"/>
    <n v="23.9"/>
    <m/>
    <x v="11"/>
  </r>
  <r>
    <n v="16003588"/>
    <d v="2016-02-21T00:00:00"/>
    <x v="22"/>
    <n v="780074"/>
    <s v="ООО &quot;Партнер&quot;"/>
    <x v="0"/>
    <x v="2"/>
    <s v="самовывоз"/>
    <n v="23.65"/>
    <m/>
    <x v="11"/>
  </r>
  <r>
    <n v="16003589"/>
    <d v="2016-02-22T00:00:00"/>
    <x v="20"/>
    <n v="104058"/>
    <s v="ОАО &quot;ХОЛСИМ (РУС) СМ&quot;"/>
    <x v="0"/>
    <x v="0"/>
    <s v="доставка"/>
    <n v="24.95"/>
    <s v="ООО &quot;Премиум&quot; РБУ Север"/>
    <x v="3"/>
  </r>
  <r>
    <n v="16003590"/>
    <d v="2016-02-22T00:00:00"/>
    <x v="20"/>
    <n v="104058"/>
    <s v="ОАО &quot;ХОЛСИМ (РУС) СМ&quot;"/>
    <x v="0"/>
    <x v="0"/>
    <s v="доставка"/>
    <n v="25"/>
    <s v="ООО &quot;Премиум&quot; РБУ Север"/>
    <x v="3"/>
  </r>
  <r>
    <n v="16003591"/>
    <d v="2016-02-21T00:00:00"/>
    <x v="22"/>
    <n v="780074"/>
    <s v="ООО &quot;Партнер&quot;"/>
    <x v="0"/>
    <x v="2"/>
    <s v="самовывоз"/>
    <n v="24.85"/>
    <m/>
    <x v="11"/>
  </r>
  <r>
    <n v="16003593"/>
    <d v="2016-02-21T00:00:00"/>
    <x v="22"/>
    <n v="780074"/>
    <s v="ООО &quot;Партнер&quot;"/>
    <x v="0"/>
    <x v="2"/>
    <s v="самовывоз"/>
    <n v="24.7"/>
    <m/>
    <x v="11"/>
  </r>
  <r>
    <n v="16003594"/>
    <d v="2016-02-22T00:00:00"/>
    <x v="20"/>
    <n v="104058"/>
    <s v="ОАО &quot;ХОЛСИМ (РУС) СМ&quot;"/>
    <x v="0"/>
    <x v="0"/>
    <s v="доставка"/>
    <n v="24.1"/>
    <s v="ООО &quot;Премиум&quot; РБУ Север"/>
    <x v="3"/>
  </r>
  <r>
    <n v="16003595"/>
    <d v="2016-02-21T00:00:00"/>
    <x v="20"/>
    <n v="780074"/>
    <s v="ООО &quot;Партнер&quot;"/>
    <x v="0"/>
    <x v="2"/>
    <s v="самовывоз"/>
    <n v="23.7"/>
    <m/>
    <x v="11"/>
  </r>
  <r>
    <n v="16003596"/>
    <d v="2016-02-22T00:00:00"/>
    <x v="20"/>
    <n v="104058"/>
    <s v="ОАО &quot;ХОЛСИМ (РУС) СМ&quot;"/>
    <x v="0"/>
    <x v="0"/>
    <s v="доставка"/>
    <n v="22.85"/>
    <s v="ООО &quot;Премиум&quot; РБУ Чертаново"/>
    <x v="3"/>
  </r>
  <r>
    <n v="16003597"/>
    <d v="2016-02-21T00:00:00"/>
    <x v="20"/>
    <n v="780074"/>
    <s v="ООО &quot;Партнер&quot;"/>
    <x v="0"/>
    <x v="2"/>
    <s v="самовывоз"/>
    <n v="23.85"/>
    <m/>
    <x v="11"/>
  </r>
  <r>
    <n v="16003598"/>
    <d v="2016-02-22T00:00:00"/>
    <x v="20"/>
    <n v="104058"/>
    <s v="ОАО &quot;ХОЛСИМ (РУС) СМ&quot;"/>
    <x v="0"/>
    <x v="0"/>
    <s v="доставка"/>
    <n v="20.8"/>
    <s v="ООО &quot;Премиум&quot; РБУ Восток"/>
    <x v="3"/>
  </r>
  <r>
    <n v="16003599"/>
    <d v="2016-02-21T00:00:00"/>
    <x v="20"/>
    <n v="780074"/>
    <s v="ООО &quot;Партнер&quot;"/>
    <x v="0"/>
    <x v="2"/>
    <s v="самовывоз"/>
    <n v="23.8"/>
    <m/>
    <x v="11"/>
  </r>
  <r>
    <n v="16003601"/>
    <d v="2016-02-22T00:00:00"/>
    <x v="20"/>
    <n v="780074"/>
    <s v="ООО &quot;Партнер&quot;"/>
    <x v="0"/>
    <x v="2"/>
    <s v="самовывоз"/>
    <n v="21.7"/>
    <m/>
    <x v="11"/>
  </r>
  <r>
    <n v="16003604"/>
    <d v="2016-02-22T00:00:00"/>
    <x v="20"/>
    <n v="104058"/>
    <s v="ОАО &quot;ХОЛСИМ (РУС) СМ&quot;"/>
    <x v="0"/>
    <x v="0"/>
    <s v="доставка"/>
    <n v="24.95"/>
    <s v="ООО &quot;Премиум&quot; РБУ Север"/>
    <x v="3"/>
  </r>
  <r>
    <n v="16003606"/>
    <d v="2016-02-22T00:00:00"/>
    <x v="20"/>
    <n v="104058"/>
    <s v="ОАО &quot;ХОЛСИМ (РУС) СМ&quot;"/>
    <x v="0"/>
    <x v="0"/>
    <s v="доставка"/>
    <n v="24.85"/>
    <s v="ООО &quot;Премиум&quot; РБУ Восток"/>
    <x v="3"/>
  </r>
  <r>
    <n v="16003608"/>
    <d v="2016-02-22T00:00:00"/>
    <x v="22"/>
    <n v="104058"/>
    <s v="ОАО &quot;ХОЛСИМ (РУС) СМ&quot;"/>
    <x v="0"/>
    <x v="0"/>
    <s v="доставка"/>
    <n v="20.9"/>
    <s v="ООО &quot;Премиум&quot; РБУ Восток"/>
    <x v="3"/>
  </r>
  <r>
    <n v="16003615"/>
    <d v="2016-02-22T00:00:00"/>
    <x v="21"/>
    <n v="780074"/>
    <s v="ООО &quot;Партнер&quot;"/>
    <x v="0"/>
    <x v="2"/>
    <s v="самовывоз"/>
    <n v="21.4"/>
    <m/>
    <x v="11"/>
  </r>
  <r>
    <n v="16003616"/>
    <d v="2016-02-23T00:00:00"/>
    <x v="21"/>
    <n v="104058"/>
    <s v="ОАО &quot;ХОЛСИМ (РУС) СМ&quot;"/>
    <x v="0"/>
    <x v="0"/>
    <s v="доставка"/>
    <n v="23.15"/>
    <s v="ООО &quot;Премиум&quot; РБУ Люблино"/>
    <x v="3"/>
  </r>
  <r>
    <n v="16003617"/>
    <d v="2016-02-22T00:00:00"/>
    <x v="20"/>
    <n v="780074"/>
    <s v="ООО &quot;Партнер&quot;"/>
    <x v="0"/>
    <x v="2"/>
    <s v="самовывоз"/>
    <n v="24.7"/>
    <m/>
    <x v="11"/>
  </r>
  <r>
    <n v="16003618"/>
    <d v="2016-02-23T00:00:00"/>
    <x v="20"/>
    <n v="104058"/>
    <s v="ОАО &quot;ХОЛСИМ (РУС) СМ&quot;"/>
    <x v="0"/>
    <x v="0"/>
    <s v="доставка"/>
    <n v="24.45"/>
    <s v="ООО &quot;Премиум&quot; РБУ Люблино"/>
    <x v="3"/>
  </r>
  <r>
    <n v="16003619"/>
    <d v="2016-02-21T00:00:00"/>
    <x v="22"/>
    <n v="981081"/>
    <s v="ООО &quot;Славбетонстрой&quot;"/>
    <x v="0"/>
    <x v="0"/>
    <s v="самовывоз"/>
    <n v="25.7"/>
    <m/>
    <x v="11"/>
  </r>
  <r>
    <n v="16003620"/>
    <d v="2016-02-22T00:00:00"/>
    <x v="20"/>
    <n v="780074"/>
    <s v="ООО &quot;Партнер&quot;"/>
    <x v="0"/>
    <x v="2"/>
    <s v="самовывоз"/>
    <n v="24.5"/>
    <m/>
    <x v="11"/>
  </r>
  <r>
    <n v="16003622"/>
    <d v="2016-02-23T00:00:00"/>
    <x v="21"/>
    <n v="780074"/>
    <s v="ООО &quot;Партнер&quot;"/>
    <x v="0"/>
    <x v="2"/>
    <s v="самовывоз"/>
    <n v="23.55"/>
    <m/>
    <x v="11"/>
  </r>
  <r>
    <n v="16003624"/>
    <d v="2016-02-23T00:00:00"/>
    <x v="21"/>
    <n v="780074"/>
    <s v="ООО &quot;Партнер&quot;"/>
    <x v="0"/>
    <x v="2"/>
    <s v="самовывоз"/>
    <n v="23.65"/>
    <m/>
    <x v="11"/>
  </r>
  <r>
    <n v="16003625"/>
    <d v="2016-02-23T00:00:00"/>
    <x v="21"/>
    <n v="780074"/>
    <s v="ООО &quot;Партнер&quot;"/>
    <x v="0"/>
    <x v="2"/>
    <s v="самовывоз"/>
    <n v="23.9"/>
    <m/>
    <x v="11"/>
  </r>
  <r>
    <n v="16003626"/>
    <d v="2016-02-23T00:00:00"/>
    <x v="20"/>
    <n v="104058"/>
    <s v="ОАО &quot;ХОЛСИМ (РУС) СМ&quot;"/>
    <x v="0"/>
    <x v="0"/>
    <s v="доставка"/>
    <n v="24.7"/>
    <s v="ООО &quot;Премиум&quot; РБУ Чертаново"/>
    <x v="3"/>
  </r>
  <r>
    <n v="16003627"/>
    <d v="2016-02-23T00:00:00"/>
    <x v="21"/>
    <n v="780074"/>
    <s v="ООО &quot;Партнер&quot;"/>
    <x v="0"/>
    <x v="2"/>
    <s v="самовывоз"/>
    <n v="21.1"/>
    <m/>
    <x v="11"/>
  </r>
  <r>
    <n v="16003628"/>
    <d v="2016-02-23T00:00:00"/>
    <x v="20"/>
    <n v="104058"/>
    <s v="ОАО &quot;ХОЛСИМ (РУС) СМ&quot;"/>
    <x v="0"/>
    <x v="0"/>
    <s v="доставка"/>
    <n v="20.55"/>
    <s v="ООО &quot;Премиум&quot; РБУ Чертаново"/>
    <x v="3"/>
  </r>
  <r>
    <n v="16003629"/>
    <d v="2016-02-23T00:00:00"/>
    <x v="21"/>
    <n v="780074"/>
    <s v="ООО &quot;Партнер&quot;"/>
    <x v="0"/>
    <x v="2"/>
    <s v="самовывоз"/>
    <n v="24.95"/>
    <m/>
    <x v="11"/>
  </r>
  <r>
    <n v="16003631"/>
    <d v="2016-02-23T00:00:00"/>
    <x v="21"/>
    <n v="780074"/>
    <s v="ООО &quot;Партнер&quot;"/>
    <x v="0"/>
    <x v="2"/>
    <s v="самовывоз"/>
    <n v="24.7"/>
    <m/>
    <x v="11"/>
  </r>
  <r>
    <n v="16003634"/>
    <d v="2016-02-23T00:00:00"/>
    <x v="21"/>
    <n v="104058"/>
    <s v="ОАО &quot;ХОЛСИМ (РУС) СМ&quot;"/>
    <x v="0"/>
    <x v="0"/>
    <s v="доставка"/>
    <n v="20.9"/>
    <s v="ООО &quot;Премиум&quot; РБУ Чертаново"/>
    <x v="3"/>
  </r>
  <r>
    <n v="16003636"/>
    <d v="2016-02-23T00:00:00"/>
    <x v="20"/>
    <n v="104058"/>
    <s v="ОАО &quot;ХОЛСИМ (РУС) СМ&quot;"/>
    <x v="0"/>
    <x v="0"/>
    <s v="доставка"/>
    <n v="24.3"/>
    <s v="ООО &quot;Премиум&quot; РБУ Чертаново"/>
    <x v="3"/>
  </r>
  <r>
    <n v="16003638"/>
    <d v="2016-02-23T00:00:00"/>
    <x v="20"/>
    <n v="104058"/>
    <s v="ОАО &quot;ХОЛСИМ (РУС) СМ&quot;"/>
    <x v="0"/>
    <x v="0"/>
    <s v="доставка"/>
    <n v="24.8"/>
    <s v="ООО &quot;Премиум&quot; РБУ Чертаново"/>
    <x v="3"/>
  </r>
  <r>
    <n v="16003640"/>
    <d v="2016-02-23T00:00:00"/>
    <x v="20"/>
    <n v="104058"/>
    <s v="ОАО &quot;ХОЛСИМ (РУС) СМ&quot;"/>
    <x v="0"/>
    <x v="0"/>
    <s v="доставка"/>
    <n v="24.4"/>
    <s v="ООО &quot;Премиум&quot; РБУ Чертаново"/>
    <x v="3"/>
  </r>
  <r>
    <n v="16003641"/>
    <d v="2016-02-23T00:00:00"/>
    <x v="20"/>
    <n v="104058"/>
    <s v="ОАО &quot;ХОЛСИМ (РУС) СМ&quot;"/>
    <x v="0"/>
    <x v="0"/>
    <s v="доставка"/>
    <n v="24.45"/>
    <s v="ООО &quot;Премиум&quot; РБУ Чертаново"/>
    <x v="3"/>
  </r>
  <r>
    <n v="16003642"/>
    <d v="2016-02-23T00:00:00"/>
    <x v="21"/>
    <n v="780074"/>
    <s v="ООО &quot;Партнер&quot;"/>
    <x v="0"/>
    <x v="2"/>
    <s v="самовывоз"/>
    <n v="25.1"/>
    <m/>
    <x v="11"/>
  </r>
  <r>
    <n v="16003643"/>
    <d v="2016-02-23T00:00:00"/>
    <x v="21"/>
    <n v="780074"/>
    <s v="ООО &quot;Партнер&quot;"/>
    <x v="0"/>
    <x v="2"/>
    <s v="самовывоз"/>
    <n v="23.6"/>
    <m/>
    <x v="11"/>
  </r>
  <r>
    <n v="16003644"/>
    <d v="2016-02-24T00:00:00"/>
    <x v="23"/>
    <n v="780074"/>
    <s v="ООО &quot;Партнер&quot;"/>
    <x v="0"/>
    <x v="2"/>
    <s v="самовывоз"/>
    <n v="24.85"/>
    <m/>
    <x v="11"/>
  </r>
  <r>
    <n v="16003645"/>
    <d v="2016-02-23T00:00:00"/>
    <x v="20"/>
    <n v="104058"/>
    <s v="ОАО &quot;ХОЛСИМ (РУС) СМ&quot;"/>
    <x v="0"/>
    <x v="0"/>
    <s v="доставка"/>
    <n v="24.4"/>
    <s v="ООО &quot;Премиум&quot; РБУ Север"/>
    <x v="3"/>
  </r>
  <r>
    <n v="16003646"/>
    <d v="2016-02-24T00:00:00"/>
    <x v="23"/>
    <n v="780074"/>
    <s v="ООО &quot;Партнер&quot;"/>
    <x v="0"/>
    <x v="2"/>
    <s v="самовывоз"/>
    <n v="24.25"/>
    <m/>
    <x v="11"/>
  </r>
  <r>
    <n v="16003648"/>
    <d v="2016-02-24T00:00:00"/>
    <x v="23"/>
    <n v="780074"/>
    <s v="ООО &quot;Партнер&quot;"/>
    <x v="0"/>
    <x v="2"/>
    <s v="самовывоз"/>
    <n v="22.2"/>
    <m/>
    <x v="11"/>
  </r>
  <r>
    <n v="16003650"/>
    <d v="2016-02-24T00:00:00"/>
    <x v="23"/>
    <n v="780074"/>
    <s v="ООО &quot;Партнер&quot;"/>
    <x v="0"/>
    <x v="2"/>
    <s v="самовывоз"/>
    <n v="23.95"/>
    <m/>
    <x v="11"/>
  </r>
  <r>
    <n v="16003651"/>
    <d v="2016-02-23T00:00:00"/>
    <x v="20"/>
    <n v="104058"/>
    <s v="ОАО &quot;ХОЛСИМ (РУС) СМ&quot;"/>
    <x v="0"/>
    <x v="0"/>
    <s v="доставка"/>
    <n v="24.35"/>
    <s v="ООО &quot;Премиум&quot; РБУ Север"/>
    <x v="3"/>
  </r>
  <r>
    <n v="16003652"/>
    <d v="2016-02-24T00:00:00"/>
    <x v="23"/>
    <n v="780074"/>
    <s v="ООО &quot;Партнер&quot;"/>
    <x v="0"/>
    <x v="2"/>
    <s v="самовывоз"/>
    <n v="24.75"/>
    <m/>
    <x v="11"/>
  </r>
  <r>
    <n v="16003654"/>
    <d v="2016-02-24T00:00:00"/>
    <x v="23"/>
    <n v="780074"/>
    <s v="ООО &quot;Партнер&quot;"/>
    <x v="0"/>
    <x v="2"/>
    <s v="самовывоз"/>
    <n v="21.15"/>
    <m/>
    <x v="11"/>
  </r>
  <r>
    <n v="16003655"/>
    <d v="2016-02-23T00:00:00"/>
    <x v="21"/>
    <n v="104058"/>
    <s v="ОАО &quot;ХОЛСИМ (РУС) СМ&quot;"/>
    <x v="0"/>
    <x v="0"/>
    <s v="доставка"/>
    <n v="24.65"/>
    <s v="ООО &quot;Премиум&quot; РБУ Север"/>
    <x v="3"/>
  </r>
  <r>
    <n v="16003656"/>
    <d v="2016-02-24T00:00:00"/>
    <x v="23"/>
    <n v="780074"/>
    <s v="ООО &quot;Партнер&quot;"/>
    <x v="0"/>
    <x v="2"/>
    <s v="самовывоз"/>
    <n v="24.9"/>
    <m/>
    <x v="11"/>
  </r>
  <r>
    <n v="16003657"/>
    <d v="2016-02-24T00:00:00"/>
    <x v="23"/>
    <n v="780074"/>
    <s v="ООО &quot;Партнер&quot;"/>
    <x v="0"/>
    <x v="2"/>
    <s v="самовывоз"/>
    <n v="25"/>
    <m/>
    <x v="11"/>
  </r>
  <r>
    <n v="16003659"/>
    <d v="2016-02-23T00:00:00"/>
    <x v="21"/>
    <n v="104058"/>
    <s v="ОАО &quot;ХОЛСИМ (РУС) СМ&quot;"/>
    <x v="0"/>
    <x v="0"/>
    <s v="доставка"/>
    <n v="24.45"/>
    <s v="ООО &quot;Премиум&quot; РБУ Север"/>
    <x v="3"/>
  </r>
  <r>
    <n v="16003660"/>
    <d v="2016-02-23T00:00:00"/>
    <x v="21"/>
    <n v="104058"/>
    <s v="ОАО &quot;ХОЛСИМ (РУС) СМ&quot;"/>
    <x v="0"/>
    <x v="0"/>
    <s v="доставка"/>
    <n v="24.65"/>
    <s v="ООО &quot;Премиум&quot; РБУ Север"/>
    <x v="3"/>
  </r>
  <r>
    <n v="16003663"/>
    <d v="2016-02-23T00:00:00"/>
    <x v="21"/>
    <n v="104058"/>
    <s v="ОАО &quot;ХОЛСИМ (РУС) СМ&quot;"/>
    <x v="0"/>
    <x v="0"/>
    <s v="доставка"/>
    <n v="24.75"/>
    <s v="ООО &quot;Премиум&quot; РБУ Север"/>
    <x v="3"/>
  </r>
  <r>
    <n v="16003664"/>
    <d v="2016-02-23T00:00:00"/>
    <x v="21"/>
    <n v="104058"/>
    <s v="ОАО &quot;ХОЛСИМ (РУС) СМ&quot;"/>
    <x v="0"/>
    <x v="0"/>
    <s v="доставка"/>
    <n v="24.55"/>
    <s v="ООО &quot;Премиум&quot; РБУ Север"/>
    <x v="3"/>
  </r>
  <r>
    <n v="16003666"/>
    <d v="2016-02-23T00:00:00"/>
    <x v="21"/>
    <n v="104058"/>
    <s v="ОАО &quot;ХОЛСИМ (РУС) СМ&quot;"/>
    <x v="0"/>
    <x v="0"/>
    <s v="доставка"/>
    <n v="22.7"/>
    <s v="ООО &quot;Премиум&quot; РБУ Восток"/>
    <x v="3"/>
  </r>
  <r>
    <n v="16003667"/>
    <d v="2016-02-23T00:00:00"/>
    <x v="21"/>
    <n v="104058"/>
    <s v="ОАО &quot;ХОЛСИМ (РУС) СМ&quot;"/>
    <x v="0"/>
    <x v="0"/>
    <s v="доставка"/>
    <n v="21.2"/>
    <s v="ООО &quot;Премиум&quot; РБУ Восток"/>
    <x v="3"/>
  </r>
  <r>
    <n v="16003668"/>
    <d v="2016-02-23T00:00:00"/>
    <x v="21"/>
    <n v="104058"/>
    <s v="ОАО &quot;ХОЛСИМ (РУС) СМ&quot;"/>
    <x v="0"/>
    <x v="0"/>
    <s v="доставка"/>
    <n v="24.95"/>
    <s v="ООО &quot;Премиум&quot; РБУ Восток"/>
    <x v="3"/>
  </r>
  <r>
    <n v="16003669"/>
    <d v="2016-02-23T00:00:00"/>
    <x v="21"/>
    <n v="104058"/>
    <s v="ОАО &quot;ХОЛСИМ (РУС) СМ&quot;"/>
    <x v="0"/>
    <x v="0"/>
    <s v="доставка"/>
    <n v="21.2"/>
    <s v="ООО &quot;Премиум&quot; РБУ Восток"/>
    <x v="3"/>
  </r>
  <r>
    <n v="16003670"/>
    <d v="2016-02-23T00:00:00"/>
    <x v="20"/>
    <n v="104058"/>
    <s v="ОАО &quot;ХОЛСИМ (РУС) СМ&quot;"/>
    <x v="0"/>
    <x v="0"/>
    <s v="доставка"/>
    <n v="24.65"/>
    <s v="ООО &quot;Премиум&quot; РБУ Восток"/>
    <x v="3"/>
  </r>
  <r>
    <n v="16003671"/>
    <d v="2016-02-23T00:00:00"/>
    <x v="20"/>
    <n v="104058"/>
    <s v="ОАО &quot;ХОЛСИМ (РУС) СМ&quot;"/>
    <x v="0"/>
    <x v="0"/>
    <s v="доставка"/>
    <n v="24.05"/>
    <s v="ООО &quot;Премиум&quot; РБУ Восток"/>
    <x v="3"/>
  </r>
  <r>
    <n v="16003672"/>
    <d v="2016-02-23T00:00:00"/>
    <x v="20"/>
    <n v="104058"/>
    <s v="ОАО &quot;ХОЛСИМ (РУС) СМ&quot;"/>
    <x v="0"/>
    <x v="0"/>
    <s v="доставка"/>
    <n v="22.2"/>
    <s v="ООО &quot;Премиум&quot; РБУ Восток"/>
    <x v="3"/>
  </r>
  <r>
    <n v="16003673"/>
    <d v="2016-02-24T00:00:00"/>
    <x v="21"/>
    <n v="104058"/>
    <s v="ОАО &quot;ХОЛСИМ (РУС) СМ&quot;"/>
    <x v="0"/>
    <x v="0"/>
    <s v="доставка"/>
    <n v="20.9"/>
    <s v="ООО &quot;Премиум&quot; РБУ Люблино"/>
    <x v="3"/>
  </r>
  <r>
    <n v="16003674"/>
    <d v="2016-02-24T00:00:00"/>
    <x v="21"/>
    <n v="104058"/>
    <s v="ОАО &quot;ХОЛСИМ (РУС) СМ&quot;"/>
    <x v="0"/>
    <x v="0"/>
    <s v="доставка"/>
    <n v="24.85"/>
    <s v="ООО &quot;Премиум&quot; РБУ Люблино"/>
    <x v="3"/>
  </r>
  <r>
    <n v="16003677"/>
    <d v="2016-02-24T00:00:00"/>
    <x v="21"/>
    <n v="104058"/>
    <s v="ОАО &quot;ХОЛСИМ (РУС) СМ&quot;"/>
    <x v="0"/>
    <x v="0"/>
    <s v="доставка"/>
    <n v="24.7"/>
    <s v="ООО &quot;Премиум&quot; РБУ Чертаново"/>
    <x v="3"/>
  </r>
  <r>
    <n v="16003678"/>
    <d v="2016-02-21T00:00:00"/>
    <x v="22"/>
    <n v="981472"/>
    <s v="ООО &quot;Новолекс Строй&quot;"/>
    <x v="0"/>
    <x v="2"/>
    <s v="самовывоз"/>
    <n v="24.95"/>
    <m/>
    <x v="11"/>
  </r>
  <r>
    <n v="16003680"/>
    <d v="2016-02-21T00:00:00"/>
    <x v="22"/>
    <n v="981472"/>
    <s v="ООО &quot;Новолекс Строй&quot;"/>
    <x v="0"/>
    <x v="2"/>
    <s v="самовывоз"/>
    <n v="24.7"/>
    <m/>
    <x v="11"/>
  </r>
  <r>
    <n v="16003689"/>
    <d v="2016-02-24T00:00:00"/>
    <x v="23"/>
    <n v="981472"/>
    <s v="ООО &quot;Новолекс Строй&quot;"/>
    <x v="0"/>
    <x v="2"/>
    <s v="самовывоз"/>
    <n v="24.85"/>
    <m/>
    <x v="11"/>
  </r>
  <r>
    <n v="16003694"/>
    <d v="2016-02-24T00:00:00"/>
    <x v="21"/>
    <n v="104058"/>
    <s v="ОАО &quot;ХОЛСИМ (РУС) СМ&quot;"/>
    <x v="0"/>
    <x v="0"/>
    <s v="доставка"/>
    <n v="24.7"/>
    <s v="ООО &quot;Премиум&quot; РБУ Чертаново"/>
    <x v="3"/>
  </r>
  <r>
    <n v="16003695"/>
    <d v="2016-02-24T00:00:00"/>
    <x v="21"/>
    <n v="104058"/>
    <s v="ОАО &quot;ХОЛСИМ (РУС) СМ&quot;"/>
    <x v="0"/>
    <x v="0"/>
    <s v="доставка"/>
    <n v="24.6"/>
    <s v="ООО &quot;Премиум&quot; РБУ Чертаново"/>
    <x v="3"/>
  </r>
  <r>
    <n v="16003696"/>
    <d v="2016-02-24T00:00:00"/>
    <x v="23"/>
    <n v="104058"/>
    <s v="ОАО &quot;ХОЛСИМ (РУС) СМ&quot;"/>
    <x v="0"/>
    <x v="0"/>
    <s v="доставка"/>
    <n v="24.7"/>
    <s v="ООО &quot;Премиум&quot; РБУ Чертаново"/>
    <x v="3"/>
  </r>
  <r>
    <n v="16003703"/>
    <d v="2016-02-24T00:00:00"/>
    <x v="21"/>
    <n v="104058"/>
    <s v="ОАО &quot;ХОЛСИМ (РУС) СМ&quot;"/>
    <x v="0"/>
    <x v="0"/>
    <s v="доставка"/>
    <n v="24.55"/>
    <s v="ООО &quot;Премиум&quot; РБУ Север"/>
    <x v="3"/>
  </r>
  <r>
    <n v="16003704"/>
    <d v="2016-02-24T00:00:00"/>
    <x v="21"/>
    <n v="104058"/>
    <s v="ОАО &quot;ХОЛСИМ (РУС) СМ&quot;"/>
    <x v="0"/>
    <x v="0"/>
    <s v="доставка"/>
    <n v="24.8"/>
    <s v="ООО &quot;Премиум&quot; РБУ Север"/>
    <x v="3"/>
  </r>
  <r>
    <n v="16003705"/>
    <d v="2016-02-24T00:00:00"/>
    <x v="21"/>
    <n v="104058"/>
    <s v="ОАО &quot;ХОЛСИМ (РУС) СМ&quot;"/>
    <x v="0"/>
    <x v="0"/>
    <s v="доставка"/>
    <n v="24.8"/>
    <s v="ООО &quot;Премиум&quot; РБУ Север"/>
    <x v="3"/>
  </r>
  <r>
    <n v="16003706"/>
    <d v="2016-02-24T00:00:00"/>
    <x v="21"/>
    <n v="104058"/>
    <s v="ОАО &quot;ХОЛСИМ (РУС) СМ&quot;"/>
    <x v="0"/>
    <x v="0"/>
    <s v="доставка"/>
    <n v="24.5"/>
    <s v="ООО &quot;Премиум&quot; РБУ Север"/>
    <x v="3"/>
  </r>
  <r>
    <n v="16003715"/>
    <d v="2016-02-21T00:00:00"/>
    <x v="22"/>
    <n v="980827"/>
    <s v="ООО &quot;ЮниБилдГрупп&quot;"/>
    <x v="0"/>
    <x v="2"/>
    <s v="доставка"/>
    <n v="21.2"/>
    <m/>
    <x v="11"/>
  </r>
  <r>
    <n v="16003716"/>
    <d v="2016-02-22T00:00:00"/>
    <x v="20"/>
    <n v="980827"/>
    <s v="ООО &quot;ЮниБилдГрупп&quot;"/>
    <x v="0"/>
    <x v="2"/>
    <s v="доставка"/>
    <n v="24.5"/>
    <m/>
    <x v="11"/>
  </r>
  <r>
    <n v="16003717"/>
    <d v="2016-02-21T00:00:00"/>
    <x v="22"/>
    <n v="980689"/>
    <s v="ООО &quot;НОВОЕ ИЗМЕРЕНИЕ&quot;"/>
    <x v="0"/>
    <x v="2"/>
    <s v="доставка"/>
    <n v="24.95"/>
    <m/>
    <x v="11"/>
  </r>
  <r>
    <n v="16003718"/>
    <d v="2016-02-21T00:00:00"/>
    <x v="22"/>
    <n v="980689"/>
    <s v="ООО &quot;НОВОЕ ИЗМЕРЕНИЕ&quot;"/>
    <x v="0"/>
    <x v="2"/>
    <s v="доставка"/>
    <n v="24.9"/>
    <m/>
    <x v="11"/>
  </r>
  <r>
    <n v="16003720"/>
    <d v="2016-02-21T00:00:00"/>
    <x v="22"/>
    <n v="980689"/>
    <s v="ООО &quot;НОВОЕ ИЗМЕРЕНИЕ&quot;"/>
    <x v="0"/>
    <x v="2"/>
    <s v="доставка"/>
    <n v="23.15"/>
    <m/>
    <x v="11"/>
  </r>
  <r>
    <n v="16003721"/>
    <d v="2016-02-21T00:00:00"/>
    <x v="22"/>
    <n v="980689"/>
    <s v="ООО &quot;НОВОЕ ИЗМЕРЕНИЕ&quot;"/>
    <x v="0"/>
    <x v="2"/>
    <s v="доставка"/>
    <n v="23.45"/>
    <m/>
    <x v="11"/>
  </r>
  <r>
    <n v="16003722"/>
    <d v="2016-02-21T00:00:00"/>
    <x v="22"/>
    <n v="980689"/>
    <s v="ООО &quot;НОВОЕ ИЗМЕРЕНИЕ&quot;"/>
    <x v="0"/>
    <x v="2"/>
    <s v="доставка"/>
    <n v="23.15"/>
    <m/>
    <x v="11"/>
  </r>
  <r>
    <n v="16003723"/>
    <d v="2016-02-21T00:00:00"/>
    <x v="22"/>
    <n v="980689"/>
    <s v="ООО &quot;НОВОЕ ИЗМЕРЕНИЕ&quot;"/>
    <x v="0"/>
    <x v="2"/>
    <s v="доставка"/>
    <n v="21.8"/>
    <m/>
    <x v="11"/>
  </r>
  <r>
    <n v="16003724"/>
    <d v="2016-02-21T00:00:00"/>
    <x v="22"/>
    <n v="980689"/>
    <s v="ООО &quot;НОВОЕ ИЗМЕРЕНИЕ&quot;"/>
    <x v="0"/>
    <x v="2"/>
    <s v="доставка"/>
    <n v="25.2"/>
    <m/>
    <x v="11"/>
  </r>
  <r>
    <n v="16003725"/>
    <d v="2016-02-21T00:00:00"/>
    <x v="22"/>
    <n v="980689"/>
    <s v="ООО &quot;НОВОЕ ИЗМЕРЕНИЕ&quot;"/>
    <x v="0"/>
    <x v="2"/>
    <s v="доставка"/>
    <n v="25.35"/>
    <m/>
    <x v="11"/>
  </r>
  <r>
    <n v="16003726"/>
    <d v="2016-02-21T00:00:00"/>
    <x v="19"/>
    <n v="980689"/>
    <s v="ООО &quot;НОВОЕ ИЗМЕРЕНИЕ&quot;"/>
    <x v="0"/>
    <x v="2"/>
    <s v="доставка"/>
    <n v="25.05"/>
    <m/>
    <x v="11"/>
  </r>
  <r>
    <n v="16003727"/>
    <d v="2016-02-21T00:00:00"/>
    <x v="22"/>
    <n v="980689"/>
    <s v="ООО &quot;НОВОЕ ИЗМЕРЕНИЕ&quot;"/>
    <x v="0"/>
    <x v="2"/>
    <s v="доставка"/>
    <n v="25.2"/>
    <m/>
    <x v="11"/>
  </r>
  <r>
    <n v="16003728"/>
    <d v="2016-02-21T00:00:00"/>
    <x v="22"/>
    <n v="980689"/>
    <s v="ООО &quot;НОВОЕ ИЗМЕРЕНИЕ&quot;"/>
    <x v="0"/>
    <x v="2"/>
    <s v="доставка"/>
    <n v="25.3"/>
    <m/>
    <x v="11"/>
  </r>
  <r>
    <n v="16003729"/>
    <d v="2016-02-21T00:00:00"/>
    <x v="22"/>
    <n v="980689"/>
    <s v="ООО &quot;НОВОЕ ИЗМЕРЕНИЕ&quot;"/>
    <x v="0"/>
    <x v="2"/>
    <s v="доставка"/>
    <n v="22.75"/>
    <m/>
    <x v="11"/>
  </r>
  <r>
    <n v="16003730"/>
    <d v="2016-02-22T00:00:00"/>
    <x v="20"/>
    <n v="980689"/>
    <s v="ООО &quot;НОВОЕ ИЗМЕРЕНИЕ&quot;"/>
    <x v="0"/>
    <x v="2"/>
    <s v="доставка"/>
    <n v="24.9"/>
    <m/>
    <x v="11"/>
  </r>
  <r>
    <n v="16003731"/>
    <d v="2016-02-22T00:00:00"/>
    <x v="20"/>
    <n v="980689"/>
    <s v="ООО &quot;НОВОЕ ИЗМЕРЕНИЕ&quot;"/>
    <x v="0"/>
    <x v="2"/>
    <s v="доставка"/>
    <n v="24.5"/>
    <m/>
    <x v="11"/>
  </r>
  <r>
    <n v="16003732"/>
    <d v="2016-02-22T00:00:00"/>
    <x v="20"/>
    <n v="980689"/>
    <s v="ООО &quot;НОВОЕ ИЗМЕРЕНИЕ&quot;"/>
    <x v="0"/>
    <x v="2"/>
    <s v="доставка"/>
    <n v="22.65"/>
    <m/>
    <x v="11"/>
  </r>
  <r>
    <n v="16003733"/>
    <d v="2016-02-22T00:00:00"/>
    <x v="20"/>
    <n v="980689"/>
    <s v="ООО &quot;НОВОЕ ИЗМЕРЕНИЕ&quot;"/>
    <x v="0"/>
    <x v="2"/>
    <s v="доставка"/>
    <n v="21.75"/>
    <m/>
    <x v="11"/>
  </r>
  <r>
    <n v="16003734"/>
    <d v="2016-02-24T00:00:00"/>
    <x v="21"/>
    <n v="980689"/>
    <s v="ООО &quot;НОВОЕ ИЗМЕРЕНИЕ&quot;"/>
    <x v="0"/>
    <x v="2"/>
    <s v="доставка"/>
    <n v="24.7"/>
    <m/>
    <x v="11"/>
  </r>
  <r>
    <n v="16003735"/>
    <d v="2016-02-24T00:00:00"/>
    <x v="23"/>
    <n v="980689"/>
    <s v="ООО &quot;НОВОЕ ИЗМЕРЕНИЕ&quot;"/>
    <x v="0"/>
    <x v="2"/>
    <s v="доставка"/>
    <n v="20.5"/>
    <m/>
    <x v="11"/>
  </r>
  <r>
    <n v="16003737"/>
    <d v="2016-02-23T00:00:00"/>
    <x v="21"/>
    <n v="980765"/>
    <s v="ООО &quot;ПСК Строймонолит&quot;"/>
    <x v="0"/>
    <x v="0"/>
    <s v="доставка"/>
    <n v="23.95"/>
    <m/>
    <x v="11"/>
  </r>
  <r>
    <n v="16003738"/>
    <d v="2016-02-23T00:00:00"/>
    <x v="23"/>
    <n v="980765"/>
    <s v="ООО &quot;ПСК Строймонолит&quot;"/>
    <x v="0"/>
    <x v="0"/>
    <s v="доставка"/>
    <n v="23.8"/>
    <m/>
    <x v="11"/>
  </r>
  <r>
    <n v="16003739"/>
    <d v="2016-02-23T00:00:00"/>
    <x v="21"/>
    <n v="980765"/>
    <s v="ООО &quot;ПСК Строймонолит&quot;"/>
    <x v="0"/>
    <x v="0"/>
    <s v="доставка"/>
    <n v="21.9"/>
    <m/>
    <x v="11"/>
  </r>
  <r>
    <n v="16003740"/>
    <d v="2016-02-23T00:00:00"/>
    <x v="23"/>
    <n v="980765"/>
    <s v="ООО &quot;ПСК Строймонолит&quot;"/>
    <x v="0"/>
    <x v="0"/>
    <s v="доставка"/>
    <n v="24.6"/>
    <m/>
    <x v="11"/>
  </r>
  <r>
    <n v="16003741"/>
    <d v="2016-02-21T00:00:00"/>
    <x v="22"/>
    <n v="113785"/>
    <s v="ООО &quot;МагнитСервис&quot;"/>
    <x v="0"/>
    <x v="0"/>
    <s v="доставка"/>
    <n v="24.8"/>
    <m/>
    <x v="11"/>
  </r>
  <r>
    <n v="16003743"/>
    <d v="2016-02-23T00:00:00"/>
    <x v="21"/>
    <n v="104058"/>
    <s v="ОАО &quot;ХОЛСИМ (РУС) СМ&quot;"/>
    <x v="0"/>
    <x v="0"/>
    <s v="доставка"/>
    <n v="24.5"/>
    <s v="ООО &quot;Премиум&quot; РБУ Чертаново"/>
    <x v="3"/>
  </r>
  <r>
    <n v="16003744"/>
    <d v="2016-02-23T00:00:00"/>
    <x v="21"/>
    <n v="104058"/>
    <s v="ОАО &quot;ХОЛСИМ (РУС) СМ&quot;"/>
    <x v="0"/>
    <x v="0"/>
    <s v="доставка"/>
    <n v="25"/>
    <s v="ООО &quot;Премиум&quot; РБУ Чертаново"/>
    <x v="3"/>
  </r>
  <r>
    <n v="16003745"/>
    <d v="2016-02-23T00:00:00"/>
    <x v="21"/>
    <n v="104058"/>
    <s v="ОАО &quot;ХОЛСИМ (РУС) СМ&quot;"/>
    <x v="0"/>
    <x v="0"/>
    <s v="доставка"/>
    <n v="20.75"/>
    <s v="ООО &quot;Премиум&quot; РБУ Север"/>
    <x v="3"/>
  </r>
  <r>
    <n v="16003746"/>
    <d v="2016-02-23T00:00:00"/>
    <x v="21"/>
    <n v="104058"/>
    <s v="ОАО &quot;ХОЛСИМ (РУС) СМ&quot;"/>
    <x v="0"/>
    <x v="0"/>
    <s v="доставка"/>
    <n v="24.4"/>
    <s v="ООО &quot;Премиум&quot; РБУ Север"/>
    <x v="3"/>
  </r>
  <r>
    <n v="16003747"/>
    <d v="2016-02-25T00:00:00"/>
    <x v="24"/>
    <n v="212018"/>
    <s v="ООО &quot;ХСТФ &quot;ФОБОС&quot;"/>
    <x v="1"/>
    <x v="1"/>
    <s v="самовывоз"/>
    <n v="22.9"/>
    <m/>
    <x v="11"/>
  </r>
  <r>
    <n v="16003748"/>
    <d v="2016-02-25T00:00:00"/>
    <x v="24"/>
    <n v="980749"/>
    <s v="ИП Кузьмин Олег Николаевич"/>
    <x v="0"/>
    <x v="0"/>
    <s v="самовывоз"/>
    <n v="23.4"/>
    <m/>
    <x v="11"/>
  </r>
  <r>
    <n v="16003749"/>
    <d v="2016-02-25T00:00:00"/>
    <x v="23"/>
    <n v="980353"/>
    <s v="ПАО &quot;ПУТЕВИ&quot; Ужице (Респ.Сербия), Москва"/>
    <x v="0"/>
    <x v="0"/>
    <s v="доставка"/>
    <n v="24.7"/>
    <m/>
    <x v="11"/>
  </r>
  <r>
    <n v="16003750"/>
    <d v="2016-02-25T00:00:00"/>
    <x v="24"/>
    <n v="980353"/>
    <s v="ПАО &quot;ПУТЕВИ&quot; Ужице (Респ.Сербия), Москва"/>
    <x v="0"/>
    <x v="0"/>
    <s v="доставка"/>
    <n v="23.55"/>
    <m/>
    <x v="11"/>
  </r>
  <r>
    <n v="16003751"/>
    <d v="2016-02-25T00:00:00"/>
    <x v="23"/>
    <n v="980353"/>
    <s v="ПАО &quot;ПУТЕВИ&quot; Ужице (Респ.Сербия), Москва"/>
    <x v="0"/>
    <x v="0"/>
    <s v="доставка"/>
    <n v="21.05"/>
    <m/>
    <x v="11"/>
  </r>
  <r>
    <n v="16003752"/>
    <d v="2016-02-25T00:00:00"/>
    <x v="24"/>
    <n v="980353"/>
    <s v="ПАО &quot;ПУТЕВИ&quot; Ужице (Респ.Сербия), Москва"/>
    <x v="0"/>
    <x v="0"/>
    <s v="доставка"/>
    <n v="25.05"/>
    <m/>
    <x v="11"/>
  </r>
  <r>
    <n v="16003753"/>
    <d v="2016-02-25T00:00:00"/>
    <x v="24"/>
    <n v="980353"/>
    <s v="ПАО &quot;ПУТЕВИ&quot; Ужице (Респ.Сербия), Москва"/>
    <x v="0"/>
    <x v="0"/>
    <s v="доставка"/>
    <n v="24.35"/>
    <m/>
    <x v="11"/>
  </r>
  <r>
    <n v="16003754"/>
    <d v="2016-02-25T00:00:00"/>
    <x v="24"/>
    <n v="980353"/>
    <s v="ПАО &quot;ПУТЕВИ&quot; Ужице (Респ.Сербия), Москва"/>
    <x v="0"/>
    <x v="0"/>
    <s v="доставка"/>
    <n v="24.2"/>
    <m/>
    <x v="11"/>
  </r>
  <r>
    <n v="16003755"/>
    <d v="2016-02-25T00:00:00"/>
    <x v="24"/>
    <n v="980353"/>
    <s v="ПАО &quot;ПУТЕВИ&quot; Ужице (Респ.Сербия), Москва"/>
    <x v="0"/>
    <x v="0"/>
    <s v="доставка"/>
    <n v="24.7"/>
    <m/>
    <x v="11"/>
  </r>
  <r>
    <n v="16003756"/>
    <d v="2016-02-25T00:00:00"/>
    <x v="24"/>
    <n v="980353"/>
    <s v="ПАО &quot;ПУТЕВИ&quot; Ужице (Респ.Сербия), Москва"/>
    <x v="0"/>
    <x v="0"/>
    <s v="доставка"/>
    <n v="20.95"/>
    <m/>
    <x v="11"/>
  </r>
  <r>
    <n v="16003757"/>
    <d v="2016-02-25T00:00:00"/>
    <x v="23"/>
    <n v="980353"/>
    <s v="ПАО &quot;ПУТЕВИ&quot; Ужице (Респ.Сербия), Москва"/>
    <x v="0"/>
    <x v="0"/>
    <s v="доставка"/>
    <n v="24.85"/>
    <m/>
    <x v="11"/>
  </r>
  <r>
    <n v="16003758"/>
    <d v="2016-02-25T00:00:00"/>
    <x v="24"/>
    <n v="980353"/>
    <s v="ПАО &quot;ПУТЕВИ&quot; Ужице (Респ.Сербия), Москва"/>
    <x v="0"/>
    <x v="0"/>
    <s v="доставка"/>
    <n v="24.65"/>
    <m/>
    <x v="11"/>
  </r>
  <r>
    <n v="16003760"/>
    <d v="2016-02-25T00:00:00"/>
    <x v="24"/>
    <n v="104058"/>
    <s v="ОАО &quot;ХОЛСИМ (РУС) СМ&quot;"/>
    <x v="0"/>
    <x v="7"/>
    <s v="доставка"/>
    <n v="24.5"/>
    <m/>
    <x v="11"/>
  </r>
  <r>
    <n v="16003761"/>
    <d v="2016-02-25T00:00:00"/>
    <x v="24"/>
    <n v="104058"/>
    <s v="ОАО &quot;ХОЛСИМ (РУС) СМ&quot;"/>
    <x v="0"/>
    <x v="7"/>
    <s v="доставка"/>
    <n v="20.9"/>
    <m/>
    <x v="11"/>
  </r>
  <r>
    <n v="16003762"/>
    <d v="2016-02-25T00:00:00"/>
    <x v="24"/>
    <n v="104058"/>
    <s v="ОАО &quot;ХОЛСИМ (РУС) СМ&quot;"/>
    <x v="0"/>
    <x v="7"/>
    <s v="доставка"/>
    <n v="21.3"/>
    <m/>
    <x v="11"/>
  </r>
  <r>
    <n v="16003763"/>
    <d v="2016-02-25T00:00:00"/>
    <x v="24"/>
    <n v="104058"/>
    <s v="ОАО &quot;ХОЛСИМ (РУС) СМ&quot;"/>
    <x v="0"/>
    <x v="7"/>
    <s v="доставка"/>
    <n v="25.5"/>
    <m/>
    <x v="11"/>
  </r>
  <r>
    <n v="16003764"/>
    <d v="2016-02-25T00:00:00"/>
    <x v="24"/>
    <n v="104058"/>
    <s v="ОАО &quot;ХОЛСИМ (РУС) СМ&quot;"/>
    <x v="0"/>
    <x v="7"/>
    <s v="доставка"/>
    <n v="25.95"/>
    <m/>
    <x v="11"/>
  </r>
  <r>
    <n v="16003765"/>
    <d v="2016-02-25T00:00:00"/>
    <x v="24"/>
    <n v="104058"/>
    <s v="ОАО &quot;ХОЛСИМ (РУС) СМ&quot;"/>
    <x v="0"/>
    <x v="7"/>
    <s v="доставка"/>
    <n v="21.3"/>
    <m/>
    <x v="11"/>
  </r>
  <r>
    <n v="16003766"/>
    <d v="2016-02-25T00:00:00"/>
    <x v="24"/>
    <n v="104058"/>
    <s v="ОАО &quot;ХОЛСИМ (РУС) СМ&quot;"/>
    <x v="0"/>
    <x v="7"/>
    <s v="доставка"/>
    <n v="20.45"/>
    <m/>
    <x v="11"/>
  </r>
  <r>
    <n v="16003767"/>
    <d v="2016-02-25T00:00:00"/>
    <x v="24"/>
    <n v="104058"/>
    <s v="ОАО &quot;ХОЛСИМ (РУС) СМ&quot;"/>
    <x v="0"/>
    <x v="7"/>
    <s v="доставка"/>
    <n v="19.45"/>
    <m/>
    <x v="11"/>
  </r>
  <r>
    <n v="16003768"/>
    <d v="2016-02-25T00:00:00"/>
    <x v="24"/>
    <n v="104058"/>
    <s v="ОАО &quot;ХОЛСИМ (РУС) СМ&quot;"/>
    <x v="0"/>
    <x v="7"/>
    <s v="доставка"/>
    <n v="24.05"/>
    <m/>
    <x v="11"/>
  </r>
  <r>
    <n v="16003769"/>
    <d v="2016-02-25T00:00:00"/>
    <x v="24"/>
    <n v="104058"/>
    <s v="ОАО &quot;ХОЛСИМ (РУС) СМ&quot;"/>
    <x v="0"/>
    <x v="7"/>
    <s v="доставка"/>
    <n v="21.45"/>
    <m/>
    <x v="11"/>
  </r>
  <r>
    <n v="16003770"/>
    <d v="2016-02-25T00:00:00"/>
    <x v="24"/>
    <n v="104058"/>
    <s v="ОАО &quot;ХОЛСИМ (РУС) СМ&quot;"/>
    <x v="0"/>
    <x v="7"/>
    <s v="доставка"/>
    <n v="22.05"/>
    <m/>
    <x v="11"/>
  </r>
  <r>
    <n v="16003771"/>
    <d v="2016-02-25T00:00:00"/>
    <x v="24"/>
    <n v="104058"/>
    <s v="ОАО &quot;ХОЛСИМ (РУС) СМ&quot;"/>
    <x v="0"/>
    <x v="7"/>
    <s v="доставка"/>
    <n v="22.05"/>
    <m/>
    <x v="11"/>
  </r>
  <r>
    <n v="16003772"/>
    <d v="2016-02-25T00:00:00"/>
    <x v="24"/>
    <n v="104058"/>
    <s v="ОАО &quot;ХОЛСИМ (РУС) СМ&quot;"/>
    <x v="0"/>
    <x v="7"/>
    <s v="доставка"/>
    <n v="21.35"/>
    <m/>
    <x v="11"/>
  </r>
  <r>
    <n v="16003773"/>
    <d v="2016-02-25T00:00:00"/>
    <x v="24"/>
    <n v="104058"/>
    <s v="ОАО &quot;ХОЛСИМ (РУС) СМ&quot;"/>
    <x v="0"/>
    <x v="7"/>
    <s v="доставка"/>
    <n v="25.85"/>
    <m/>
    <x v="11"/>
  </r>
  <r>
    <n v="16003774"/>
    <d v="2016-02-25T00:00:00"/>
    <x v="24"/>
    <n v="104058"/>
    <s v="ОАО &quot;ХОЛСИМ (РУС) СМ&quot;"/>
    <x v="0"/>
    <x v="7"/>
    <s v="доставка"/>
    <n v="25.8"/>
    <m/>
    <x v="11"/>
  </r>
  <r>
    <n v="16003775"/>
    <d v="2016-02-25T00:00:00"/>
    <x v="24"/>
    <n v="104058"/>
    <s v="ОАО &quot;ХОЛСИМ (РУС) СМ&quot;"/>
    <x v="0"/>
    <x v="7"/>
    <s v="доставка"/>
    <n v="25.6"/>
    <m/>
    <x v="11"/>
  </r>
  <r>
    <n v="16003800"/>
    <d v="2016-02-25T00:00:00"/>
    <x v="23"/>
    <n v="980827"/>
    <s v="ООО &quot;ЮниБилдГрупп&quot;"/>
    <x v="0"/>
    <x v="2"/>
    <s v="доставка"/>
    <n v="23"/>
    <m/>
    <x v="11"/>
  </r>
  <r>
    <n v="16003802"/>
    <d v="2016-02-25T00:00:00"/>
    <x v="24"/>
    <n v="106685"/>
    <s v="ООО &quot;НСС&quot;"/>
    <x v="0"/>
    <x v="0"/>
    <s v="доставка"/>
    <n v="24.5"/>
    <m/>
    <x v="11"/>
  </r>
  <r>
    <n v="16003805"/>
    <d v="2016-02-25T00:00:00"/>
    <x v="23"/>
    <n v="106685"/>
    <s v="ООО &quot;НСС&quot;"/>
    <x v="0"/>
    <x v="0"/>
    <s v="доставка"/>
    <n v="23.75"/>
    <m/>
    <x v="11"/>
  </r>
  <r>
    <n v="16003808"/>
    <d v="2016-02-25T00:00:00"/>
    <x v="24"/>
    <n v="980827"/>
    <s v="ООО &quot;ЮниБилдГрупп&quot;"/>
    <x v="0"/>
    <x v="2"/>
    <s v="доставка"/>
    <n v="24.05"/>
    <m/>
    <x v="11"/>
  </r>
  <r>
    <n v="16003810"/>
    <d v="2016-02-25T00:00:00"/>
    <x v="24"/>
    <n v="106685"/>
    <s v="ООО &quot;НСС&quot;"/>
    <x v="0"/>
    <x v="0"/>
    <s v="доставка"/>
    <n v="24.95"/>
    <m/>
    <x v="11"/>
  </r>
  <r>
    <n v="16003812"/>
    <d v="2016-02-25T00:00:00"/>
    <x v="23"/>
    <n v="980827"/>
    <s v="ООО &quot;ЮниБилдГрупп&quot;"/>
    <x v="0"/>
    <x v="2"/>
    <s v="доставка"/>
    <n v="21.2"/>
    <m/>
    <x v="11"/>
  </r>
  <r>
    <n v="16003815"/>
    <d v="2016-02-25T00:00:00"/>
    <x v="24"/>
    <n v="106685"/>
    <s v="ООО &quot;НСС&quot;"/>
    <x v="0"/>
    <x v="0"/>
    <s v="доставка"/>
    <n v="24.65"/>
    <m/>
    <x v="11"/>
  </r>
  <r>
    <n v="16003818"/>
    <d v="2016-02-25T00:00:00"/>
    <x v="24"/>
    <n v="106685"/>
    <s v="ООО &quot;НСС&quot;"/>
    <x v="0"/>
    <x v="0"/>
    <s v="доставка"/>
    <n v="21.1"/>
    <m/>
    <x v="11"/>
  </r>
  <r>
    <n v="16003820"/>
    <d v="2016-02-25T00:00:00"/>
    <x v="24"/>
    <n v="980827"/>
    <s v="ООО &quot;ЮниБилдГрупп&quot;"/>
    <x v="0"/>
    <x v="2"/>
    <s v="доставка"/>
    <n v="20.8"/>
    <m/>
    <x v="11"/>
  </r>
  <r>
    <n v="16003822"/>
    <d v="2016-02-25T00:00:00"/>
    <x v="24"/>
    <n v="106685"/>
    <s v="ООО &quot;НСС&quot;"/>
    <x v="0"/>
    <x v="0"/>
    <s v="доставка"/>
    <n v="24.75"/>
    <m/>
    <x v="11"/>
  </r>
  <r>
    <n v="16003823"/>
    <d v="2016-02-25T00:00:00"/>
    <x v="24"/>
    <n v="980827"/>
    <s v="ООО &quot;ЮниБилдГрупп&quot;"/>
    <x v="0"/>
    <x v="2"/>
    <s v="доставка"/>
    <n v="24.8"/>
    <m/>
    <x v="11"/>
  </r>
  <r>
    <n v="16003827"/>
    <d v="2016-02-25T00:00:00"/>
    <x v="24"/>
    <n v="106685"/>
    <s v="ООО &quot;НСС&quot;"/>
    <x v="0"/>
    <x v="0"/>
    <s v="доставка"/>
    <n v="24.65"/>
    <m/>
    <x v="11"/>
  </r>
  <r>
    <n v="16003830"/>
    <d v="2016-02-25T00:00:00"/>
    <x v="24"/>
    <n v="106685"/>
    <s v="ООО &quot;НСС&quot;"/>
    <x v="0"/>
    <x v="0"/>
    <s v="доставка"/>
    <n v="24.8"/>
    <m/>
    <x v="11"/>
  </r>
  <r>
    <n v="16003833"/>
    <d v="2016-02-25T00:00:00"/>
    <x v="24"/>
    <n v="106685"/>
    <s v="ООО &quot;НСС&quot;"/>
    <x v="0"/>
    <x v="0"/>
    <s v="доставка"/>
    <n v="24.65"/>
    <m/>
    <x v="11"/>
  </r>
  <r>
    <n v="16003838"/>
    <d v="2016-02-25T00:00:00"/>
    <x v="24"/>
    <n v="106685"/>
    <s v="ООО &quot;НСС&quot;"/>
    <x v="0"/>
    <x v="0"/>
    <s v="доставка"/>
    <n v="24.7"/>
    <m/>
    <x v="11"/>
  </r>
  <r>
    <n v="16003841"/>
    <d v="2016-02-25T00:00:00"/>
    <x v="24"/>
    <n v="106685"/>
    <s v="ООО &quot;НСС&quot;"/>
    <x v="0"/>
    <x v="0"/>
    <s v="доставка"/>
    <n v="24.65"/>
    <m/>
    <x v="11"/>
  </r>
  <r>
    <n v="16003845"/>
    <d v="2016-02-25T00:00:00"/>
    <x v="24"/>
    <n v="106685"/>
    <s v="ООО &quot;НСС&quot;"/>
    <x v="0"/>
    <x v="0"/>
    <s v="доставка"/>
    <n v="25.15"/>
    <m/>
    <x v="11"/>
  </r>
  <r>
    <n v="16003958"/>
    <d v="2016-02-25T00:00:00"/>
    <x v="24"/>
    <n v="980689"/>
    <s v="ООО &quot;НОВОЕ ИЗМЕРЕНИЕ&quot;"/>
    <x v="0"/>
    <x v="2"/>
    <s v="доставка"/>
    <n v="24.2"/>
    <m/>
    <x v="11"/>
  </r>
  <r>
    <n v="16003963"/>
    <d v="2016-02-25T00:00:00"/>
    <x v="24"/>
    <n v="980689"/>
    <s v="ООО &quot;НОВОЕ ИЗМЕРЕНИЕ&quot;"/>
    <x v="0"/>
    <x v="2"/>
    <s v="доставка"/>
    <n v="21.8"/>
    <m/>
    <x v="11"/>
  </r>
  <r>
    <n v="16003966"/>
    <d v="2016-02-25T00:00:00"/>
    <x v="24"/>
    <n v="980689"/>
    <s v="ООО &quot;НОВОЕ ИЗМЕРЕНИЕ&quot;"/>
    <x v="0"/>
    <x v="2"/>
    <s v="доставка"/>
    <n v="24.9"/>
    <m/>
    <x v="11"/>
  </r>
  <r>
    <n v="16003969"/>
    <d v="2016-02-25T00:00:00"/>
    <x v="24"/>
    <n v="980689"/>
    <s v="ООО &quot;НОВОЕ ИЗМЕРЕНИЕ&quot;"/>
    <x v="0"/>
    <x v="2"/>
    <s v="доставка"/>
    <n v="24.7"/>
    <m/>
    <x v="11"/>
  </r>
  <r>
    <n v="16003994"/>
    <d v="2016-02-25T00:00:00"/>
    <x v="24"/>
    <n v="981626"/>
    <s v="ООО &quot;ЦСК&quot;"/>
    <x v="0"/>
    <x v="5"/>
    <s v="доставка"/>
    <n v="21.3"/>
    <m/>
    <x v="11"/>
  </r>
  <r>
    <n v="16004002"/>
    <d v="2016-02-25T00:00:00"/>
    <x v="23"/>
    <n v="104058"/>
    <s v="ОАО &quot;ХОЛСИМ (РУС) СМ&quot;"/>
    <x v="0"/>
    <x v="0"/>
    <s v="доставка"/>
    <n v="22.6"/>
    <s v="ООО &quot;Премиум&quot; РБУ Люблино"/>
    <x v="3"/>
  </r>
  <r>
    <n v="16004003"/>
    <d v="2016-02-25T00:00:00"/>
    <x v="23"/>
    <n v="104058"/>
    <s v="ОАО &quot;ХОЛСИМ (РУС) СМ&quot;"/>
    <x v="0"/>
    <x v="0"/>
    <s v="доставка"/>
    <n v="24.75"/>
    <s v="ООО &quot;Премиум&quot; РБУ Люблино"/>
    <x v="3"/>
  </r>
  <r>
    <n v="16004004"/>
    <d v="2016-02-25T00:00:00"/>
    <x v="23"/>
    <n v="104058"/>
    <s v="ОАО &quot;ХОЛСИМ (РУС) СМ&quot;"/>
    <x v="0"/>
    <x v="0"/>
    <s v="доставка"/>
    <n v="24.65"/>
    <s v="ООО &quot;Премиум&quot; РБУ Люблино"/>
    <x v="3"/>
  </r>
  <r>
    <n v="16004005"/>
    <d v="2016-02-25T00:00:00"/>
    <x v="23"/>
    <n v="104058"/>
    <s v="ОАО &quot;ХОЛСИМ (РУС) СМ&quot;"/>
    <x v="0"/>
    <x v="0"/>
    <s v="доставка"/>
    <n v="24.95"/>
    <s v="ООО &quot;Премиум&quot; РБУ Люблино"/>
    <x v="3"/>
  </r>
  <r>
    <n v="16004006"/>
    <d v="2016-02-25T00:00:00"/>
    <x v="23"/>
    <n v="104058"/>
    <s v="ОАО &quot;ХОЛСИМ (РУС) СМ&quot;"/>
    <x v="0"/>
    <x v="0"/>
    <s v="доставка"/>
    <n v="24.8"/>
    <s v="ООО &quot;Премиум&quot; РБУ Люблино"/>
    <x v="3"/>
  </r>
  <r>
    <n v="16004007"/>
    <d v="2016-02-25T00:00:00"/>
    <x v="23"/>
    <n v="980214"/>
    <s v="ООО &quot;Славянский Базар&quot;"/>
    <x v="0"/>
    <x v="3"/>
    <s v="доставка"/>
    <n v="21.25"/>
    <m/>
    <x v="11"/>
  </r>
  <r>
    <n v="16004008"/>
    <d v="2016-02-25T00:00:00"/>
    <x v="23"/>
    <n v="104058"/>
    <s v="ОАО &quot;ХОЛСИМ (РУС) СМ&quot;"/>
    <x v="0"/>
    <x v="0"/>
    <s v="доставка"/>
    <n v="24.75"/>
    <s v="ООО &quot;Премиум&quot; РБУ Люблино"/>
    <x v="3"/>
  </r>
  <r>
    <n v="16004009"/>
    <d v="2016-02-25T00:00:00"/>
    <x v="24"/>
    <n v="980386"/>
    <s v="ООО &quot;МосБлоки&quot;"/>
    <x v="1"/>
    <x v="0"/>
    <s v="доставка"/>
    <n v="20.95"/>
    <m/>
    <x v="11"/>
  </r>
  <r>
    <n v="16004010"/>
    <d v="2016-02-25T00:00:00"/>
    <x v="24"/>
    <n v="104058"/>
    <s v="ОАО &quot;ХОЛСИМ (РУС) СМ&quot;"/>
    <x v="0"/>
    <x v="0"/>
    <s v="доставка"/>
    <n v="22.55"/>
    <s v="ООО &quot;Премиум&quot; РБУ Люблино"/>
    <x v="3"/>
  </r>
  <r>
    <n v="16004011"/>
    <d v="2016-02-25T00:00:00"/>
    <x v="23"/>
    <n v="104058"/>
    <s v="ОАО &quot;ХОЛСИМ (РУС) СМ&quot;"/>
    <x v="0"/>
    <x v="0"/>
    <s v="доставка"/>
    <n v="24.85"/>
    <s v="ООО &quot;Премиум&quot; РБУ Север"/>
    <x v="3"/>
  </r>
  <r>
    <n v="16004012"/>
    <d v="2016-02-25T00:00:00"/>
    <x v="23"/>
    <n v="104058"/>
    <s v="ОАО &quot;ХОЛСИМ (РУС) СМ&quot;"/>
    <x v="0"/>
    <x v="0"/>
    <s v="доставка"/>
    <n v="25"/>
    <s v="ООО &quot;Премиум&quot; РБУ Север"/>
    <x v="3"/>
  </r>
  <r>
    <n v="16004013"/>
    <d v="2016-02-25T00:00:00"/>
    <x v="24"/>
    <n v="104058"/>
    <s v="ОАО &quot;ХОЛСИМ (РУС) СМ&quot;"/>
    <x v="0"/>
    <x v="0"/>
    <s v="доставка"/>
    <n v="24.9"/>
    <s v="ООО &quot;Премиум&quot; РБУ Север"/>
    <x v="3"/>
  </r>
  <r>
    <n v="16004014"/>
    <d v="2016-02-25T00:00:00"/>
    <x v="24"/>
    <n v="104058"/>
    <s v="ОАО &quot;ХОЛСИМ (РУС) СМ&quot;"/>
    <x v="0"/>
    <x v="0"/>
    <s v="доставка"/>
    <n v="24.6"/>
    <s v="ООО &quot;Премиум&quot; РБУ Север"/>
    <x v="3"/>
  </r>
  <r>
    <n v="16004015"/>
    <d v="2016-02-25T00:00:00"/>
    <x v="24"/>
    <n v="104058"/>
    <s v="ОАО &quot;ХОЛСИМ (РУС) СМ&quot;"/>
    <x v="0"/>
    <x v="0"/>
    <s v="доставка"/>
    <n v="24.35"/>
    <s v="ООО &quot;Премиум&quot; РБУ Север"/>
    <x v="3"/>
  </r>
  <r>
    <n v="16004016"/>
    <d v="2016-02-25T00:00:00"/>
    <x v="24"/>
    <n v="104058"/>
    <s v="ОАО &quot;ХОЛСИМ (РУС) СМ&quot;"/>
    <x v="0"/>
    <x v="0"/>
    <s v="доставка"/>
    <n v="24.85"/>
    <s v="ООО &quot;Премиум&quot; РБУ Север"/>
    <x v="3"/>
  </r>
  <r>
    <n v="16004017"/>
    <d v="2016-02-25T00:00:00"/>
    <x v="24"/>
    <n v="104058"/>
    <s v="ОАО &quot;ХОЛСИМ (РУС) СМ&quot;"/>
    <x v="0"/>
    <x v="0"/>
    <s v="доставка"/>
    <n v="24.9"/>
    <s v="ООО &quot;Премиум&quot; РБУ Север"/>
    <x v="3"/>
  </r>
  <r>
    <n v="16004018"/>
    <d v="2016-02-25T00:00:00"/>
    <x v="24"/>
    <n v="104058"/>
    <s v="ОАО &quot;ХОЛСИМ (РУС) СМ&quot;"/>
    <x v="0"/>
    <x v="0"/>
    <s v="доставка"/>
    <n v="24.75"/>
    <s v="ООО &quot;Премиум&quot; РБУ Север"/>
    <x v="3"/>
  </r>
  <r>
    <n v="16004019"/>
    <d v="2016-02-25T00:00:00"/>
    <x v="24"/>
    <n v="104058"/>
    <s v="ОАО &quot;ХОЛСИМ (РУС) СМ&quot;"/>
    <x v="0"/>
    <x v="0"/>
    <s v="доставка"/>
    <n v="24.7"/>
    <s v="ООО &quot;Премиум&quot; РБУ Север"/>
    <x v="3"/>
  </r>
  <r>
    <n v="16004020"/>
    <d v="2016-02-25T00:00:00"/>
    <x v="24"/>
    <n v="104058"/>
    <s v="ОАО &quot;ХОЛСИМ (РУС) СМ&quot;"/>
    <x v="0"/>
    <x v="0"/>
    <s v="доставка"/>
    <n v="24.75"/>
    <s v="ООО &quot;Премиум&quot; РБУ Север"/>
    <x v="3"/>
  </r>
  <r>
    <n v="16004021"/>
    <d v="2016-02-25T00:00:00"/>
    <x v="23"/>
    <n v="107793"/>
    <s v="ООО &quot;СОДРУЖЕСТВО-ЯП&quot;"/>
    <x v="0"/>
    <x v="0"/>
    <s v="доставка"/>
    <n v="24.4"/>
    <m/>
    <x v="11"/>
  </r>
  <r>
    <n v="16004022"/>
    <d v="2016-02-25T00:00:00"/>
    <x v="24"/>
    <n v="104058"/>
    <s v="ОАО &quot;ХОЛСИМ (РУС) СМ&quot;"/>
    <x v="0"/>
    <x v="0"/>
    <s v="доставка"/>
    <n v="24.65"/>
    <s v="ООО &quot;Премиум&quot; РБУ Север"/>
    <x v="3"/>
  </r>
  <r>
    <n v="16004023"/>
    <d v="2016-02-25T00:00:00"/>
    <x v="23"/>
    <n v="212018"/>
    <s v="ООО &quot;ХСТФ &quot;ФОБОС&quot;"/>
    <x v="1"/>
    <x v="1"/>
    <s v="доставка"/>
    <n v="25.8"/>
    <m/>
    <x v="11"/>
  </r>
  <r>
    <n v="16004024"/>
    <d v="2016-02-25T00:00:00"/>
    <x v="24"/>
    <n v="104058"/>
    <s v="ОАО &quot;ХОЛСИМ (РУС) СМ&quot;"/>
    <x v="0"/>
    <x v="0"/>
    <s v="доставка"/>
    <n v="24.65"/>
    <s v="ООО &quot;Премиум&quot; РБУ Север"/>
    <x v="3"/>
  </r>
  <r>
    <n v="16004025"/>
    <d v="2016-02-25T00:00:00"/>
    <x v="23"/>
    <n v="212018"/>
    <s v="ООО &quot;ХСТФ &quot;ФОБОС&quot;"/>
    <x v="1"/>
    <x v="1"/>
    <s v="доставка"/>
    <n v="23.25"/>
    <m/>
    <x v="11"/>
  </r>
  <r>
    <n v="16004026"/>
    <d v="2016-02-25T00:00:00"/>
    <x v="23"/>
    <n v="104058"/>
    <s v="ОАО &quot;ХОЛСИМ (РУС) СМ&quot;"/>
    <x v="0"/>
    <x v="0"/>
    <s v="доставка"/>
    <n v="20.65"/>
    <s v="ООО &quot;Премиум&quot; РБУ Восток"/>
    <x v="3"/>
  </r>
  <r>
    <n v="16004027"/>
    <d v="2016-02-25T00:00:00"/>
    <x v="23"/>
    <n v="104058"/>
    <s v="ОАО &quot;ХОЛСИМ (РУС) СМ&quot;"/>
    <x v="0"/>
    <x v="0"/>
    <s v="доставка"/>
    <n v="25.2"/>
    <s v="ООО &quot;Премиум&quot; РБУ Восток"/>
    <x v="3"/>
  </r>
  <r>
    <n v="16004030"/>
    <d v="2016-02-25T00:00:00"/>
    <x v="23"/>
    <n v="104058"/>
    <s v="ОАО &quot;ХОЛСИМ (РУС) СМ&quot;"/>
    <x v="0"/>
    <x v="0"/>
    <s v="доставка"/>
    <n v="24.8"/>
    <s v="ООО &quot;Премиум&quot; РБУ Восток"/>
    <x v="3"/>
  </r>
  <r>
    <n v="16004032"/>
    <d v="2016-02-25T00:00:00"/>
    <x v="23"/>
    <n v="104058"/>
    <s v="ОАО &quot;ХОЛСИМ (РУС) СМ&quot;"/>
    <x v="0"/>
    <x v="0"/>
    <s v="доставка"/>
    <n v="25.25"/>
    <s v="ООО &quot;Премиум&quot; РБУ Восток"/>
    <x v="3"/>
  </r>
  <r>
    <n v="16004033"/>
    <d v="2016-02-25T00:00:00"/>
    <x v="24"/>
    <n v="104058"/>
    <s v="ОАО &quot;ХОЛСИМ (РУС) СМ&quot;"/>
    <x v="0"/>
    <x v="0"/>
    <s v="доставка"/>
    <n v="25.35"/>
    <s v="ООО &quot;Премиум&quot; РБУ Восток"/>
    <x v="3"/>
  </r>
  <r>
    <n v="16004034"/>
    <d v="2016-02-25T00:00:00"/>
    <x v="24"/>
    <n v="102835"/>
    <s v="АО &quot;Воскресенский ДСК&quot;"/>
    <x v="1"/>
    <x v="1"/>
    <s v="доставка"/>
    <n v="26.35"/>
    <m/>
    <x v="11"/>
  </r>
  <r>
    <n v="16004035"/>
    <d v="2016-02-25T00:00:00"/>
    <x v="23"/>
    <n v="104058"/>
    <s v="ОАО &quot;ХОЛСИМ (РУС) СМ&quot;"/>
    <x v="0"/>
    <x v="0"/>
    <s v="доставка"/>
    <n v="24.65"/>
    <s v="ООО &quot;Премиум&quot; РБУ Восток"/>
    <x v="3"/>
  </r>
  <r>
    <n v="16004036"/>
    <d v="2016-02-25T00:00:00"/>
    <x v="24"/>
    <n v="102835"/>
    <s v="АО &quot;Воскресенский ДСК&quot;"/>
    <x v="1"/>
    <x v="1"/>
    <s v="доставка"/>
    <n v="25.2"/>
    <m/>
    <x v="11"/>
  </r>
  <r>
    <n v="16004037"/>
    <d v="2016-02-25T00:00:00"/>
    <x v="24"/>
    <n v="104058"/>
    <s v="ОАО &quot;ХОЛСИМ (РУС) СМ&quot;"/>
    <x v="0"/>
    <x v="0"/>
    <s v="доставка"/>
    <n v="23"/>
    <s v="ООО &quot;Премиум&quot; РБУ Восток"/>
    <x v="3"/>
  </r>
  <r>
    <n v="16004038"/>
    <d v="2016-02-25T00:00:00"/>
    <x v="24"/>
    <n v="102835"/>
    <s v="АО &quot;Воскресенский ДСК&quot;"/>
    <x v="1"/>
    <x v="1"/>
    <s v="доставка"/>
    <n v="25.15"/>
    <m/>
    <x v="11"/>
  </r>
  <r>
    <n v="16004040"/>
    <d v="2016-02-25T00:00:00"/>
    <x v="23"/>
    <n v="980684"/>
    <s v="ООО &quot;БЛОК&quot;"/>
    <x v="0"/>
    <x v="0"/>
    <s v="доставка"/>
    <n v="24.6"/>
    <m/>
    <x v="11"/>
  </r>
  <r>
    <n v="16004041"/>
    <d v="2016-02-25T00:00:00"/>
    <x v="24"/>
    <n v="980577"/>
    <s v="ООО &quot;МЕГАБЕТОН&quot;"/>
    <x v="0"/>
    <x v="0"/>
    <s v="самовывоз"/>
    <n v="19.75"/>
    <m/>
    <x v="11"/>
  </r>
  <r>
    <n v="16004042"/>
    <d v="2016-02-25T00:00:00"/>
    <x v="24"/>
    <n v="980684"/>
    <s v="ООО &quot;БЛОК&quot;"/>
    <x v="0"/>
    <x v="0"/>
    <s v="доставка"/>
    <n v="20.55"/>
    <m/>
    <x v="11"/>
  </r>
  <r>
    <n v="16004043"/>
    <d v="2016-02-25T00:00:00"/>
    <x v="24"/>
    <n v="980577"/>
    <s v="ООО &quot;МЕГАБЕТОН&quot;"/>
    <x v="0"/>
    <x v="0"/>
    <s v="самовывоз"/>
    <n v="23.6"/>
    <m/>
    <x v="11"/>
  </r>
  <r>
    <n v="16004044"/>
    <d v="2016-02-25T00:00:00"/>
    <x v="24"/>
    <n v="980334"/>
    <s v="ООО &quot;ВосЦемБетон&quot;"/>
    <x v="1"/>
    <x v="1"/>
    <s v="самовывоз"/>
    <n v="26.85"/>
    <m/>
    <x v="11"/>
  </r>
  <r>
    <n v="16004045"/>
    <d v="2016-02-25T00:00:00"/>
    <x v="24"/>
    <n v="980577"/>
    <s v="ООО &quot;МЕГАБЕТОН&quot;"/>
    <x v="0"/>
    <x v="0"/>
    <s v="самовывоз"/>
    <n v="24.05"/>
    <m/>
    <x v="11"/>
  </r>
  <r>
    <n v="16004046"/>
    <d v="2016-02-25T00:00:00"/>
    <x v="24"/>
    <n v="980334"/>
    <s v="ООО &quot;ВосЦемБетон&quot;"/>
    <x v="1"/>
    <x v="1"/>
    <s v="самовывоз"/>
    <n v="22.45"/>
    <m/>
    <x v="11"/>
  </r>
  <r>
    <n v="16004047"/>
    <d v="2016-02-25T00:00:00"/>
    <x v="24"/>
    <n v="980334"/>
    <s v="ООО &quot;ВосЦемБетон&quot;"/>
    <x v="1"/>
    <x v="1"/>
    <s v="самовывоз"/>
    <n v="23.9"/>
    <m/>
    <x v="11"/>
  </r>
  <r>
    <n v="16004048"/>
    <d v="2016-02-25T00:00:00"/>
    <x v="24"/>
    <n v="253846"/>
    <s v="ООО &quot;База-Бетон&quot;"/>
    <x v="1"/>
    <x v="1"/>
    <s v="самовывоз"/>
    <n v="25.1"/>
    <m/>
    <x v="11"/>
  </r>
  <r>
    <n v="16004049"/>
    <d v="2016-02-25T00:00:00"/>
    <x v="24"/>
    <n v="980334"/>
    <s v="ООО &quot;ВосЦемБетон&quot;"/>
    <x v="1"/>
    <x v="1"/>
    <s v="самовывоз"/>
    <n v="23.85"/>
    <m/>
    <x v="11"/>
  </r>
  <r>
    <n v="16004050"/>
    <d v="2016-02-25T00:00:00"/>
    <x v="24"/>
    <n v="253846"/>
    <s v="ООО &quot;База-Бетон&quot;"/>
    <x v="1"/>
    <x v="1"/>
    <s v="самовывоз"/>
    <n v="24.95"/>
    <m/>
    <x v="11"/>
  </r>
  <r>
    <n v="16004051"/>
    <d v="2016-02-25T00:00:00"/>
    <x v="24"/>
    <n v="980334"/>
    <s v="ООО &quot;ВосЦемБетон&quot;"/>
    <x v="1"/>
    <x v="1"/>
    <s v="самовывоз"/>
    <n v="21.45"/>
    <m/>
    <x v="11"/>
  </r>
  <r>
    <n v="16004052"/>
    <d v="2016-02-25T00:00:00"/>
    <x v="24"/>
    <n v="980334"/>
    <s v="ООО &quot;ВосЦемБетон&quot;"/>
    <x v="1"/>
    <x v="1"/>
    <s v="самовывоз"/>
    <n v="24.85"/>
    <m/>
    <x v="11"/>
  </r>
  <r>
    <n v="16004053"/>
    <d v="2016-02-25T00:00:00"/>
    <x v="23"/>
    <n v="981248"/>
    <s v="ООО &quot;РУССКИЙ СТРОИТЕЛЬ&quot;"/>
    <x v="0"/>
    <x v="0"/>
    <s v="доставка"/>
    <n v="21.2"/>
    <m/>
    <x v="11"/>
  </r>
  <r>
    <n v="16004054"/>
    <d v="2016-02-25T00:00:00"/>
    <x v="23"/>
    <n v="981248"/>
    <s v="ООО &quot;РУССКИЙ СТРОИТЕЛЬ&quot;"/>
    <x v="0"/>
    <x v="0"/>
    <s v="доставка"/>
    <n v="25.3"/>
    <m/>
    <x v="11"/>
  </r>
  <r>
    <n v="16004056"/>
    <d v="2016-02-25T00:00:00"/>
    <x v="24"/>
    <n v="981248"/>
    <s v="ООО &quot;РУССКИЙ СТРОИТЕЛЬ&quot;"/>
    <x v="0"/>
    <x v="2"/>
    <s v="самовывоз"/>
    <n v="21.8"/>
    <m/>
    <x v="11"/>
  </r>
  <r>
    <n v="16004057"/>
    <d v="2016-02-25T00:00:00"/>
    <x v="24"/>
    <n v="981248"/>
    <s v="ООО &quot;РУССКИЙ СТРОИТЕЛЬ&quot;"/>
    <x v="0"/>
    <x v="2"/>
    <s v="самовывоз"/>
    <n v="22.55"/>
    <m/>
    <x v="11"/>
  </r>
  <r>
    <n v="16004058"/>
    <d v="2016-02-25T00:00:00"/>
    <x v="24"/>
    <n v="780074"/>
    <s v="ООО &quot;Партнер&quot;"/>
    <x v="0"/>
    <x v="2"/>
    <s v="самовывоз"/>
    <n v="24.9"/>
    <m/>
    <x v="11"/>
  </r>
  <r>
    <n v="16004059"/>
    <d v="2016-02-25T00:00:00"/>
    <x v="24"/>
    <n v="780074"/>
    <s v="ООО &quot;Партнер&quot;"/>
    <x v="0"/>
    <x v="2"/>
    <s v="самовывоз"/>
    <n v="23.8"/>
    <m/>
    <x v="11"/>
  </r>
  <r>
    <n v="16004060"/>
    <d v="2016-02-25T00:00:00"/>
    <x v="24"/>
    <n v="780074"/>
    <s v="ООО &quot;Партнер&quot;"/>
    <x v="0"/>
    <x v="2"/>
    <s v="самовывоз"/>
    <n v="22"/>
    <m/>
    <x v="11"/>
  </r>
  <r>
    <n v="16004061"/>
    <d v="2016-02-25T00:00:00"/>
    <x v="24"/>
    <n v="780074"/>
    <s v="ООО &quot;Партнер&quot;"/>
    <x v="0"/>
    <x v="2"/>
    <s v="самовывоз"/>
    <n v="24.85"/>
    <m/>
    <x v="11"/>
  </r>
  <r>
    <n v="16004062"/>
    <d v="2016-02-25T00:00:00"/>
    <x v="24"/>
    <n v="780074"/>
    <s v="ООО &quot;Партнер&quot;"/>
    <x v="0"/>
    <x v="2"/>
    <s v="самовывоз"/>
    <n v="24.3"/>
    <m/>
    <x v="11"/>
  </r>
  <r>
    <n v="16004063"/>
    <d v="2016-02-25T00:00:00"/>
    <x v="24"/>
    <n v="959536"/>
    <s v="ООО &quot;КСМ&quot; (Балаклавский пр.)"/>
    <x v="0"/>
    <x v="0"/>
    <s v="самовывоз"/>
    <n v="22"/>
    <m/>
    <x v="11"/>
  </r>
  <r>
    <n v="16004064"/>
    <d v="2016-02-25T00:00:00"/>
    <x v="24"/>
    <n v="780074"/>
    <s v="ООО &quot;Партнер&quot;"/>
    <x v="0"/>
    <x v="2"/>
    <s v="самовывоз"/>
    <n v="21.1"/>
    <m/>
    <x v="11"/>
  </r>
  <r>
    <n v="16004065"/>
    <d v="2016-02-25T00:00:00"/>
    <x v="24"/>
    <n v="959536"/>
    <s v="ООО &quot;КСМ&quot; (Балаклавский пр.)"/>
    <x v="0"/>
    <x v="0"/>
    <s v="самовывоз"/>
    <n v="24.9"/>
    <m/>
    <x v="11"/>
  </r>
  <r>
    <n v="16004066"/>
    <d v="2016-02-25T00:00:00"/>
    <x v="24"/>
    <n v="780074"/>
    <s v="ООО &quot;Партнер&quot;"/>
    <x v="0"/>
    <x v="2"/>
    <s v="самовывоз"/>
    <n v="24.6"/>
    <m/>
    <x v="11"/>
  </r>
  <r>
    <n v="16004067"/>
    <d v="2016-02-25T00:00:00"/>
    <x v="24"/>
    <n v="959536"/>
    <s v="ООО &quot;КСМ&quot; (Балаклавский пр.)"/>
    <x v="0"/>
    <x v="0"/>
    <s v="самовывоз"/>
    <n v="24.8"/>
    <m/>
    <x v="11"/>
  </r>
  <r>
    <n v="16004068"/>
    <d v="2016-02-25T00:00:00"/>
    <x v="24"/>
    <n v="780074"/>
    <s v="ООО &quot;Партнер&quot;"/>
    <x v="0"/>
    <x v="2"/>
    <s v="самовывоз"/>
    <n v="22.85"/>
    <m/>
    <x v="11"/>
  </r>
  <r>
    <n v="16004069"/>
    <d v="2016-02-25T00:00:00"/>
    <x v="24"/>
    <n v="959536"/>
    <s v="ООО &quot;КСМ&quot; (Балаклавский пр.)"/>
    <x v="0"/>
    <x v="0"/>
    <s v="самовывоз"/>
    <n v="22.15"/>
    <m/>
    <x v="11"/>
  </r>
  <r>
    <n v="16004070"/>
    <d v="2016-02-25T00:00:00"/>
    <x v="24"/>
    <n v="780074"/>
    <s v="ООО &quot;Партнер&quot;"/>
    <x v="0"/>
    <x v="2"/>
    <s v="самовывоз"/>
    <n v="21.4"/>
    <m/>
    <x v="11"/>
  </r>
  <r>
    <n v="16004071"/>
    <d v="2016-02-25T00:00:00"/>
    <x v="24"/>
    <n v="959536"/>
    <s v="ООО &quot;КСМ&quot; (Балаклавский пр.)"/>
    <x v="0"/>
    <x v="0"/>
    <s v="самовывоз"/>
    <n v="24"/>
    <m/>
    <x v="11"/>
  </r>
  <r>
    <n v="16004072"/>
    <d v="2016-02-25T00:00:00"/>
    <x v="24"/>
    <n v="780074"/>
    <s v="ООО &quot;Партнер&quot;"/>
    <x v="0"/>
    <x v="2"/>
    <s v="самовывоз"/>
    <n v="24.55"/>
    <m/>
    <x v="11"/>
  </r>
  <r>
    <n v="16004073"/>
    <d v="2016-02-25T00:00:00"/>
    <x v="24"/>
    <n v="959536"/>
    <s v="ООО &quot;КСМ&quot; (Балаклавский пр.)"/>
    <x v="0"/>
    <x v="0"/>
    <s v="самовывоз"/>
    <n v="22.4"/>
    <m/>
    <x v="11"/>
  </r>
  <r>
    <n v="16004074"/>
    <d v="2016-02-25T00:00:00"/>
    <x v="24"/>
    <n v="780074"/>
    <s v="ООО &quot;Партнер&quot;"/>
    <x v="0"/>
    <x v="2"/>
    <s v="самовывоз"/>
    <n v="23.8"/>
    <m/>
    <x v="11"/>
  </r>
  <r>
    <n v="16004075"/>
    <d v="2016-02-25T00:00:00"/>
    <x v="24"/>
    <n v="959536"/>
    <s v="ООО &quot;КСМ&quot; (Балаклавский пр.)"/>
    <x v="0"/>
    <x v="2"/>
    <s v="самовывоз"/>
    <n v="24.55"/>
    <m/>
    <x v="11"/>
  </r>
  <r>
    <n v="16004076"/>
    <d v="2016-02-25T00:00:00"/>
    <x v="24"/>
    <n v="780074"/>
    <s v="ООО &quot;Партнер&quot;"/>
    <x v="0"/>
    <x v="2"/>
    <s v="самовывоз"/>
    <n v="21.85"/>
    <m/>
    <x v="11"/>
  </r>
  <r>
    <n v="16004077"/>
    <d v="2016-02-25T00:00:00"/>
    <x v="24"/>
    <n v="959536"/>
    <s v="ООО &quot;КСМ&quot; (Балаклавский пр.)"/>
    <x v="0"/>
    <x v="2"/>
    <s v="самовывоз"/>
    <n v="22.95"/>
    <m/>
    <x v="11"/>
  </r>
  <r>
    <n v="16004078"/>
    <d v="2016-02-25T00:00:00"/>
    <x v="24"/>
    <n v="780074"/>
    <s v="ООО &quot;Партнер&quot;"/>
    <x v="0"/>
    <x v="2"/>
    <s v="доставка"/>
    <n v="24.65"/>
    <m/>
    <x v="11"/>
  </r>
  <r>
    <n v="16004079"/>
    <d v="2016-02-25T00:00:00"/>
    <x v="24"/>
    <n v="780074"/>
    <s v="ООО &quot;Партнер&quot;"/>
    <x v="0"/>
    <x v="2"/>
    <s v="доставка"/>
    <n v="23.2"/>
    <m/>
    <x v="11"/>
  </r>
  <r>
    <n v="16004080"/>
    <d v="2016-02-25T00:00:00"/>
    <x v="24"/>
    <n v="980703"/>
    <s v="ООО &quot;Стройбетон&quot; г. Малоярославец"/>
    <x v="0"/>
    <x v="0"/>
    <s v="доставка"/>
    <n v="24.55"/>
    <m/>
    <x v="11"/>
  </r>
  <r>
    <n v="16004081"/>
    <d v="2016-02-25T00:00:00"/>
    <x v="24"/>
    <n v="980703"/>
    <s v="ООО &quot;Стройбетон&quot; г. Малоярославец"/>
    <x v="0"/>
    <x v="0"/>
    <s v="доставка"/>
    <n v="24.7"/>
    <m/>
    <x v="11"/>
  </r>
  <r>
    <n v="16004084"/>
    <d v="2016-02-25T00:00:00"/>
    <x v="24"/>
    <n v="217014"/>
    <s v="ООО &quot;Авилон&quot;"/>
    <x v="1"/>
    <x v="6"/>
    <s v="самовывоз"/>
    <n v="21.45"/>
    <m/>
    <x v="11"/>
  </r>
  <r>
    <n v="16004085"/>
    <d v="2016-02-25T00:00:00"/>
    <x v="24"/>
    <n v="217014"/>
    <s v="ООО &quot;Авилон&quot;"/>
    <x v="1"/>
    <x v="6"/>
    <s v="самовывоз"/>
    <n v="21.45"/>
    <m/>
    <x v="11"/>
  </r>
  <r>
    <n v="16004086"/>
    <d v="2016-02-24T00:00:00"/>
    <x v="23"/>
    <n v="959536"/>
    <s v="ООО &quot;КСМ&quot; (Балаклавский пр.)"/>
    <x v="0"/>
    <x v="0"/>
    <s v="самовывоз"/>
    <n v="22.2"/>
    <m/>
    <x v="11"/>
  </r>
  <r>
    <n v="16004087"/>
    <d v="2016-02-24T00:00:00"/>
    <x v="23"/>
    <n v="959536"/>
    <s v="ООО &quot;КСМ&quot; (Балаклавский пр.)"/>
    <x v="0"/>
    <x v="0"/>
    <s v="самовывоз"/>
    <n v="23.85"/>
    <m/>
    <x v="11"/>
  </r>
  <r>
    <n v="16004088"/>
    <d v="2016-02-25T00:00:00"/>
    <x v="24"/>
    <n v="981596"/>
    <s v="ООО &quot;ВосЦемент&quot;"/>
    <x v="1"/>
    <x v="6"/>
    <s v="доставка"/>
    <n v="21.35"/>
    <m/>
    <x v="11"/>
  </r>
  <r>
    <n v="16004089"/>
    <d v="2016-02-25T00:00:00"/>
    <x v="24"/>
    <n v="981616"/>
    <s v="ООО &quot;СтройСоюз Октябрьский&quot;"/>
    <x v="1"/>
    <x v="1"/>
    <s v="самовывоз"/>
    <n v="27.1"/>
    <m/>
    <x v="11"/>
  </r>
  <r>
    <n v="16004091"/>
    <d v="2016-02-25T00:00:00"/>
    <x v="24"/>
    <n v="981616"/>
    <s v="ООО &quot;СтройСоюз Октябрьский&quot;"/>
    <x v="1"/>
    <x v="1"/>
    <s v="самовывоз"/>
    <n v="24.1"/>
    <m/>
    <x v="11"/>
  </r>
  <r>
    <n v="16004092"/>
    <d v="2016-02-25T00:00:00"/>
    <x v="24"/>
    <n v="981616"/>
    <s v="ООО &quot;СтройСоюз Октябрьский&quot;"/>
    <x v="1"/>
    <x v="1"/>
    <s v="самовывоз"/>
    <n v="26.55"/>
    <m/>
    <x v="11"/>
  </r>
  <r>
    <n v="16004094"/>
    <d v="2016-02-25T00:00:00"/>
    <x v="24"/>
    <n v="980827"/>
    <s v="ООО &quot;ЮниБилдГрупп&quot;"/>
    <x v="0"/>
    <x v="2"/>
    <s v="доставка"/>
    <n v="25.25"/>
    <m/>
    <x v="11"/>
  </r>
  <r>
    <n v="16004095"/>
    <d v="2016-02-25T00:00:00"/>
    <x v="24"/>
    <n v="107286"/>
    <s v="ООО &quot;БЕКАМ&quot;"/>
    <x v="0"/>
    <x v="2"/>
    <s v="доставка"/>
    <n v="23.65"/>
    <m/>
    <x v="11"/>
  </r>
  <r>
    <n v="16004099"/>
    <d v="2016-02-25T00:00:00"/>
    <x v="24"/>
    <n v="981675"/>
    <s v="ООО &quot;Плат-Групп&quot;"/>
    <x v="0"/>
    <x v="5"/>
    <s v="доставка"/>
    <n v="21.4"/>
    <m/>
    <x v="11"/>
  </r>
  <r>
    <n v="16004121"/>
    <d v="2016-02-26T00:00:00"/>
    <x v="24"/>
    <n v="106685"/>
    <s v="ООО &quot;НСС&quot;"/>
    <x v="0"/>
    <x v="0"/>
    <s v="доставка"/>
    <n v="24.5"/>
    <m/>
    <x v="11"/>
  </r>
  <r>
    <n v="16004135"/>
    <d v="2016-02-26T00:00:00"/>
    <x v="24"/>
    <n v="980131"/>
    <s v="ООО &quot;ЛПТ&quot;"/>
    <x v="0"/>
    <x v="0"/>
    <s v="доставка"/>
    <n v="21.9"/>
    <m/>
    <x v="11"/>
  </r>
  <r>
    <n v="16004145"/>
    <d v="2016-02-26T00:00:00"/>
    <x v="24"/>
    <n v="104058"/>
    <s v="ОАО &quot;ХОЛСИМ (РУС) СМ&quot;"/>
    <x v="0"/>
    <x v="0"/>
    <s v="доставка"/>
    <n v="25.15"/>
    <s v="ООО &quot;Премиум&quot; РБУ Север"/>
    <x v="3"/>
  </r>
  <r>
    <n v="16004146"/>
    <d v="2016-02-26T00:00:00"/>
    <x v="24"/>
    <n v="104058"/>
    <s v="ОАО &quot;ХОЛСИМ (РУС) СМ&quot;"/>
    <x v="0"/>
    <x v="0"/>
    <s v="доставка"/>
    <n v="24.65"/>
    <s v="ООО &quot;Премиум&quot; РБУ Север"/>
    <x v="3"/>
  </r>
  <r>
    <n v="16004147"/>
    <d v="2016-02-26T00:00:00"/>
    <x v="24"/>
    <n v="104058"/>
    <s v="ОАО &quot;ХОЛСИМ (РУС) СМ&quot;"/>
    <x v="0"/>
    <x v="0"/>
    <s v="доставка"/>
    <n v="25"/>
    <s v="ООО &quot;Премиум&quot; РБУ Север"/>
    <x v="3"/>
  </r>
  <r>
    <n v="16004148"/>
    <d v="2016-02-26T00:00:00"/>
    <x v="24"/>
    <n v="104058"/>
    <s v="ОАО &quot;ХОЛСИМ (РУС) СМ&quot;"/>
    <x v="0"/>
    <x v="0"/>
    <s v="доставка"/>
    <n v="20.8"/>
    <s v="ООО &quot;Премиум&quot; РБУ Север"/>
    <x v="3"/>
  </r>
  <r>
    <n v="16004149"/>
    <d v="2016-02-26T00:00:00"/>
    <x v="24"/>
    <n v="104058"/>
    <s v="ОАО &quot;ХОЛСИМ (РУС) СМ&quot;"/>
    <x v="0"/>
    <x v="0"/>
    <s v="доставка"/>
    <n v="24.9"/>
    <s v="ООО &quot;Премиум&quot; РБУ Север"/>
    <x v="3"/>
  </r>
  <r>
    <n v="16004152"/>
    <d v="2016-02-26T00:00:00"/>
    <x v="24"/>
    <n v="104058"/>
    <s v="ОАО &quot;ХОЛСИМ (РУС) СМ&quot;"/>
    <x v="0"/>
    <x v="0"/>
    <s v="доставка"/>
    <n v="25"/>
    <s v="ООО &quot;Премиум&quot; РБУ Север"/>
    <x v="3"/>
  </r>
  <r>
    <n v="16004156"/>
    <d v="2016-02-26T00:00:00"/>
    <x v="24"/>
    <n v="104058"/>
    <s v="ОАО &quot;ХОЛСИМ (РУС) СМ&quot;"/>
    <x v="0"/>
    <x v="0"/>
    <s v="доставка"/>
    <n v="23"/>
    <s v="ООО &quot;Премиум&quot; РБУ Север"/>
    <x v="3"/>
  </r>
  <r>
    <n v="16004169"/>
    <d v="2016-02-26T00:00:00"/>
    <x v="24"/>
    <n v="104058"/>
    <s v="ОАО &quot;ХОЛСИМ (РУС) СМ&quot;"/>
    <x v="0"/>
    <x v="0"/>
    <s v="доставка"/>
    <n v="23.9"/>
    <s v="ООО &quot;Премиум&quot; РБУ Восток"/>
    <x v="3"/>
  </r>
  <r>
    <n v="16004176"/>
    <d v="2016-02-26T00:00:00"/>
    <x v="24"/>
    <n v="104058"/>
    <s v="ОАО &quot;ХОЛСИМ (РУС) СМ&quot;"/>
    <x v="0"/>
    <x v="0"/>
    <s v="доставка"/>
    <n v="24.85"/>
    <s v="ООО &quot;Премиум&quot; РБУ Восток"/>
    <x v="3"/>
  </r>
  <r>
    <n v="16004178"/>
    <d v="2016-02-26T00:00:00"/>
    <x v="24"/>
    <n v="104058"/>
    <s v="ОАО &quot;ХОЛСИМ (РУС) СМ&quot;"/>
    <x v="0"/>
    <x v="0"/>
    <s v="доставка"/>
    <n v="24.85"/>
    <s v="ООО &quot;Премиум&quot; РБУ Восток"/>
    <x v="3"/>
  </r>
  <r>
    <n v="16004180"/>
    <d v="2016-02-26T00:00:00"/>
    <x v="24"/>
    <n v="981334"/>
    <s v="ООО &quot;СЕМИКС БЕТОН&quot;"/>
    <x v="0"/>
    <x v="0"/>
    <s v="доставка"/>
    <n v="24.95"/>
    <m/>
    <x v="11"/>
  </r>
  <r>
    <n v="16004200"/>
    <d v="2016-02-26T00:00:00"/>
    <x v="24"/>
    <n v="980827"/>
    <s v="ООО &quot;ЮниБилдГрупп&quot;"/>
    <x v="0"/>
    <x v="2"/>
    <s v="доставка"/>
    <n v="25.05"/>
    <m/>
    <x v="11"/>
  </r>
  <r>
    <n v="16004201"/>
    <d v="2016-02-26T00:00:00"/>
    <x v="24"/>
    <n v="980827"/>
    <s v="ООО &quot;ЮниБилдГрупп&quot;"/>
    <x v="0"/>
    <x v="2"/>
    <s v="доставка"/>
    <n v="22.5"/>
    <m/>
    <x v="11"/>
  </r>
  <r>
    <n v="16004202"/>
    <d v="2016-02-26T00:00:00"/>
    <x v="24"/>
    <n v="980827"/>
    <s v="ООО &quot;ЮниБилдГрупп&quot;"/>
    <x v="0"/>
    <x v="2"/>
    <s v="доставка"/>
    <n v="24.8"/>
    <m/>
    <x v="11"/>
  </r>
  <r>
    <n v="16004203"/>
    <d v="2016-02-26T00:00:00"/>
    <x v="24"/>
    <n v="980827"/>
    <s v="ООО &quot;ЮниБилдГрупп&quot;"/>
    <x v="0"/>
    <x v="2"/>
    <s v="доставка"/>
    <n v="24.85"/>
    <m/>
    <x v="11"/>
  </r>
  <r>
    <n v="16004207"/>
    <d v="2016-02-26T00:00:00"/>
    <x v="24"/>
    <n v="980827"/>
    <s v="ООО &quot;ЮниБилдГрупп&quot;"/>
    <x v="0"/>
    <x v="2"/>
    <s v="доставка"/>
    <n v="24.9"/>
    <m/>
    <x v="11"/>
  </r>
  <r>
    <n v="16004211"/>
    <d v="2016-02-26T00:00:00"/>
    <x v="24"/>
    <n v="980822"/>
    <s v="ООО &quot;АрТель-Бетон&quot;"/>
    <x v="0"/>
    <x v="0"/>
    <s v="доставка"/>
    <n v="20.85"/>
    <m/>
    <x v="11"/>
  </r>
  <r>
    <n v="16004212"/>
    <d v="2016-02-26T00:00:00"/>
    <x v="24"/>
    <n v="980822"/>
    <s v="ООО &quot;АрТель-Бетон&quot;"/>
    <x v="0"/>
    <x v="0"/>
    <s v="доставка"/>
    <n v="22.95"/>
    <m/>
    <x v="11"/>
  </r>
  <r>
    <n v="16004213"/>
    <d v="2016-02-26T00:00:00"/>
    <x v="24"/>
    <n v="980822"/>
    <s v="ООО &quot;АрТель-Бетон&quot;"/>
    <x v="0"/>
    <x v="0"/>
    <s v="доставка"/>
    <n v="20.8"/>
    <m/>
    <x v="11"/>
  </r>
  <r>
    <n v="16004214"/>
    <d v="2016-02-26T00:00:00"/>
    <x v="24"/>
    <n v="980512"/>
    <s v="ООО &quot;ЭПСБ&quot;"/>
    <x v="0"/>
    <x v="0"/>
    <s v="самовывоз"/>
    <n v="23.4"/>
    <m/>
    <x v="11"/>
  </r>
  <r>
    <m/>
    <m/>
    <x v="25"/>
    <m/>
    <m/>
    <x v="2"/>
    <x v="8"/>
    <m/>
    <m/>
    <m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4">
  <r>
    <n v="16003322"/>
    <x v="0"/>
    <m/>
    <n v="104058"/>
    <x v="0"/>
    <x v="0"/>
    <x v="0"/>
    <x v="0"/>
    <n v="25"/>
    <x v="0"/>
    <x v="0"/>
    <x v="0"/>
  </r>
  <r>
    <n v="16003323"/>
    <x v="0"/>
    <m/>
    <n v="104058"/>
    <x v="0"/>
    <x v="0"/>
    <x v="0"/>
    <x v="0"/>
    <n v="25"/>
    <x v="0"/>
    <x v="0"/>
    <x v="0"/>
  </r>
  <r>
    <n v="16003326"/>
    <x v="0"/>
    <m/>
    <n v="104058"/>
    <x v="0"/>
    <x v="0"/>
    <x v="0"/>
    <x v="0"/>
    <n v="25"/>
    <x v="0"/>
    <x v="0"/>
    <x v="0"/>
  </r>
  <r>
    <n v="16003327"/>
    <x v="0"/>
    <m/>
    <n v="104058"/>
    <x v="0"/>
    <x v="0"/>
    <x v="0"/>
    <x v="0"/>
    <n v="25"/>
    <x v="0"/>
    <x v="0"/>
    <x v="0"/>
  </r>
  <r>
    <n v="16003329"/>
    <x v="0"/>
    <m/>
    <n v="104058"/>
    <x v="0"/>
    <x v="0"/>
    <x v="0"/>
    <x v="0"/>
    <n v="25"/>
    <x v="0"/>
    <x v="0"/>
    <x v="0"/>
  </r>
  <r>
    <n v="16003331"/>
    <x v="0"/>
    <m/>
    <n v="104058"/>
    <x v="0"/>
    <x v="0"/>
    <x v="0"/>
    <x v="0"/>
    <n v="25"/>
    <x v="0"/>
    <x v="0"/>
    <x v="0"/>
  </r>
  <r>
    <n v="16003332"/>
    <x v="0"/>
    <m/>
    <n v="104058"/>
    <x v="0"/>
    <x v="0"/>
    <x v="0"/>
    <x v="0"/>
    <n v="25"/>
    <x v="0"/>
    <x v="0"/>
    <x v="0"/>
  </r>
  <r>
    <n v="16003334"/>
    <x v="0"/>
    <m/>
    <n v="104058"/>
    <x v="0"/>
    <x v="0"/>
    <x v="0"/>
    <x v="0"/>
    <n v="25"/>
    <x v="0"/>
    <x v="0"/>
    <x v="0"/>
  </r>
  <r>
    <n v="16003336"/>
    <x v="0"/>
    <m/>
    <n v="104058"/>
    <x v="0"/>
    <x v="0"/>
    <x v="0"/>
    <x v="0"/>
    <n v="25"/>
    <x v="0"/>
    <x v="0"/>
    <x v="0"/>
  </r>
  <r>
    <n v="16003338"/>
    <x v="0"/>
    <m/>
    <n v="104058"/>
    <x v="0"/>
    <x v="0"/>
    <x v="0"/>
    <x v="0"/>
    <n v="25"/>
    <x v="0"/>
    <x v="0"/>
    <x v="0"/>
  </r>
  <r>
    <n v="16003340"/>
    <x v="0"/>
    <m/>
    <n v="104058"/>
    <x v="0"/>
    <x v="0"/>
    <x v="0"/>
    <x v="0"/>
    <n v="25"/>
    <x v="0"/>
    <x v="0"/>
    <x v="0"/>
  </r>
  <r>
    <n v="16003342"/>
    <x v="0"/>
    <m/>
    <n v="104058"/>
    <x v="0"/>
    <x v="0"/>
    <x v="0"/>
    <x v="0"/>
    <n v="25"/>
    <x v="0"/>
    <x v="0"/>
    <x v="0"/>
  </r>
  <r>
    <n v="16003344"/>
    <x v="0"/>
    <m/>
    <n v="104058"/>
    <x v="0"/>
    <x v="0"/>
    <x v="0"/>
    <x v="0"/>
    <n v="25"/>
    <x v="0"/>
    <x v="0"/>
    <x v="0"/>
  </r>
  <r>
    <n v="16003345"/>
    <x v="0"/>
    <m/>
    <n v="104058"/>
    <x v="0"/>
    <x v="0"/>
    <x v="0"/>
    <x v="0"/>
    <n v="25"/>
    <x v="0"/>
    <x v="0"/>
    <x v="0"/>
  </r>
  <r>
    <n v="16003347"/>
    <x v="0"/>
    <m/>
    <n v="104058"/>
    <x v="0"/>
    <x v="0"/>
    <x v="0"/>
    <x v="0"/>
    <n v="25"/>
    <x v="0"/>
    <x v="0"/>
    <x v="0"/>
  </r>
  <r>
    <n v="16003348"/>
    <x v="0"/>
    <m/>
    <n v="104058"/>
    <x v="0"/>
    <x v="0"/>
    <x v="0"/>
    <x v="0"/>
    <n v="25"/>
    <x v="0"/>
    <x v="0"/>
    <x v="0"/>
  </r>
  <r>
    <n v="16003369"/>
    <x v="0"/>
    <m/>
    <n v="104058"/>
    <x v="0"/>
    <x v="0"/>
    <x v="0"/>
    <x v="0"/>
    <n v="25"/>
    <x v="0"/>
    <x v="0"/>
    <x v="0"/>
  </r>
  <r>
    <n v="16003370"/>
    <x v="0"/>
    <m/>
    <n v="104058"/>
    <x v="0"/>
    <x v="0"/>
    <x v="0"/>
    <x v="0"/>
    <n v="25"/>
    <x v="0"/>
    <x v="0"/>
    <x v="0"/>
  </r>
  <r>
    <n v="16003371"/>
    <x v="0"/>
    <m/>
    <n v="104058"/>
    <x v="0"/>
    <x v="0"/>
    <x v="0"/>
    <x v="0"/>
    <n v="25"/>
    <x v="0"/>
    <x v="0"/>
    <x v="0"/>
  </r>
  <r>
    <n v="16003372"/>
    <x v="0"/>
    <m/>
    <n v="104058"/>
    <x v="0"/>
    <x v="0"/>
    <x v="0"/>
    <x v="0"/>
    <n v="25"/>
    <x v="0"/>
    <x v="0"/>
    <x v="0"/>
  </r>
  <r>
    <n v="16003373"/>
    <x v="0"/>
    <m/>
    <n v="104058"/>
    <x v="0"/>
    <x v="0"/>
    <x v="0"/>
    <x v="0"/>
    <n v="25"/>
    <x v="0"/>
    <x v="0"/>
    <x v="0"/>
  </r>
  <r>
    <n v="16003375"/>
    <x v="0"/>
    <m/>
    <n v="104058"/>
    <x v="0"/>
    <x v="0"/>
    <x v="0"/>
    <x v="0"/>
    <n v="25"/>
    <x v="0"/>
    <x v="0"/>
    <x v="0"/>
  </r>
  <r>
    <n v="16003376"/>
    <x v="0"/>
    <m/>
    <n v="104058"/>
    <x v="0"/>
    <x v="0"/>
    <x v="0"/>
    <x v="0"/>
    <n v="25"/>
    <x v="0"/>
    <x v="0"/>
    <x v="0"/>
  </r>
  <r>
    <n v="16003378"/>
    <x v="0"/>
    <m/>
    <n v="104058"/>
    <x v="0"/>
    <x v="0"/>
    <x v="0"/>
    <x v="0"/>
    <n v="25"/>
    <x v="0"/>
    <x v="0"/>
    <x v="0"/>
  </r>
  <r>
    <n v="16003379"/>
    <x v="0"/>
    <m/>
    <n v="104058"/>
    <x v="0"/>
    <x v="0"/>
    <x v="0"/>
    <x v="0"/>
    <n v="25"/>
    <x v="0"/>
    <x v="0"/>
    <x v="0"/>
  </r>
  <r>
    <n v="16003380"/>
    <x v="0"/>
    <m/>
    <n v="104058"/>
    <x v="0"/>
    <x v="0"/>
    <x v="0"/>
    <x v="0"/>
    <n v="25"/>
    <x v="0"/>
    <x v="0"/>
    <x v="0"/>
  </r>
  <r>
    <n v="16003381"/>
    <x v="0"/>
    <m/>
    <n v="104058"/>
    <x v="0"/>
    <x v="0"/>
    <x v="0"/>
    <x v="0"/>
    <n v="25"/>
    <x v="0"/>
    <x v="0"/>
    <x v="0"/>
  </r>
  <r>
    <n v="16003382"/>
    <x v="0"/>
    <m/>
    <n v="104058"/>
    <x v="0"/>
    <x v="0"/>
    <x v="0"/>
    <x v="0"/>
    <n v="25"/>
    <x v="0"/>
    <x v="0"/>
    <x v="0"/>
  </r>
  <r>
    <n v="16003383"/>
    <x v="0"/>
    <m/>
    <n v="104058"/>
    <x v="0"/>
    <x v="0"/>
    <x v="0"/>
    <x v="0"/>
    <n v="25"/>
    <x v="0"/>
    <x v="0"/>
    <x v="0"/>
  </r>
  <r>
    <n v="16003384"/>
    <x v="0"/>
    <m/>
    <n v="104058"/>
    <x v="0"/>
    <x v="0"/>
    <x v="0"/>
    <x v="0"/>
    <n v="25"/>
    <x v="0"/>
    <x v="0"/>
    <x v="0"/>
  </r>
  <r>
    <n v="16003781"/>
    <x v="0"/>
    <m/>
    <n v="104058"/>
    <x v="0"/>
    <x v="0"/>
    <x v="0"/>
    <x v="0"/>
    <n v="25"/>
    <x v="0"/>
    <x v="0"/>
    <x v="0"/>
  </r>
  <r>
    <n v="16003782"/>
    <x v="0"/>
    <m/>
    <n v="104058"/>
    <x v="0"/>
    <x v="0"/>
    <x v="0"/>
    <x v="0"/>
    <n v="25"/>
    <x v="0"/>
    <x v="0"/>
    <x v="0"/>
  </r>
  <r>
    <n v="16003783"/>
    <x v="0"/>
    <m/>
    <n v="104058"/>
    <x v="0"/>
    <x v="0"/>
    <x v="0"/>
    <x v="0"/>
    <n v="25"/>
    <x v="0"/>
    <x v="0"/>
    <x v="0"/>
  </r>
  <r>
    <n v="16003784"/>
    <x v="0"/>
    <m/>
    <n v="104058"/>
    <x v="0"/>
    <x v="0"/>
    <x v="0"/>
    <x v="0"/>
    <n v="25"/>
    <x v="0"/>
    <x v="0"/>
    <x v="0"/>
  </r>
  <r>
    <n v="16003785"/>
    <x v="0"/>
    <m/>
    <n v="104058"/>
    <x v="0"/>
    <x v="0"/>
    <x v="0"/>
    <x v="0"/>
    <n v="25"/>
    <x v="0"/>
    <x v="0"/>
    <x v="0"/>
  </r>
  <r>
    <n v="16003786"/>
    <x v="0"/>
    <m/>
    <n v="104058"/>
    <x v="0"/>
    <x v="0"/>
    <x v="0"/>
    <x v="0"/>
    <n v="25"/>
    <x v="0"/>
    <x v="0"/>
    <x v="0"/>
  </r>
  <r>
    <n v="16003787"/>
    <x v="0"/>
    <m/>
    <n v="104058"/>
    <x v="0"/>
    <x v="0"/>
    <x v="0"/>
    <x v="0"/>
    <n v="25"/>
    <x v="0"/>
    <x v="0"/>
    <x v="0"/>
  </r>
  <r>
    <n v="16003788"/>
    <x v="0"/>
    <m/>
    <n v="104058"/>
    <x v="0"/>
    <x v="0"/>
    <x v="0"/>
    <x v="0"/>
    <n v="25"/>
    <x v="0"/>
    <x v="0"/>
    <x v="0"/>
  </r>
  <r>
    <n v="16003789"/>
    <x v="0"/>
    <m/>
    <n v="104058"/>
    <x v="0"/>
    <x v="0"/>
    <x v="0"/>
    <x v="0"/>
    <n v="25"/>
    <x v="0"/>
    <x v="0"/>
    <x v="0"/>
  </r>
  <r>
    <n v="16003790"/>
    <x v="0"/>
    <m/>
    <n v="104058"/>
    <x v="0"/>
    <x v="0"/>
    <x v="0"/>
    <x v="0"/>
    <n v="25"/>
    <x v="0"/>
    <x v="0"/>
    <x v="0"/>
  </r>
  <r>
    <n v="16003791"/>
    <x v="0"/>
    <m/>
    <n v="104058"/>
    <x v="0"/>
    <x v="0"/>
    <x v="0"/>
    <x v="0"/>
    <n v="25"/>
    <x v="0"/>
    <x v="0"/>
    <x v="0"/>
  </r>
  <r>
    <n v="16003792"/>
    <x v="0"/>
    <m/>
    <n v="104058"/>
    <x v="0"/>
    <x v="0"/>
    <x v="0"/>
    <x v="0"/>
    <n v="25"/>
    <x v="0"/>
    <x v="0"/>
    <x v="0"/>
  </r>
  <r>
    <n v="16003793"/>
    <x v="0"/>
    <m/>
    <n v="104058"/>
    <x v="0"/>
    <x v="0"/>
    <x v="0"/>
    <x v="0"/>
    <n v="25"/>
    <x v="0"/>
    <x v="0"/>
    <x v="0"/>
  </r>
  <r>
    <n v="16003794"/>
    <x v="0"/>
    <m/>
    <n v="104058"/>
    <x v="0"/>
    <x v="0"/>
    <x v="0"/>
    <x v="0"/>
    <n v="25"/>
    <x v="0"/>
    <x v="0"/>
    <x v="0"/>
  </r>
  <r>
    <n v="16003795"/>
    <x v="0"/>
    <m/>
    <n v="104058"/>
    <x v="0"/>
    <x v="0"/>
    <x v="0"/>
    <x v="0"/>
    <n v="25"/>
    <x v="0"/>
    <x v="0"/>
    <x v="0"/>
  </r>
  <r>
    <n v="16003796"/>
    <x v="0"/>
    <m/>
    <n v="104058"/>
    <x v="0"/>
    <x v="0"/>
    <x v="0"/>
    <x v="0"/>
    <n v="25"/>
    <x v="0"/>
    <x v="0"/>
    <x v="0"/>
  </r>
  <r>
    <n v="16003797"/>
    <x v="0"/>
    <m/>
    <n v="104058"/>
    <x v="0"/>
    <x v="0"/>
    <x v="0"/>
    <x v="0"/>
    <n v="25"/>
    <x v="0"/>
    <x v="0"/>
    <x v="0"/>
  </r>
  <r>
    <n v="16003798"/>
    <x v="0"/>
    <m/>
    <n v="104058"/>
    <x v="0"/>
    <x v="0"/>
    <x v="0"/>
    <x v="0"/>
    <n v="25"/>
    <x v="0"/>
    <x v="0"/>
    <x v="0"/>
  </r>
  <r>
    <n v="16003799"/>
    <x v="0"/>
    <m/>
    <n v="104058"/>
    <x v="0"/>
    <x v="0"/>
    <x v="0"/>
    <x v="0"/>
    <n v="25"/>
    <x v="0"/>
    <x v="0"/>
    <x v="0"/>
  </r>
  <r>
    <n v="16003801"/>
    <x v="0"/>
    <m/>
    <n v="104058"/>
    <x v="0"/>
    <x v="0"/>
    <x v="0"/>
    <x v="0"/>
    <n v="25"/>
    <x v="0"/>
    <x v="0"/>
    <x v="0"/>
  </r>
  <r>
    <n v="16003803"/>
    <x v="0"/>
    <m/>
    <n v="104058"/>
    <x v="0"/>
    <x v="0"/>
    <x v="0"/>
    <x v="0"/>
    <n v="25"/>
    <x v="0"/>
    <x v="0"/>
    <x v="0"/>
  </r>
  <r>
    <n v="16003804"/>
    <x v="0"/>
    <m/>
    <n v="104058"/>
    <x v="0"/>
    <x v="0"/>
    <x v="0"/>
    <x v="0"/>
    <n v="25"/>
    <x v="0"/>
    <x v="0"/>
    <x v="0"/>
  </r>
  <r>
    <n v="16003806"/>
    <x v="0"/>
    <m/>
    <n v="104058"/>
    <x v="0"/>
    <x v="0"/>
    <x v="0"/>
    <x v="0"/>
    <n v="25"/>
    <x v="0"/>
    <x v="0"/>
    <x v="0"/>
  </r>
  <r>
    <n v="16003807"/>
    <x v="0"/>
    <m/>
    <n v="104058"/>
    <x v="0"/>
    <x v="0"/>
    <x v="0"/>
    <x v="0"/>
    <n v="25"/>
    <x v="0"/>
    <x v="0"/>
    <x v="0"/>
  </r>
  <r>
    <n v="16003809"/>
    <x v="0"/>
    <m/>
    <n v="104058"/>
    <x v="0"/>
    <x v="0"/>
    <x v="0"/>
    <x v="0"/>
    <n v="25"/>
    <x v="0"/>
    <x v="0"/>
    <x v="0"/>
  </r>
  <r>
    <n v="16003811"/>
    <x v="0"/>
    <m/>
    <n v="104058"/>
    <x v="0"/>
    <x v="0"/>
    <x v="0"/>
    <x v="0"/>
    <n v="25"/>
    <x v="0"/>
    <x v="0"/>
    <x v="0"/>
  </r>
  <r>
    <n v="16003813"/>
    <x v="0"/>
    <m/>
    <n v="104058"/>
    <x v="0"/>
    <x v="0"/>
    <x v="0"/>
    <x v="0"/>
    <n v="25"/>
    <x v="0"/>
    <x v="0"/>
    <x v="0"/>
  </r>
  <r>
    <n v="16003814"/>
    <x v="0"/>
    <m/>
    <n v="104058"/>
    <x v="0"/>
    <x v="0"/>
    <x v="0"/>
    <x v="0"/>
    <n v="25"/>
    <x v="0"/>
    <x v="0"/>
    <x v="0"/>
  </r>
  <r>
    <n v="16003816"/>
    <x v="0"/>
    <m/>
    <n v="104058"/>
    <x v="0"/>
    <x v="0"/>
    <x v="0"/>
    <x v="0"/>
    <n v="25"/>
    <x v="0"/>
    <x v="0"/>
    <x v="0"/>
  </r>
  <r>
    <n v="16003817"/>
    <x v="0"/>
    <m/>
    <n v="104058"/>
    <x v="0"/>
    <x v="0"/>
    <x v="0"/>
    <x v="0"/>
    <n v="25"/>
    <x v="0"/>
    <x v="0"/>
    <x v="0"/>
  </r>
  <r>
    <n v="16003819"/>
    <x v="0"/>
    <m/>
    <n v="104058"/>
    <x v="0"/>
    <x v="0"/>
    <x v="0"/>
    <x v="0"/>
    <n v="25"/>
    <x v="0"/>
    <x v="0"/>
    <x v="0"/>
  </r>
  <r>
    <n v="16003821"/>
    <x v="0"/>
    <m/>
    <n v="104058"/>
    <x v="0"/>
    <x v="0"/>
    <x v="0"/>
    <x v="0"/>
    <n v="25"/>
    <x v="0"/>
    <x v="0"/>
    <x v="0"/>
  </r>
  <r>
    <n v="16003824"/>
    <x v="0"/>
    <m/>
    <n v="104058"/>
    <x v="0"/>
    <x v="0"/>
    <x v="0"/>
    <x v="0"/>
    <n v="25"/>
    <x v="0"/>
    <x v="0"/>
    <x v="0"/>
  </r>
  <r>
    <n v="16003825"/>
    <x v="0"/>
    <m/>
    <n v="104058"/>
    <x v="0"/>
    <x v="0"/>
    <x v="0"/>
    <x v="0"/>
    <n v="25"/>
    <x v="0"/>
    <x v="0"/>
    <x v="0"/>
  </r>
  <r>
    <n v="16003826"/>
    <x v="0"/>
    <m/>
    <n v="104058"/>
    <x v="0"/>
    <x v="0"/>
    <x v="0"/>
    <x v="0"/>
    <n v="25"/>
    <x v="0"/>
    <x v="0"/>
    <x v="0"/>
  </r>
  <r>
    <n v="16003828"/>
    <x v="0"/>
    <m/>
    <n v="104058"/>
    <x v="0"/>
    <x v="0"/>
    <x v="0"/>
    <x v="0"/>
    <n v="25"/>
    <x v="0"/>
    <x v="0"/>
    <x v="0"/>
  </r>
  <r>
    <n v="16003829"/>
    <x v="0"/>
    <m/>
    <n v="104058"/>
    <x v="0"/>
    <x v="0"/>
    <x v="0"/>
    <x v="0"/>
    <n v="25"/>
    <x v="0"/>
    <x v="0"/>
    <x v="0"/>
  </r>
  <r>
    <n v="16003831"/>
    <x v="0"/>
    <m/>
    <n v="104058"/>
    <x v="0"/>
    <x v="0"/>
    <x v="0"/>
    <x v="0"/>
    <n v="25"/>
    <x v="0"/>
    <x v="0"/>
    <x v="0"/>
  </r>
  <r>
    <n v="16003832"/>
    <x v="0"/>
    <m/>
    <n v="104058"/>
    <x v="0"/>
    <x v="0"/>
    <x v="0"/>
    <x v="0"/>
    <n v="25"/>
    <x v="0"/>
    <x v="0"/>
    <x v="0"/>
  </r>
  <r>
    <n v="16003834"/>
    <x v="0"/>
    <m/>
    <n v="104058"/>
    <x v="0"/>
    <x v="0"/>
    <x v="0"/>
    <x v="0"/>
    <n v="25"/>
    <x v="0"/>
    <x v="0"/>
    <x v="0"/>
  </r>
  <r>
    <n v="16003835"/>
    <x v="0"/>
    <m/>
    <n v="104058"/>
    <x v="0"/>
    <x v="0"/>
    <x v="0"/>
    <x v="0"/>
    <n v="25"/>
    <x v="0"/>
    <x v="0"/>
    <x v="0"/>
  </r>
  <r>
    <n v="16003836"/>
    <x v="0"/>
    <m/>
    <n v="104058"/>
    <x v="0"/>
    <x v="0"/>
    <x v="0"/>
    <x v="0"/>
    <n v="25"/>
    <x v="0"/>
    <x v="0"/>
    <x v="0"/>
  </r>
  <r>
    <n v="16003837"/>
    <x v="0"/>
    <m/>
    <n v="104058"/>
    <x v="0"/>
    <x v="0"/>
    <x v="0"/>
    <x v="0"/>
    <n v="25"/>
    <x v="0"/>
    <x v="0"/>
    <x v="0"/>
  </r>
  <r>
    <n v="16003839"/>
    <x v="0"/>
    <m/>
    <n v="104058"/>
    <x v="0"/>
    <x v="0"/>
    <x v="0"/>
    <x v="0"/>
    <n v="25"/>
    <x v="0"/>
    <x v="0"/>
    <x v="0"/>
  </r>
  <r>
    <n v="16003840"/>
    <x v="0"/>
    <m/>
    <n v="104058"/>
    <x v="0"/>
    <x v="0"/>
    <x v="0"/>
    <x v="0"/>
    <n v="25"/>
    <x v="0"/>
    <x v="0"/>
    <x v="0"/>
  </r>
  <r>
    <n v="16003842"/>
    <x v="0"/>
    <m/>
    <n v="104058"/>
    <x v="0"/>
    <x v="0"/>
    <x v="0"/>
    <x v="0"/>
    <n v="25"/>
    <x v="0"/>
    <x v="0"/>
    <x v="0"/>
  </r>
  <r>
    <n v="16003843"/>
    <x v="0"/>
    <m/>
    <n v="104058"/>
    <x v="0"/>
    <x v="0"/>
    <x v="0"/>
    <x v="0"/>
    <n v="25"/>
    <x v="0"/>
    <x v="0"/>
    <x v="0"/>
  </r>
  <r>
    <n v="16003844"/>
    <x v="0"/>
    <m/>
    <n v="104058"/>
    <x v="0"/>
    <x v="0"/>
    <x v="0"/>
    <x v="0"/>
    <n v="25"/>
    <x v="0"/>
    <x v="0"/>
    <x v="0"/>
  </r>
  <r>
    <n v="16003846"/>
    <x v="0"/>
    <m/>
    <n v="104058"/>
    <x v="0"/>
    <x v="0"/>
    <x v="0"/>
    <x v="0"/>
    <n v="25"/>
    <x v="0"/>
    <x v="0"/>
    <x v="0"/>
  </r>
  <r>
    <n v="16003847"/>
    <x v="0"/>
    <m/>
    <n v="104058"/>
    <x v="0"/>
    <x v="0"/>
    <x v="0"/>
    <x v="0"/>
    <n v="25"/>
    <x v="0"/>
    <x v="0"/>
    <x v="0"/>
  </r>
  <r>
    <n v="16003848"/>
    <x v="0"/>
    <m/>
    <n v="104058"/>
    <x v="0"/>
    <x v="0"/>
    <x v="0"/>
    <x v="0"/>
    <n v="25"/>
    <x v="0"/>
    <x v="0"/>
    <x v="0"/>
  </r>
  <r>
    <n v="16003849"/>
    <x v="0"/>
    <m/>
    <n v="104058"/>
    <x v="0"/>
    <x v="0"/>
    <x v="0"/>
    <x v="0"/>
    <n v="25"/>
    <x v="0"/>
    <x v="0"/>
    <x v="0"/>
  </r>
  <r>
    <n v="16003850"/>
    <x v="0"/>
    <m/>
    <n v="104058"/>
    <x v="0"/>
    <x v="0"/>
    <x v="0"/>
    <x v="0"/>
    <n v="25"/>
    <x v="0"/>
    <x v="0"/>
    <x v="0"/>
  </r>
  <r>
    <n v="16003851"/>
    <x v="0"/>
    <m/>
    <n v="104058"/>
    <x v="0"/>
    <x v="0"/>
    <x v="0"/>
    <x v="0"/>
    <n v="25"/>
    <x v="0"/>
    <x v="0"/>
    <x v="0"/>
  </r>
  <r>
    <n v="16003852"/>
    <x v="0"/>
    <m/>
    <n v="104058"/>
    <x v="0"/>
    <x v="0"/>
    <x v="0"/>
    <x v="0"/>
    <n v="25"/>
    <x v="0"/>
    <x v="0"/>
    <x v="0"/>
  </r>
  <r>
    <n v="16003853"/>
    <x v="0"/>
    <m/>
    <n v="104058"/>
    <x v="0"/>
    <x v="0"/>
    <x v="0"/>
    <x v="0"/>
    <n v="25"/>
    <x v="0"/>
    <x v="0"/>
    <x v="0"/>
  </r>
  <r>
    <n v="16003854"/>
    <x v="0"/>
    <m/>
    <n v="104058"/>
    <x v="0"/>
    <x v="0"/>
    <x v="0"/>
    <x v="0"/>
    <n v="25"/>
    <x v="0"/>
    <x v="0"/>
    <x v="0"/>
  </r>
  <r>
    <n v="16003855"/>
    <x v="0"/>
    <m/>
    <n v="104058"/>
    <x v="0"/>
    <x v="0"/>
    <x v="0"/>
    <x v="0"/>
    <n v="25"/>
    <x v="0"/>
    <x v="0"/>
    <x v="0"/>
  </r>
  <r>
    <n v="16003856"/>
    <x v="0"/>
    <m/>
    <n v="104058"/>
    <x v="0"/>
    <x v="0"/>
    <x v="0"/>
    <x v="0"/>
    <n v="25"/>
    <x v="0"/>
    <x v="0"/>
    <x v="0"/>
  </r>
  <r>
    <n v="16003857"/>
    <x v="0"/>
    <m/>
    <n v="104058"/>
    <x v="0"/>
    <x v="0"/>
    <x v="0"/>
    <x v="0"/>
    <n v="25"/>
    <x v="0"/>
    <x v="0"/>
    <x v="0"/>
  </r>
  <r>
    <n v="16003858"/>
    <x v="0"/>
    <m/>
    <n v="104058"/>
    <x v="0"/>
    <x v="0"/>
    <x v="0"/>
    <x v="0"/>
    <n v="25"/>
    <x v="0"/>
    <x v="0"/>
    <x v="0"/>
  </r>
  <r>
    <n v="16003859"/>
    <x v="0"/>
    <m/>
    <n v="104058"/>
    <x v="0"/>
    <x v="0"/>
    <x v="0"/>
    <x v="0"/>
    <n v="25"/>
    <x v="0"/>
    <x v="0"/>
    <x v="0"/>
  </r>
  <r>
    <n v="16003860"/>
    <x v="0"/>
    <m/>
    <n v="104058"/>
    <x v="0"/>
    <x v="0"/>
    <x v="0"/>
    <x v="0"/>
    <n v="25"/>
    <x v="0"/>
    <x v="0"/>
    <x v="0"/>
  </r>
  <r>
    <n v="16003861"/>
    <x v="0"/>
    <m/>
    <n v="104058"/>
    <x v="0"/>
    <x v="0"/>
    <x v="0"/>
    <x v="0"/>
    <n v="25"/>
    <x v="0"/>
    <x v="0"/>
    <x v="0"/>
  </r>
  <r>
    <n v="16003862"/>
    <x v="0"/>
    <m/>
    <n v="104058"/>
    <x v="0"/>
    <x v="0"/>
    <x v="0"/>
    <x v="0"/>
    <n v="25"/>
    <x v="0"/>
    <x v="0"/>
    <x v="0"/>
  </r>
  <r>
    <n v="16003863"/>
    <x v="0"/>
    <m/>
    <n v="104058"/>
    <x v="0"/>
    <x v="0"/>
    <x v="0"/>
    <x v="0"/>
    <n v="25"/>
    <x v="0"/>
    <x v="0"/>
    <x v="0"/>
  </r>
  <r>
    <n v="16003864"/>
    <x v="0"/>
    <m/>
    <n v="104058"/>
    <x v="0"/>
    <x v="0"/>
    <x v="0"/>
    <x v="0"/>
    <n v="25"/>
    <x v="0"/>
    <x v="0"/>
    <x v="0"/>
  </r>
  <r>
    <n v="16003865"/>
    <x v="0"/>
    <m/>
    <n v="104058"/>
    <x v="0"/>
    <x v="0"/>
    <x v="0"/>
    <x v="0"/>
    <n v="25"/>
    <x v="0"/>
    <x v="0"/>
    <x v="0"/>
  </r>
  <r>
    <n v="16003866"/>
    <x v="0"/>
    <m/>
    <n v="104058"/>
    <x v="0"/>
    <x v="0"/>
    <x v="0"/>
    <x v="0"/>
    <n v="25"/>
    <x v="0"/>
    <x v="0"/>
    <x v="0"/>
  </r>
  <r>
    <n v="16003867"/>
    <x v="0"/>
    <m/>
    <n v="104058"/>
    <x v="0"/>
    <x v="0"/>
    <x v="0"/>
    <x v="0"/>
    <n v="25"/>
    <x v="0"/>
    <x v="0"/>
    <x v="0"/>
  </r>
  <r>
    <n v="16003868"/>
    <x v="0"/>
    <m/>
    <n v="104058"/>
    <x v="0"/>
    <x v="0"/>
    <x v="0"/>
    <x v="0"/>
    <n v="25"/>
    <x v="0"/>
    <x v="0"/>
    <x v="0"/>
  </r>
  <r>
    <n v="16003869"/>
    <x v="0"/>
    <m/>
    <n v="104058"/>
    <x v="0"/>
    <x v="0"/>
    <x v="0"/>
    <x v="0"/>
    <n v="25"/>
    <x v="0"/>
    <x v="0"/>
    <x v="0"/>
  </r>
  <r>
    <n v="16003870"/>
    <x v="0"/>
    <m/>
    <n v="104058"/>
    <x v="0"/>
    <x v="0"/>
    <x v="0"/>
    <x v="0"/>
    <n v="25"/>
    <x v="0"/>
    <x v="0"/>
    <x v="0"/>
  </r>
  <r>
    <n v="16003871"/>
    <x v="0"/>
    <m/>
    <n v="104058"/>
    <x v="0"/>
    <x v="0"/>
    <x v="0"/>
    <x v="0"/>
    <n v="25"/>
    <x v="0"/>
    <x v="0"/>
    <x v="0"/>
  </r>
  <r>
    <n v="16003872"/>
    <x v="0"/>
    <m/>
    <n v="104058"/>
    <x v="0"/>
    <x v="0"/>
    <x v="0"/>
    <x v="0"/>
    <n v="25"/>
    <x v="0"/>
    <x v="0"/>
    <x v="0"/>
  </r>
  <r>
    <n v="16003873"/>
    <x v="0"/>
    <m/>
    <n v="104058"/>
    <x v="0"/>
    <x v="0"/>
    <x v="0"/>
    <x v="0"/>
    <n v="25"/>
    <x v="0"/>
    <x v="0"/>
    <x v="0"/>
  </r>
  <r>
    <n v="16003874"/>
    <x v="0"/>
    <m/>
    <n v="104058"/>
    <x v="0"/>
    <x v="0"/>
    <x v="0"/>
    <x v="0"/>
    <n v="25"/>
    <x v="0"/>
    <x v="0"/>
    <x v="0"/>
  </r>
  <r>
    <n v="16003875"/>
    <x v="0"/>
    <m/>
    <n v="104058"/>
    <x v="0"/>
    <x v="0"/>
    <x v="0"/>
    <x v="0"/>
    <n v="25"/>
    <x v="0"/>
    <x v="0"/>
    <x v="0"/>
  </r>
  <r>
    <n v="16003876"/>
    <x v="0"/>
    <m/>
    <n v="104058"/>
    <x v="0"/>
    <x v="0"/>
    <x v="0"/>
    <x v="0"/>
    <n v="25"/>
    <x v="0"/>
    <x v="0"/>
    <x v="0"/>
  </r>
  <r>
    <n v="16003877"/>
    <x v="0"/>
    <m/>
    <n v="104058"/>
    <x v="0"/>
    <x v="0"/>
    <x v="0"/>
    <x v="0"/>
    <n v="25"/>
    <x v="0"/>
    <x v="0"/>
    <x v="0"/>
  </r>
  <r>
    <n v="16003878"/>
    <x v="0"/>
    <m/>
    <n v="104058"/>
    <x v="0"/>
    <x v="0"/>
    <x v="0"/>
    <x v="0"/>
    <n v="25"/>
    <x v="0"/>
    <x v="0"/>
    <x v="0"/>
  </r>
  <r>
    <n v="16003879"/>
    <x v="0"/>
    <m/>
    <n v="104058"/>
    <x v="0"/>
    <x v="0"/>
    <x v="0"/>
    <x v="0"/>
    <n v="25"/>
    <x v="0"/>
    <x v="0"/>
    <x v="0"/>
  </r>
  <r>
    <n v="16003880"/>
    <x v="0"/>
    <m/>
    <n v="104058"/>
    <x v="0"/>
    <x v="0"/>
    <x v="0"/>
    <x v="0"/>
    <n v="25"/>
    <x v="0"/>
    <x v="0"/>
    <x v="0"/>
  </r>
  <r>
    <n v="16003881"/>
    <x v="0"/>
    <m/>
    <n v="104058"/>
    <x v="0"/>
    <x v="0"/>
    <x v="0"/>
    <x v="0"/>
    <n v="25"/>
    <x v="0"/>
    <x v="0"/>
    <x v="0"/>
  </r>
  <r>
    <n v="16003882"/>
    <x v="0"/>
    <m/>
    <n v="104058"/>
    <x v="0"/>
    <x v="0"/>
    <x v="0"/>
    <x v="0"/>
    <n v="25"/>
    <x v="0"/>
    <x v="0"/>
    <x v="0"/>
  </r>
  <r>
    <n v="16003883"/>
    <x v="0"/>
    <m/>
    <n v="104058"/>
    <x v="0"/>
    <x v="0"/>
    <x v="0"/>
    <x v="0"/>
    <n v="25"/>
    <x v="0"/>
    <x v="0"/>
    <x v="0"/>
  </r>
  <r>
    <n v="16003884"/>
    <x v="0"/>
    <m/>
    <n v="104058"/>
    <x v="0"/>
    <x v="0"/>
    <x v="0"/>
    <x v="0"/>
    <n v="25"/>
    <x v="0"/>
    <x v="0"/>
    <x v="0"/>
  </r>
  <r>
    <n v="16003885"/>
    <x v="0"/>
    <m/>
    <n v="104058"/>
    <x v="0"/>
    <x v="0"/>
    <x v="0"/>
    <x v="0"/>
    <n v="25"/>
    <x v="0"/>
    <x v="0"/>
    <x v="0"/>
  </r>
  <r>
    <n v="16003886"/>
    <x v="0"/>
    <m/>
    <n v="104058"/>
    <x v="0"/>
    <x v="0"/>
    <x v="0"/>
    <x v="0"/>
    <n v="25"/>
    <x v="0"/>
    <x v="0"/>
    <x v="0"/>
  </r>
  <r>
    <n v="16004055"/>
    <x v="0"/>
    <m/>
    <n v="981248"/>
    <x v="1"/>
    <x v="0"/>
    <x v="1"/>
    <x v="1"/>
    <n v="25"/>
    <x v="1"/>
    <x v="1"/>
    <x v="0"/>
  </r>
  <r>
    <n v="16004082"/>
    <x v="0"/>
    <m/>
    <n v="981472"/>
    <x v="2"/>
    <x v="0"/>
    <x v="1"/>
    <x v="1"/>
    <n v="27"/>
    <x v="1"/>
    <x v="2"/>
    <x v="0"/>
  </r>
  <r>
    <n v="16004083"/>
    <x v="0"/>
    <m/>
    <n v="981472"/>
    <x v="2"/>
    <x v="0"/>
    <x v="2"/>
    <x v="1"/>
    <n v="27"/>
    <x v="1"/>
    <x v="2"/>
    <x v="0"/>
  </r>
  <r>
    <n v="16004093"/>
    <x v="0"/>
    <m/>
    <n v="981616"/>
    <x v="3"/>
    <x v="1"/>
    <x v="3"/>
    <x v="1"/>
    <n v="27"/>
    <x v="1"/>
    <x v="3"/>
    <x v="0"/>
  </r>
  <r>
    <m/>
    <x v="1"/>
    <m/>
    <m/>
    <x v="4"/>
    <x v="2"/>
    <x v="4"/>
    <x v="2"/>
    <m/>
    <x v="2"/>
    <x v="4"/>
    <x v="1"/>
  </r>
  <r>
    <m/>
    <x v="1"/>
    <m/>
    <m/>
    <x v="4"/>
    <x v="2"/>
    <x v="4"/>
    <x v="2"/>
    <m/>
    <x v="2"/>
    <x v="4"/>
    <x v="1"/>
  </r>
  <r>
    <m/>
    <x v="1"/>
    <m/>
    <m/>
    <x v="4"/>
    <x v="2"/>
    <x v="4"/>
    <x v="2"/>
    <m/>
    <x v="2"/>
    <x v="4"/>
    <x v="1"/>
  </r>
  <r>
    <m/>
    <x v="1"/>
    <m/>
    <m/>
    <x v="4"/>
    <x v="2"/>
    <x v="4"/>
    <x v="2"/>
    <m/>
    <x v="2"/>
    <x v="4"/>
    <x v="1"/>
  </r>
  <r>
    <m/>
    <x v="1"/>
    <m/>
    <m/>
    <x v="4"/>
    <x v="2"/>
    <x v="4"/>
    <x v="2"/>
    <m/>
    <x v="2"/>
    <x v="4"/>
    <x v="1"/>
  </r>
  <r>
    <m/>
    <x v="1"/>
    <m/>
    <m/>
    <x v="4"/>
    <x v="2"/>
    <x v="4"/>
    <x v="2"/>
    <m/>
    <x v="2"/>
    <x v="4"/>
    <x v="1"/>
  </r>
  <r>
    <m/>
    <x v="1"/>
    <m/>
    <m/>
    <x v="4"/>
    <x v="2"/>
    <x v="4"/>
    <x v="2"/>
    <m/>
    <x v="2"/>
    <x v="4"/>
    <x v="1"/>
  </r>
  <r>
    <m/>
    <x v="1"/>
    <m/>
    <m/>
    <x v="4"/>
    <x v="2"/>
    <x v="4"/>
    <x v="2"/>
    <m/>
    <x v="2"/>
    <x v="4"/>
    <x v="1"/>
  </r>
  <r>
    <m/>
    <x v="1"/>
    <m/>
    <m/>
    <x v="4"/>
    <x v="2"/>
    <x v="4"/>
    <x v="2"/>
    <m/>
    <x v="2"/>
    <x v="4"/>
    <x v="1"/>
  </r>
  <r>
    <m/>
    <x v="1"/>
    <m/>
    <m/>
    <x v="4"/>
    <x v="2"/>
    <x v="4"/>
    <x v="2"/>
    <m/>
    <x v="2"/>
    <x v="4"/>
    <x v="1"/>
  </r>
  <r>
    <m/>
    <x v="1"/>
    <m/>
    <m/>
    <x v="4"/>
    <x v="2"/>
    <x v="4"/>
    <x v="2"/>
    <m/>
    <x v="2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compact="0" compactData="0" gridDropZones="1" multipleFieldFilters="0">
  <location ref="A4:N31" firstHeaderRow="1" firstDataRow="2" firstDataCol="1" rowPageCount="2" colPageCount="1"/>
  <pivotFields count="11">
    <pivotField compact="0" outline="0" showAll="0"/>
    <pivotField compact="0" outline="0" showAll="0"/>
    <pivotField axis="axisRow" compact="0" outline="0" showAll="0">
      <items count="27">
        <item x="0"/>
        <item x="1"/>
        <item x="2"/>
        <item x="3"/>
        <item x="4"/>
        <item x="6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2"/>
        <item x="20"/>
        <item x="21"/>
        <item h="1" x="25"/>
        <item x="23"/>
        <item x="24"/>
        <item t="default"/>
      </items>
    </pivotField>
    <pivotField compact="0" outline="0" showAll="0"/>
    <pivotField compact="0" outline="0" showAll="0"/>
    <pivotField axis="axisPage" compact="0" outline="0" showAll="0">
      <items count="4">
        <item x="1"/>
        <item x="0"/>
        <item x="2"/>
        <item t="default"/>
      </items>
    </pivotField>
    <pivotField axis="axisPage" compact="0" outline="0" showAll="0">
      <items count="10">
        <item x="7"/>
        <item x="0"/>
        <item x="5"/>
        <item x="6"/>
        <item x="2"/>
        <item x="3"/>
        <item x="1"/>
        <item x="4"/>
        <item x="8"/>
        <item t="default"/>
      </items>
    </pivotField>
    <pivotField compact="0" outline="0" showAll="0"/>
    <pivotField dataField="1" compact="0" outline="0" showAll="0"/>
    <pivotField compact="0" outline="0" showAll="0"/>
    <pivotField axis="axisCol" compact="0" outline="0" showAll="0">
      <items count="13">
        <item x="1"/>
        <item x="3"/>
        <item x="0"/>
        <item x="9"/>
        <item x="6"/>
        <item x="5"/>
        <item x="2"/>
        <item x="8"/>
        <item x="10"/>
        <item x="7"/>
        <item x="4"/>
        <item x="11"/>
        <item t="default"/>
      </items>
    </pivotField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 t="grand">
      <x/>
    </i>
  </rowItems>
  <colFields count="1">
    <field x="1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5" hier="-1"/>
    <pageField fld="6" hier="-1"/>
  </pageFields>
  <dataFields count="1">
    <dataField name="Сумма по полю Кол-во" fld="8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2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compact="0" compactData="0" gridDropZones="1" multipleFieldFilters="0">
  <location ref="A3:G12" firstHeaderRow="2" firstDataRow="2" firstDataCol="6" rowPageCount="1" colPageCount="1"/>
  <pivotFields count="12">
    <pivotField compact="0" outline="0" showAll="0"/>
    <pivotField compact="0" outline="0" showAll="0">
      <items count="8">
        <item m="1" x="5"/>
        <item m="1" x="2"/>
        <item m="1" x="4"/>
        <item m="1" x="6"/>
        <item x="1"/>
        <item m="1" x="3"/>
        <item x="0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17">
        <item x="0"/>
        <item m="1" x="12"/>
        <item m="1" x="13"/>
        <item m="1" x="14"/>
        <item x="2"/>
        <item m="1" x="10"/>
        <item m="1" x="11"/>
        <item x="4"/>
        <item x="3"/>
        <item m="1" x="8"/>
        <item m="1" x="9"/>
        <item m="1" x="15"/>
        <item m="1" x="6"/>
        <item m="1" x="16"/>
        <item m="1" x="7"/>
        <item x="1"/>
        <item m="1" x="5"/>
      </items>
    </pivotField>
    <pivotField axis="axisRow" compact="0" outline="0" showAll="0">
      <items count="4">
        <item x="1"/>
        <item x="0"/>
        <item h="1" x="2"/>
        <item t="default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4">
        <item m="1" x="3"/>
        <item x="1"/>
        <item x="2"/>
        <item x="0"/>
      </items>
    </pivotField>
    <pivotField dataField="1" compact="0" outline="0" showAll="0"/>
    <pivotField axis="axisRow" compact="0" outline="0" showAll="0">
      <items count="35">
        <item x="1"/>
        <item m="1" x="26"/>
        <item x="2"/>
        <item m="1" x="6"/>
        <item m="1" x="20"/>
        <item m="1" x="4"/>
        <item m="1" x="21"/>
        <item m="1" x="5"/>
        <item m="1" x="29"/>
        <item m="1" x="14"/>
        <item m="1" x="31"/>
        <item m="1" x="33"/>
        <item m="1" x="17"/>
        <item m="1" x="3"/>
        <item m="1" x="18"/>
        <item m="1" x="9"/>
        <item m="1" x="25"/>
        <item m="1" x="10"/>
        <item m="1" x="27"/>
        <item m="1" x="11"/>
        <item m="1" x="28"/>
        <item m="1" x="13"/>
        <item m="1" x="30"/>
        <item m="1" x="15"/>
        <item m="1" x="32"/>
        <item m="1" x="22"/>
        <item m="1" x="7"/>
        <item m="1" x="23"/>
        <item m="1" x="8"/>
        <item m="1" x="24"/>
        <item m="1" x="12"/>
        <item m="1" x="16"/>
        <item m="1" x="19"/>
        <item x="0"/>
        <item t="default"/>
      </items>
    </pivotField>
    <pivotField axis="axisPage" compact="0" outline="0" showAll="0">
      <items count="11">
        <item x="3"/>
        <item x="1"/>
        <item x="0"/>
        <item m="1" x="6"/>
        <item m="1" x="8"/>
        <item x="2"/>
        <item m="1" x="5"/>
        <item x="4"/>
        <item m="1" x="9"/>
        <item m="1" x="7"/>
        <item t="default"/>
      </items>
    </pivotField>
    <pivotField axis="axisRow" compact="0" outline="0" showAll="0" defaultSubtotal="0">
      <items count="2">
        <item x="0"/>
        <item x="1"/>
      </items>
    </pivotField>
  </pivotFields>
  <rowFields count="6">
    <field x="5"/>
    <field x="11"/>
    <field x="6"/>
    <field x="7"/>
    <field x="4"/>
    <field x="9"/>
  </rowFields>
  <rowItems count="8">
    <i>
      <x/>
      <x/>
      <x v="3"/>
      <x v="1"/>
      <x v="8"/>
      <x/>
    </i>
    <i t="default">
      <x/>
    </i>
    <i>
      <x v="1"/>
      <x/>
      <x/>
      <x v="3"/>
      <x/>
      <x v="33"/>
    </i>
    <i r="2">
      <x v="1"/>
      <x v="1"/>
      <x v="4"/>
      <x/>
    </i>
    <i r="4">
      <x v="15"/>
      <x/>
    </i>
    <i r="2">
      <x v="2"/>
      <x v="1"/>
      <x v="4"/>
      <x/>
    </i>
    <i t="default">
      <x v="1"/>
    </i>
    <i t="grand">
      <x/>
    </i>
  </rowItems>
  <colItems count="1">
    <i/>
  </colItems>
  <pageFields count="1">
    <pageField fld="10" hier="-1"/>
  </pageFields>
  <dataFields count="1">
    <dataField name="Сумма по полю кол-во" fld="8" baseField="9" baseItem="0"/>
  </dataFields>
  <formats count="21">
    <format dxfId="461">
      <pivotArea type="all" dataOnly="0" outline="0" fieldPosition="0"/>
    </format>
    <format dxfId="460">
      <pivotArea field="9" type="button" dataOnly="0" labelOnly="1" outline="0" axis="axisRow" fieldPosition="5"/>
    </format>
    <format dxfId="459">
      <pivotArea field="10" type="button" dataOnly="0" labelOnly="1" outline="0" axis="axisPage" fieldPosition="0"/>
    </format>
    <format dxfId="458">
      <pivotArea type="origin" dataOnly="0" labelOnly="1" outline="0" fieldPosition="0"/>
    </format>
    <format dxfId="457">
      <pivotArea field="5" type="button" dataOnly="0" labelOnly="1" outline="0" axis="axisRow" fieldPosition="0"/>
    </format>
    <format dxfId="456">
      <pivotArea dataOnly="0" labelOnly="1" outline="0" fieldPosition="0">
        <references count="1">
          <reference field="5" count="1">
            <x v="0"/>
          </reference>
        </references>
      </pivotArea>
    </format>
    <format dxfId="455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454">
      <pivotArea dataOnly="0" labelOnly="1" outline="0" fieldPosition="0">
        <references count="1">
          <reference field="5" count="1">
            <x v="1"/>
          </reference>
        </references>
      </pivotArea>
    </format>
    <format dxfId="453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452">
      <pivotArea dataOnly="0" labelOnly="1" grandRow="1" outline="0" fieldPosition="0"/>
    </format>
    <format dxfId="451">
      <pivotArea outline="0" collapsedLevelsAreSubtotals="1" fieldPosition="0"/>
    </format>
    <format dxfId="450">
      <pivotArea field="5" type="button" dataOnly="0" labelOnly="1" outline="0" axis="axisRow" fieldPosition="0"/>
    </format>
    <format dxfId="449">
      <pivotArea field="1" type="button" dataOnly="0" labelOnly="1" outline="0"/>
    </format>
    <format dxfId="448">
      <pivotArea field="11" type="button" dataOnly="0" labelOnly="1" outline="0" axis="axisRow" fieldPosition="1"/>
    </format>
    <format dxfId="447">
      <pivotArea field="6" type="button" dataOnly="0" labelOnly="1" outline="0" axis="axisRow" fieldPosition="2"/>
    </format>
    <format dxfId="446">
      <pivotArea field="7" type="button" dataOnly="0" labelOnly="1" outline="0" axis="axisRow" fieldPosition="3"/>
    </format>
    <format dxfId="445">
      <pivotArea field="4" type="button" dataOnly="0" labelOnly="1" outline="0" axis="axisRow" fieldPosition="4"/>
    </format>
    <format dxfId="444">
      <pivotArea field="9" type="button" dataOnly="0" labelOnly="1" outline="0" axis="axisRow" fieldPosition="5"/>
    </format>
    <format dxfId="443">
      <pivotArea dataOnly="0" labelOnly="1" outline="0" fieldPosition="0">
        <references count="1">
          <reference field="5" count="0"/>
        </references>
      </pivotArea>
    </format>
    <format dxfId="442">
      <pivotArea dataOnly="0" labelOnly="1" outline="0" fieldPosition="0">
        <references count="1">
          <reference field="5" count="0" defaultSubtotal="1"/>
        </references>
      </pivotArea>
    </format>
    <format dxfId="44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3" cacheId="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compact="0" compactData="0" gridDropZones="1" multipleFieldFilters="0">
  <location ref="A4:F8" firstHeaderRow="1" firstDataRow="2" firstDataCol="1" rowPageCount="2" colPageCount="1"/>
  <pivotFields count="12">
    <pivotField compact="0" outline="0" showAll="0"/>
    <pivotField axis="axisCol" compact="0" outline="0" showAll="0" defaultSubtotal="0">
      <items count="5">
        <item x="0"/>
        <item x="3"/>
        <item x="1"/>
        <item x="2"/>
        <item x="4"/>
      </items>
    </pivotField>
    <pivotField compact="0" outline="0" showAll="0"/>
    <pivotField compact="0" outline="0" showAll="0"/>
    <pivotField compact="0" outline="0" showAll="0" defaultSubtotal="0"/>
    <pivotField axis="axisRow" compact="0" outline="0" showAll="0" defaultSubtotal="0">
      <items count="3">
        <item x="1"/>
        <item x="0"/>
        <item h="1" x="2"/>
      </items>
    </pivotField>
    <pivotField compact="0" outline="0" showAll="0" defaultSubtotal="0"/>
    <pivotField compact="0" outline="0" showAll="0" defaultSubtotal="0"/>
    <pivotField dataField="1" compact="0" outline="0" showAll="0"/>
    <pivotField axis="axisPage" compact="0" outline="0" multipleItemSelectionAllowed="1" showAll="0" defaultSubtotal="0">
      <items count="44">
        <item x="0"/>
        <item m="1" x="41"/>
        <item h="1" x="3"/>
        <item m="1" x="19"/>
        <item m="1" x="38"/>
        <item m="1" x="20"/>
        <item m="1" x="40"/>
        <item m="1" x="28"/>
        <item m="1" x="10"/>
        <item m="1" x="31"/>
        <item m="1" x="13"/>
        <item m="1" x="33"/>
        <item m="1" x="15"/>
        <item m="1" x="36"/>
        <item m="1" x="17"/>
        <item m="1" x="37"/>
        <item m="1" x="18"/>
        <item m="1" x="5"/>
        <item m="1" x="24"/>
        <item m="1" x="7"/>
        <item m="1" x="26"/>
        <item m="1" x="9"/>
        <item m="1" x="30"/>
        <item m="1" x="12"/>
        <item m="1" x="32"/>
        <item m="1" x="14"/>
        <item m="1" x="35"/>
        <item m="1" x="21"/>
        <item m="1" x="42"/>
        <item m="1" x="22"/>
        <item m="1" x="4"/>
        <item m="1" x="23"/>
        <item m="1" x="6"/>
        <item m="1" x="25"/>
        <item m="1" x="8"/>
        <item m="1" x="29"/>
        <item m="1" x="11"/>
        <item m="1" x="34"/>
        <item m="1" x="39"/>
        <item m="1" x="16"/>
        <item m="1" x="27"/>
        <item m="1" x="43"/>
        <item h="1" x="1"/>
        <item x="2"/>
      </items>
    </pivotField>
    <pivotField axis="axisPage" compact="0" outline="0" multipleItemSelectionAllowed="1" showAll="0">
      <items count="11">
        <item x="3"/>
        <item x="2"/>
        <item x="1"/>
        <item m="1" x="9"/>
        <item x="0"/>
        <item x="8"/>
        <item x="5"/>
        <item x="6"/>
        <item x="4"/>
        <item x="7"/>
        <item t="default"/>
      </items>
    </pivotField>
    <pivotField compact="0" outline="0" showAll="0" defaultSubtotal="0"/>
  </pivotFields>
  <rowFields count="1">
    <field x="5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10" hier="-1"/>
    <pageField fld="9" hier="-1"/>
  </pageFields>
  <dataFields count="1">
    <dataField name="Сумма по полю кол-во" fld="8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5"/>
  <sheetViews>
    <sheetView topLeftCell="A805" workbookViewId="0">
      <selection activeCell="C823" sqref="C823"/>
    </sheetView>
  </sheetViews>
  <sheetFormatPr defaultRowHeight="15" x14ac:dyDescent="0.25"/>
  <cols>
    <col min="1" max="1" width="7" style="17" customWidth="1"/>
    <col min="2" max="2" width="22.5703125" style="17" customWidth="1"/>
    <col min="3" max="3" width="20.7109375" customWidth="1"/>
    <col min="4" max="4" width="21" customWidth="1"/>
    <col min="5" max="5" width="29.140625" customWidth="1"/>
    <col min="6" max="6" width="19" customWidth="1"/>
  </cols>
  <sheetData>
    <row r="1" spans="1:2" ht="75" x14ac:dyDescent="0.25">
      <c r="A1" s="7" t="s">
        <v>49</v>
      </c>
      <c r="B1" s="8" t="s">
        <v>50</v>
      </c>
    </row>
    <row r="2" spans="1:2" x14ac:dyDescent="0.25">
      <c r="A2" s="9">
        <v>103001</v>
      </c>
      <c r="B2" s="10" t="s">
        <v>51</v>
      </c>
    </row>
    <row r="3" spans="1:2" x14ac:dyDescent="0.25">
      <c r="A3" s="11">
        <v>324293</v>
      </c>
      <c r="B3" s="10" t="s">
        <v>51</v>
      </c>
    </row>
    <row r="4" spans="1:2" x14ac:dyDescent="0.25">
      <c r="A4" s="11">
        <v>191187</v>
      </c>
      <c r="B4" s="10" t="s">
        <v>52</v>
      </c>
    </row>
    <row r="5" spans="1:2" x14ac:dyDescent="0.25">
      <c r="A5" s="11">
        <v>102837</v>
      </c>
      <c r="B5" s="12" t="s">
        <v>53</v>
      </c>
    </row>
    <row r="6" spans="1:2" x14ac:dyDescent="0.25">
      <c r="A6" s="11">
        <v>102835</v>
      </c>
      <c r="B6" s="12" t="s">
        <v>53</v>
      </c>
    </row>
    <row r="7" spans="1:2" x14ac:dyDescent="0.25">
      <c r="A7" s="13">
        <v>980698</v>
      </c>
      <c r="B7" s="12" t="s">
        <v>54</v>
      </c>
    </row>
    <row r="8" spans="1:2" x14ac:dyDescent="0.25">
      <c r="A8" s="13">
        <v>291572</v>
      </c>
      <c r="B8" s="10" t="s">
        <v>51</v>
      </c>
    </row>
    <row r="9" spans="1:2" x14ac:dyDescent="0.25">
      <c r="A9" s="13">
        <v>291572</v>
      </c>
      <c r="B9" s="10" t="s">
        <v>51</v>
      </c>
    </row>
    <row r="10" spans="1:2" x14ac:dyDescent="0.25">
      <c r="A10" s="13">
        <v>291572</v>
      </c>
      <c r="B10" s="10" t="s">
        <v>51</v>
      </c>
    </row>
    <row r="11" spans="1:2" x14ac:dyDescent="0.25">
      <c r="A11" s="13">
        <v>291572</v>
      </c>
      <c r="B11" s="10" t="s">
        <v>51</v>
      </c>
    </row>
    <row r="12" spans="1:2" x14ac:dyDescent="0.25">
      <c r="A12" s="13">
        <v>980949</v>
      </c>
      <c r="B12" s="14" t="s">
        <v>55</v>
      </c>
    </row>
    <row r="13" spans="1:2" x14ac:dyDescent="0.25">
      <c r="A13" s="13">
        <v>100517</v>
      </c>
      <c r="B13" s="10" t="s">
        <v>56</v>
      </c>
    </row>
    <row r="14" spans="1:2" x14ac:dyDescent="0.25">
      <c r="A14" s="13">
        <v>333567</v>
      </c>
      <c r="B14" s="10" t="s">
        <v>57</v>
      </c>
    </row>
    <row r="15" spans="1:2" x14ac:dyDescent="0.25">
      <c r="A15" s="13">
        <v>980560</v>
      </c>
      <c r="B15" s="12" t="s">
        <v>59</v>
      </c>
    </row>
    <row r="16" spans="1:2" x14ac:dyDescent="0.25">
      <c r="A16" s="13">
        <v>980160</v>
      </c>
      <c r="B16" s="10" t="s">
        <v>58</v>
      </c>
    </row>
    <row r="17" spans="1:2" x14ac:dyDescent="0.25">
      <c r="A17" s="13">
        <v>980527</v>
      </c>
      <c r="B17" s="12" t="s">
        <v>54</v>
      </c>
    </row>
    <row r="18" spans="1:2" x14ac:dyDescent="0.25">
      <c r="A18" s="13">
        <v>237759</v>
      </c>
      <c r="B18" s="15" t="s">
        <v>59</v>
      </c>
    </row>
    <row r="19" spans="1:2" x14ac:dyDescent="0.25">
      <c r="A19" s="13">
        <v>980792</v>
      </c>
      <c r="B19" s="15" t="s">
        <v>59</v>
      </c>
    </row>
    <row r="20" spans="1:2" x14ac:dyDescent="0.25">
      <c r="A20" s="13">
        <v>980792</v>
      </c>
      <c r="B20" s="15" t="s">
        <v>59</v>
      </c>
    </row>
    <row r="21" spans="1:2" x14ac:dyDescent="0.25">
      <c r="A21" s="13">
        <v>941939</v>
      </c>
      <c r="B21" s="15" t="s">
        <v>57</v>
      </c>
    </row>
    <row r="22" spans="1:2" x14ac:dyDescent="0.25">
      <c r="A22" s="13">
        <v>980248</v>
      </c>
      <c r="B22" s="15" t="s">
        <v>56</v>
      </c>
    </row>
    <row r="23" spans="1:2" x14ac:dyDescent="0.25">
      <c r="A23" s="13">
        <v>980153</v>
      </c>
      <c r="B23" s="15" t="s">
        <v>59</v>
      </c>
    </row>
    <row r="24" spans="1:2" x14ac:dyDescent="0.25">
      <c r="A24" s="13">
        <v>980181</v>
      </c>
      <c r="B24" s="15" t="s">
        <v>58</v>
      </c>
    </row>
    <row r="25" spans="1:2" x14ac:dyDescent="0.25">
      <c r="A25" s="13">
        <v>240741</v>
      </c>
      <c r="B25" s="15" t="s">
        <v>58</v>
      </c>
    </row>
    <row r="26" spans="1:2" x14ac:dyDescent="0.25">
      <c r="A26" s="13">
        <v>313528</v>
      </c>
      <c r="B26" s="15" t="s">
        <v>57</v>
      </c>
    </row>
    <row r="27" spans="1:2" x14ac:dyDescent="0.25">
      <c r="A27" s="13">
        <v>980971</v>
      </c>
      <c r="B27" s="15" t="s">
        <v>55</v>
      </c>
    </row>
    <row r="28" spans="1:2" x14ac:dyDescent="0.25">
      <c r="A28" s="13">
        <v>102637</v>
      </c>
      <c r="B28" s="15" t="s">
        <v>51</v>
      </c>
    </row>
    <row r="29" spans="1:2" x14ac:dyDescent="0.25">
      <c r="A29" s="13">
        <v>852174</v>
      </c>
      <c r="B29" s="15" t="s">
        <v>66</v>
      </c>
    </row>
    <row r="30" spans="1:2" x14ac:dyDescent="0.25">
      <c r="A30" s="13">
        <v>313748</v>
      </c>
      <c r="B30" s="15" t="s">
        <v>51</v>
      </c>
    </row>
    <row r="31" spans="1:2" x14ac:dyDescent="0.25">
      <c r="A31" s="13">
        <v>333567</v>
      </c>
      <c r="B31" s="15" t="s">
        <v>59</v>
      </c>
    </row>
    <row r="32" spans="1:2" x14ac:dyDescent="0.25">
      <c r="A32" s="13">
        <v>959536</v>
      </c>
      <c r="B32" s="15" t="s">
        <v>61</v>
      </c>
    </row>
    <row r="33" spans="1:2" x14ac:dyDescent="0.25">
      <c r="A33" s="13">
        <v>981148</v>
      </c>
      <c r="B33" s="15" t="s">
        <v>52</v>
      </c>
    </row>
    <row r="34" spans="1:2" x14ac:dyDescent="0.25">
      <c r="A34" s="13">
        <v>124620</v>
      </c>
      <c r="B34" s="15" t="s">
        <v>53</v>
      </c>
    </row>
    <row r="35" spans="1:2" x14ac:dyDescent="0.25">
      <c r="A35" s="13">
        <v>206749</v>
      </c>
      <c r="B35" s="15" t="s">
        <v>53</v>
      </c>
    </row>
    <row r="36" spans="1:2" x14ac:dyDescent="0.25">
      <c r="A36" s="13">
        <v>206749</v>
      </c>
      <c r="B36" s="15" t="s">
        <v>53</v>
      </c>
    </row>
    <row r="37" spans="1:2" x14ac:dyDescent="0.25">
      <c r="A37" s="13">
        <v>125439</v>
      </c>
      <c r="B37" s="15" t="s">
        <v>53</v>
      </c>
    </row>
    <row r="38" spans="1:2" x14ac:dyDescent="0.25">
      <c r="A38" s="13">
        <v>977797</v>
      </c>
      <c r="B38" s="15" t="s">
        <v>58</v>
      </c>
    </row>
    <row r="39" spans="1:2" x14ac:dyDescent="0.25">
      <c r="A39" s="13">
        <v>980079</v>
      </c>
      <c r="B39" s="15" t="s">
        <v>55</v>
      </c>
    </row>
    <row r="40" spans="1:2" x14ac:dyDescent="0.25">
      <c r="A40" s="13">
        <v>981078</v>
      </c>
      <c r="B40" s="15" t="s">
        <v>59</v>
      </c>
    </row>
    <row r="41" spans="1:2" x14ac:dyDescent="0.25">
      <c r="A41" s="13">
        <v>980281</v>
      </c>
      <c r="B41" s="15" t="s">
        <v>53</v>
      </c>
    </row>
    <row r="42" spans="1:2" x14ac:dyDescent="0.25">
      <c r="A42" s="13">
        <v>977797</v>
      </c>
      <c r="B42" s="15" t="s">
        <v>52</v>
      </c>
    </row>
    <row r="43" spans="1:2" x14ac:dyDescent="0.25">
      <c r="A43" s="13">
        <v>977797</v>
      </c>
      <c r="B43" s="15" t="s">
        <v>52</v>
      </c>
    </row>
    <row r="44" spans="1:2" x14ac:dyDescent="0.25">
      <c r="A44" s="13">
        <v>980749</v>
      </c>
      <c r="B44" s="15" t="s">
        <v>55</v>
      </c>
    </row>
    <row r="45" spans="1:2" x14ac:dyDescent="0.25">
      <c r="A45" s="13">
        <v>981040</v>
      </c>
      <c r="B45" s="15" t="s">
        <v>55</v>
      </c>
    </row>
    <row r="46" spans="1:2" x14ac:dyDescent="0.25">
      <c r="A46" s="13">
        <v>980276</v>
      </c>
      <c r="B46" s="15" t="s">
        <v>55</v>
      </c>
    </row>
    <row r="47" spans="1:2" x14ac:dyDescent="0.25">
      <c r="A47" s="13">
        <v>977797</v>
      </c>
      <c r="B47" s="15" t="s">
        <v>56</v>
      </c>
    </row>
    <row r="48" spans="1:2" x14ac:dyDescent="0.25">
      <c r="A48" s="13">
        <v>977797</v>
      </c>
      <c r="B48" s="15" t="s">
        <v>54</v>
      </c>
    </row>
    <row r="49" spans="1:2" x14ac:dyDescent="0.25">
      <c r="A49" s="13">
        <v>981111</v>
      </c>
      <c r="B49" s="15" t="s">
        <v>56</v>
      </c>
    </row>
    <row r="50" spans="1:2" x14ac:dyDescent="0.25">
      <c r="A50" s="13">
        <v>977797</v>
      </c>
      <c r="B50" s="15" t="s">
        <v>58</v>
      </c>
    </row>
    <row r="51" spans="1:2" x14ac:dyDescent="0.25">
      <c r="A51" s="13">
        <v>102656</v>
      </c>
      <c r="B51" s="15" t="s">
        <v>52</v>
      </c>
    </row>
    <row r="52" spans="1:2" x14ac:dyDescent="0.25">
      <c r="A52" s="13">
        <v>980070</v>
      </c>
      <c r="B52" s="15" t="s">
        <v>55</v>
      </c>
    </row>
    <row r="53" spans="1:2" x14ac:dyDescent="0.25">
      <c r="A53" s="13">
        <v>244980</v>
      </c>
      <c r="B53" s="15" t="s">
        <v>55</v>
      </c>
    </row>
    <row r="54" spans="1:2" x14ac:dyDescent="0.25">
      <c r="A54" s="13">
        <v>980029</v>
      </c>
      <c r="B54" s="15" t="s">
        <v>55</v>
      </c>
    </row>
    <row r="55" spans="1:2" x14ac:dyDescent="0.25">
      <c r="A55" s="13">
        <v>333567</v>
      </c>
      <c r="B55" s="15" t="s">
        <v>59</v>
      </c>
    </row>
    <row r="56" spans="1:2" x14ac:dyDescent="0.25">
      <c r="A56" s="13">
        <v>333567</v>
      </c>
      <c r="B56" s="15" t="s">
        <v>59</v>
      </c>
    </row>
    <row r="57" spans="1:2" x14ac:dyDescent="0.25">
      <c r="A57" s="13">
        <v>980511</v>
      </c>
      <c r="B57" s="15" t="s">
        <v>56</v>
      </c>
    </row>
    <row r="58" spans="1:2" x14ac:dyDescent="0.25">
      <c r="A58" s="13">
        <v>191187</v>
      </c>
      <c r="B58" s="15" t="s">
        <v>52</v>
      </c>
    </row>
    <row r="59" spans="1:2" x14ac:dyDescent="0.25">
      <c r="A59" s="13">
        <v>252208</v>
      </c>
      <c r="B59" s="15" t="s">
        <v>55</v>
      </c>
    </row>
    <row r="60" spans="1:2" x14ac:dyDescent="0.25">
      <c r="A60" s="13">
        <v>980384</v>
      </c>
      <c r="B60" s="15" t="s">
        <v>56</v>
      </c>
    </row>
    <row r="61" spans="1:2" x14ac:dyDescent="0.25">
      <c r="A61" s="13">
        <v>980357</v>
      </c>
      <c r="B61" s="15" t="s">
        <v>58</v>
      </c>
    </row>
    <row r="62" spans="1:2" x14ac:dyDescent="0.25">
      <c r="A62" s="13">
        <v>980357</v>
      </c>
      <c r="B62" s="15" t="s">
        <v>58</v>
      </c>
    </row>
    <row r="63" spans="1:2" x14ac:dyDescent="0.25">
      <c r="A63" s="13">
        <v>980530</v>
      </c>
      <c r="B63" s="15" t="s">
        <v>52</v>
      </c>
    </row>
    <row r="64" spans="1:2" x14ac:dyDescent="0.25">
      <c r="A64" s="13">
        <v>977797</v>
      </c>
      <c r="B64" s="15" t="s">
        <v>59</v>
      </c>
    </row>
    <row r="65" spans="1:2" x14ac:dyDescent="0.25">
      <c r="A65" s="13">
        <v>977797</v>
      </c>
      <c r="B65" s="15" t="s">
        <v>59</v>
      </c>
    </row>
    <row r="66" spans="1:2" x14ac:dyDescent="0.25">
      <c r="A66" s="13">
        <v>266229</v>
      </c>
      <c r="B66" s="15" t="s">
        <v>52</v>
      </c>
    </row>
    <row r="67" spans="1:2" x14ac:dyDescent="0.25">
      <c r="A67" s="13">
        <v>858347</v>
      </c>
      <c r="B67" s="15" t="s">
        <v>59</v>
      </c>
    </row>
    <row r="68" spans="1:2" x14ac:dyDescent="0.25">
      <c r="A68" s="13">
        <v>980596</v>
      </c>
      <c r="B68" s="15" t="s">
        <v>56</v>
      </c>
    </row>
    <row r="69" spans="1:2" x14ac:dyDescent="0.25">
      <c r="A69" s="13">
        <v>980281</v>
      </c>
      <c r="B69" s="15" t="s">
        <v>53</v>
      </c>
    </row>
    <row r="70" spans="1:2" x14ac:dyDescent="0.25">
      <c r="A70" s="13">
        <v>980419</v>
      </c>
      <c r="B70" s="15" t="s">
        <v>52</v>
      </c>
    </row>
    <row r="71" spans="1:2" x14ac:dyDescent="0.25">
      <c r="A71" s="13">
        <v>231128</v>
      </c>
      <c r="B71" s="15" t="s">
        <v>56</v>
      </c>
    </row>
    <row r="72" spans="1:2" x14ac:dyDescent="0.25">
      <c r="A72" s="13">
        <v>980249</v>
      </c>
      <c r="B72" s="15" t="s">
        <v>56</v>
      </c>
    </row>
    <row r="73" spans="1:2" x14ac:dyDescent="0.25">
      <c r="A73" s="13">
        <v>124814</v>
      </c>
      <c r="B73" s="15" t="s">
        <v>53</v>
      </c>
    </row>
    <row r="74" spans="1:2" x14ac:dyDescent="0.25">
      <c r="A74" s="13">
        <v>313748</v>
      </c>
      <c r="B74" s="15" t="s">
        <v>59</v>
      </c>
    </row>
    <row r="75" spans="1:2" x14ac:dyDescent="0.25">
      <c r="A75" s="13">
        <v>313748</v>
      </c>
      <c r="B75" s="15" t="s">
        <v>59</v>
      </c>
    </row>
    <row r="76" spans="1:2" x14ac:dyDescent="0.25">
      <c r="A76" s="13">
        <v>980822</v>
      </c>
      <c r="B76" s="15" t="s">
        <v>58</v>
      </c>
    </row>
    <row r="77" spans="1:2" x14ac:dyDescent="0.25">
      <c r="A77" s="13">
        <v>980267</v>
      </c>
      <c r="B77" s="15" t="s">
        <v>55</v>
      </c>
    </row>
    <row r="78" spans="1:2" x14ac:dyDescent="0.25">
      <c r="A78" s="13">
        <v>980336</v>
      </c>
      <c r="B78" s="15" t="s">
        <v>58</v>
      </c>
    </row>
    <row r="79" spans="1:2" x14ac:dyDescent="0.25">
      <c r="A79" s="13">
        <v>206749</v>
      </c>
      <c r="B79" s="15" t="s">
        <v>54</v>
      </c>
    </row>
    <row r="80" spans="1:2" x14ac:dyDescent="0.25">
      <c r="A80" s="13">
        <v>980959</v>
      </c>
      <c r="B80" s="15" t="s">
        <v>51</v>
      </c>
    </row>
    <row r="81" spans="1:2" x14ac:dyDescent="0.25">
      <c r="A81" s="13">
        <v>980532</v>
      </c>
      <c r="B81" s="15" t="s">
        <v>66</v>
      </c>
    </row>
    <row r="82" spans="1:2" x14ac:dyDescent="0.25">
      <c r="A82" s="13">
        <v>980532</v>
      </c>
      <c r="B82" s="15" t="s">
        <v>66</v>
      </c>
    </row>
    <row r="83" spans="1:2" x14ac:dyDescent="0.25">
      <c r="A83" s="13">
        <v>980532</v>
      </c>
      <c r="B83" s="15" t="s">
        <v>66</v>
      </c>
    </row>
    <row r="84" spans="1:2" x14ac:dyDescent="0.25">
      <c r="A84" s="13">
        <v>980532</v>
      </c>
      <c r="B84" s="15" t="s">
        <v>66</v>
      </c>
    </row>
    <row r="85" spans="1:2" x14ac:dyDescent="0.25">
      <c r="A85" s="13">
        <v>981083</v>
      </c>
      <c r="B85" s="15" t="s">
        <v>55</v>
      </c>
    </row>
    <row r="86" spans="1:2" x14ac:dyDescent="0.25">
      <c r="A86" s="13">
        <v>326162</v>
      </c>
      <c r="B86" s="15" t="s">
        <v>53</v>
      </c>
    </row>
    <row r="87" spans="1:2" x14ac:dyDescent="0.25">
      <c r="A87" s="13">
        <v>980834</v>
      </c>
      <c r="B87" s="15" t="s">
        <v>56</v>
      </c>
    </row>
    <row r="88" spans="1:2" x14ac:dyDescent="0.25">
      <c r="A88" s="13">
        <v>253846</v>
      </c>
      <c r="B88" s="15" t="s">
        <v>51</v>
      </c>
    </row>
    <row r="89" spans="1:2" x14ac:dyDescent="0.25">
      <c r="A89" s="13">
        <v>125351</v>
      </c>
      <c r="B89" s="15" t="s">
        <v>53</v>
      </c>
    </row>
    <row r="90" spans="1:2" x14ac:dyDescent="0.25">
      <c r="A90" s="13">
        <v>107286</v>
      </c>
      <c r="B90" s="15" t="s">
        <v>61</v>
      </c>
    </row>
    <row r="91" spans="1:2" x14ac:dyDescent="0.25">
      <c r="A91" s="13">
        <v>980824</v>
      </c>
      <c r="B91" s="15" t="s">
        <v>56</v>
      </c>
    </row>
    <row r="92" spans="1:2" x14ac:dyDescent="0.25">
      <c r="A92" s="13">
        <v>980257</v>
      </c>
      <c r="B92" s="15" t="s">
        <v>56</v>
      </c>
    </row>
    <row r="93" spans="1:2" x14ac:dyDescent="0.25">
      <c r="A93" s="13">
        <v>981115</v>
      </c>
      <c r="B93" s="15" t="s">
        <v>51</v>
      </c>
    </row>
    <row r="94" spans="1:2" x14ac:dyDescent="0.25">
      <c r="A94" s="13">
        <v>981095</v>
      </c>
      <c r="B94" s="15" t="s">
        <v>52</v>
      </c>
    </row>
    <row r="95" spans="1:2" x14ac:dyDescent="0.25">
      <c r="A95" s="13">
        <v>980247</v>
      </c>
      <c r="B95" s="15" t="s">
        <v>59</v>
      </c>
    </row>
    <row r="96" spans="1:2" x14ac:dyDescent="0.25">
      <c r="A96" s="13">
        <v>981061</v>
      </c>
      <c r="B96" s="15" t="s">
        <v>55</v>
      </c>
    </row>
    <row r="97" spans="1:2" x14ac:dyDescent="0.25">
      <c r="A97" s="13">
        <v>980656</v>
      </c>
      <c r="B97" s="15" t="s">
        <v>52</v>
      </c>
    </row>
    <row r="98" spans="1:2" x14ac:dyDescent="0.25">
      <c r="A98" s="13">
        <v>980445</v>
      </c>
      <c r="B98" s="15" t="s">
        <v>55</v>
      </c>
    </row>
    <row r="99" spans="1:2" x14ac:dyDescent="0.25">
      <c r="A99" s="13">
        <v>980231</v>
      </c>
      <c r="B99" s="15" t="s">
        <v>52</v>
      </c>
    </row>
    <row r="100" spans="1:2" x14ac:dyDescent="0.25">
      <c r="A100" s="13">
        <v>980881</v>
      </c>
      <c r="B100" s="15" t="s">
        <v>56</v>
      </c>
    </row>
    <row r="101" spans="1:2" x14ac:dyDescent="0.25">
      <c r="A101" s="13">
        <v>980646</v>
      </c>
      <c r="B101" s="15" t="s">
        <v>59</v>
      </c>
    </row>
    <row r="102" spans="1:2" x14ac:dyDescent="0.25">
      <c r="A102" s="13">
        <v>980816</v>
      </c>
      <c r="B102" s="15" t="s">
        <v>59</v>
      </c>
    </row>
    <row r="103" spans="1:2" x14ac:dyDescent="0.25">
      <c r="A103" s="13">
        <v>107728</v>
      </c>
      <c r="B103" s="15" t="s">
        <v>61</v>
      </c>
    </row>
    <row r="104" spans="1:2" x14ac:dyDescent="0.25">
      <c r="A104" s="13">
        <v>102645</v>
      </c>
      <c r="B104" s="15" t="s">
        <v>61</v>
      </c>
    </row>
    <row r="105" spans="1:2" x14ac:dyDescent="0.25">
      <c r="A105" s="13">
        <v>980072</v>
      </c>
      <c r="B105" s="15" t="s">
        <v>51</v>
      </c>
    </row>
    <row r="106" spans="1:2" x14ac:dyDescent="0.25">
      <c r="A106" s="13">
        <v>977797</v>
      </c>
      <c r="B106" s="15" t="s">
        <v>58</v>
      </c>
    </row>
    <row r="107" spans="1:2" x14ac:dyDescent="0.25">
      <c r="A107" s="13">
        <v>980969</v>
      </c>
      <c r="B107" s="15" t="s">
        <v>59</v>
      </c>
    </row>
    <row r="108" spans="1:2" x14ac:dyDescent="0.25">
      <c r="A108" s="13">
        <v>981106</v>
      </c>
      <c r="B108" s="15" t="s">
        <v>56</v>
      </c>
    </row>
    <row r="109" spans="1:2" x14ac:dyDescent="0.25">
      <c r="A109" s="13">
        <v>981100</v>
      </c>
      <c r="B109" s="15" t="s">
        <v>52</v>
      </c>
    </row>
    <row r="110" spans="1:2" x14ac:dyDescent="0.25">
      <c r="A110" s="13">
        <v>980006</v>
      </c>
      <c r="B110" s="15" t="s">
        <v>56</v>
      </c>
    </row>
    <row r="111" spans="1:2" x14ac:dyDescent="0.25">
      <c r="A111" s="13">
        <v>138618</v>
      </c>
      <c r="B111" s="15" t="s">
        <v>53</v>
      </c>
    </row>
    <row r="112" spans="1:2" x14ac:dyDescent="0.25">
      <c r="A112" s="13">
        <v>102640</v>
      </c>
      <c r="B112" s="15" t="s">
        <v>61</v>
      </c>
    </row>
    <row r="113" spans="1:2" x14ac:dyDescent="0.25">
      <c r="A113" s="13">
        <v>255842</v>
      </c>
      <c r="B113" s="15" t="s">
        <v>55</v>
      </c>
    </row>
    <row r="114" spans="1:2" x14ac:dyDescent="0.25">
      <c r="A114" s="13">
        <v>981012</v>
      </c>
      <c r="B114" s="15" t="s">
        <v>51</v>
      </c>
    </row>
    <row r="115" spans="1:2" x14ac:dyDescent="0.25">
      <c r="A115" s="13">
        <v>980658</v>
      </c>
      <c r="B115" s="15" t="s">
        <v>59</v>
      </c>
    </row>
    <row r="116" spans="1:2" x14ac:dyDescent="0.25">
      <c r="A116" s="13">
        <v>110346</v>
      </c>
      <c r="B116" s="15" t="s">
        <v>53</v>
      </c>
    </row>
    <row r="117" spans="1:2" x14ac:dyDescent="0.25">
      <c r="A117" s="13">
        <v>330246</v>
      </c>
      <c r="B117" s="15" t="s">
        <v>66</v>
      </c>
    </row>
    <row r="118" spans="1:2" x14ac:dyDescent="0.25">
      <c r="A118" s="13">
        <v>106670</v>
      </c>
      <c r="B118" s="15" t="s">
        <v>51</v>
      </c>
    </row>
    <row r="119" spans="1:2" x14ac:dyDescent="0.25">
      <c r="A119" s="13">
        <v>980117</v>
      </c>
      <c r="B119" s="15" t="s">
        <v>59</v>
      </c>
    </row>
    <row r="120" spans="1:2" x14ac:dyDescent="0.25">
      <c r="A120" s="13">
        <v>980716</v>
      </c>
      <c r="B120" s="15" t="s">
        <v>58</v>
      </c>
    </row>
    <row r="121" spans="1:2" x14ac:dyDescent="0.25">
      <c r="A121" s="13">
        <v>980648</v>
      </c>
      <c r="B121" s="15" t="s">
        <v>51</v>
      </c>
    </row>
    <row r="122" spans="1:2" x14ac:dyDescent="0.25">
      <c r="A122" s="13">
        <v>980252</v>
      </c>
      <c r="B122" s="15" t="s">
        <v>53</v>
      </c>
    </row>
    <row r="123" spans="1:2" x14ac:dyDescent="0.25">
      <c r="A123" s="13">
        <v>980562</v>
      </c>
      <c r="B123" s="15" t="s">
        <v>58</v>
      </c>
    </row>
    <row r="124" spans="1:2" x14ac:dyDescent="0.25">
      <c r="A124" s="13">
        <v>980321</v>
      </c>
      <c r="B124" s="15" t="s">
        <v>52</v>
      </c>
    </row>
    <row r="125" spans="1:2" x14ac:dyDescent="0.25">
      <c r="A125" s="13">
        <v>980197</v>
      </c>
      <c r="B125" s="15" t="s">
        <v>58</v>
      </c>
    </row>
    <row r="126" spans="1:2" x14ac:dyDescent="0.25">
      <c r="A126" s="13">
        <v>980179</v>
      </c>
      <c r="B126" s="15" t="s">
        <v>59</v>
      </c>
    </row>
    <row r="127" spans="1:2" x14ac:dyDescent="0.25">
      <c r="A127" s="13">
        <v>980889</v>
      </c>
      <c r="B127" s="15" t="s">
        <v>59</v>
      </c>
    </row>
    <row r="128" spans="1:2" x14ac:dyDescent="0.25">
      <c r="A128" s="13">
        <v>108347</v>
      </c>
      <c r="B128" s="15" t="s">
        <v>53</v>
      </c>
    </row>
    <row r="129" spans="1:2" x14ac:dyDescent="0.25">
      <c r="A129" s="13">
        <v>980128</v>
      </c>
      <c r="B129" s="15" t="s">
        <v>60</v>
      </c>
    </row>
    <row r="130" spans="1:2" x14ac:dyDescent="0.25">
      <c r="A130" s="13">
        <v>333567</v>
      </c>
      <c r="B130" s="15" t="s">
        <v>59</v>
      </c>
    </row>
    <row r="131" spans="1:2" x14ac:dyDescent="0.25">
      <c r="A131" s="13">
        <v>980414</v>
      </c>
      <c r="B131" s="15" t="s">
        <v>56</v>
      </c>
    </row>
    <row r="132" spans="1:2" x14ac:dyDescent="0.25">
      <c r="A132" s="13">
        <v>980811</v>
      </c>
      <c r="B132" s="15" t="s">
        <v>61</v>
      </c>
    </row>
    <row r="133" spans="1:2" x14ac:dyDescent="0.25">
      <c r="A133" s="13">
        <v>980302</v>
      </c>
      <c r="B133" s="15" t="s">
        <v>59</v>
      </c>
    </row>
    <row r="134" spans="1:2" x14ac:dyDescent="0.25">
      <c r="A134" s="13">
        <v>980285</v>
      </c>
      <c r="B134" s="15" t="s">
        <v>56</v>
      </c>
    </row>
    <row r="135" spans="1:2" x14ac:dyDescent="0.25">
      <c r="A135" s="13">
        <v>980432</v>
      </c>
      <c r="B135" s="15" t="s">
        <v>55</v>
      </c>
    </row>
    <row r="136" spans="1:2" x14ac:dyDescent="0.25">
      <c r="A136" s="13">
        <v>980509</v>
      </c>
      <c r="B136" s="15" t="s">
        <v>52</v>
      </c>
    </row>
    <row r="137" spans="1:2" x14ac:dyDescent="0.25">
      <c r="A137" s="13">
        <v>263916</v>
      </c>
      <c r="B137" s="15" t="s">
        <v>61</v>
      </c>
    </row>
    <row r="138" spans="1:2" x14ac:dyDescent="0.25">
      <c r="A138" s="13">
        <v>980023</v>
      </c>
      <c r="B138" s="15" t="s">
        <v>53</v>
      </c>
    </row>
    <row r="139" spans="1:2" x14ac:dyDescent="0.25">
      <c r="A139" s="13">
        <v>981049</v>
      </c>
      <c r="B139" s="15" t="s">
        <v>56</v>
      </c>
    </row>
    <row r="140" spans="1:2" x14ac:dyDescent="0.25">
      <c r="A140" s="13">
        <v>980633</v>
      </c>
      <c r="B140" s="15" t="s">
        <v>59</v>
      </c>
    </row>
    <row r="141" spans="1:2" x14ac:dyDescent="0.25">
      <c r="A141" s="13">
        <v>980157</v>
      </c>
      <c r="B141" s="15" t="s">
        <v>58</v>
      </c>
    </row>
    <row r="142" spans="1:2" x14ac:dyDescent="0.25">
      <c r="A142" s="13">
        <v>225301</v>
      </c>
      <c r="B142" s="15" t="s">
        <v>58</v>
      </c>
    </row>
    <row r="143" spans="1:2" x14ac:dyDescent="0.25">
      <c r="A143" s="13">
        <v>980975</v>
      </c>
      <c r="B143" s="15" t="s">
        <v>51</v>
      </c>
    </row>
    <row r="144" spans="1:2" x14ac:dyDescent="0.25">
      <c r="A144" s="13">
        <v>315191</v>
      </c>
      <c r="B144" s="15" t="s">
        <v>52</v>
      </c>
    </row>
    <row r="145" spans="1:2" x14ac:dyDescent="0.25">
      <c r="A145" s="13">
        <v>980700</v>
      </c>
      <c r="B145" s="15" t="s">
        <v>56</v>
      </c>
    </row>
    <row r="146" spans="1:2" x14ac:dyDescent="0.25">
      <c r="A146" s="13">
        <v>313748</v>
      </c>
      <c r="B146" s="15" t="s">
        <v>57</v>
      </c>
    </row>
    <row r="147" spans="1:2" x14ac:dyDescent="0.25">
      <c r="A147" s="13">
        <v>964036</v>
      </c>
      <c r="B147" s="15" t="s">
        <v>52</v>
      </c>
    </row>
    <row r="148" spans="1:2" x14ac:dyDescent="0.25">
      <c r="A148" s="13">
        <v>103437</v>
      </c>
      <c r="B148" s="15" t="s">
        <v>58</v>
      </c>
    </row>
    <row r="149" spans="1:2" x14ac:dyDescent="0.25">
      <c r="A149" s="13">
        <v>980005</v>
      </c>
      <c r="B149" s="15" t="s">
        <v>56</v>
      </c>
    </row>
    <row r="150" spans="1:2" x14ac:dyDescent="0.25">
      <c r="A150" s="13">
        <v>980177</v>
      </c>
      <c r="B150" s="15" t="s">
        <v>53</v>
      </c>
    </row>
    <row r="151" spans="1:2" x14ac:dyDescent="0.25">
      <c r="A151" s="13">
        <v>980676</v>
      </c>
      <c r="B151" s="15" t="s">
        <v>52</v>
      </c>
    </row>
    <row r="152" spans="1:2" x14ac:dyDescent="0.25">
      <c r="A152" s="13">
        <v>980427</v>
      </c>
      <c r="B152" s="15" t="s">
        <v>56</v>
      </c>
    </row>
    <row r="153" spans="1:2" x14ac:dyDescent="0.25">
      <c r="A153" s="13">
        <v>980424</v>
      </c>
      <c r="B153" s="15" t="s">
        <v>58</v>
      </c>
    </row>
    <row r="154" spans="1:2" x14ac:dyDescent="0.25">
      <c r="A154" s="13">
        <v>980781</v>
      </c>
      <c r="B154" s="15" t="s">
        <v>55</v>
      </c>
    </row>
    <row r="155" spans="1:2" x14ac:dyDescent="0.25">
      <c r="A155" s="13">
        <v>328031</v>
      </c>
      <c r="B155" s="15" t="s">
        <v>53</v>
      </c>
    </row>
    <row r="156" spans="1:2" x14ac:dyDescent="0.25">
      <c r="A156" s="13">
        <v>980198</v>
      </c>
      <c r="B156" s="15" t="s">
        <v>53</v>
      </c>
    </row>
    <row r="157" spans="1:2" x14ac:dyDescent="0.25">
      <c r="A157" s="13">
        <v>980934</v>
      </c>
      <c r="B157" s="15" t="s">
        <v>56</v>
      </c>
    </row>
    <row r="158" spans="1:2" x14ac:dyDescent="0.25">
      <c r="A158" s="13">
        <v>980052</v>
      </c>
      <c r="B158" s="15" t="s">
        <v>51</v>
      </c>
    </row>
    <row r="159" spans="1:2" x14ac:dyDescent="0.25">
      <c r="A159" s="13">
        <v>980566</v>
      </c>
      <c r="B159" s="15" t="s">
        <v>56</v>
      </c>
    </row>
    <row r="160" spans="1:2" x14ac:dyDescent="0.25">
      <c r="A160" s="13">
        <v>980628</v>
      </c>
      <c r="B160" s="15" t="s">
        <v>58</v>
      </c>
    </row>
    <row r="161" spans="1:2" x14ac:dyDescent="0.25">
      <c r="A161" s="13">
        <v>979816</v>
      </c>
      <c r="B161" s="15" t="s">
        <v>56</v>
      </c>
    </row>
    <row r="162" spans="1:2" x14ac:dyDescent="0.25">
      <c r="A162" s="13">
        <v>980775</v>
      </c>
      <c r="B162" s="15" t="s">
        <v>56</v>
      </c>
    </row>
    <row r="163" spans="1:2" x14ac:dyDescent="0.25">
      <c r="A163" s="13">
        <v>980083</v>
      </c>
      <c r="B163" s="15" t="s">
        <v>59</v>
      </c>
    </row>
    <row r="164" spans="1:2" x14ac:dyDescent="0.25">
      <c r="A164" s="13">
        <v>329051</v>
      </c>
      <c r="B164" s="15" t="s">
        <v>58</v>
      </c>
    </row>
    <row r="165" spans="1:2" x14ac:dyDescent="0.25">
      <c r="A165" s="13">
        <v>980103</v>
      </c>
      <c r="B165" s="15" t="s">
        <v>58</v>
      </c>
    </row>
    <row r="166" spans="1:2" x14ac:dyDescent="0.25">
      <c r="A166" s="13">
        <v>980103</v>
      </c>
      <c r="B166" s="15" t="s">
        <v>58</v>
      </c>
    </row>
    <row r="167" spans="1:2" x14ac:dyDescent="0.25">
      <c r="A167" s="13">
        <v>980019</v>
      </c>
      <c r="B167" s="15" t="s">
        <v>55</v>
      </c>
    </row>
    <row r="168" spans="1:2" x14ac:dyDescent="0.25">
      <c r="A168" s="13">
        <v>980346</v>
      </c>
      <c r="B168" s="15" t="s">
        <v>51</v>
      </c>
    </row>
    <row r="169" spans="1:2" x14ac:dyDescent="0.25">
      <c r="A169" s="13">
        <v>111150</v>
      </c>
      <c r="B169" s="15" t="s">
        <v>55</v>
      </c>
    </row>
    <row r="170" spans="1:2" x14ac:dyDescent="0.25">
      <c r="A170" s="13">
        <v>980190</v>
      </c>
      <c r="B170" s="15" t="s">
        <v>58</v>
      </c>
    </row>
    <row r="171" spans="1:2" x14ac:dyDescent="0.25">
      <c r="A171" s="13">
        <v>980316</v>
      </c>
      <c r="B171" s="15" t="s">
        <v>52</v>
      </c>
    </row>
    <row r="172" spans="1:2" x14ac:dyDescent="0.25">
      <c r="A172" s="13">
        <v>980929</v>
      </c>
      <c r="B172" s="15" t="s">
        <v>56</v>
      </c>
    </row>
    <row r="173" spans="1:2" x14ac:dyDescent="0.25">
      <c r="A173" s="13">
        <v>980687</v>
      </c>
      <c r="B173" s="15" t="s">
        <v>58</v>
      </c>
    </row>
    <row r="174" spans="1:2" x14ac:dyDescent="0.25">
      <c r="A174" s="13">
        <v>313748</v>
      </c>
      <c r="B174" s="15" t="s">
        <v>58</v>
      </c>
    </row>
    <row r="175" spans="1:2" x14ac:dyDescent="0.25">
      <c r="A175" s="13">
        <v>315511</v>
      </c>
      <c r="B175" s="15" t="s">
        <v>59</v>
      </c>
    </row>
    <row r="176" spans="1:2" x14ac:dyDescent="0.25">
      <c r="A176" s="13">
        <v>315511</v>
      </c>
      <c r="B176" s="15" t="s">
        <v>59</v>
      </c>
    </row>
    <row r="177" spans="1:2" x14ac:dyDescent="0.25">
      <c r="A177" s="13">
        <v>981004</v>
      </c>
      <c r="B177" s="15" t="s">
        <v>55</v>
      </c>
    </row>
    <row r="178" spans="1:2" x14ac:dyDescent="0.25">
      <c r="A178" s="13">
        <v>977797</v>
      </c>
      <c r="B178" s="15" t="s">
        <v>59</v>
      </c>
    </row>
    <row r="179" spans="1:2" x14ac:dyDescent="0.25">
      <c r="A179" s="13">
        <v>109613</v>
      </c>
      <c r="B179" s="15" t="s">
        <v>55</v>
      </c>
    </row>
    <row r="180" spans="1:2" x14ac:dyDescent="0.25">
      <c r="A180" s="13">
        <v>980705</v>
      </c>
      <c r="B180" s="15" t="s">
        <v>59</v>
      </c>
    </row>
    <row r="181" spans="1:2" x14ac:dyDescent="0.25">
      <c r="A181" s="13">
        <v>980631</v>
      </c>
      <c r="B181" s="15" t="s">
        <v>58</v>
      </c>
    </row>
    <row r="182" spans="1:2" x14ac:dyDescent="0.25">
      <c r="A182" s="13">
        <v>980334</v>
      </c>
      <c r="B182" s="15" t="s">
        <v>53</v>
      </c>
    </row>
    <row r="183" spans="1:2" x14ac:dyDescent="0.25">
      <c r="A183" s="13">
        <v>106035</v>
      </c>
      <c r="B183" s="15" t="s">
        <v>56</v>
      </c>
    </row>
    <row r="184" spans="1:2" x14ac:dyDescent="0.25">
      <c r="A184" s="13">
        <v>980904</v>
      </c>
      <c r="B184" s="15" t="s">
        <v>53</v>
      </c>
    </row>
    <row r="185" spans="1:2" x14ac:dyDescent="0.25">
      <c r="A185" s="13">
        <v>315187</v>
      </c>
      <c r="B185" s="15" t="s">
        <v>56</v>
      </c>
    </row>
    <row r="186" spans="1:2" x14ac:dyDescent="0.25">
      <c r="A186" s="13">
        <v>980721</v>
      </c>
      <c r="B186" s="15" t="s">
        <v>53</v>
      </c>
    </row>
    <row r="187" spans="1:2" x14ac:dyDescent="0.25">
      <c r="A187" s="13">
        <v>980987</v>
      </c>
      <c r="B187" s="15" t="s">
        <v>58</v>
      </c>
    </row>
    <row r="188" spans="1:2" x14ac:dyDescent="0.25">
      <c r="A188" s="13">
        <v>977797</v>
      </c>
      <c r="B188" s="15" t="s">
        <v>57</v>
      </c>
    </row>
    <row r="189" spans="1:2" x14ac:dyDescent="0.25">
      <c r="A189" s="13">
        <v>980076</v>
      </c>
      <c r="B189" s="15" t="s">
        <v>66</v>
      </c>
    </row>
    <row r="190" spans="1:2" x14ac:dyDescent="0.25">
      <c r="A190" s="13">
        <v>980520</v>
      </c>
      <c r="B190" s="15" t="s">
        <v>55</v>
      </c>
    </row>
    <row r="191" spans="1:2" x14ac:dyDescent="0.25">
      <c r="A191" s="13">
        <v>980002</v>
      </c>
      <c r="B191" s="15" t="s">
        <v>55</v>
      </c>
    </row>
    <row r="192" spans="1:2" x14ac:dyDescent="0.25">
      <c r="A192" s="13">
        <v>975761</v>
      </c>
      <c r="B192" s="15" t="s">
        <v>55</v>
      </c>
    </row>
    <row r="193" spans="1:2" x14ac:dyDescent="0.25">
      <c r="A193" s="13">
        <v>980696</v>
      </c>
      <c r="B193" s="15" t="s">
        <v>59</v>
      </c>
    </row>
    <row r="194" spans="1:2" x14ac:dyDescent="0.25">
      <c r="A194" s="13">
        <v>980286</v>
      </c>
      <c r="B194" s="15" t="s">
        <v>51</v>
      </c>
    </row>
    <row r="195" spans="1:2" x14ac:dyDescent="0.25">
      <c r="A195" s="13">
        <v>248954</v>
      </c>
      <c r="B195" s="15" t="s">
        <v>53</v>
      </c>
    </row>
    <row r="196" spans="1:2" x14ac:dyDescent="0.25">
      <c r="A196" s="13">
        <v>237759</v>
      </c>
      <c r="B196" s="15" t="s">
        <v>59</v>
      </c>
    </row>
    <row r="197" spans="1:2" x14ac:dyDescent="0.25">
      <c r="A197" s="13">
        <v>980131</v>
      </c>
      <c r="B197" s="15" t="s">
        <v>59</v>
      </c>
    </row>
    <row r="198" spans="1:2" x14ac:dyDescent="0.25">
      <c r="A198" s="13">
        <v>268473</v>
      </c>
      <c r="B198" s="15" t="s">
        <v>51</v>
      </c>
    </row>
    <row r="199" spans="1:2" x14ac:dyDescent="0.25">
      <c r="A199" s="13">
        <v>268473</v>
      </c>
      <c r="B199" s="15" t="s">
        <v>51</v>
      </c>
    </row>
    <row r="200" spans="1:2" x14ac:dyDescent="0.25">
      <c r="A200" s="13">
        <v>103797</v>
      </c>
      <c r="B200" s="15" t="s">
        <v>55</v>
      </c>
    </row>
    <row r="201" spans="1:2" x14ac:dyDescent="0.25">
      <c r="A201" s="13">
        <v>323071</v>
      </c>
      <c r="B201" s="15" t="s">
        <v>58</v>
      </c>
    </row>
    <row r="202" spans="1:2" x14ac:dyDescent="0.25">
      <c r="A202" s="13">
        <v>980991</v>
      </c>
      <c r="B202" s="15" t="s">
        <v>51</v>
      </c>
    </row>
    <row r="203" spans="1:2" x14ac:dyDescent="0.25">
      <c r="A203" s="13">
        <v>980789</v>
      </c>
      <c r="B203" s="15" t="s">
        <v>55</v>
      </c>
    </row>
    <row r="204" spans="1:2" x14ac:dyDescent="0.25">
      <c r="A204" s="13">
        <v>885806</v>
      </c>
      <c r="B204" s="15" t="s">
        <v>52</v>
      </c>
    </row>
    <row r="205" spans="1:2" x14ac:dyDescent="0.25">
      <c r="A205" s="13">
        <v>980577</v>
      </c>
      <c r="B205" s="15" t="s">
        <v>55</v>
      </c>
    </row>
    <row r="206" spans="1:2" x14ac:dyDescent="0.25">
      <c r="A206" s="13">
        <v>977797</v>
      </c>
      <c r="B206" s="15" t="s">
        <v>58</v>
      </c>
    </row>
    <row r="207" spans="1:2" x14ac:dyDescent="0.25">
      <c r="A207" s="13">
        <v>250329</v>
      </c>
      <c r="B207" s="15" t="s">
        <v>56</v>
      </c>
    </row>
    <row r="208" spans="1:2" x14ac:dyDescent="0.25">
      <c r="A208" s="13">
        <v>980105</v>
      </c>
      <c r="B208" s="15" t="s">
        <v>58</v>
      </c>
    </row>
    <row r="209" spans="1:2" x14ac:dyDescent="0.25">
      <c r="A209" s="13">
        <v>980412</v>
      </c>
      <c r="B209" s="15" t="s">
        <v>58</v>
      </c>
    </row>
    <row r="210" spans="1:2" x14ac:dyDescent="0.25">
      <c r="A210" s="13">
        <v>981125</v>
      </c>
      <c r="B210" s="15" t="s">
        <v>51</v>
      </c>
    </row>
    <row r="211" spans="1:2" x14ac:dyDescent="0.25">
      <c r="A211" s="13">
        <v>980810</v>
      </c>
      <c r="B211" s="15" t="s">
        <v>58</v>
      </c>
    </row>
    <row r="212" spans="1:2" x14ac:dyDescent="0.25">
      <c r="A212" s="13">
        <v>980801</v>
      </c>
      <c r="B212" s="15" t="s">
        <v>52</v>
      </c>
    </row>
    <row r="213" spans="1:2" x14ac:dyDescent="0.25">
      <c r="A213" s="13">
        <v>980609</v>
      </c>
      <c r="B213" s="15" t="s">
        <v>56</v>
      </c>
    </row>
    <row r="214" spans="1:2" x14ac:dyDescent="0.25">
      <c r="A214" s="13">
        <v>981090</v>
      </c>
      <c r="B214" s="15" t="s">
        <v>52</v>
      </c>
    </row>
    <row r="215" spans="1:2" x14ac:dyDescent="0.25">
      <c r="A215" s="13">
        <v>980184</v>
      </c>
      <c r="B215" s="15" t="s">
        <v>58</v>
      </c>
    </row>
    <row r="216" spans="1:2" x14ac:dyDescent="0.25">
      <c r="A216" s="13">
        <v>980215</v>
      </c>
      <c r="B216" s="15" t="s">
        <v>51</v>
      </c>
    </row>
    <row r="217" spans="1:2" x14ac:dyDescent="0.25">
      <c r="A217" s="13">
        <v>980386</v>
      </c>
      <c r="B217" s="15" t="s">
        <v>52</v>
      </c>
    </row>
    <row r="218" spans="1:2" x14ac:dyDescent="0.25">
      <c r="A218" s="13">
        <v>981116</v>
      </c>
      <c r="B218" s="15" t="s">
        <v>52</v>
      </c>
    </row>
    <row r="219" spans="1:2" x14ac:dyDescent="0.25">
      <c r="A219" s="13">
        <v>980204</v>
      </c>
      <c r="B219" s="15" t="s">
        <v>52</v>
      </c>
    </row>
    <row r="220" spans="1:2" x14ac:dyDescent="0.25">
      <c r="A220" s="13">
        <v>981108</v>
      </c>
      <c r="B220" s="15" t="s">
        <v>52</v>
      </c>
    </row>
    <row r="221" spans="1:2" x14ac:dyDescent="0.25">
      <c r="A221" s="13">
        <v>206749</v>
      </c>
      <c r="B221" s="15" t="s">
        <v>51</v>
      </c>
    </row>
    <row r="222" spans="1:2" x14ac:dyDescent="0.25">
      <c r="A222" s="13">
        <v>332609</v>
      </c>
      <c r="B222" s="15" t="s">
        <v>56</v>
      </c>
    </row>
    <row r="223" spans="1:2" x14ac:dyDescent="0.25">
      <c r="A223" s="13">
        <v>980827</v>
      </c>
      <c r="B223" s="15" t="s">
        <v>59</v>
      </c>
    </row>
    <row r="224" spans="1:2" x14ac:dyDescent="0.25">
      <c r="A224" s="13">
        <v>980827</v>
      </c>
      <c r="B224" s="15" t="s">
        <v>59</v>
      </c>
    </row>
    <row r="225" spans="1:2" x14ac:dyDescent="0.25">
      <c r="A225" s="13">
        <v>980875</v>
      </c>
      <c r="B225" s="15" t="s">
        <v>58</v>
      </c>
    </row>
    <row r="226" spans="1:2" x14ac:dyDescent="0.25">
      <c r="A226" s="13">
        <v>977797</v>
      </c>
      <c r="B226" s="15" t="s">
        <v>58</v>
      </c>
    </row>
    <row r="227" spans="1:2" x14ac:dyDescent="0.25">
      <c r="A227" s="13">
        <v>980583</v>
      </c>
      <c r="B227" s="15" t="s">
        <v>58</v>
      </c>
    </row>
    <row r="228" spans="1:2" x14ac:dyDescent="0.25">
      <c r="A228" s="13">
        <v>979484</v>
      </c>
      <c r="B228" s="15" t="s">
        <v>55</v>
      </c>
    </row>
    <row r="229" spans="1:2" x14ac:dyDescent="0.25">
      <c r="A229" s="13">
        <v>980507</v>
      </c>
      <c r="B229" s="15" t="s">
        <v>52</v>
      </c>
    </row>
    <row r="230" spans="1:2" x14ac:dyDescent="0.25">
      <c r="A230" s="13">
        <v>980365</v>
      </c>
      <c r="B230" s="15" t="s">
        <v>55</v>
      </c>
    </row>
    <row r="231" spans="1:2" x14ac:dyDescent="0.25">
      <c r="A231" s="13">
        <v>980722</v>
      </c>
      <c r="B231" s="15" t="s">
        <v>54</v>
      </c>
    </row>
    <row r="232" spans="1:2" x14ac:dyDescent="0.25">
      <c r="A232" s="13">
        <v>106685</v>
      </c>
      <c r="B232" s="15" t="s">
        <v>56</v>
      </c>
    </row>
    <row r="233" spans="1:2" x14ac:dyDescent="0.25">
      <c r="A233" s="13">
        <v>980134</v>
      </c>
      <c r="B233" s="15" t="s">
        <v>56</v>
      </c>
    </row>
    <row r="234" spans="1:2" x14ac:dyDescent="0.25">
      <c r="A234" s="13">
        <v>981001</v>
      </c>
      <c r="B234" s="15" t="s">
        <v>51</v>
      </c>
    </row>
    <row r="235" spans="1:2" x14ac:dyDescent="0.25">
      <c r="A235" s="13">
        <v>980752</v>
      </c>
      <c r="B235" s="15" t="s">
        <v>55</v>
      </c>
    </row>
    <row r="236" spans="1:2" x14ac:dyDescent="0.25">
      <c r="A236" s="13">
        <v>1179890</v>
      </c>
      <c r="B236" s="15" t="s">
        <v>51</v>
      </c>
    </row>
    <row r="237" spans="1:2" x14ac:dyDescent="0.25">
      <c r="A237" s="13">
        <v>780074</v>
      </c>
      <c r="B237" s="15" t="s">
        <v>52</v>
      </c>
    </row>
    <row r="238" spans="1:2" x14ac:dyDescent="0.25">
      <c r="A238" s="13">
        <v>980547</v>
      </c>
      <c r="B238" s="15" t="s">
        <v>56</v>
      </c>
    </row>
    <row r="239" spans="1:2" x14ac:dyDescent="0.25">
      <c r="A239" s="13">
        <v>237410</v>
      </c>
      <c r="B239" s="15" t="s">
        <v>53</v>
      </c>
    </row>
    <row r="240" spans="1:2" x14ac:dyDescent="0.25">
      <c r="A240" s="13">
        <v>980954</v>
      </c>
      <c r="B240" s="15" t="s">
        <v>55</v>
      </c>
    </row>
    <row r="241" spans="1:2" x14ac:dyDescent="0.25">
      <c r="A241" s="13">
        <v>980143</v>
      </c>
      <c r="B241" s="15" t="s">
        <v>54</v>
      </c>
    </row>
    <row r="242" spans="1:2" x14ac:dyDescent="0.25">
      <c r="A242" s="13">
        <v>980418</v>
      </c>
      <c r="B242" s="15" t="s">
        <v>55</v>
      </c>
    </row>
    <row r="243" spans="1:2" x14ac:dyDescent="0.25">
      <c r="A243" s="13">
        <v>980027</v>
      </c>
      <c r="B243" s="15" t="s">
        <v>59</v>
      </c>
    </row>
    <row r="244" spans="1:2" x14ac:dyDescent="0.25">
      <c r="A244" s="13">
        <v>872854</v>
      </c>
      <c r="B244" s="15" t="s">
        <v>58</v>
      </c>
    </row>
    <row r="245" spans="1:2" x14ac:dyDescent="0.25">
      <c r="A245" s="13">
        <v>980375</v>
      </c>
      <c r="B245" s="15" t="s">
        <v>59</v>
      </c>
    </row>
    <row r="246" spans="1:2" x14ac:dyDescent="0.25">
      <c r="A246" s="13">
        <v>109404</v>
      </c>
      <c r="B246" s="15" t="s">
        <v>51</v>
      </c>
    </row>
    <row r="247" spans="1:2" x14ac:dyDescent="0.25">
      <c r="A247" s="13">
        <v>980047</v>
      </c>
      <c r="B247" s="15" t="s">
        <v>55</v>
      </c>
    </row>
    <row r="248" spans="1:2" x14ac:dyDescent="0.25">
      <c r="A248" s="13">
        <v>980096</v>
      </c>
      <c r="B248" s="15" t="s">
        <v>56</v>
      </c>
    </row>
    <row r="249" spans="1:2" x14ac:dyDescent="0.25">
      <c r="A249" s="13">
        <v>980363</v>
      </c>
      <c r="B249" s="15" t="s">
        <v>58</v>
      </c>
    </row>
    <row r="250" spans="1:2" x14ac:dyDescent="0.25">
      <c r="A250" s="13">
        <v>980194</v>
      </c>
      <c r="B250" s="15" t="s">
        <v>53</v>
      </c>
    </row>
    <row r="251" spans="1:2" x14ac:dyDescent="0.25">
      <c r="A251" s="13">
        <v>113962</v>
      </c>
      <c r="B251" s="15" t="s">
        <v>56</v>
      </c>
    </row>
    <row r="252" spans="1:2" x14ac:dyDescent="0.25">
      <c r="A252" s="13">
        <v>980926</v>
      </c>
      <c r="B252" s="15" t="s">
        <v>59</v>
      </c>
    </row>
    <row r="253" spans="1:2" x14ac:dyDescent="0.25">
      <c r="A253" s="13">
        <v>981118</v>
      </c>
      <c r="B253" s="15" t="s">
        <v>51</v>
      </c>
    </row>
    <row r="254" spans="1:2" x14ac:dyDescent="0.25">
      <c r="A254" s="13">
        <v>313748</v>
      </c>
      <c r="B254" s="15" t="s">
        <v>51</v>
      </c>
    </row>
    <row r="255" spans="1:2" x14ac:dyDescent="0.25">
      <c r="A255" s="13">
        <v>980788</v>
      </c>
      <c r="B255" s="15" t="s">
        <v>58</v>
      </c>
    </row>
    <row r="256" spans="1:2" x14ac:dyDescent="0.25">
      <c r="A256" s="13">
        <v>980926</v>
      </c>
      <c r="B256" s="15" t="s">
        <v>59</v>
      </c>
    </row>
    <row r="257" spans="1:2" x14ac:dyDescent="0.25">
      <c r="A257" s="13">
        <v>877363</v>
      </c>
      <c r="B257" s="15" t="s">
        <v>51</v>
      </c>
    </row>
    <row r="258" spans="1:2" x14ac:dyDescent="0.25">
      <c r="A258" s="13">
        <v>980035</v>
      </c>
      <c r="B258" s="15" t="s">
        <v>55</v>
      </c>
    </row>
    <row r="259" spans="1:2" x14ac:dyDescent="0.25">
      <c r="A259" s="13">
        <v>980392</v>
      </c>
      <c r="B259" s="15" t="s">
        <v>51</v>
      </c>
    </row>
    <row r="260" spans="1:2" x14ac:dyDescent="0.25">
      <c r="A260" s="13">
        <v>102523</v>
      </c>
      <c r="B260" s="15" t="s">
        <v>51</v>
      </c>
    </row>
    <row r="261" spans="1:2" x14ac:dyDescent="0.25">
      <c r="A261" s="13">
        <v>271917</v>
      </c>
      <c r="B261" s="15" t="s">
        <v>56</v>
      </c>
    </row>
    <row r="262" spans="1:2" x14ac:dyDescent="0.25">
      <c r="A262" s="13">
        <v>980778</v>
      </c>
      <c r="B262" s="15" t="s">
        <v>56</v>
      </c>
    </row>
    <row r="263" spans="1:2" x14ac:dyDescent="0.25">
      <c r="A263" s="13">
        <v>981163</v>
      </c>
      <c r="B263" s="15" t="s">
        <v>56</v>
      </c>
    </row>
    <row r="264" spans="1:2" x14ac:dyDescent="0.25">
      <c r="A264" s="13">
        <v>981152</v>
      </c>
      <c r="B264" s="15" t="s">
        <v>56</v>
      </c>
    </row>
    <row r="265" spans="1:2" x14ac:dyDescent="0.25">
      <c r="A265" s="13">
        <v>980765</v>
      </c>
      <c r="B265" s="15" t="s">
        <v>56</v>
      </c>
    </row>
    <row r="266" spans="1:2" x14ac:dyDescent="0.25">
      <c r="A266" s="13">
        <v>248949</v>
      </c>
      <c r="B266" s="15" t="s">
        <v>54</v>
      </c>
    </row>
    <row r="267" spans="1:2" x14ac:dyDescent="0.25">
      <c r="A267" s="13">
        <v>248949</v>
      </c>
      <c r="B267" s="15" t="s">
        <v>54</v>
      </c>
    </row>
    <row r="268" spans="1:2" x14ac:dyDescent="0.25">
      <c r="A268" s="13">
        <v>980579</v>
      </c>
      <c r="B268" s="15" t="s">
        <v>56</v>
      </c>
    </row>
    <row r="269" spans="1:2" x14ac:dyDescent="0.25">
      <c r="A269" s="13">
        <v>981140</v>
      </c>
      <c r="B269" s="15" t="s">
        <v>59</v>
      </c>
    </row>
    <row r="270" spans="1:2" x14ac:dyDescent="0.25">
      <c r="A270" s="13">
        <v>980286</v>
      </c>
      <c r="B270" s="15" t="s">
        <v>51</v>
      </c>
    </row>
    <row r="271" spans="1:2" x14ac:dyDescent="0.25">
      <c r="A271" s="13">
        <v>980780</v>
      </c>
      <c r="B271" s="15" t="s">
        <v>54</v>
      </c>
    </row>
    <row r="272" spans="1:2" x14ac:dyDescent="0.25">
      <c r="A272" s="13">
        <v>981102</v>
      </c>
      <c r="B272" s="15" t="s">
        <v>53</v>
      </c>
    </row>
    <row r="273" spans="1:2" x14ac:dyDescent="0.25">
      <c r="A273" s="13">
        <v>980533</v>
      </c>
      <c r="B273" s="15" t="s">
        <v>54</v>
      </c>
    </row>
    <row r="274" spans="1:2" x14ac:dyDescent="0.25">
      <c r="A274" s="13">
        <v>980725</v>
      </c>
      <c r="B274" s="15" t="s">
        <v>53</v>
      </c>
    </row>
    <row r="275" spans="1:2" x14ac:dyDescent="0.25">
      <c r="A275" s="13">
        <v>110676</v>
      </c>
      <c r="B275" s="15" t="s">
        <v>53</v>
      </c>
    </row>
    <row r="276" spans="1:2" x14ac:dyDescent="0.25">
      <c r="A276" s="13">
        <v>980246</v>
      </c>
      <c r="B276" s="15" t="s">
        <v>58</v>
      </c>
    </row>
    <row r="277" spans="1:2" x14ac:dyDescent="0.25">
      <c r="A277" s="13">
        <v>229451</v>
      </c>
      <c r="B277" s="15" t="s">
        <v>58</v>
      </c>
    </row>
    <row r="278" spans="1:2" x14ac:dyDescent="0.25">
      <c r="A278" s="13">
        <v>206749</v>
      </c>
      <c r="B278" s="15" t="s">
        <v>54</v>
      </c>
    </row>
    <row r="279" spans="1:2" x14ac:dyDescent="0.25">
      <c r="A279" s="13">
        <v>980514</v>
      </c>
      <c r="B279" s="15" t="s">
        <v>52</v>
      </c>
    </row>
    <row r="280" spans="1:2" x14ac:dyDescent="0.25">
      <c r="A280" s="13">
        <v>130335</v>
      </c>
      <c r="B280" s="15" t="s">
        <v>58</v>
      </c>
    </row>
    <row r="281" spans="1:2" x14ac:dyDescent="0.25">
      <c r="A281" s="13">
        <v>105747</v>
      </c>
      <c r="B281" s="15" t="s">
        <v>51</v>
      </c>
    </row>
    <row r="282" spans="1:2" x14ac:dyDescent="0.25">
      <c r="A282" s="13">
        <v>206749</v>
      </c>
      <c r="B282" s="15" t="s">
        <v>52</v>
      </c>
    </row>
    <row r="283" spans="1:2" x14ac:dyDescent="0.25">
      <c r="A283" s="13">
        <v>980011</v>
      </c>
      <c r="B283" s="15" t="s">
        <v>55</v>
      </c>
    </row>
    <row r="284" spans="1:2" x14ac:dyDescent="0.25">
      <c r="A284" s="13">
        <v>981081</v>
      </c>
      <c r="B284" s="15" t="s">
        <v>55</v>
      </c>
    </row>
    <row r="285" spans="1:2" x14ac:dyDescent="0.25">
      <c r="A285" s="13">
        <v>990638</v>
      </c>
      <c r="B285" s="15" t="s">
        <v>51</v>
      </c>
    </row>
    <row r="286" spans="1:2" x14ac:dyDescent="0.25">
      <c r="A286" s="13">
        <v>109673</v>
      </c>
      <c r="B286" s="15" t="s">
        <v>55</v>
      </c>
    </row>
    <row r="287" spans="1:2" x14ac:dyDescent="0.25">
      <c r="A287" s="13">
        <v>315337</v>
      </c>
      <c r="B287" s="15" t="s">
        <v>58</v>
      </c>
    </row>
    <row r="288" spans="1:2" x14ac:dyDescent="0.25">
      <c r="A288" s="13">
        <v>980564</v>
      </c>
      <c r="B288" s="15" t="s">
        <v>56</v>
      </c>
    </row>
    <row r="289" spans="1:2" x14ac:dyDescent="0.25">
      <c r="A289" s="13">
        <v>107793</v>
      </c>
      <c r="B289" s="15" t="s">
        <v>58</v>
      </c>
    </row>
    <row r="290" spans="1:2" x14ac:dyDescent="0.25">
      <c r="A290" s="13">
        <v>980371</v>
      </c>
      <c r="B290" s="15" t="s">
        <v>56</v>
      </c>
    </row>
    <row r="291" spans="1:2" x14ac:dyDescent="0.25">
      <c r="A291" s="13">
        <v>980770</v>
      </c>
      <c r="B291" s="15" t="s">
        <v>59</v>
      </c>
    </row>
    <row r="292" spans="1:2" x14ac:dyDescent="0.25">
      <c r="A292" s="13">
        <v>981009</v>
      </c>
      <c r="B292" s="15" t="s">
        <v>56</v>
      </c>
    </row>
    <row r="293" spans="1:2" x14ac:dyDescent="0.25">
      <c r="A293" s="13">
        <v>980838</v>
      </c>
      <c r="B293" s="15" t="s">
        <v>59</v>
      </c>
    </row>
    <row r="294" spans="1:2" x14ac:dyDescent="0.25">
      <c r="A294" s="13">
        <v>980242</v>
      </c>
      <c r="B294" s="15" t="s">
        <v>56</v>
      </c>
    </row>
    <row r="295" spans="1:2" x14ac:dyDescent="0.25">
      <c r="A295" s="13">
        <v>246828</v>
      </c>
      <c r="B295" s="15" t="s">
        <v>53</v>
      </c>
    </row>
    <row r="296" spans="1:2" x14ac:dyDescent="0.25">
      <c r="A296" s="13">
        <v>980264</v>
      </c>
      <c r="B296" s="15" t="s">
        <v>55</v>
      </c>
    </row>
    <row r="297" spans="1:2" x14ac:dyDescent="0.25">
      <c r="A297" s="13">
        <v>980703</v>
      </c>
      <c r="B297" s="15" t="s">
        <v>55</v>
      </c>
    </row>
    <row r="298" spans="1:2" x14ac:dyDescent="0.25">
      <c r="A298" s="13">
        <v>894656</v>
      </c>
      <c r="B298" s="15" t="s">
        <v>51</v>
      </c>
    </row>
    <row r="299" spans="1:2" x14ac:dyDescent="0.25">
      <c r="A299" s="13">
        <v>894656</v>
      </c>
      <c r="B299" s="15" t="s">
        <v>58</v>
      </c>
    </row>
    <row r="300" spans="1:2" x14ac:dyDescent="0.25">
      <c r="A300" s="13">
        <v>980636</v>
      </c>
      <c r="B300" s="15" t="s">
        <v>55</v>
      </c>
    </row>
    <row r="301" spans="1:2" x14ac:dyDescent="0.25">
      <c r="A301" s="13">
        <v>980381</v>
      </c>
      <c r="B301" s="15" t="s">
        <v>55</v>
      </c>
    </row>
    <row r="302" spans="1:2" x14ac:dyDescent="0.25">
      <c r="A302" s="13">
        <v>980041</v>
      </c>
      <c r="B302" s="15" t="s">
        <v>56</v>
      </c>
    </row>
    <row r="303" spans="1:2" x14ac:dyDescent="0.25">
      <c r="A303" s="13">
        <v>980089</v>
      </c>
      <c r="B303" s="15" t="s">
        <v>56</v>
      </c>
    </row>
    <row r="304" spans="1:2" x14ac:dyDescent="0.25">
      <c r="A304" s="13">
        <v>981073</v>
      </c>
      <c r="B304" s="15" t="s">
        <v>55</v>
      </c>
    </row>
    <row r="305" spans="1:2" x14ac:dyDescent="0.25">
      <c r="A305" s="13">
        <v>323297</v>
      </c>
      <c r="B305" s="15" t="s">
        <v>52</v>
      </c>
    </row>
    <row r="306" spans="1:2" x14ac:dyDescent="0.25">
      <c r="A306" s="13">
        <v>323297</v>
      </c>
      <c r="B306" s="15" t="s">
        <v>52</v>
      </c>
    </row>
    <row r="307" spans="1:2" x14ac:dyDescent="0.25">
      <c r="A307" s="13">
        <v>323297</v>
      </c>
      <c r="B307" s="15" t="s">
        <v>52</v>
      </c>
    </row>
    <row r="308" spans="1:2" x14ac:dyDescent="0.25">
      <c r="A308" s="13">
        <v>323297</v>
      </c>
      <c r="B308" s="15" t="s">
        <v>52</v>
      </c>
    </row>
    <row r="309" spans="1:2" x14ac:dyDescent="0.25">
      <c r="A309" s="13">
        <v>323297</v>
      </c>
      <c r="B309" s="15" t="s">
        <v>52</v>
      </c>
    </row>
    <row r="310" spans="1:2" x14ac:dyDescent="0.25">
      <c r="A310" s="13">
        <v>981045</v>
      </c>
      <c r="B310" s="15" t="s">
        <v>52</v>
      </c>
    </row>
    <row r="311" spans="1:2" x14ac:dyDescent="0.25">
      <c r="A311" s="13">
        <v>981021</v>
      </c>
      <c r="B311" s="15" t="s">
        <v>59</v>
      </c>
    </row>
    <row r="312" spans="1:2" x14ac:dyDescent="0.25">
      <c r="A312" s="13">
        <v>980796</v>
      </c>
      <c r="B312" s="15" t="s">
        <v>51</v>
      </c>
    </row>
    <row r="313" spans="1:2" x14ac:dyDescent="0.25">
      <c r="A313" s="13">
        <v>248949</v>
      </c>
      <c r="B313" s="15" t="s">
        <v>54</v>
      </c>
    </row>
    <row r="314" spans="1:2" x14ac:dyDescent="0.25">
      <c r="A314" s="13">
        <v>980152</v>
      </c>
      <c r="B314" s="15" t="s">
        <v>51</v>
      </c>
    </row>
    <row r="315" spans="1:2" x14ac:dyDescent="0.25">
      <c r="A315" s="13">
        <v>980152</v>
      </c>
      <c r="B315" s="15" t="s">
        <v>51</v>
      </c>
    </row>
    <row r="316" spans="1:2" x14ac:dyDescent="0.25">
      <c r="A316" s="13">
        <v>980152</v>
      </c>
      <c r="B316" s="15" t="s">
        <v>51</v>
      </c>
    </row>
    <row r="317" spans="1:2" x14ac:dyDescent="0.25">
      <c r="A317" s="13">
        <v>980152</v>
      </c>
      <c r="B317" s="15" t="s">
        <v>51</v>
      </c>
    </row>
    <row r="318" spans="1:2" x14ac:dyDescent="0.25">
      <c r="A318" s="13">
        <v>980152</v>
      </c>
      <c r="B318" s="15" t="s">
        <v>51</v>
      </c>
    </row>
    <row r="319" spans="1:2" x14ac:dyDescent="0.25">
      <c r="A319" s="13">
        <v>980362</v>
      </c>
      <c r="B319" s="15" t="s">
        <v>51</v>
      </c>
    </row>
    <row r="320" spans="1:2" x14ac:dyDescent="0.25">
      <c r="A320" s="13">
        <v>289582</v>
      </c>
      <c r="B320" s="15" t="s">
        <v>51</v>
      </c>
    </row>
    <row r="321" spans="1:2" x14ac:dyDescent="0.25">
      <c r="A321" s="13">
        <v>278452</v>
      </c>
      <c r="B321" s="15" t="s">
        <v>51</v>
      </c>
    </row>
    <row r="322" spans="1:2" x14ac:dyDescent="0.25">
      <c r="A322" s="13">
        <v>323071</v>
      </c>
      <c r="B322" s="15" t="s">
        <v>56</v>
      </c>
    </row>
    <row r="323" spans="1:2" x14ac:dyDescent="0.25">
      <c r="A323" s="13">
        <v>966885</v>
      </c>
      <c r="B323" s="15" t="s">
        <v>58</v>
      </c>
    </row>
    <row r="324" spans="1:2" x14ac:dyDescent="0.25">
      <c r="A324" s="13">
        <v>908356</v>
      </c>
      <c r="B324" s="15" t="s">
        <v>58</v>
      </c>
    </row>
    <row r="325" spans="1:2" x14ac:dyDescent="0.25">
      <c r="A325" s="13">
        <v>980008</v>
      </c>
      <c r="B325" s="15" t="s">
        <v>55</v>
      </c>
    </row>
    <row r="326" spans="1:2" x14ac:dyDescent="0.25">
      <c r="A326" s="13">
        <v>975921</v>
      </c>
      <c r="B326" s="15" t="s">
        <v>58</v>
      </c>
    </row>
    <row r="327" spans="1:2" x14ac:dyDescent="0.25">
      <c r="A327" s="13">
        <v>980428</v>
      </c>
      <c r="B327" s="15" t="s">
        <v>56</v>
      </c>
    </row>
    <row r="328" spans="1:2" x14ac:dyDescent="0.25">
      <c r="A328" s="13">
        <v>980244</v>
      </c>
      <c r="B328" s="15" t="s">
        <v>52</v>
      </c>
    </row>
    <row r="329" spans="1:2" x14ac:dyDescent="0.25">
      <c r="A329" s="13">
        <v>980210</v>
      </c>
      <c r="B329" s="15" t="s">
        <v>52</v>
      </c>
    </row>
    <row r="330" spans="1:2" x14ac:dyDescent="0.25">
      <c r="A330" s="13">
        <v>235412</v>
      </c>
      <c r="B330" s="15" t="s">
        <v>59</v>
      </c>
    </row>
    <row r="331" spans="1:2" x14ac:dyDescent="0.25">
      <c r="A331" s="13">
        <v>102847</v>
      </c>
      <c r="B331" s="15" t="s">
        <v>53</v>
      </c>
    </row>
    <row r="332" spans="1:2" x14ac:dyDescent="0.25">
      <c r="A332" s="13">
        <v>980514</v>
      </c>
      <c r="B332" s="15" t="s">
        <v>53</v>
      </c>
    </row>
    <row r="333" spans="1:2" x14ac:dyDescent="0.25">
      <c r="A333" s="13">
        <v>980299</v>
      </c>
      <c r="B333" s="15" t="s">
        <v>52</v>
      </c>
    </row>
    <row r="334" spans="1:2" x14ac:dyDescent="0.25">
      <c r="A334" s="13">
        <v>970650</v>
      </c>
      <c r="B334" s="15" t="s">
        <v>52</v>
      </c>
    </row>
    <row r="335" spans="1:2" x14ac:dyDescent="0.25">
      <c r="A335" s="13">
        <v>247512</v>
      </c>
      <c r="B335" s="15" t="s">
        <v>55</v>
      </c>
    </row>
    <row r="336" spans="1:2" x14ac:dyDescent="0.25">
      <c r="A336" s="13">
        <v>980101</v>
      </c>
      <c r="B336" s="15" t="s">
        <v>58</v>
      </c>
    </row>
    <row r="337" spans="1:2" x14ac:dyDescent="0.25">
      <c r="A337" s="13">
        <v>1011191</v>
      </c>
      <c r="B337" s="15" t="s">
        <v>53</v>
      </c>
    </row>
    <row r="338" spans="1:2" x14ac:dyDescent="0.25">
      <c r="A338" s="13">
        <v>980544</v>
      </c>
      <c r="B338" s="15" t="s">
        <v>58</v>
      </c>
    </row>
    <row r="339" spans="1:2" x14ac:dyDescent="0.25">
      <c r="A339" s="13">
        <v>980544</v>
      </c>
      <c r="B339" s="15" t="s">
        <v>58</v>
      </c>
    </row>
    <row r="340" spans="1:2" x14ac:dyDescent="0.25">
      <c r="A340" s="13">
        <v>980403</v>
      </c>
      <c r="B340" s="15" t="s">
        <v>54</v>
      </c>
    </row>
    <row r="341" spans="1:2" x14ac:dyDescent="0.25">
      <c r="A341" s="13">
        <v>952324</v>
      </c>
      <c r="B341" s="15" t="s">
        <v>66</v>
      </c>
    </row>
    <row r="342" spans="1:2" x14ac:dyDescent="0.25">
      <c r="A342" s="13">
        <v>206749</v>
      </c>
      <c r="B342" s="15" t="s">
        <v>51</v>
      </c>
    </row>
    <row r="343" spans="1:2" x14ac:dyDescent="0.25">
      <c r="A343" s="13">
        <v>206749</v>
      </c>
      <c r="B343" s="15" t="s">
        <v>51</v>
      </c>
    </row>
    <row r="344" spans="1:2" x14ac:dyDescent="0.25">
      <c r="A344" s="13">
        <v>206749</v>
      </c>
      <c r="B344" s="15" t="s">
        <v>51</v>
      </c>
    </row>
    <row r="345" spans="1:2" x14ac:dyDescent="0.25">
      <c r="A345" s="13">
        <v>980408</v>
      </c>
      <c r="B345" s="15" t="s">
        <v>52</v>
      </c>
    </row>
    <row r="346" spans="1:2" x14ac:dyDescent="0.25">
      <c r="A346" s="13">
        <v>980665</v>
      </c>
      <c r="B346" s="15" t="s">
        <v>56</v>
      </c>
    </row>
    <row r="347" spans="1:2" x14ac:dyDescent="0.25">
      <c r="A347" s="13">
        <v>114367</v>
      </c>
      <c r="B347" s="15" t="s">
        <v>55</v>
      </c>
    </row>
    <row r="348" spans="1:2" x14ac:dyDescent="0.25">
      <c r="A348" s="13">
        <v>980356</v>
      </c>
      <c r="B348" s="15" t="s">
        <v>53</v>
      </c>
    </row>
    <row r="349" spans="1:2" x14ac:dyDescent="0.25">
      <c r="A349" s="13">
        <v>105427</v>
      </c>
      <c r="B349" s="15" t="s">
        <v>54</v>
      </c>
    </row>
    <row r="350" spans="1:2" x14ac:dyDescent="0.25">
      <c r="A350" s="13">
        <v>247352</v>
      </c>
      <c r="B350" s="15" t="s">
        <v>58</v>
      </c>
    </row>
    <row r="351" spans="1:2" x14ac:dyDescent="0.25">
      <c r="A351" s="13">
        <v>247352</v>
      </c>
      <c r="B351" s="15" t="s">
        <v>58</v>
      </c>
    </row>
    <row r="352" spans="1:2" x14ac:dyDescent="0.25">
      <c r="A352" s="13">
        <v>980416</v>
      </c>
      <c r="B352" s="15" t="s">
        <v>59</v>
      </c>
    </row>
    <row r="353" spans="1:2" x14ac:dyDescent="0.25">
      <c r="A353" s="13">
        <v>329051</v>
      </c>
      <c r="B353" s="15" t="s">
        <v>54</v>
      </c>
    </row>
    <row r="354" spans="1:2" x14ac:dyDescent="0.25">
      <c r="A354" s="13">
        <v>980743</v>
      </c>
      <c r="B354" s="15" t="s">
        <v>59</v>
      </c>
    </row>
    <row r="355" spans="1:2" x14ac:dyDescent="0.25">
      <c r="A355" s="13">
        <v>980743</v>
      </c>
      <c r="B355" s="15" t="s">
        <v>59</v>
      </c>
    </row>
    <row r="356" spans="1:2" x14ac:dyDescent="0.25">
      <c r="A356" s="13">
        <v>980865</v>
      </c>
      <c r="B356" s="15" t="s">
        <v>56</v>
      </c>
    </row>
    <row r="357" spans="1:2" x14ac:dyDescent="0.25">
      <c r="A357" s="13">
        <v>981038</v>
      </c>
      <c r="B357" s="15" t="s">
        <v>56</v>
      </c>
    </row>
    <row r="358" spans="1:2" x14ac:dyDescent="0.25">
      <c r="A358" s="13">
        <v>980216</v>
      </c>
      <c r="B358" s="15" t="s">
        <v>55</v>
      </c>
    </row>
    <row r="359" spans="1:2" x14ac:dyDescent="0.25">
      <c r="A359" s="13">
        <v>980940</v>
      </c>
      <c r="B359" s="15" t="s">
        <v>56</v>
      </c>
    </row>
    <row r="360" spans="1:2" x14ac:dyDescent="0.25">
      <c r="A360" s="13">
        <v>980798</v>
      </c>
      <c r="B360" s="15" t="s">
        <v>51</v>
      </c>
    </row>
    <row r="361" spans="1:2" x14ac:dyDescent="0.25">
      <c r="A361" s="13">
        <v>980200</v>
      </c>
      <c r="B361" s="15" t="s">
        <v>51</v>
      </c>
    </row>
    <row r="362" spans="1:2" x14ac:dyDescent="0.25">
      <c r="A362" s="13">
        <v>980786</v>
      </c>
      <c r="B362" s="15" t="s">
        <v>53</v>
      </c>
    </row>
    <row r="363" spans="1:2" x14ac:dyDescent="0.25">
      <c r="A363" s="13">
        <v>206749</v>
      </c>
      <c r="B363" s="15" t="s">
        <v>61</v>
      </c>
    </row>
    <row r="364" spans="1:2" x14ac:dyDescent="0.25">
      <c r="A364" s="13">
        <v>107215</v>
      </c>
      <c r="B364" s="15" t="s">
        <v>53</v>
      </c>
    </row>
    <row r="365" spans="1:2" x14ac:dyDescent="0.25">
      <c r="A365" s="13">
        <v>981110</v>
      </c>
      <c r="B365" s="15" t="s">
        <v>51</v>
      </c>
    </row>
    <row r="366" spans="1:2" x14ac:dyDescent="0.25">
      <c r="A366" s="13">
        <v>980112</v>
      </c>
      <c r="B366" s="15" t="s">
        <v>58</v>
      </c>
    </row>
    <row r="367" spans="1:2" x14ac:dyDescent="0.25">
      <c r="A367" s="13">
        <v>980101</v>
      </c>
      <c r="B367" s="15" t="s">
        <v>58</v>
      </c>
    </row>
    <row r="368" spans="1:2" x14ac:dyDescent="0.25">
      <c r="A368" s="13">
        <v>980206</v>
      </c>
      <c r="B368" s="15" t="s">
        <v>56</v>
      </c>
    </row>
    <row r="369" spans="1:2" x14ac:dyDescent="0.25">
      <c r="A369" s="13">
        <v>980255</v>
      </c>
      <c r="B369" s="15" t="s">
        <v>53</v>
      </c>
    </row>
    <row r="370" spans="1:2" x14ac:dyDescent="0.25">
      <c r="A370" s="13">
        <v>980283</v>
      </c>
      <c r="B370" s="15" t="s">
        <v>52</v>
      </c>
    </row>
    <row r="371" spans="1:2" x14ac:dyDescent="0.25">
      <c r="A371" s="13">
        <v>233246</v>
      </c>
      <c r="B371" s="15" t="s">
        <v>66</v>
      </c>
    </row>
    <row r="372" spans="1:2" x14ac:dyDescent="0.25">
      <c r="A372" s="13">
        <v>980512</v>
      </c>
      <c r="B372" s="15" t="s">
        <v>59</v>
      </c>
    </row>
    <row r="373" spans="1:2" x14ac:dyDescent="0.25">
      <c r="A373" s="13">
        <v>317090</v>
      </c>
      <c r="B373" s="15" t="s">
        <v>51</v>
      </c>
    </row>
    <row r="374" spans="1:2" x14ac:dyDescent="0.25">
      <c r="A374" s="13">
        <v>980542</v>
      </c>
      <c r="B374" s="15" t="s">
        <v>52</v>
      </c>
    </row>
    <row r="375" spans="1:2" x14ac:dyDescent="0.25">
      <c r="A375" s="13">
        <v>980410</v>
      </c>
      <c r="B375" s="15" t="s">
        <v>51</v>
      </c>
    </row>
    <row r="376" spans="1:2" x14ac:dyDescent="0.25">
      <c r="A376" s="13">
        <v>980075</v>
      </c>
      <c r="B376" s="15" t="s">
        <v>55</v>
      </c>
    </row>
    <row r="377" spans="1:2" x14ac:dyDescent="0.25">
      <c r="A377" s="13">
        <v>978260</v>
      </c>
      <c r="B377" s="15" t="s">
        <v>56</v>
      </c>
    </row>
    <row r="378" spans="1:2" x14ac:dyDescent="0.25">
      <c r="A378" s="13">
        <v>981125</v>
      </c>
      <c r="B378" s="15" t="s">
        <v>51</v>
      </c>
    </row>
    <row r="379" spans="1:2" x14ac:dyDescent="0.25">
      <c r="A379" s="13">
        <v>253795</v>
      </c>
      <c r="B379" s="15" t="s">
        <v>56</v>
      </c>
    </row>
    <row r="380" spans="1:2" x14ac:dyDescent="0.25">
      <c r="A380" s="13">
        <v>109029</v>
      </c>
      <c r="B380" s="15" t="s">
        <v>55</v>
      </c>
    </row>
    <row r="381" spans="1:2" x14ac:dyDescent="0.25">
      <c r="A381" s="13">
        <v>109029</v>
      </c>
      <c r="B381" s="15" t="s">
        <v>55</v>
      </c>
    </row>
    <row r="382" spans="1:2" x14ac:dyDescent="0.25">
      <c r="A382" s="13">
        <v>323071</v>
      </c>
      <c r="B382" s="15" t="s">
        <v>58</v>
      </c>
    </row>
    <row r="383" spans="1:2" x14ac:dyDescent="0.25">
      <c r="A383" s="13">
        <v>206749</v>
      </c>
      <c r="B383" s="15" t="s">
        <v>54</v>
      </c>
    </row>
    <row r="384" spans="1:2" x14ac:dyDescent="0.25">
      <c r="A384" s="13">
        <v>980946</v>
      </c>
      <c r="B384" s="15" t="s">
        <v>58</v>
      </c>
    </row>
    <row r="385" spans="1:2" x14ac:dyDescent="0.25">
      <c r="A385" s="13">
        <v>102657</v>
      </c>
      <c r="B385" s="15" t="s">
        <v>53</v>
      </c>
    </row>
    <row r="386" spans="1:2" x14ac:dyDescent="0.25">
      <c r="A386" s="13">
        <v>980757</v>
      </c>
      <c r="B386" s="15" t="s">
        <v>55</v>
      </c>
    </row>
    <row r="387" spans="1:2" x14ac:dyDescent="0.25">
      <c r="A387" s="13">
        <v>980419</v>
      </c>
      <c r="B387" s="15" t="s">
        <v>52</v>
      </c>
    </row>
    <row r="388" spans="1:2" x14ac:dyDescent="0.25">
      <c r="A388" s="13">
        <v>980689</v>
      </c>
      <c r="B388" s="15" t="s">
        <v>59</v>
      </c>
    </row>
    <row r="389" spans="1:2" x14ac:dyDescent="0.25">
      <c r="A389" s="13">
        <v>980059</v>
      </c>
      <c r="B389" s="15" t="s">
        <v>59</v>
      </c>
    </row>
    <row r="390" spans="1:2" x14ac:dyDescent="0.25">
      <c r="A390" s="13">
        <v>980059</v>
      </c>
      <c r="B390" s="15" t="s">
        <v>58</v>
      </c>
    </row>
    <row r="391" spans="1:2" x14ac:dyDescent="0.25">
      <c r="A391" s="13">
        <v>980353</v>
      </c>
      <c r="B391" s="15" t="s">
        <v>56</v>
      </c>
    </row>
    <row r="392" spans="1:2" x14ac:dyDescent="0.25">
      <c r="A392" s="13">
        <v>980353</v>
      </c>
      <c r="B392" s="15" t="s">
        <v>56</v>
      </c>
    </row>
    <row r="393" spans="1:2" x14ac:dyDescent="0.25">
      <c r="A393" s="13">
        <v>102656</v>
      </c>
      <c r="B393" s="15" t="s">
        <v>52</v>
      </c>
    </row>
    <row r="394" spans="1:2" x14ac:dyDescent="0.25">
      <c r="A394" s="13">
        <v>980836</v>
      </c>
      <c r="B394" s="15" t="s">
        <v>56</v>
      </c>
    </row>
    <row r="395" spans="1:2" x14ac:dyDescent="0.25">
      <c r="A395" s="13">
        <v>981055</v>
      </c>
      <c r="B395" s="15" t="s">
        <v>54</v>
      </c>
    </row>
    <row r="396" spans="1:2" x14ac:dyDescent="0.25">
      <c r="A396" s="13">
        <v>980259</v>
      </c>
      <c r="B396" s="15" t="s">
        <v>62</v>
      </c>
    </row>
    <row r="397" spans="1:2" x14ac:dyDescent="0.25">
      <c r="A397" s="13">
        <v>980502</v>
      </c>
      <c r="B397" s="15" t="s">
        <v>62</v>
      </c>
    </row>
    <row r="398" spans="1:2" x14ac:dyDescent="0.25">
      <c r="A398" s="13">
        <v>980357</v>
      </c>
      <c r="B398" s="15" t="s">
        <v>58</v>
      </c>
    </row>
    <row r="399" spans="1:2" x14ac:dyDescent="0.25">
      <c r="A399" s="13">
        <v>980583</v>
      </c>
      <c r="B399" s="15" t="s">
        <v>58</v>
      </c>
    </row>
    <row r="400" spans="1:2" x14ac:dyDescent="0.25">
      <c r="A400" s="13">
        <v>292081</v>
      </c>
      <c r="B400" s="15" t="s">
        <v>51</v>
      </c>
    </row>
    <row r="401" spans="1:2" x14ac:dyDescent="0.25">
      <c r="A401" s="13">
        <v>323297</v>
      </c>
      <c r="B401" s="15" t="s">
        <v>52</v>
      </c>
    </row>
    <row r="402" spans="1:2" x14ac:dyDescent="0.25">
      <c r="A402" s="13">
        <v>980222</v>
      </c>
      <c r="B402" s="15" t="s">
        <v>55</v>
      </c>
    </row>
    <row r="403" spans="1:2" x14ac:dyDescent="0.25">
      <c r="A403" s="16">
        <v>980596</v>
      </c>
      <c r="B403" s="15" t="s">
        <v>56</v>
      </c>
    </row>
    <row r="404" spans="1:2" x14ac:dyDescent="0.25">
      <c r="A404" s="16">
        <v>980901</v>
      </c>
      <c r="B404" s="15" t="s">
        <v>55</v>
      </c>
    </row>
    <row r="405" spans="1:2" x14ac:dyDescent="0.25">
      <c r="A405" s="16">
        <v>113785</v>
      </c>
      <c r="B405" s="15" t="s">
        <v>58</v>
      </c>
    </row>
    <row r="406" spans="1:2" x14ac:dyDescent="0.25">
      <c r="A406" s="16">
        <v>981126</v>
      </c>
      <c r="B406" s="15" t="s">
        <v>58</v>
      </c>
    </row>
    <row r="407" spans="1:2" x14ac:dyDescent="0.25">
      <c r="A407" s="16">
        <v>981152</v>
      </c>
      <c r="B407" s="15" t="s">
        <v>56</v>
      </c>
    </row>
    <row r="408" spans="1:2" x14ac:dyDescent="0.25">
      <c r="A408" s="16">
        <v>981163</v>
      </c>
      <c r="B408" s="15" t="s">
        <v>56</v>
      </c>
    </row>
    <row r="409" spans="1:2" x14ac:dyDescent="0.25">
      <c r="A409" s="16">
        <v>981168</v>
      </c>
      <c r="B409" s="15" t="s">
        <v>58</v>
      </c>
    </row>
    <row r="410" spans="1:2" x14ac:dyDescent="0.25">
      <c r="A410" s="16">
        <v>981172</v>
      </c>
      <c r="B410" s="15" t="s">
        <v>52</v>
      </c>
    </row>
    <row r="411" spans="1:2" x14ac:dyDescent="0.25">
      <c r="A411" s="16">
        <v>981184</v>
      </c>
      <c r="B411" s="15" t="s">
        <v>55</v>
      </c>
    </row>
    <row r="412" spans="1:2" x14ac:dyDescent="0.25">
      <c r="A412" s="16">
        <v>981118</v>
      </c>
      <c r="B412" s="15" t="s">
        <v>58</v>
      </c>
    </row>
    <row r="413" spans="1:2" x14ac:dyDescent="0.25">
      <c r="A413" s="16">
        <v>981196</v>
      </c>
      <c r="B413" s="15" t="s">
        <v>55</v>
      </c>
    </row>
    <row r="414" spans="1:2" x14ac:dyDescent="0.25">
      <c r="A414" s="16">
        <v>981204</v>
      </c>
      <c r="B414" s="15" t="s">
        <v>59</v>
      </c>
    </row>
    <row r="415" spans="1:2" x14ac:dyDescent="0.25">
      <c r="A415" s="16">
        <v>981211</v>
      </c>
      <c r="B415" s="15" t="s">
        <v>59</v>
      </c>
    </row>
    <row r="416" spans="1:2" x14ac:dyDescent="0.25">
      <c r="A416" s="16">
        <v>981174</v>
      </c>
      <c r="B416" s="15" t="s">
        <v>54</v>
      </c>
    </row>
    <row r="417" spans="1:2" x14ac:dyDescent="0.25">
      <c r="A417" s="16">
        <v>981235</v>
      </c>
      <c r="B417" s="15" t="s">
        <v>59</v>
      </c>
    </row>
    <row r="418" spans="1:2" x14ac:dyDescent="0.25">
      <c r="A418" s="16">
        <v>981237</v>
      </c>
      <c r="B418" s="15" t="s">
        <v>51</v>
      </c>
    </row>
    <row r="419" spans="1:2" x14ac:dyDescent="0.25">
      <c r="A419" s="16">
        <v>981240</v>
      </c>
      <c r="B419" s="15" t="s">
        <v>55</v>
      </c>
    </row>
    <row r="420" spans="1:2" x14ac:dyDescent="0.25">
      <c r="A420" s="16">
        <v>981237</v>
      </c>
      <c r="B420" s="15" t="s">
        <v>52</v>
      </c>
    </row>
    <row r="421" spans="1:2" x14ac:dyDescent="0.25">
      <c r="A421" s="16">
        <v>981249</v>
      </c>
      <c r="B421" s="15" t="s">
        <v>52</v>
      </c>
    </row>
    <row r="422" spans="1:2" x14ac:dyDescent="0.25">
      <c r="A422" s="16">
        <v>877363</v>
      </c>
      <c r="B422" s="15" t="s">
        <v>51</v>
      </c>
    </row>
    <row r="423" spans="1:2" x14ac:dyDescent="0.25">
      <c r="A423" s="16">
        <v>981257</v>
      </c>
      <c r="B423" s="15" t="s">
        <v>58</v>
      </c>
    </row>
    <row r="424" spans="1:2" x14ac:dyDescent="0.25">
      <c r="A424" s="16">
        <v>981262</v>
      </c>
      <c r="B424" s="15" t="s">
        <v>59</v>
      </c>
    </row>
    <row r="425" spans="1:2" x14ac:dyDescent="0.25">
      <c r="A425" s="16">
        <v>980792</v>
      </c>
      <c r="B425" s="15" t="s">
        <v>59</v>
      </c>
    </row>
    <row r="426" spans="1:2" x14ac:dyDescent="0.25">
      <c r="A426" s="16">
        <v>981269</v>
      </c>
      <c r="B426" s="15" t="s">
        <v>59</v>
      </c>
    </row>
    <row r="427" spans="1:2" x14ac:dyDescent="0.25">
      <c r="A427" s="16">
        <v>981273</v>
      </c>
      <c r="B427" s="15" t="s">
        <v>51</v>
      </c>
    </row>
    <row r="428" spans="1:2" x14ac:dyDescent="0.25">
      <c r="A428" s="16">
        <v>981277</v>
      </c>
      <c r="B428" s="15" t="s">
        <v>56</v>
      </c>
    </row>
    <row r="429" spans="1:2" x14ac:dyDescent="0.25">
      <c r="A429" s="16">
        <v>981284</v>
      </c>
      <c r="B429" s="15" t="s">
        <v>56</v>
      </c>
    </row>
    <row r="430" spans="1:2" x14ac:dyDescent="0.25">
      <c r="A430" s="16">
        <v>981292</v>
      </c>
      <c r="B430" s="15" t="s">
        <v>52</v>
      </c>
    </row>
    <row r="431" spans="1:2" x14ac:dyDescent="0.25">
      <c r="A431" s="16">
        <v>981299</v>
      </c>
      <c r="B431" s="15" t="s">
        <v>52</v>
      </c>
    </row>
    <row r="432" spans="1:2" x14ac:dyDescent="0.25">
      <c r="A432" s="16">
        <v>981304</v>
      </c>
      <c r="B432" s="15" t="s">
        <v>52</v>
      </c>
    </row>
    <row r="433" spans="1:2" x14ac:dyDescent="0.25">
      <c r="A433" s="16">
        <v>981309</v>
      </c>
      <c r="B433" s="15" t="s">
        <v>56</v>
      </c>
    </row>
    <row r="434" spans="1:2" x14ac:dyDescent="0.25">
      <c r="A434" s="16">
        <v>981320</v>
      </c>
      <c r="B434" s="15" t="s">
        <v>56</v>
      </c>
    </row>
    <row r="435" spans="1:2" x14ac:dyDescent="0.25">
      <c r="A435" s="16">
        <v>981148</v>
      </c>
      <c r="B435" s="15" t="s">
        <v>52</v>
      </c>
    </row>
    <row r="436" spans="1:2" x14ac:dyDescent="0.25">
      <c r="A436" s="16">
        <v>981334</v>
      </c>
      <c r="B436" s="15" t="s">
        <v>58</v>
      </c>
    </row>
    <row r="437" spans="1:2" x14ac:dyDescent="0.25">
      <c r="A437" s="16">
        <v>981336</v>
      </c>
      <c r="B437" s="15" t="s">
        <v>55</v>
      </c>
    </row>
    <row r="438" spans="1:2" x14ac:dyDescent="0.25">
      <c r="A438" s="16">
        <v>981339</v>
      </c>
      <c r="B438" s="15" t="s">
        <v>52</v>
      </c>
    </row>
    <row r="439" spans="1:2" x14ac:dyDescent="0.25">
      <c r="A439" s="16">
        <v>981342</v>
      </c>
      <c r="B439" s="15" t="s">
        <v>55</v>
      </c>
    </row>
    <row r="440" spans="1:2" x14ac:dyDescent="0.25">
      <c r="A440" s="16">
        <v>981275</v>
      </c>
      <c r="B440" s="15" t="s">
        <v>56</v>
      </c>
    </row>
    <row r="441" spans="1:2" x14ac:dyDescent="0.25">
      <c r="A441" s="16">
        <v>981349</v>
      </c>
      <c r="B441" s="15" t="s">
        <v>59</v>
      </c>
    </row>
    <row r="442" spans="1:2" x14ac:dyDescent="0.25">
      <c r="A442" s="16">
        <v>980977</v>
      </c>
      <c r="B442" s="15" t="s">
        <v>59</v>
      </c>
    </row>
    <row r="443" spans="1:2" x14ac:dyDescent="0.25">
      <c r="A443" s="13">
        <v>126274</v>
      </c>
      <c r="B443" s="15" t="s">
        <v>60</v>
      </c>
    </row>
    <row r="444" spans="1:2" x14ac:dyDescent="0.25">
      <c r="A444" s="13">
        <v>126282</v>
      </c>
      <c r="B444" s="15" t="s">
        <v>60</v>
      </c>
    </row>
    <row r="445" spans="1:2" x14ac:dyDescent="0.25">
      <c r="A445" s="13">
        <v>138681</v>
      </c>
      <c r="B445" s="15" t="s">
        <v>60</v>
      </c>
    </row>
    <row r="446" spans="1:2" x14ac:dyDescent="0.25">
      <c r="A446" s="13">
        <v>126446</v>
      </c>
      <c r="B446" s="15" t="s">
        <v>60</v>
      </c>
    </row>
    <row r="447" spans="1:2" x14ac:dyDescent="0.25">
      <c r="A447" s="13">
        <v>139911</v>
      </c>
      <c r="B447" s="15" t="s">
        <v>60</v>
      </c>
    </row>
    <row r="448" spans="1:2" x14ac:dyDescent="0.25">
      <c r="A448" s="13">
        <v>126440</v>
      </c>
      <c r="B448" s="15" t="s">
        <v>60</v>
      </c>
    </row>
    <row r="449" spans="1:2" x14ac:dyDescent="0.25">
      <c r="A449" s="13">
        <v>138364</v>
      </c>
      <c r="B449" s="15" t="s">
        <v>60</v>
      </c>
    </row>
    <row r="450" spans="1:2" x14ac:dyDescent="0.25">
      <c r="A450" s="13">
        <v>125097</v>
      </c>
      <c r="B450" s="15" t="s">
        <v>52</v>
      </c>
    </row>
    <row r="451" spans="1:2" x14ac:dyDescent="0.25">
      <c r="A451" s="13">
        <v>125166</v>
      </c>
      <c r="B451" s="15" t="s">
        <v>58</v>
      </c>
    </row>
    <row r="452" spans="1:2" x14ac:dyDescent="0.25">
      <c r="A452" s="13">
        <v>124580</v>
      </c>
      <c r="B452" s="15" t="s">
        <v>55</v>
      </c>
    </row>
    <row r="453" spans="1:2" x14ac:dyDescent="0.25">
      <c r="A453" s="13">
        <v>125746</v>
      </c>
      <c r="B453" s="15" t="s">
        <v>56</v>
      </c>
    </row>
    <row r="454" spans="1:2" x14ac:dyDescent="0.25">
      <c r="A454" s="13">
        <v>124931</v>
      </c>
      <c r="B454" s="15" t="s">
        <v>60</v>
      </c>
    </row>
    <row r="455" spans="1:2" x14ac:dyDescent="0.25">
      <c r="A455" s="13">
        <v>125963</v>
      </c>
      <c r="B455" s="15" t="s">
        <v>60</v>
      </c>
    </row>
    <row r="456" spans="1:2" x14ac:dyDescent="0.25">
      <c r="A456" s="13">
        <v>124696</v>
      </c>
      <c r="B456" s="15" t="s">
        <v>60</v>
      </c>
    </row>
    <row r="457" spans="1:2" x14ac:dyDescent="0.25">
      <c r="A457" s="13">
        <v>126117</v>
      </c>
      <c r="B457" s="15" t="s">
        <v>60</v>
      </c>
    </row>
    <row r="458" spans="1:2" x14ac:dyDescent="0.25">
      <c r="A458" s="13">
        <v>102655</v>
      </c>
      <c r="B458" s="15" t="s">
        <v>53</v>
      </c>
    </row>
    <row r="459" spans="1:2" x14ac:dyDescent="0.25">
      <c r="A459" s="13">
        <v>125153</v>
      </c>
      <c r="B459" s="15" t="s">
        <v>52</v>
      </c>
    </row>
    <row r="460" spans="1:2" x14ac:dyDescent="0.25">
      <c r="A460" s="13">
        <v>125473</v>
      </c>
      <c r="B460" s="15" t="s">
        <v>58</v>
      </c>
    </row>
    <row r="461" spans="1:2" x14ac:dyDescent="0.25">
      <c r="A461" s="13">
        <v>126008</v>
      </c>
      <c r="B461" s="15" t="s">
        <v>58</v>
      </c>
    </row>
    <row r="462" spans="1:2" x14ac:dyDescent="0.25">
      <c r="A462" s="13">
        <v>125416</v>
      </c>
      <c r="B462" s="15" t="s">
        <v>52</v>
      </c>
    </row>
    <row r="463" spans="1:2" x14ac:dyDescent="0.25">
      <c r="A463" s="13">
        <v>126122</v>
      </c>
      <c r="B463" s="15" t="s">
        <v>52</v>
      </c>
    </row>
    <row r="464" spans="1:2" x14ac:dyDescent="0.25">
      <c r="A464" s="13">
        <v>126297</v>
      </c>
      <c r="B464" s="15" t="s">
        <v>52</v>
      </c>
    </row>
    <row r="465" spans="1:2" x14ac:dyDescent="0.25">
      <c r="A465" s="13">
        <v>980112</v>
      </c>
      <c r="B465" s="15" t="s">
        <v>58</v>
      </c>
    </row>
    <row r="466" spans="1:2" x14ac:dyDescent="0.25">
      <c r="A466" s="13">
        <v>125600</v>
      </c>
      <c r="B466" s="15" t="s">
        <v>52</v>
      </c>
    </row>
    <row r="467" spans="1:2" x14ac:dyDescent="0.25">
      <c r="A467" s="13">
        <v>125600</v>
      </c>
      <c r="B467" s="15" t="s">
        <v>52</v>
      </c>
    </row>
    <row r="468" spans="1:2" x14ac:dyDescent="0.25">
      <c r="A468" s="13">
        <v>138326</v>
      </c>
      <c r="B468" s="15" t="s">
        <v>54</v>
      </c>
    </row>
    <row r="469" spans="1:2" x14ac:dyDescent="0.25">
      <c r="A469" s="13">
        <v>125473</v>
      </c>
      <c r="B469" s="15" t="s">
        <v>57</v>
      </c>
    </row>
    <row r="470" spans="1:2" x14ac:dyDescent="0.25">
      <c r="A470" s="13">
        <v>124853</v>
      </c>
      <c r="B470" s="15" t="s">
        <v>59</v>
      </c>
    </row>
    <row r="471" spans="1:2" x14ac:dyDescent="0.25">
      <c r="A471" s="13">
        <v>125396</v>
      </c>
      <c r="B471" s="15" t="s">
        <v>59</v>
      </c>
    </row>
    <row r="472" spans="1:2" x14ac:dyDescent="0.25">
      <c r="A472" s="13">
        <v>142640</v>
      </c>
      <c r="B472" s="15" t="s">
        <v>54</v>
      </c>
    </row>
    <row r="473" spans="1:2" x14ac:dyDescent="0.25">
      <c r="A473" s="13">
        <v>126383</v>
      </c>
      <c r="B473" s="15" t="s">
        <v>54</v>
      </c>
    </row>
    <row r="474" spans="1:2" x14ac:dyDescent="0.25">
      <c r="A474" s="13">
        <v>126409</v>
      </c>
      <c r="B474" s="15" t="s">
        <v>54</v>
      </c>
    </row>
    <row r="475" spans="1:2" x14ac:dyDescent="0.25">
      <c r="A475" s="13">
        <v>129893</v>
      </c>
      <c r="B475" s="15" t="s">
        <v>58</v>
      </c>
    </row>
    <row r="476" spans="1:2" x14ac:dyDescent="0.25">
      <c r="A476" s="13">
        <v>139979</v>
      </c>
      <c r="B476" s="15" t="s">
        <v>58</v>
      </c>
    </row>
    <row r="477" spans="1:2" x14ac:dyDescent="0.25">
      <c r="A477" s="13">
        <v>125359</v>
      </c>
      <c r="B477" s="15" t="s">
        <v>59</v>
      </c>
    </row>
    <row r="478" spans="1:2" x14ac:dyDescent="0.25">
      <c r="A478" s="13">
        <v>125473</v>
      </c>
      <c r="B478" s="15" t="s">
        <v>52</v>
      </c>
    </row>
    <row r="479" spans="1:2" x14ac:dyDescent="0.25">
      <c r="A479" s="13">
        <v>131878</v>
      </c>
      <c r="B479" s="15" t="s">
        <v>56</v>
      </c>
    </row>
    <row r="480" spans="1:2" x14ac:dyDescent="0.25">
      <c r="A480" s="13">
        <v>106969</v>
      </c>
      <c r="B480" s="15" t="s">
        <v>53</v>
      </c>
    </row>
    <row r="481" spans="1:2" x14ac:dyDescent="0.25">
      <c r="A481" s="13">
        <v>106617</v>
      </c>
      <c r="B481" s="15" t="s">
        <v>53</v>
      </c>
    </row>
    <row r="482" spans="1:2" x14ac:dyDescent="0.25">
      <c r="A482" s="13">
        <v>125027</v>
      </c>
      <c r="B482" s="15" t="s">
        <v>53</v>
      </c>
    </row>
    <row r="483" spans="1:2" x14ac:dyDescent="0.25">
      <c r="A483" s="13">
        <v>124553</v>
      </c>
      <c r="B483" s="15" t="s">
        <v>53</v>
      </c>
    </row>
    <row r="484" spans="1:2" x14ac:dyDescent="0.25">
      <c r="A484" s="13">
        <v>124614</v>
      </c>
      <c r="B484" s="15" t="s">
        <v>58</v>
      </c>
    </row>
    <row r="485" spans="1:2" x14ac:dyDescent="0.25">
      <c r="A485" s="13">
        <v>124621</v>
      </c>
      <c r="B485" s="15" t="s">
        <v>51</v>
      </c>
    </row>
    <row r="486" spans="1:2" x14ac:dyDescent="0.25">
      <c r="A486" s="13">
        <v>141874</v>
      </c>
      <c r="B486" s="15" t="s">
        <v>54</v>
      </c>
    </row>
    <row r="487" spans="1:2" x14ac:dyDescent="0.25">
      <c r="A487" s="13">
        <v>142174</v>
      </c>
      <c r="B487" s="15" t="s">
        <v>54</v>
      </c>
    </row>
    <row r="488" spans="1:2" x14ac:dyDescent="0.25">
      <c r="A488" s="13">
        <v>130003</v>
      </c>
      <c r="B488" s="15" t="s">
        <v>53</v>
      </c>
    </row>
    <row r="489" spans="1:2" x14ac:dyDescent="0.25">
      <c r="A489" s="13">
        <v>125989</v>
      </c>
      <c r="B489" s="15" t="s">
        <v>51</v>
      </c>
    </row>
    <row r="490" spans="1:2" x14ac:dyDescent="0.25">
      <c r="A490" s="13">
        <v>125989</v>
      </c>
      <c r="B490" s="15" t="s">
        <v>51</v>
      </c>
    </row>
    <row r="491" spans="1:2" x14ac:dyDescent="0.25">
      <c r="A491" s="13">
        <v>125683</v>
      </c>
      <c r="B491" s="15" t="s">
        <v>58</v>
      </c>
    </row>
    <row r="492" spans="1:2" x14ac:dyDescent="0.25">
      <c r="A492" s="13">
        <v>125779</v>
      </c>
      <c r="B492" s="15" t="s">
        <v>58</v>
      </c>
    </row>
    <row r="493" spans="1:2" x14ac:dyDescent="0.25">
      <c r="A493" s="13">
        <v>131615</v>
      </c>
      <c r="B493" s="15" t="s">
        <v>58</v>
      </c>
    </row>
    <row r="494" spans="1:2" x14ac:dyDescent="0.25">
      <c r="A494" s="13">
        <v>125186</v>
      </c>
      <c r="B494" s="15" t="s">
        <v>58</v>
      </c>
    </row>
    <row r="495" spans="1:2" x14ac:dyDescent="0.25">
      <c r="A495" s="13">
        <v>125590</v>
      </c>
      <c r="B495" s="15" t="s">
        <v>53</v>
      </c>
    </row>
    <row r="496" spans="1:2" x14ac:dyDescent="0.25">
      <c r="A496" s="13">
        <v>125416</v>
      </c>
      <c r="B496" s="15" t="s">
        <v>52</v>
      </c>
    </row>
    <row r="497" spans="1:2" x14ac:dyDescent="0.25">
      <c r="A497" s="13">
        <v>124621</v>
      </c>
      <c r="B497" s="15" t="s">
        <v>51</v>
      </c>
    </row>
    <row r="498" spans="1:2" x14ac:dyDescent="0.25">
      <c r="A498" s="13">
        <v>125600</v>
      </c>
      <c r="B498" s="15" t="s">
        <v>54</v>
      </c>
    </row>
    <row r="499" spans="1:2" x14ac:dyDescent="0.25">
      <c r="A499" s="13">
        <v>124855</v>
      </c>
      <c r="B499" s="15" t="s">
        <v>52</v>
      </c>
    </row>
    <row r="500" spans="1:2" x14ac:dyDescent="0.25">
      <c r="A500" s="13">
        <v>125433</v>
      </c>
      <c r="B500" s="15" t="s">
        <v>52</v>
      </c>
    </row>
    <row r="501" spans="1:2" x14ac:dyDescent="0.25">
      <c r="A501" s="13">
        <v>125903</v>
      </c>
      <c r="B501" s="15" t="s">
        <v>53</v>
      </c>
    </row>
    <row r="502" spans="1:2" x14ac:dyDescent="0.25">
      <c r="A502" s="13">
        <v>126022</v>
      </c>
      <c r="B502" s="15" t="s">
        <v>53</v>
      </c>
    </row>
    <row r="503" spans="1:2" x14ac:dyDescent="0.25">
      <c r="A503" s="13">
        <v>125247</v>
      </c>
      <c r="B503" s="15" t="s">
        <v>53</v>
      </c>
    </row>
    <row r="504" spans="1:2" x14ac:dyDescent="0.25">
      <c r="A504" s="13">
        <v>125648</v>
      </c>
      <c r="B504" s="15" t="s">
        <v>53</v>
      </c>
    </row>
    <row r="505" spans="1:2" x14ac:dyDescent="0.25">
      <c r="A505" s="13">
        <v>125994</v>
      </c>
      <c r="B505" s="15" t="s">
        <v>53</v>
      </c>
    </row>
    <row r="506" spans="1:2" x14ac:dyDescent="0.25">
      <c r="A506" s="13">
        <v>125986</v>
      </c>
      <c r="B506" s="15" t="s">
        <v>58</v>
      </c>
    </row>
    <row r="507" spans="1:2" x14ac:dyDescent="0.25">
      <c r="A507" s="13">
        <v>125285</v>
      </c>
      <c r="B507" s="15" t="s">
        <v>54</v>
      </c>
    </row>
    <row r="508" spans="1:2" x14ac:dyDescent="0.25">
      <c r="A508" s="13">
        <v>131671</v>
      </c>
      <c r="B508" s="15" t="s">
        <v>56</v>
      </c>
    </row>
    <row r="509" spans="1:2" x14ac:dyDescent="0.25">
      <c r="A509" s="13">
        <v>125473</v>
      </c>
      <c r="B509" s="15" t="s">
        <v>59</v>
      </c>
    </row>
    <row r="510" spans="1:2" x14ac:dyDescent="0.25">
      <c r="A510" s="13">
        <v>125600</v>
      </c>
      <c r="B510" s="15" t="s">
        <v>59</v>
      </c>
    </row>
    <row r="511" spans="1:2" x14ac:dyDescent="0.25">
      <c r="A511" s="13">
        <v>126008</v>
      </c>
      <c r="B511" s="15" t="s">
        <v>59</v>
      </c>
    </row>
    <row r="512" spans="1:2" x14ac:dyDescent="0.25">
      <c r="A512" s="13">
        <v>126390</v>
      </c>
      <c r="B512" s="15" t="s">
        <v>51</v>
      </c>
    </row>
    <row r="513" spans="1:2" x14ac:dyDescent="0.25">
      <c r="A513" s="13">
        <v>125237</v>
      </c>
      <c r="B513" s="15" t="s">
        <v>51</v>
      </c>
    </row>
    <row r="514" spans="1:2" x14ac:dyDescent="0.25">
      <c r="A514" s="13">
        <v>126238</v>
      </c>
      <c r="B514" s="15" t="s">
        <v>58</v>
      </c>
    </row>
    <row r="515" spans="1:2" x14ac:dyDescent="0.25">
      <c r="A515" s="13">
        <v>140864</v>
      </c>
      <c r="B515" s="15" t="s">
        <v>58</v>
      </c>
    </row>
    <row r="516" spans="1:2" x14ac:dyDescent="0.25">
      <c r="A516" s="13">
        <v>125128</v>
      </c>
      <c r="B516" s="15" t="s">
        <v>61</v>
      </c>
    </row>
    <row r="517" spans="1:2" x14ac:dyDescent="0.25">
      <c r="A517" s="13">
        <v>125221</v>
      </c>
      <c r="B517" s="15" t="s">
        <v>53</v>
      </c>
    </row>
    <row r="518" spans="1:2" x14ac:dyDescent="0.25">
      <c r="A518" s="13">
        <v>125137</v>
      </c>
      <c r="B518" s="15" t="s">
        <v>52</v>
      </c>
    </row>
    <row r="519" spans="1:2" x14ac:dyDescent="0.25">
      <c r="A519" s="13">
        <v>124832</v>
      </c>
      <c r="B519" s="15" t="s">
        <v>56</v>
      </c>
    </row>
    <row r="520" spans="1:2" x14ac:dyDescent="0.25">
      <c r="A520" s="13">
        <v>125154</v>
      </c>
      <c r="B520" s="15" t="s">
        <v>52</v>
      </c>
    </row>
    <row r="521" spans="1:2" x14ac:dyDescent="0.25">
      <c r="A521" s="13">
        <v>141216</v>
      </c>
      <c r="B521" s="15" t="s">
        <v>51</v>
      </c>
    </row>
    <row r="522" spans="1:2" x14ac:dyDescent="0.25">
      <c r="A522" s="13">
        <v>126008</v>
      </c>
      <c r="B522" s="15" t="s">
        <v>58</v>
      </c>
    </row>
    <row r="523" spans="1:2" x14ac:dyDescent="0.25">
      <c r="A523" s="13">
        <v>125473</v>
      </c>
      <c r="B523" s="15" t="s">
        <v>58</v>
      </c>
    </row>
    <row r="524" spans="1:2" x14ac:dyDescent="0.25">
      <c r="A524" s="13">
        <v>126251</v>
      </c>
      <c r="B524" s="15" t="s">
        <v>58</v>
      </c>
    </row>
    <row r="525" spans="1:2" x14ac:dyDescent="0.25">
      <c r="A525" s="13">
        <v>125860</v>
      </c>
      <c r="B525" s="15" t="s">
        <v>58</v>
      </c>
    </row>
    <row r="526" spans="1:2" x14ac:dyDescent="0.25">
      <c r="A526" s="13">
        <v>126008</v>
      </c>
      <c r="B526" s="15" t="s">
        <v>51</v>
      </c>
    </row>
    <row r="527" spans="1:2" x14ac:dyDescent="0.25">
      <c r="A527" s="13">
        <v>125396</v>
      </c>
      <c r="B527" s="15" t="s">
        <v>52</v>
      </c>
    </row>
    <row r="528" spans="1:2" x14ac:dyDescent="0.25">
      <c r="A528" s="13">
        <v>124853</v>
      </c>
      <c r="B528" s="15" t="s">
        <v>52</v>
      </c>
    </row>
    <row r="529" spans="1:2" x14ac:dyDescent="0.25">
      <c r="A529" s="13">
        <v>126320</v>
      </c>
      <c r="B529" s="15" t="s">
        <v>52</v>
      </c>
    </row>
    <row r="530" spans="1:2" x14ac:dyDescent="0.25">
      <c r="A530" s="13">
        <v>140257</v>
      </c>
      <c r="B530" s="15" t="s">
        <v>56</v>
      </c>
    </row>
    <row r="531" spans="1:2" x14ac:dyDescent="0.25">
      <c r="A531" s="13">
        <v>131272</v>
      </c>
      <c r="B531" s="15" t="s">
        <v>61</v>
      </c>
    </row>
    <row r="532" spans="1:2" x14ac:dyDescent="0.25">
      <c r="A532" s="13">
        <v>125128</v>
      </c>
      <c r="B532" s="15" t="s">
        <v>61</v>
      </c>
    </row>
    <row r="533" spans="1:2" x14ac:dyDescent="0.25">
      <c r="A533" s="13">
        <v>125829</v>
      </c>
      <c r="B533" s="15" t="s">
        <v>58</v>
      </c>
    </row>
    <row r="534" spans="1:2" x14ac:dyDescent="0.25">
      <c r="A534" s="13">
        <v>124594</v>
      </c>
      <c r="B534" s="15" t="s">
        <v>58</v>
      </c>
    </row>
    <row r="535" spans="1:2" x14ac:dyDescent="0.25">
      <c r="A535" s="13">
        <v>126299</v>
      </c>
      <c r="B535" s="15" t="s">
        <v>52</v>
      </c>
    </row>
    <row r="536" spans="1:2" x14ac:dyDescent="0.25">
      <c r="A536" s="13">
        <v>131606</v>
      </c>
      <c r="B536" s="15" t="s">
        <v>51</v>
      </c>
    </row>
    <row r="537" spans="1:2" x14ac:dyDescent="0.25">
      <c r="A537" s="13">
        <v>140438</v>
      </c>
      <c r="B537" s="15" t="s">
        <v>58</v>
      </c>
    </row>
    <row r="538" spans="1:2" x14ac:dyDescent="0.25">
      <c r="A538" s="13">
        <v>126299</v>
      </c>
      <c r="B538" s="15" t="s">
        <v>52</v>
      </c>
    </row>
    <row r="539" spans="1:2" x14ac:dyDescent="0.25">
      <c r="A539" s="13">
        <v>126327</v>
      </c>
      <c r="B539" s="15" t="s">
        <v>58</v>
      </c>
    </row>
    <row r="540" spans="1:2" x14ac:dyDescent="0.25">
      <c r="A540" s="13">
        <v>131066</v>
      </c>
      <c r="B540" s="15" t="s">
        <v>61</v>
      </c>
    </row>
    <row r="541" spans="1:2" x14ac:dyDescent="0.25">
      <c r="A541" s="13">
        <v>125989</v>
      </c>
      <c r="B541" s="15" t="s">
        <v>57</v>
      </c>
    </row>
    <row r="542" spans="1:2" x14ac:dyDescent="0.25">
      <c r="A542" s="13">
        <v>125812</v>
      </c>
      <c r="B542" s="15" t="s">
        <v>58</v>
      </c>
    </row>
    <row r="543" spans="1:2" x14ac:dyDescent="0.25">
      <c r="A543" s="13">
        <v>125473</v>
      </c>
      <c r="B543" s="15" t="s">
        <v>58</v>
      </c>
    </row>
    <row r="544" spans="1:2" x14ac:dyDescent="0.25">
      <c r="A544" s="13">
        <v>140273</v>
      </c>
      <c r="B544" s="15" t="s">
        <v>52</v>
      </c>
    </row>
    <row r="545" spans="1:2" x14ac:dyDescent="0.25">
      <c r="A545" s="13">
        <v>125568</v>
      </c>
      <c r="B545" s="15" t="s">
        <v>52</v>
      </c>
    </row>
    <row r="546" spans="1:2" x14ac:dyDescent="0.25">
      <c r="A546" s="13">
        <v>125416</v>
      </c>
      <c r="B546" s="15" t="s">
        <v>52</v>
      </c>
    </row>
    <row r="547" spans="1:2" x14ac:dyDescent="0.25">
      <c r="A547" s="13">
        <v>131897</v>
      </c>
      <c r="B547" s="15" t="s">
        <v>54</v>
      </c>
    </row>
    <row r="548" spans="1:2" x14ac:dyDescent="0.25">
      <c r="A548" s="13">
        <v>126388</v>
      </c>
      <c r="B548" s="15" t="s">
        <v>54</v>
      </c>
    </row>
    <row r="549" spans="1:2" x14ac:dyDescent="0.25">
      <c r="A549" s="13">
        <v>126306</v>
      </c>
      <c r="B549" s="15" t="s">
        <v>52</v>
      </c>
    </row>
    <row r="550" spans="1:2" x14ac:dyDescent="0.25">
      <c r="A550" s="13">
        <v>125972</v>
      </c>
      <c r="B550" s="15" t="s">
        <v>54</v>
      </c>
    </row>
    <row r="551" spans="1:2" x14ac:dyDescent="0.25">
      <c r="A551" s="13">
        <v>124632</v>
      </c>
      <c r="B551" s="15" t="s">
        <v>51</v>
      </c>
    </row>
    <row r="552" spans="1:2" x14ac:dyDescent="0.25">
      <c r="A552" s="13">
        <v>125820</v>
      </c>
      <c r="B552" s="15" t="s">
        <v>54</v>
      </c>
    </row>
    <row r="553" spans="1:2" x14ac:dyDescent="0.25">
      <c r="A553" s="13">
        <v>125600</v>
      </c>
      <c r="B553" s="15" t="s">
        <v>58</v>
      </c>
    </row>
    <row r="554" spans="1:2" x14ac:dyDescent="0.25">
      <c r="A554" s="13">
        <v>125989</v>
      </c>
      <c r="B554" s="15" t="s">
        <v>58</v>
      </c>
    </row>
    <row r="555" spans="1:2" x14ac:dyDescent="0.25">
      <c r="A555" s="13">
        <v>124712</v>
      </c>
      <c r="B555" s="15" t="s">
        <v>58</v>
      </c>
    </row>
    <row r="556" spans="1:2" x14ac:dyDescent="0.25">
      <c r="A556" s="13">
        <v>125156</v>
      </c>
      <c r="B556" s="15" t="s">
        <v>58</v>
      </c>
    </row>
    <row r="557" spans="1:2" x14ac:dyDescent="0.25">
      <c r="A557" s="13">
        <v>125251</v>
      </c>
      <c r="B557" s="15" t="s">
        <v>54</v>
      </c>
    </row>
    <row r="558" spans="1:2" x14ac:dyDescent="0.25">
      <c r="A558" s="13">
        <v>125351</v>
      </c>
      <c r="B558" s="15" t="s">
        <v>53</v>
      </c>
    </row>
    <row r="559" spans="1:2" x14ac:dyDescent="0.25">
      <c r="A559" s="13">
        <v>125600</v>
      </c>
      <c r="B559" s="15" t="s">
        <v>53</v>
      </c>
    </row>
    <row r="560" spans="1:2" x14ac:dyDescent="0.25">
      <c r="A560" s="13">
        <v>126108</v>
      </c>
      <c r="B560" s="15" t="s">
        <v>53</v>
      </c>
    </row>
    <row r="561" spans="1:2" x14ac:dyDescent="0.25">
      <c r="A561" s="13">
        <v>124621</v>
      </c>
      <c r="B561" s="15" t="s">
        <v>58</v>
      </c>
    </row>
    <row r="562" spans="1:2" x14ac:dyDescent="0.25">
      <c r="A562" s="13">
        <v>131216</v>
      </c>
      <c r="B562" s="15" t="s">
        <v>59</v>
      </c>
    </row>
    <row r="563" spans="1:2" x14ac:dyDescent="0.25">
      <c r="A563" s="13">
        <v>125149</v>
      </c>
      <c r="B563" s="15" t="s">
        <v>52</v>
      </c>
    </row>
    <row r="564" spans="1:2" x14ac:dyDescent="0.25">
      <c r="A564" s="13">
        <v>124632</v>
      </c>
      <c r="B564" s="15" t="s">
        <v>51</v>
      </c>
    </row>
    <row r="565" spans="1:2" x14ac:dyDescent="0.25">
      <c r="A565" s="13">
        <v>125600</v>
      </c>
      <c r="B565" s="15" t="s">
        <v>54</v>
      </c>
    </row>
    <row r="566" spans="1:2" x14ac:dyDescent="0.25">
      <c r="A566" s="13">
        <v>126312</v>
      </c>
      <c r="B566" s="15" t="s">
        <v>54</v>
      </c>
    </row>
    <row r="567" spans="1:2" x14ac:dyDescent="0.25">
      <c r="A567" s="13">
        <v>125413</v>
      </c>
      <c r="B567" s="15" t="s">
        <v>53</v>
      </c>
    </row>
    <row r="568" spans="1:2" x14ac:dyDescent="0.25">
      <c r="A568" s="13">
        <v>140296</v>
      </c>
      <c r="B568" s="15" t="s">
        <v>53</v>
      </c>
    </row>
    <row r="569" spans="1:2" x14ac:dyDescent="0.25">
      <c r="A569" s="13">
        <v>126018</v>
      </c>
      <c r="B569" s="15" t="s">
        <v>53</v>
      </c>
    </row>
    <row r="570" spans="1:2" x14ac:dyDescent="0.25">
      <c r="A570" s="13">
        <v>126374</v>
      </c>
      <c r="B570" s="15" t="s">
        <v>53</v>
      </c>
    </row>
    <row r="571" spans="1:2" x14ac:dyDescent="0.25">
      <c r="A571" s="13">
        <v>124799</v>
      </c>
      <c r="B571" s="15" t="s">
        <v>53</v>
      </c>
    </row>
    <row r="572" spans="1:2" x14ac:dyDescent="0.25">
      <c r="A572" s="13">
        <v>126086</v>
      </c>
      <c r="B572" s="15" t="s">
        <v>53</v>
      </c>
    </row>
    <row r="573" spans="1:2" x14ac:dyDescent="0.25">
      <c r="A573" s="13">
        <v>124581</v>
      </c>
      <c r="B573" s="15" t="s">
        <v>53</v>
      </c>
    </row>
    <row r="574" spans="1:2" x14ac:dyDescent="0.25">
      <c r="A574" s="13">
        <v>126436</v>
      </c>
      <c r="B574" s="15" t="s">
        <v>53</v>
      </c>
    </row>
    <row r="575" spans="1:2" x14ac:dyDescent="0.25">
      <c r="A575" s="13">
        <v>125380</v>
      </c>
      <c r="B575" s="15" t="s">
        <v>53</v>
      </c>
    </row>
    <row r="576" spans="1:2" x14ac:dyDescent="0.25">
      <c r="A576" s="13">
        <v>126274</v>
      </c>
      <c r="B576" s="15" t="s">
        <v>60</v>
      </c>
    </row>
    <row r="577" spans="1:2" x14ac:dyDescent="0.25">
      <c r="A577" s="13">
        <v>126267</v>
      </c>
      <c r="B577" s="15" t="s">
        <v>51</v>
      </c>
    </row>
    <row r="578" spans="1:2" x14ac:dyDescent="0.25">
      <c r="A578" s="13">
        <v>125210</v>
      </c>
      <c r="B578" s="15" t="s">
        <v>54</v>
      </c>
    </row>
    <row r="579" spans="1:2" x14ac:dyDescent="0.25">
      <c r="A579" s="13">
        <v>125041</v>
      </c>
      <c r="B579" s="15" t="s">
        <v>51</v>
      </c>
    </row>
    <row r="580" spans="1:2" x14ac:dyDescent="0.25">
      <c r="A580" s="13">
        <v>124621</v>
      </c>
      <c r="B580" s="15" t="s">
        <v>51</v>
      </c>
    </row>
    <row r="581" spans="1:2" x14ac:dyDescent="0.25">
      <c r="A581" s="13">
        <v>124635</v>
      </c>
      <c r="B581" s="15" t="s">
        <v>58</v>
      </c>
    </row>
    <row r="582" spans="1:2" x14ac:dyDescent="0.25">
      <c r="A582" s="13">
        <v>124856</v>
      </c>
      <c r="B582" s="15" t="s">
        <v>52</v>
      </c>
    </row>
    <row r="583" spans="1:2" x14ac:dyDescent="0.25">
      <c r="A583" s="13">
        <v>125721</v>
      </c>
      <c r="B583" s="15" t="s">
        <v>52</v>
      </c>
    </row>
    <row r="584" spans="1:2" x14ac:dyDescent="0.25">
      <c r="A584" s="13">
        <v>141706</v>
      </c>
      <c r="B584" s="15" t="s">
        <v>53</v>
      </c>
    </row>
    <row r="585" spans="1:2" x14ac:dyDescent="0.25">
      <c r="A585" s="13">
        <v>126008</v>
      </c>
      <c r="B585" s="15" t="s">
        <v>52</v>
      </c>
    </row>
    <row r="586" spans="1:2" x14ac:dyDescent="0.25">
      <c r="A586" s="13">
        <v>131383</v>
      </c>
      <c r="B586" s="15" t="s">
        <v>54</v>
      </c>
    </row>
    <row r="587" spans="1:2" x14ac:dyDescent="0.25">
      <c r="A587" s="13">
        <v>140297</v>
      </c>
      <c r="B587" s="15" t="s">
        <v>51</v>
      </c>
    </row>
    <row r="588" spans="1:2" x14ac:dyDescent="0.25">
      <c r="A588" s="13">
        <v>125885</v>
      </c>
      <c r="B588" s="15" t="s">
        <v>58</v>
      </c>
    </row>
    <row r="589" spans="1:2" x14ac:dyDescent="0.25">
      <c r="A589" s="13">
        <v>124784</v>
      </c>
      <c r="B589" s="15" t="s">
        <v>58</v>
      </c>
    </row>
    <row r="590" spans="1:2" x14ac:dyDescent="0.25">
      <c r="A590" s="13">
        <v>125568</v>
      </c>
      <c r="B590" s="15" t="s">
        <v>52</v>
      </c>
    </row>
    <row r="591" spans="1:2" x14ac:dyDescent="0.25">
      <c r="A591" s="13">
        <v>126326</v>
      </c>
      <c r="B591" s="15" t="s">
        <v>51</v>
      </c>
    </row>
    <row r="592" spans="1:2" x14ac:dyDescent="0.25">
      <c r="A592" s="13">
        <v>140410</v>
      </c>
      <c r="B592" s="15" t="s">
        <v>52</v>
      </c>
    </row>
    <row r="593" spans="1:2" x14ac:dyDescent="0.25">
      <c r="A593" s="13">
        <v>141431</v>
      </c>
      <c r="B593" s="15" t="s">
        <v>51</v>
      </c>
    </row>
    <row r="594" spans="1:2" x14ac:dyDescent="0.25">
      <c r="A594" s="13">
        <v>124632</v>
      </c>
      <c r="B594" s="15" t="s">
        <v>51</v>
      </c>
    </row>
    <row r="595" spans="1:2" x14ac:dyDescent="0.25">
      <c r="A595" s="13">
        <v>125600</v>
      </c>
      <c r="B595" s="15" t="s">
        <v>57</v>
      </c>
    </row>
    <row r="596" spans="1:2" x14ac:dyDescent="0.25">
      <c r="A596" s="13">
        <v>126008</v>
      </c>
      <c r="B596" s="15" t="s">
        <v>57</v>
      </c>
    </row>
    <row r="597" spans="1:2" x14ac:dyDescent="0.25">
      <c r="A597" s="13">
        <v>126008</v>
      </c>
      <c r="B597" s="15" t="s">
        <v>51</v>
      </c>
    </row>
    <row r="598" spans="1:2" x14ac:dyDescent="0.25">
      <c r="A598" s="13">
        <v>125294</v>
      </c>
      <c r="B598" s="15" t="s">
        <v>59</v>
      </c>
    </row>
    <row r="599" spans="1:2" x14ac:dyDescent="0.25">
      <c r="A599" s="13">
        <v>126306</v>
      </c>
      <c r="B599" s="15" t="s">
        <v>52</v>
      </c>
    </row>
    <row r="600" spans="1:2" x14ac:dyDescent="0.25">
      <c r="A600" s="13">
        <v>125416</v>
      </c>
      <c r="B600" s="15" t="s">
        <v>52</v>
      </c>
    </row>
    <row r="601" spans="1:2" x14ac:dyDescent="0.25">
      <c r="A601" s="13">
        <v>126008</v>
      </c>
      <c r="B601" s="15" t="s">
        <v>54</v>
      </c>
    </row>
    <row r="602" spans="1:2" x14ac:dyDescent="0.25">
      <c r="A602" s="13">
        <v>126008</v>
      </c>
      <c r="B602" s="15" t="s">
        <v>51</v>
      </c>
    </row>
    <row r="603" spans="1:2" x14ac:dyDescent="0.25">
      <c r="A603" s="13">
        <v>125396</v>
      </c>
      <c r="B603" s="15" t="s">
        <v>52</v>
      </c>
    </row>
    <row r="604" spans="1:2" x14ac:dyDescent="0.25">
      <c r="A604" s="13">
        <v>124853</v>
      </c>
      <c r="B604" s="15" t="s">
        <v>52</v>
      </c>
    </row>
    <row r="605" spans="1:2" x14ac:dyDescent="0.25">
      <c r="A605" s="13">
        <v>126320</v>
      </c>
      <c r="B605" s="15" t="s">
        <v>52</v>
      </c>
    </row>
    <row r="606" spans="1:2" x14ac:dyDescent="0.25">
      <c r="A606" s="13">
        <v>125416</v>
      </c>
      <c r="B606" s="15" t="s">
        <v>52</v>
      </c>
    </row>
    <row r="607" spans="1:2" x14ac:dyDescent="0.25">
      <c r="A607" s="13">
        <v>125396</v>
      </c>
      <c r="B607" s="15" t="s">
        <v>52</v>
      </c>
    </row>
    <row r="608" spans="1:2" x14ac:dyDescent="0.25">
      <c r="A608" s="13">
        <v>125396</v>
      </c>
      <c r="B608" s="15" t="s">
        <v>56</v>
      </c>
    </row>
    <row r="609" spans="1:2" x14ac:dyDescent="0.25">
      <c r="A609" s="13">
        <v>126256</v>
      </c>
      <c r="B609" s="15" t="s">
        <v>51</v>
      </c>
    </row>
    <row r="610" spans="1:2" x14ac:dyDescent="0.25">
      <c r="A610" s="13">
        <v>125568</v>
      </c>
      <c r="B610" s="15" t="s">
        <v>52</v>
      </c>
    </row>
    <row r="611" spans="1:2" x14ac:dyDescent="0.25">
      <c r="A611" s="13">
        <v>130852</v>
      </c>
      <c r="B611" s="15" t="s">
        <v>59</v>
      </c>
    </row>
    <row r="612" spans="1:2" x14ac:dyDescent="0.25">
      <c r="A612" s="13">
        <v>126008</v>
      </c>
      <c r="B612" s="15" t="s">
        <v>51</v>
      </c>
    </row>
    <row r="613" spans="1:2" x14ac:dyDescent="0.25">
      <c r="A613" s="13">
        <v>130852</v>
      </c>
      <c r="B613" s="15" t="s">
        <v>59</v>
      </c>
    </row>
    <row r="614" spans="1:2" x14ac:dyDescent="0.25">
      <c r="A614" s="13">
        <v>125218</v>
      </c>
      <c r="B614" s="15" t="s">
        <v>54</v>
      </c>
    </row>
    <row r="615" spans="1:2" x14ac:dyDescent="0.25">
      <c r="A615" s="13">
        <v>126458</v>
      </c>
      <c r="B615" s="15" t="s">
        <v>51</v>
      </c>
    </row>
    <row r="616" spans="1:2" x14ac:dyDescent="0.25">
      <c r="A616" s="13">
        <v>124632</v>
      </c>
      <c r="B616" s="15" t="s">
        <v>51</v>
      </c>
    </row>
    <row r="617" spans="1:2" x14ac:dyDescent="0.25">
      <c r="A617" s="13">
        <v>125989</v>
      </c>
      <c r="B617" s="15" t="s">
        <v>57</v>
      </c>
    </row>
    <row r="618" spans="1:2" x14ac:dyDescent="0.25">
      <c r="A618" s="13">
        <v>125989</v>
      </c>
      <c r="B618" s="15" t="s">
        <v>57</v>
      </c>
    </row>
    <row r="619" spans="1:2" x14ac:dyDescent="0.25">
      <c r="A619" s="13">
        <v>124712</v>
      </c>
      <c r="B619" s="15" t="s">
        <v>56</v>
      </c>
    </row>
    <row r="620" spans="1:2" x14ac:dyDescent="0.25">
      <c r="A620" s="13">
        <v>124840</v>
      </c>
      <c r="B620" s="15" t="s">
        <v>52</v>
      </c>
    </row>
    <row r="621" spans="1:2" x14ac:dyDescent="0.25">
      <c r="A621" s="13">
        <v>125989</v>
      </c>
      <c r="B621" s="15" t="s">
        <v>57</v>
      </c>
    </row>
    <row r="622" spans="1:2" x14ac:dyDescent="0.25">
      <c r="A622" s="13">
        <v>126008</v>
      </c>
      <c r="B622" s="15" t="s">
        <v>51</v>
      </c>
    </row>
    <row r="623" spans="1:2" x14ac:dyDescent="0.25">
      <c r="A623" s="13">
        <v>125980</v>
      </c>
      <c r="B623" s="15" t="s">
        <v>52</v>
      </c>
    </row>
    <row r="624" spans="1:2" x14ac:dyDescent="0.25">
      <c r="A624" s="13">
        <v>125980</v>
      </c>
      <c r="B624" s="15" t="s">
        <v>52</v>
      </c>
    </row>
    <row r="625" spans="1:2" x14ac:dyDescent="0.25">
      <c r="A625" s="13">
        <v>131045</v>
      </c>
      <c r="B625" s="15" t="s">
        <v>61</v>
      </c>
    </row>
    <row r="626" spans="1:2" x14ac:dyDescent="0.25">
      <c r="A626" s="13">
        <v>125980</v>
      </c>
      <c r="B626" s="15" t="s">
        <v>52</v>
      </c>
    </row>
    <row r="627" spans="1:2" x14ac:dyDescent="0.25">
      <c r="A627" s="13">
        <v>131996</v>
      </c>
      <c r="B627" s="15" t="s">
        <v>51</v>
      </c>
    </row>
    <row r="628" spans="1:2" x14ac:dyDescent="0.25">
      <c r="A628" s="13">
        <v>124972</v>
      </c>
      <c r="B628" s="15" t="s">
        <v>54</v>
      </c>
    </row>
    <row r="629" spans="1:2" x14ac:dyDescent="0.25">
      <c r="A629" s="13">
        <v>126438</v>
      </c>
      <c r="B629" s="15" t="s">
        <v>52</v>
      </c>
    </row>
    <row r="630" spans="1:2" x14ac:dyDescent="0.25">
      <c r="A630" s="13">
        <v>125286</v>
      </c>
      <c r="B630" s="15" t="s">
        <v>51</v>
      </c>
    </row>
    <row r="631" spans="1:2" x14ac:dyDescent="0.25">
      <c r="A631" s="13">
        <v>124579</v>
      </c>
      <c r="B631" s="15" t="s">
        <v>51</v>
      </c>
    </row>
    <row r="632" spans="1:2" x14ac:dyDescent="0.25">
      <c r="A632" s="13">
        <v>125361</v>
      </c>
      <c r="B632" s="15" t="s">
        <v>51</v>
      </c>
    </row>
    <row r="633" spans="1:2" x14ac:dyDescent="0.25">
      <c r="A633" s="13">
        <v>124808</v>
      </c>
      <c r="B633" s="15" t="s">
        <v>51</v>
      </c>
    </row>
    <row r="634" spans="1:2" x14ac:dyDescent="0.25">
      <c r="A634" s="13">
        <v>125847</v>
      </c>
      <c r="B634" s="15" t="s">
        <v>55</v>
      </c>
    </row>
    <row r="635" spans="1:2" x14ac:dyDescent="0.25">
      <c r="A635" s="13">
        <v>124712</v>
      </c>
      <c r="B635" s="15" t="s">
        <v>56</v>
      </c>
    </row>
    <row r="636" spans="1:2" x14ac:dyDescent="0.25">
      <c r="A636" s="13">
        <v>125989</v>
      </c>
      <c r="B636" s="15" t="s">
        <v>59</v>
      </c>
    </row>
    <row r="637" spans="1:2" x14ac:dyDescent="0.25">
      <c r="A637" s="13">
        <v>126008</v>
      </c>
      <c r="B637" s="15" t="s">
        <v>59</v>
      </c>
    </row>
    <row r="638" spans="1:2" x14ac:dyDescent="0.25">
      <c r="A638" s="13">
        <v>125600</v>
      </c>
      <c r="B638" s="15" t="s">
        <v>59</v>
      </c>
    </row>
    <row r="639" spans="1:2" x14ac:dyDescent="0.25">
      <c r="A639" s="13">
        <v>125316</v>
      </c>
      <c r="B639" s="15" t="s">
        <v>59</v>
      </c>
    </row>
    <row r="640" spans="1:2" x14ac:dyDescent="0.25">
      <c r="A640" s="13">
        <v>142513</v>
      </c>
      <c r="B640" s="15" t="s">
        <v>59</v>
      </c>
    </row>
    <row r="641" spans="1:2" x14ac:dyDescent="0.25">
      <c r="A641" s="13">
        <v>124577</v>
      </c>
      <c r="B641" s="15" t="s">
        <v>59</v>
      </c>
    </row>
    <row r="642" spans="1:2" x14ac:dyDescent="0.25">
      <c r="A642" s="13">
        <v>126455</v>
      </c>
      <c r="B642" s="15" t="s">
        <v>53</v>
      </c>
    </row>
    <row r="643" spans="1:2" x14ac:dyDescent="0.25">
      <c r="A643" s="13">
        <v>126057</v>
      </c>
      <c r="B643" s="15" t="s">
        <v>56</v>
      </c>
    </row>
    <row r="644" spans="1:2" x14ac:dyDescent="0.25">
      <c r="A644" s="13">
        <v>131622</v>
      </c>
      <c r="B644" s="15" t="s">
        <v>56</v>
      </c>
    </row>
    <row r="645" spans="1:2" x14ac:dyDescent="0.25">
      <c r="A645" s="13">
        <v>125416</v>
      </c>
      <c r="B645" s="15" t="s">
        <v>52</v>
      </c>
    </row>
    <row r="646" spans="1:2" x14ac:dyDescent="0.25">
      <c r="A646" s="13">
        <v>124852</v>
      </c>
      <c r="B646" s="15" t="s">
        <v>56</v>
      </c>
    </row>
    <row r="647" spans="1:2" x14ac:dyDescent="0.25">
      <c r="A647" s="13">
        <v>125154</v>
      </c>
      <c r="B647" s="15" t="s">
        <v>52</v>
      </c>
    </row>
    <row r="648" spans="1:2" x14ac:dyDescent="0.25">
      <c r="A648" s="13">
        <v>126200</v>
      </c>
      <c r="B648" s="15" t="s">
        <v>52</v>
      </c>
    </row>
    <row r="649" spans="1:2" x14ac:dyDescent="0.25">
      <c r="A649" s="13">
        <v>126286</v>
      </c>
      <c r="B649" s="15" t="s">
        <v>56</v>
      </c>
    </row>
    <row r="650" spans="1:2" x14ac:dyDescent="0.25">
      <c r="A650" s="13">
        <v>130458</v>
      </c>
      <c r="B650" s="15" t="s">
        <v>59</v>
      </c>
    </row>
    <row r="651" spans="1:2" x14ac:dyDescent="0.25">
      <c r="A651" s="13">
        <v>126008</v>
      </c>
      <c r="B651" s="15" t="s">
        <v>58</v>
      </c>
    </row>
    <row r="652" spans="1:2" x14ac:dyDescent="0.25">
      <c r="A652" s="13">
        <v>125600</v>
      </c>
      <c r="B652" s="15" t="s">
        <v>58</v>
      </c>
    </row>
    <row r="653" spans="1:2" x14ac:dyDescent="0.25">
      <c r="A653" s="13">
        <v>125989</v>
      </c>
      <c r="B653" s="15" t="s">
        <v>59</v>
      </c>
    </row>
    <row r="654" spans="1:2" x14ac:dyDescent="0.25">
      <c r="A654" s="13">
        <v>131682</v>
      </c>
      <c r="B654" s="15" t="s">
        <v>54</v>
      </c>
    </row>
    <row r="655" spans="1:2" x14ac:dyDescent="0.25">
      <c r="A655" s="13">
        <v>126024</v>
      </c>
      <c r="B655" s="15" t="s">
        <v>52</v>
      </c>
    </row>
    <row r="656" spans="1:2" x14ac:dyDescent="0.25">
      <c r="A656" s="13">
        <v>125438</v>
      </c>
      <c r="B656" s="15" t="s">
        <v>51</v>
      </c>
    </row>
    <row r="657" spans="1:2" x14ac:dyDescent="0.25">
      <c r="A657" s="13">
        <v>126061</v>
      </c>
      <c r="B657" s="15" t="s">
        <v>53</v>
      </c>
    </row>
    <row r="658" spans="1:2" x14ac:dyDescent="0.25">
      <c r="A658" s="13">
        <v>125160</v>
      </c>
      <c r="B658" s="15" t="s">
        <v>52</v>
      </c>
    </row>
    <row r="659" spans="1:2" x14ac:dyDescent="0.25">
      <c r="A659" s="13">
        <v>124619</v>
      </c>
      <c r="B659" s="15" t="s">
        <v>54</v>
      </c>
    </row>
    <row r="660" spans="1:2" x14ac:dyDescent="0.25">
      <c r="A660" s="13">
        <v>131214</v>
      </c>
      <c r="B660" s="15" t="s">
        <v>56</v>
      </c>
    </row>
    <row r="661" spans="1:2" x14ac:dyDescent="0.25">
      <c r="A661" s="13">
        <v>125128</v>
      </c>
      <c r="B661" s="15" t="s">
        <v>61</v>
      </c>
    </row>
    <row r="662" spans="1:2" x14ac:dyDescent="0.25">
      <c r="A662" s="13">
        <v>125989</v>
      </c>
      <c r="B662" s="15" t="s">
        <v>54</v>
      </c>
    </row>
    <row r="663" spans="1:2" x14ac:dyDescent="0.25">
      <c r="A663" s="13">
        <v>126382</v>
      </c>
      <c r="B663" s="15" t="s">
        <v>56</v>
      </c>
    </row>
    <row r="664" spans="1:2" x14ac:dyDescent="0.25">
      <c r="A664" s="13">
        <v>124602</v>
      </c>
      <c r="B664" s="15" t="s">
        <v>51</v>
      </c>
    </row>
    <row r="665" spans="1:2" x14ac:dyDescent="0.25">
      <c r="A665" s="13">
        <v>125600</v>
      </c>
      <c r="B665" s="15" t="s">
        <v>58</v>
      </c>
    </row>
    <row r="666" spans="1:2" x14ac:dyDescent="0.25">
      <c r="A666" s="13">
        <v>124595</v>
      </c>
      <c r="B666" s="15" t="s">
        <v>53</v>
      </c>
    </row>
    <row r="667" spans="1:2" x14ac:dyDescent="0.25">
      <c r="A667" s="13">
        <v>131169</v>
      </c>
      <c r="B667" s="15" t="s">
        <v>51</v>
      </c>
    </row>
    <row r="668" spans="1:2" x14ac:dyDescent="0.25">
      <c r="A668" s="13">
        <v>125277</v>
      </c>
      <c r="B668" s="15" t="s">
        <v>58</v>
      </c>
    </row>
    <row r="669" spans="1:2" x14ac:dyDescent="0.25">
      <c r="A669" s="13">
        <v>126285</v>
      </c>
      <c r="B669" s="15" t="s">
        <v>58</v>
      </c>
    </row>
    <row r="670" spans="1:2" x14ac:dyDescent="0.25">
      <c r="A670" s="13">
        <v>125229</v>
      </c>
      <c r="B670" s="15" t="s">
        <v>54</v>
      </c>
    </row>
    <row r="671" spans="1:2" x14ac:dyDescent="0.25">
      <c r="A671" s="13">
        <v>126367</v>
      </c>
      <c r="B671" s="15" t="s">
        <v>53</v>
      </c>
    </row>
    <row r="672" spans="1:2" x14ac:dyDescent="0.25">
      <c r="A672" s="13">
        <v>125878</v>
      </c>
      <c r="B672" s="15" t="s">
        <v>58</v>
      </c>
    </row>
    <row r="673" spans="1:2" x14ac:dyDescent="0.25">
      <c r="A673" s="13">
        <v>125568</v>
      </c>
      <c r="B673" s="15" t="s">
        <v>52</v>
      </c>
    </row>
    <row r="674" spans="1:2" x14ac:dyDescent="0.25">
      <c r="A674" s="13">
        <v>125473</v>
      </c>
      <c r="B674" s="15" t="s">
        <v>59</v>
      </c>
    </row>
    <row r="675" spans="1:2" x14ac:dyDescent="0.25">
      <c r="A675" s="13">
        <v>125316</v>
      </c>
      <c r="B675" s="15" t="s">
        <v>59</v>
      </c>
    </row>
    <row r="676" spans="1:2" x14ac:dyDescent="0.25">
      <c r="A676" s="13">
        <v>126272</v>
      </c>
      <c r="B676" s="15" t="s">
        <v>51</v>
      </c>
    </row>
    <row r="677" spans="1:2" x14ac:dyDescent="0.25">
      <c r="A677" s="13">
        <v>125989</v>
      </c>
      <c r="B677" s="15" t="s">
        <v>57</v>
      </c>
    </row>
    <row r="678" spans="1:2" x14ac:dyDescent="0.25">
      <c r="A678" s="13">
        <v>124602</v>
      </c>
      <c r="B678" s="15" t="s">
        <v>51</v>
      </c>
    </row>
    <row r="679" spans="1:2" x14ac:dyDescent="0.25">
      <c r="A679" s="13">
        <v>126388</v>
      </c>
      <c r="B679" s="15" t="s">
        <v>54</v>
      </c>
    </row>
    <row r="680" spans="1:2" x14ac:dyDescent="0.25">
      <c r="A680" s="13">
        <v>126008</v>
      </c>
      <c r="B680" s="15" t="s">
        <v>56</v>
      </c>
    </row>
    <row r="681" spans="1:2" x14ac:dyDescent="0.25">
      <c r="A681" s="13">
        <v>126008</v>
      </c>
      <c r="B681" s="15" t="s">
        <v>54</v>
      </c>
    </row>
    <row r="682" spans="1:2" x14ac:dyDescent="0.25">
      <c r="A682" s="13">
        <v>125600</v>
      </c>
      <c r="B682" s="15" t="s">
        <v>56</v>
      </c>
    </row>
    <row r="683" spans="1:2" x14ac:dyDescent="0.25">
      <c r="A683" s="13">
        <v>125600</v>
      </c>
      <c r="B683" s="15" t="s">
        <v>51</v>
      </c>
    </row>
    <row r="684" spans="1:2" x14ac:dyDescent="0.25">
      <c r="A684" s="13">
        <v>125473</v>
      </c>
      <c r="B684" s="15" t="s">
        <v>51</v>
      </c>
    </row>
    <row r="685" spans="1:2" x14ac:dyDescent="0.25">
      <c r="A685" s="13">
        <v>125041</v>
      </c>
      <c r="B685" s="15" t="s">
        <v>51</v>
      </c>
    </row>
    <row r="686" spans="1:2" x14ac:dyDescent="0.25">
      <c r="A686" s="13">
        <v>124712</v>
      </c>
      <c r="B686" s="15" t="s">
        <v>56</v>
      </c>
    </row>
    <row r="687" spans="1:2" x14ac:dyDescent="0.25">
      <c r="A687" s="13">
        <v>125416</v>
      </c>
      <c r="B687" s="15" t="s">
        <v>52</v>
      </c>
    </row>
    <row r="688" spans="1:2" x14ac:dyDescent="0.25">
      <c r="A688" s="13">
        <v>126385</v>
      </c>
      <c r="B688" s="15" t="s">
        <v>51</v>
      </c>
    </row>
    <row r="689" spans="1:2" x14ac:dyDescent="0.25">
      <c r="A689" s="13">
        <v>126234</v>
      </c>
      <c r="B689" s="15" t="s">
        <v>59</v>
      </c>
    </row>
    <row r="690" spans="1:2" x14ac:dyDescent="0.25">
      <c r="A690" s="13">
        <v>124853</v>
      </c>
      <c r="B690" s="15" t="s">
        <v>59</v>
      </c>
    </row>
    <row r="691" spans="1:2" x14ac:dyDescent="0.25">
      <c r="A691" s="13">
        <v>125396</v>
      </c>
      <c r="B691" s="15" t="s">
        <v>59</v>
      </c>
    </row>
    <row r="692" spans="1:2" x14ac:dyDescent="0.25">
      <c r="A692" s="13">
        <v>125130</v>
      </c>
      <c r="B692" s="15" t="s">
        <v>56</v>
      </c>
    </row>
    <row r="693" spans="1:2" x14ac:dyDescent="0.25">
      <c r="A693" s="13">
        <v>125399</v>
      </c>
      <c r="B693" s="15" t="s">
        <v>58</v>
      </c>
    </row>
    <row r="694" spans="1:2" x14ac:dyDescent="0.25">
      <c r="A694" s="13">
        <v>126252</v>
      </c>
      <c r="B694" s="15" t="s">
        <v>51</v>
      </c>
    </row>
    <row r="695" spans="1:2" x14ac:dyDescent="0.25">
      <c r="A695" s="13">
        <v>125989</v>
      </c>
      <c r="B695" s="15" t="s">
        <v>58</v>
      </c>
    </row>
    <row r="696" spans="1:2" x14ac:dyDescent="0.25">
      <c r="A696" s="13">
        <v>140694</v>
      </c>
      <c r="B696" s="15" t="s">
        <v>53</v>
      </c>
    </row>
    <row r="697" spans="1:2" x14ac:dyDescent="0.25">
      <c r="A697" s="13">
        <v>131493</v>
      </c>
      <c r="B697" s="15" t="s">
        <v>53</v>
      </c>
    </row>
    <row r="698" spans="1:2" x14ac:dyDescent="0.25">
      <c r="A698" s="13">
        <v>130262</v>
      </c>
      <c r="B698" s="15" t="s">
        <v>53</v>
      </c>
    </row>
    <row r="699" spans="1:2" x14ac:dyDescent="0.25">
      <c r="A699" s="13">
        <v>125565</v>
      </c>
      <c r="B699" s="15" t="s">
        <v>53</v>
      </c>
    </row>
    <row r="700" spans="1:2" x14ac:dyDescent="0.25">
      <c r="A700" s="13">
        <v>140111</v>
      </c>
      <c r="B700" s="15" t="s">
        <v>53</v>
      </c>
    </row>
    <row r="701" spans="1:2" x14ac:dyDescent="0.25">
      <c r="A701" s="13">
        <v>980098</v>
      </c>
      <c r="B701" s="15" t="s">
        <v>53</v>
      </c>
    </row>
    <row r="702" spans="1:2" x14ac:dyDescent="0.25">
      <c r="A702" s="13">
        <v>126273</v>
      </c>
      <c r="B702" s="15" t="s">
        <v>53</v>
      </c>
    </row>
    <row r="703" spans="1:2" x14ac:dyDescent="0.25">
      <c r="A703" s="13">
        <v>124699</v>
      </c>
      <c r="B703" s="15" t="s">
        <v>53</v>
      </c>
    </row>
    <row r="704" spans="1:2" x14ac:dyDescent="0.25">
      <c r="A704" s="13">
        <v>124613</v>
      </c>
      <c r="B704" s="15" t="s">
        <v>53</v>
      </c>
    </row>
    <row r="705" spans="1:2" x14ac:dyDescent="0.25">
      <c r="A705" s="13">
        <v>124624</v>
      </c>
      <c r="B705" s="15" t="s">
        <v>53</v>
      </c>
    </row>
    <row r="706" spans="1:2" x14ac:dyDescent="0.25">
      <c r="A706" s="13">
        <v>138431</v>
      </c>
      <c r="B706" s="15" t="s">
        <v>52</v>
      </c>
    </row>
    <row r="707" spans="1:2" x14ac:dyDescent="0.25">
      <c r="A707" s="13">
        <v>138431</v>
      </c>
      <c r="B707" s="15" t="s">
        <v>52</v>
      </c>
    </row>
    <row r="708" spans="1:2" x14ac:dyDescent="0.25">
      <c r="A708" s="13">
        <v>126346</v>
      </c>
      <c r="B708" s="15" t="s">
        <v>52</v>
      </c>
    </row>
    <row r="709" spans="1:2" x14ac:dyDescent="0.25">
      <c r="A709" s="13">
        <v>125943</v>
      </c>
      <c r="B709" s="15" t="s">
        <v>52</v>
      </c>
    </row>
    <row r="710" spans="1:2" x14ac:dyDescent="0.25">
      <c r="A710" s="13">
        <v>126066</v>
      </c>
      <c r="B710" s="15" t="s">
        <v>52</v>
      </c>
    </row>
    <row r="711" spans="1:2" x14ac:dyDescent="0.25">
      <c r="A711" s="13">
        <v>126066</v>
      </c>
      <c r="B711" s="15" t="s">
        <v>52</v>
      </c>
    </row>
    <row r="712" spans="1:2" x14ac:dyDescent="0.25">
      <c r="A712" s="13">
        <v>126066</v>
      </c>
      <c r="B712" s="15" t="s">
        <v>52</v>
      </c>
    </row>
    <row r="713" spans="1:2" x14ac:dyDescent="0.25">
      <c r="A713" s="13">
        <v>132023</v>
      </c>
      <c r="B713" s="15" t="s">
        <v>55</v>
      </c>
    </row>
    <row r="714" spans="1:2" x14ac:dyDescent="0.25">
      <c r="A714" s="13">
        <v>126015</v>
      </c>
      <c r="B714" s="15" t="s">
        <v>55</v>
      </c>
    </row>
    <row r="715" spans="1:2" x14ac:dyDescent="0.25">
      <c r="A715" s="13" t="s">
        <v>63</v>
      </c>
      <c r="B715" s="15" t="s">
        <v>55</v>
      </c>
    </row>
    <row r="716" spans="1:2" x14ac:dyDescent="0.25">
      <c r="A716" s="13">
        <v>125473</v>
      </c>
      <c r="B716" s="15" t="s">
        <v>55</v>
      </c>
    </row>
    <row r="717" spans="1:2" x14ac:dyDescent="0.25">
      <c r="A717" s="13">
        <v>126128</v>
      </c>
      <c r="B717" s="15" t="s">
        <v>60</v>
      </c>
    </row>
    <row r="718" spans="1:2" x14ac:dyDescent="0.25">
      <c r="A718" s="13">
        <v>125870</v>
      </c>
      <c r="B718" s="15" t="s">
        <v>56</v>
      </c>
    </row>
    <row r="719" spans="1:2" x14ac:dyDescent="0.25">
      <c r="A719" s="13">
        <v>124712</v>
      </c>
      <c r="B719" s="15" t="s">
        <v>56</v>
      </c>
    </row>
    <row r="720" spans="1:2" x14ac:dyDescent="0.25">
      <c r="A720" s="13">
        <v>126022</v>
      </c>
      <c r="B720" s="15" t="s">
        <v>53</v>
      </c>
    </row>
    <row r="721" spans="1:2" x14ac:dyDescent="0.25">
      <c r="A721" s="13">
        <v>126299</v>
      </c>
      <c r="B721" s="15" t="s">
        <v>52</v>
      </c>
    </row>
    <row r="722" spans="1:2" x14ac:dyDescent="0.25">
      <c r="A722" s="13">
        <v>124614</v>
      </c>
      <c r="B722" s="15" t="s">
        <v>53</v>
      </c>
    </row>
    <row r="723" spans="1:2" x14ac:dyDescent="0.25">
      <c r="A723" s="13">
        <v>125976</v>
      </c>
      <c r="B723" s="15" t="s">
        <v>52</v>
      </c>
    </row>
    <row r="724" spans="1:2" x14ac:dyDescent="0.25">
      <c r="A724" s="13">
        <v>126023</v>
      </c>
      <c r="B724" s="15" t="s">
        <v>59</v>
      </c>
    </row>
    <row r="725" spans="1:2" x14ac:dyDescent="0.25">
      <c r="A725" s="13">
        <v>141288</v>
      </c>
      <c r="B725" s="15" t="s">
        <v>55</v>
      </c>
    </row>
    <row r="726" spans="1:2" x14ac:dyDescent="0.25">
      <c r="A726" s="13">
        <v>125721</v>
      </c>
      <c r="B726" s="15" t="s">
        <v>52</v>
      </c>
    </row>
    <row r="727" spans="1:2" x14ac:dyDescent="0.25">
      <c r="A727" s="13">
        <v>125929</v>
      </c>
      <c r="B727" s="15" t="s">
        <v>53</v>
      </c>
    </row>
    <row r="728" spans="1:2" x14ac:dyDescent="0.25">
      <c r="A728" s="13">
        <v>130605</v>
      </c>
      <c r="B728" s="15" t="s">
        <v>60</v>
      </c>
    </row>
    <row r="729" spans="1:2" x14ac:dyDescent="0.25">
      <c r="A729" s="13">
        <v>124848</v>
      </c>
      <c r="B729" s="15" t="s">
        <v>53</v>
      </c>
    </row>
    <row r="730" spans="1:2" x14ac:dyDescent="0.25">
      <c r="A730" s="13">
        <v>125586</v>
      </c>
      <c r="B730" s="15" t="s">
        <v>51</v>
      </c>
    </row>
    <row r="731" spans="1:2" x14ac:dyDescent="0.25">
      <c r="A731" s="13">
        <v>126299</v>
      </c>
      <c r="B731" s="15" t="s">
        <v>52</v>
      </c>
    </row>
    <row r="732" spans="1:2" x14ac:dyDescent="0.25">
      <c r="A732" s="13">
        <v>141517</v>
      </c>
      <c r="B732" s="15" t="s">
        <v>60</v>
      </c>
    </row>
    <row r="733" spans="1:2" x14ac:dyDescent="0.25">
      <c r="A733" s="13">
        <v>125989</v>
      </c>
      <c r="B733" s="15" t="s">
        <v>56</v>
      </c>
    </row>
    <row r="734" spans="1:2" x14ac:dyDescent="0.25">
      <c r="A734" s="13">
        <v>131397</v>
      </c>
      <c r="B734" s="15" t="s">
        <v>51</v>
      </c>
    </row>
    <row r="735" spans="1:2" x14ac:dyDescent="0.25">
      <c r="A735" s="13">
        <v>125989</v>
      </c>
      <c r="B735" s="15" t="s">
        <v>51</v>
      </c>
    </row>
    <row r="736" spans="1:2" x14ac:dyDescent="0.25">
      <c r="A736" s="13">
        <v>141733</v>
      </c>
      <c r="B736" s="15" t="s">
        <v>60</v>
      </c>
    </row>
    <row r="737" spans="1:3" x14ac:dyDescent="0.25">
      <c r="A737">
        <v>981351</v>
      </c>
      <c r="B737" s="17" t="s">
        <v>53</v>
      </c>
      <c r="C737" s="4" t="s">
        <v>31</v>
      </c>
    </row>
    <row r="738" spans="1:3" x14ac:dyDescent="0.25">
      <c r="A738">
        <v>980684</v>
      </c>
      <c r="B738" s="17" t="s">
        <v>53</v>
      </c>
      <c r="C738" s="4" t="s">
        <v>27</v>
      </c>
    </row>
    <row r="739" spans="1:3" x14ac:dyDescent="0.25">
      <c r="A739" s="17">
        <v>981248</v>
      </c>
      <c r="B739" s="17" t="s">
        <v>61</v>
      </c>
      <c r="C739" t="s">
        <v>33</v>
      </c>
    </row>
    <row r="740" spans="1:3" x14ac:dyDescent="0.25">
      <c r="A740" s="17">
        <v>217014</v>
      </c>
      <c r="B740" s="15" t="s">
        <v>66</v>
      </c>
      <c r="C740" t="s">
        <v>30</v>
      </c>
    </row>
    <row r="741" spans="1:3" x14ac:dyDescent="0.25">
      <c r="A741" s="17">
        <v>294827</v>
      </c>
      <c r="B741" s="15" t="s">
        <v>66</v>
      </c>
      <c r="C741" t="s">
        <v>23</v>
      </c>
    </row>
    <row r="742" spans="1:3" x14ac:dyDescent="0.25">
      <c r="A742" s="17">
        <v>332687</v>
      </c>
      <c r="B742" s="15" t="s">
        <v>66</v>
      </c>
      <c r="C742" t="s">
        <v>32</v>
      </c>
    </row>
    <row r="743" spans="1:3" x14ac:dyDescent="0.25">
      <c r="A743" s="17">
        <v>980192</v>
      </c>
      <c r="B743" s="17" t="s">
        <v>67</v>
      </c>
      <c r="C743" t="s">
        <v>43</v>
      </c>
    </row>
    <row r="744" spans="1:3" x14ac:dyDescent="0.25">
      <c r="A744" s="17">
        <v>980214</v>
      </c>
      <c r="B744" s="15" t="s">
        <v>66</v>
      </c>
      <c r="C744" t="s">
        <v>26</v>
      </c>
    </row>
    <row r="745" spans="1:3" x14ac:dyDescent="0.25">
      <c r="A745" s="17">
        <v>980298</v>
      </c>
      <c r="B745" s="15" t="s">
        <v>116</v>
      </c>
      <c r="C745" t="s">
        <v>41</v>
      </c>
    </row>
    <row r="746" spans="1:3" x14ac:dyDescent="0.25">
      <c r="A746" s="17">
        <v>980367</v>
      </c>
      <c r="B746" s="17" t="s">
        <v>180</v>
      </c>
      <c r="C746" t="s">
        <v>16</v>
      </c>
    </row>
    <row r="747" spans="1:3" x14ac:dyDescent="0.25">
      <c r="A747" s="17">
        <v>980423</v>
      </c>
      <c r="B747" s="15" t="s">
        <v>66</v>
      </c>
      <c r="C747" t="s">
        <v>42</v>
      </c>
    </row>
    <row r="748" spans="1:3" x14ac:dyDescent="0.25">
      <c r="A748" s="17">
        <v>980540</v>
      </c>
      <c r="B748" s="15" t="s">
        <v>180</v>
      </c>
      <c r="C748" t="s">
        <v>25</v>
      </c>
    </row>
    <row r="749" spans="1:3" x14ac:dyDescent="0.25">
      <c r="A749" s="17">
        <v>980555</v>
      </c>
      <c r="B749" s="15" t="s">
        <v>116</v>
      </c>
      <c r="C749" t="s">
        <v>22</v>
      </c>
    </row>
    <row r="750" spans="1:3" x14ac:dyDescent="0.25">
      <c r="A750" s="17">
        <v>980910</v>
      </c>
      <c r="B750" s="17" t="s">
        <v>66</v>
      </c>
      <c r="C750" t="s">
        <v>24</v>
      </c>
    </row>
    <row r="751" spans="1:3" x14ac:dyDescent="0.25">
      <c r="A751" s="17">
        <v>980912</v>
      </c>
      <c r="B751" s="17" t="s">
        <v>67</v>
      </c>
      <c r="C751" t="s">
        <v>48</v>
      </c>
    </row>
    <row r="752" spans="1:3" x14ac:dyDescent="0.25">
      <c r="A752" s="17">
        <v>980948</v>
      </c>
      <c r="B752" s="17" t="s">
        <v>116</v>
      </c>
      <c r="C752" t="s">
        <v>37</v>
      </c>
    </row>
    <row r="753" spans="1:3" x14ac:dyDescent="0.25">
      <c r="A753" s="17">
        <v>980960</v>
      </c>
      <c r="B753" s="17" t="s">
        <v>67</v>
      </c>
      <c r="C753" t="s">
        <v>39</v>
      </c>
    </row>
    <row r="754" spans="1:3" x14ac:dyDescent="0.25">
      <c r="A754" s="17">
        <v>981256</v>
      </c>
      <c r="B754" s="15" t="s">
        <v>66</v>
      </c>
      <c r="C754" t="s">
        <v>34</v>
      </c>
    </row>
    <row r="755" spans="1:3" x14ac:dyDescent="0.25">
      <c r="A755" s="17">
        <v>326192</v>
      </c>
      <c r="B755" s="17" t="s">
        <v>66</v>
      </c>
      <c r="C755" t="s">
        <v>40</v>
      </c>
    </row>
    <row r="756" spans="1:3" x14ac:dyDescent="0.25">
      <c r="A756" s="17">
        <v>980830</v>
      </c>
      <c r="B756" s="17" t="s">
        <v>66</v>
      </c>
      <c r="C756" t="s">
        <v>20</v>
      </c>
    </row>
    <row r="757" spans="1:3" x14ac:dyDescent="0.25">
      <c r="A757" s="17">
        <v>981395</v>
      </c>
      <c r="B757" s="17" t="s">
        <v>54</v>
      </c>
      <c r="C757" t="s">
        <v>46</v>
      </c>
    </row>
    <row r="758" spans="1:3" x14ac:dyDescent="0.25">
      <c r="A758" s="17">
        <v>981154</v>
      </c>
      <c r="B758" s="17" t="s">
        <v>57</v>
      </c>
      <c r="C758" t="s">
        <v>21</v>
      </c>
    </row>
    <row r="759" spans="1:3" x14ac:dyDescent="0.25">
      <c r="A759" s="17">
        <v>981408</v>
      </c>
      <c r="B759" s="17" t="s">
        <v>55</v>
      </c>
      <c r="C759" t="s">
        <v>65</v>
      </c>
    </row>
    <row r="760" spans="1:3" x14ac:dyDescent="0.25">
      <c r="A760" s="17">
        <v>980832</v>
      </c>
      <c r="B760" s="17" t="s">
        <v>66</v>
      </c>
      <c r="C760" t="s">
        <v>44</v>
      </c>
    </row>
    <row r="761" spans="1:3" x14ac:dyDescent="0.25">
      <c r="A761" s="17">
        <v>981401</v>
      </c>
      <c r="B761" s="17" t="s">
        <v>68</v>
      </c>
      <c r="C761" t="s">
        <v>64</v>
      </c>
    </row>
    <row r="762" spans="1:3" x14ac:dyDescent="0.25">
      <c r="A762" s="17">
        <v>981402</v>
      </c>
      <c r="B762" s="17" t="s">
        <v>57</v>
      </c>
    </row>
    <row r="763" spans="1:3" x14ac:dyDescent="0.25">
      <c r="A763" s="17">
        <v>981409</v>
      </c>
      <c r="B763" s="15" t="s">
        <v>66</v>
      </c>
    </row>
    <row r="764" spans="1:3" x14ac:dyDescent="0.25">
      <c r="A764" s="17">
        <v>981420</v>
      </c>
      <c r="B764" s="17" t="s">
        <v>51</v>
      </c>
    </row>
    <row r="765" spans="1:3" x14ac:dyDescent="0.25">
      <c r="A765" s="17">
        <v>981418</v>
      </c>
      <c r="B765" s="17" t="s">
        <v>58</v>
      </c>
    </row>
    <row r="766" spans="1:3" x14ac:dyDescent="0.25">
      <c r="A766" s="17">
        <v>981410</v>
      </c>
      <c r="B766" s="17" t="s">
        <v>52</v>
      </c>
    </row>
    <row r="767" spans="1:3" x14ac:dyDescent="0.25">
      <c r="A767">
        <v>981347</v>
      </c>
      <c r="B767" s="17" t="s">
        <v>14</v>
      </c>
      <c r="C767" s="4" t="s">
        <v>29</v>
      </c>
    </row>
    <row r="768" spans="1:3" x14ac:dyDescent="0.25">
      <c r="A768">
        <v>981018</v>
      </c>
      <c r="B768" s="17" t="s">
        <v>66</v>
      </c>
      <c r="C768" s="4" t="s">
        <v>36</v>
      </c>
    </row>
    <row r="769" spans="1:4" x14ac:dyDescent="0.25">
      <c r="A769">
        <v>980642</v>
      </c>
      <c r="B769" s="17" t="s">
        <v>66</v>
      </c>
      <c r="C769" s="4" t="s">
        <v>38</v>
      </c>
    </row>
    <row r="770" spans="1:4" x14ac:dyDescent="0.25">
      <c r="A770">
        <v>980764</v>
      </c>
      <c r="B770" s="17" t="s">
        <v>68</v>
      </c>
      <c r="C770" s="4" t="s">
        <v>9</v>
      </c>
    </row>
    <row r="771" spans="1:4" x14ac:dyDescent="0.25">
      <c r="A771">
        <v>981074</v>
      </c>
      <c r="B771" s="17" t="s">
        <v>68</v>
      </c>
      <c r="C771" s="4" t="s">
        <v>35</v>
      </c>
    </row>
    <row r="772" spans="1:4" x14ac:dyDescent="0.25">
      <c r="A772">
        <v>980294</v>
      </c>
      <c r="B772" s="17" t="s">
        <v>67</v>
      </c>
      <c r="C772" t="s">
        <v>45</v>
      </c>
    </row>
    <row r="773" spans="1:4" x14ac:dyDescent="0.25">
      <c r="A773">
        <v>981036</v>
      </c>
      <c r="B773" s="17" t="s">
        <v>67</v>
      </c>
      <c r="C773" t="s">
        <v>69</v>
      </c>
    </row>
    <row r="774" spans="1:4" x14ac:dyDescent="0.25">
      <c r="A774">
        <v>980327</v>
      </c>
      <c r="B774" s="17" t="s">
        <v>68</v>
      </c>
      <c r="C774" t="s">
        <v>71</v>
      </c>
    </row>
    <row r="775" spans="1:4" x14ac:dyDescent="0.25">
      <c r="A775">
        <v>980224</v>
      </c>
      <c r="B775" s="17" t="s">
        <v>66</v>
      </c>
      <c r="C775" t="s">
        <v>70</v>
      </c>
    </row>
    <row r="776" spans="1:4" x14ac:dyDescent="0.25">
      <c r="A776">
        <v>981079</v>
      </c>
      <c r="B776" s="17" t="s">
        <v>113</v>
      </c>
    </row>
    <row r="777" spans="1:4" x14ac:dyDescent="0.25">
      <c r="A777">
        <v>980883</v>
      </c>
      <c r="B777" s="17" t="s">
        <v>116</v>
      </c>
    </row>
    <row r="778" spans="1:4" x14ac:dyDescent="0.25">
      <c r="A778">
        <v>981130</v>
      </c>
      <c r="B778" s="17" t="s">
        <v>67</v>
      </c>
    </row>
    <row r="779" spans="1:4" x14ac:dyDescent="0.25">
      <c r="A779">
        <v>981388</v>
      </c>
      <c r="B779" s="17" t="s">
        <v>54</v>
      </c>
    </row>
    <row r="780" spans="1:4" x14ac:dyDescent="0.25">
      <c r="A780">
        <v>249939</v>
      </c>
      <c r="B780" s="17" t="s">
        <v>66</v>
      </c>
      <c r="C780" s="4" t="s">
        <v>73</v>
      </c>
    </row>
    <row r="781" spans="1:4" x14ac:dyDescent="0.25">
      <c r="A781">
        <v>981423</v>
      </c>
      <c r="B781" s="17" t="s">
        <v>51</v>
      </c>
      <c r="C781" s="4" t="s">
        <v>72</v>
      </c>
    </row>
    <row r="782" spans="1:4" x14ac:dyDescent="0.25">
      <c r="A782">
        <v>212018</v>
      </c>
      <c r="B782" s="17" t="s">
        <v>58</v>
      </c>
      <c r="C782" s="4" t="s">
        <v>28</v>
      </c>
    </row>
    <row r="783" spans="1:4" x14ac:dyDescent="0.25">
      <c r="A783">
        <v>111267</v>
      </c>
      <c r="B783" s="17" t="s">
        <v>66</v>
      </c>
      <c r="C783" s="4" t="s">
        <v>74</v>
      </c>
      <c r="D783" t="s">
        <v>13</v>
      </c>
    </row>
    <row r="784" spans="1:4" x14ac:dyDescent="0.25">
      <c r="A784">
        <v>980922</v>
      </c>
      <c r="B784" s="17" t="s">
        <v>66</v>
      </c>
      <c r="C784" s="4" t="s">
        <v>75</v>
      </c>
    </row>
    <row r="785" spans="1:6" x14ac:dyDescent="0.25">
      <c r="A785">
        <v>980741</v>
      </c>
      <c r="B785" s="17" t="s">
        <v>66</v>
      </c>
      <c r="C785" t="s">
        <v>76</v>
      </c>
    </row>
    <row r="786" spans="1:6" x14ac:dyDescent="0.25">
      <c r="A786">
        <v>980795</v>
      </c>
      <c r="B786" s="17" t="s">
        <v>66</v>
      </c>
      <c r="C786" t="s">
        <v>77</v>
      </c>
    </row>
    <row r="787" spans="1:6" x14ac:dyDescent="0.25">
      <c r="A787">
        <v>238039</v>
      </c>
      <c r="B787" s="17" t="s">
        <v>68</v>
      </c>
      <c r="C787" t="s">
        <v>78</v>
      </c>
    </row>
    <row r="788" spans="1:6" x14ac:dyDescent="0.25">
      <c r="A788">
        <v>980990</v>
      </c>
      <c r="B788" s="17" t="s">
        <v>55</v>
      </c>
      <c r="C788" t="s">
        <v>79</v>
      </c>
    </row>
    <row r="789" spans="1:6" x14ac:dyDescent="0.25">
      <c r="A789">
        <v>980900</v>
      </c>
      <c r="B789" s="17" t="s">
        <v>68</v>
      </c>
      <c r="C789" s="4" t="s">
        <v>80</v>
      </c>
    </row>
    <row r="790" spans="1:6" x14ac:dyDescent="0.25">
      <c r="A790">
        <v>981472</v>
      </c>
      <c r="B790" s="17" t="s">
        <v>52</v>
      </c>
      <c r="C790" t="s">
        <v>81</v>
      </c>
    </row>
    <row r="791" spans="1:6" x14ac:dyDescent="0.25">
      <c r="A791">
        <v>250712</v>
      </c>
      <c r="B791" s="17" t="s">
        <v>55</v>
      </c>
      <c r="C791" t="s">
        <v>82</v>
      </c>
    </row>
    <row r="792" spans="1:6" x14ac:dyDescent="0.25">
      <c r="A792">
        <v>104058</v>
      </c>
      <c r="B792" s="17" t="s">
        <v>14</v>
      </c>
      <c r="C792" s="4" t="s">
        <v>88</v>
      </c>
    </row>
    <row r="793" spans="1:6" x14ac:dyDescent="0.25">
      <c r="A793">
        <v>981510</v>
      </c>
      <c r="B793" s="17" t="s">
        <v>59</v>
      </c>
      <c r="C793" s="4" t="s">
        <v>90</v>
      </c>
    </row>
    <row r="794" spans="1:6" x14ac:dyDescent="0.25">
      <c r="A794">
        <v>981509</v>
      </c>
      <c r="B794" s="17" t="s">
        <v>60</v>
      </c>
      <c r="C794" s="4" t="s">
        <v>91</v>
      </c>
    </row>
    <row r="795" spans="1:6" x14ac:dyDescent="0.25">
      <c r="A795">
        <v>981520</v>
      </c>
      <c r="B795" s="17" t="s">
        <v>51</v>
      </c>
      <c r="C795" s="4" t="s">
        <v>97</v>
      </c>
    </row>
    <row r="796" spans="1:6" x14ac:dyDescent="0.25">
      <c r="A796">
        <v>981529</v>
      </c>
      <c r="B796" s="17" t="s">
        <v>59</v>
      </c>
      <c r="C796" s="4" t="s">
        <v>100</v>
      </c>
      <c r="E796" t="s">
        <v>95</v>
      </c>
      <c r="F796" s="2" t="s">
        <v>51</v>
      </c>
    </row>
    <row r="797" spans="1:6" x14ac:dyDescent="0.25">
      <c r="A797">
        <v>981464</v>
      </c>
      <c r="B797" s="17" t="s">
        <v>66</v>
      </c>
      <c r="C797" s="4" t="s">
        <v>101</v>
      </c>
      <c r="E797" t="s">
        <v>94</v>
      </c>
      <c r="F797" s="2" t="s">
        <v>52</v>
      </c>
    </row>
    <row r="798" spans="1:6" x14ac:dyDescent="0.25">
      <c r="A798">
        <v>910452</v>
      </c>
      <c r="B798" s="17" t="s">
        <v>66</v>
      </c>
      <c r="C798" s="4" t="s">
        <v>102</v>
      </c>
      <c r="E798" t="s">
        <v>98</v>
      </c>
      <c r="F798" t="s">
        <v>99</v>
      </c>
    </row>
    <row r="799" spans="1:6" x14ac:dyDescent="0.25">
      <c r="A799">
        <v>981443</v>
      </c>
      <c r="B799" s="17" t="s">
        <v>56</v>
      </c>
      <c r="C799" s="4" t="s">
        <v>103</v>
      </c>
      <c r="E799" t="s">
        <v>93</v>
      </c>
      <c r="F799" s="2" t="s">
        <v>59</v>
      </c>
    </row>
    <row r="800" spans="1:6" x14ac:dyDescent="0.25">
      <c r="A800">
        <v>100044</v>
      </c>
      <c r="B800" s="17" t="s">
        <v>51</v>
      </c>
      <c r="C800" s="4" t="s">
        <v>104</v>
      </c>
      <c r="E800" t="s">
        <v>92</v>
      </c>
      <c r="F800" s="2" t="s">
        <v>51</v>
      </c>
    </row>
    <row r="801" spans="1:6" x14ac:dyDescent="0.25">
      <c r="A801">
        <v>981549</v>
      </c>
      <c r="B801" s="17" t="s">
        <v>52</v>
      </c>
      <c r="C801" s="4" t="s">
        <v>112</v>
      </c>
      <c r="E801" t="s">
        <v>96</v>
      </c>
      <c r="F801" s="2" t="s">
        <v>59</v>
      </c>
    </row>
    <row r="802" spans="1:6" x14ac:dyDescent="0.25">
      <c r="A802">
        <v>981535</v>
      </c>
      <c r="B802" s="17" t="s">
        <v>66</v>
      </c>
      <c r="C802" s="4" t="s">
        <v>111</v>
      </c>
    </row>
    <row r="803" spans="1:6" x14ac:dyDescent="0.25">
      <c r="A803">
        <v>981559</v>
      </c>
      <c r="B803" s="17" t="s">
        <v>56</v>
      </c>
      <c r="C803" s="4" t="s">
        <v>114</v>
      </c>
    </row>
    <row r="804" spans="1:6" x14ac:dyDescent="0.25">
      <c r="A804">
        <v>981561</v>
      </c>
      <c r="B804" s="17" t="s">
        <v>55</v>
      </c>
      <c r="C804" s="4" t="s">
        <v>115</v>
      </c>
    </row>
    <row r="805" spans="1:6" x14ac:dyDescent="0.25">
      <c r="A805">
        <v>981541</v>
      </c>
      <c r="B805" s="17" t="s">
        <v>66</v>
      </c>
      <c r="C805" s="4" t="s">
        <v>117</v>
      </c>
    </row>
    <row r="806" spans="1:6" x14ac:dyDescent="0.25">
      <c r="A806">
        <v>981564</v>
      </c>
      <c r="B806" s="17" t="s">
        <v>56</v>
      </c>
      <c r="C806" s="4" t="s">
        <v>118</v>
      </c>
    </row>
    <row r="807" spans="1:6" x14ac:dyDescent="0.25">
      <c r="A807">
        <v>981574</v>
      </c>
      <c r="B807" s="17" t="s">
        <v>66</v>
      </c>
      <c r="C807" s="4" t="s">
        <v>119</v>
      </c>
    </row>
    <row r="808" spans="1:6" x14ac:dyDescent="0.25">
      <c r="A808">
        <v>981558</v>
      </c>
      <c r="B808" s="17" t="s">
        <v>59</v>
      </c>
      <c r="C808" s="4" t="s">
        <v>120</v>
      </c>
    </row>
    <row r="809" spans="1:6" x14ac:dyDescent="0.25">
      <c r="A809">
        <v>981580</v>
      </c>
      <c r="B809" s="17" t="s">
        <v>66</v>
      </c>
      <c r="C809" s="4" t="s">
        <v>121</v>
      </c>
    </row>
    <row r="810" spans="1:6" x14ac:dyDescent="0.25">
      <c r="A810">
        <v>981594</v>
      </c>
      <c r="B810" s="17" t="s">
        <v>53</v>
      </c>
      <c r="C810" s="4" t="s">
        <v>124</v>
      </c>
    </row>
    <row r="811" spans="1:6" x14ac:dyDescent="0.25">
      <c r="A811">
        <v>981587</v>
      </c>
      <c r="B811" s="17" t="s">
        <v>58</v>
      </c>
      <c r="C811" s="4" t="s">
        <v>123</v>
      </c>
    </row>
    <row r="812" spans="1:6" x14ac:dyDescent="0.25">
      <c r="A812">
        <v>981596</v>
      </c>
      <c r="B812" s="17" t="s">
        <v>66</v>
      </c>
      <c r="C812" s="4" t="s">
        <v>125</v>
      </c>
    </row>
    <row r="813" spans="1:6" x14ac:dyDescent="0.25">
      <c r="A813">
        <v>981604</v>
      </c>
      <c r="B813" s="17" t="s">
        <v>55</v>
      </c>
      <c r="C813" s="4" t="s">
        <v>126</v>
      </c>
    </row>
    <row r="814" spans="1:6" x14ac:dyDescent="0.25">
      <c r="A814">
        <v>981602</v>
      </c>
      <c r="B814" s="17" t="s">
        <v>55</v>
      </c>
      <c r="C814" s="4" t="s">
        <v>127</v>
      </c>
    </row>
    <row r="815" spans="1:6" x14ac:dyDescent="0.25">
      <c r="A815">
        <v>980449</v>
      </c>
      <c r="B815" s="17" t="s">
        <v>66</v>
      </c>
      <c r="C815" s="4" t="s">
        <v>132</v>
      </c>
    </row>
    <row r="816" spans="1:6" x14ac:dyDescent="0.25">
      <c r="A816">
        <v>981616</v>
      </c>
      <c r="B816" s="17" t="s">
        <v>58</v>
      </c>
      <c r="C816" s="4" t="s">
        <v>83</v>
      </c>
    </row>
    <row r="817" spans="1:3" x14ac:dyDescent="0.25">
      <c r="A817">
        <v>981592</v>
      </c>
      <c r="B817" s="17" t="s">
        <v>56</v>
      </c>
      <c r="C817" s="4" t="s">
        <v>134</v>
      </c>
    </row>
    <row r="818" spans="1:3" x14ac:dyDescent="0.25">
      <c r="A818">
        <v>981626</v>
      </c>
      <c r="B818" s="17" t="s">
        <v>66</v>
      </c>
      <c r="C818" s="4" t="s">
        <v>135</v>
      </c>
    </row>
    <row r="819" spans="1:3" x14ac:dyDescent="0.25">
      <c r="A819">
        <v>981609</v>
      </c>
      <c r="B819" s="17" t="s">
        <v>116</v>
      </c>
      <c r="C819" s="4" t="s">
        <v>133</v>
      </c>
    </row>
    <row r="820" spans="1:3" x14ac:dyDescent="0.25">
      <c r="A820">
        <v>981652</v>
      </c>
      <c r="B820" s="17" t="s">
        <v>180</v>
      </c>
      <c r="C820" t="s">
        <v>179</v>
      </c>
    </row>
    <row r="821" spans="1:3" x14ac:dyDescent="0.25">
      <c r="A821" s="17">
        <v>981499</v>
      </c>
      <c r="B821" s="17" t="s">
        <v>61</v>
      </c>
      <c r="C821" s="19" t="s">
        <v>186</v>
      </c>
    </row>
    <row r="822" spans="1:3" x14ac:dyDescent="0.25">
      <c r="A822" s="17">
        <v>981498</v>
      </c>
      <c r="B822" s="17" t="s">
        <v>61</v>
      </c>
      <c r="C822" s="19" t="s">
        <v>185</v>
      </c>
    </row>
    <row r="823" spans="1:3" x14ac:dyDescent="0.25">
      <c r="A823" s="17">
        <v>981500</v>
      </c>
      <c r="B823" s="17" t="s">
        <v>61</v>
      </c>
      <c r="C823" s="19" t="s">
        <v>188</v>
      </c>
    </row>
    <row r="824" spans="1:3" x14ac:dyDescent="0.25">
      <c r="A824">
        <v>981586</v>
      </c>
      <c r="B824" s="17" t="s">
        <v>56</v>
      </c>
      <c r="C824" s="4" t="s">
        <v>192</v>
      </c>
    </row>
    <row r="825" spans="1:3" x14ac:dyDescent="0.25">
      <c r="A825">
        <v>981670</v>
      </c>
      <c r="B825" s="17" t="s">
        <v>66</v>
      </c>
      <c r="C825" s="4" t="s">
        <v>196</v>
      </c>
    </row>
  </sheetData>
  <autoFilter ref="A1:C82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19"/>
  <sheetViews>
    <sheetView workbookViewId="0">
      <selection activeCell="I1" sqref="I1:I1048576"/>
    </sheetView>
  </sheetViews>
  <sheetFormatPr defaultRowHeight="15" x14ac:dyDescent="0.25"/>
  <cols>
    <col min="2" max="2" width="14.5703125" style="5" customWidth="1"/>
    <col min="3" max="3" width="12" style="5" customWidth="1"/>
    <col min="4" max="4" width="9.140625" customWidth="1"/>
    <col min="5" max="5" width="12.5703125" customWidth="1"/>
    <col min="6" max="6" width="15.5703125" customWidth="1"/>
    <col min="7" max="7" width="18.7109375" customWidth="1"/>
    <col min="8" max="8" width="14.5703125" customWidth="1"/>
    <col min="9" max="9" width="11" customWidth="1"/>
    <col min="10" max="10" width="25.85546875" customWidth="1"/>
    <col min="11" max="11" width="19.5703125" customWidth="1"/>
  </cols>
  <sheetData>
    <row r="1" spans="1:12" x14ac:dyDescent="0.25">
      <c r="A1" s="6" t="s">
        <v>0</v>
      </c>
      <c r="B1" s="6" t="s">
        <v>1</v>
      </c>
      <c r="C1" s="20" t="s">
        <v>2</v>
      </c>
      <c r="D1" s="6" t="s">
        <v>3</v>
      </c>
      <c r="E1" s="25" t="s">
        <v>152</v>
      </c>
      <c r="F1" s="6" t="s">
        <v>150</v>
      </c>
      <c r="G1" s="25" t="s">
        <v>151</v>
      </c>
      <c r="H1" s="6" t="s">
        <v>18</v>
      </c>
      <c r="I1" s="6" t="s">
        <v>19</v>
      </c>
      <c r="J1" s="6" t="s">
        <v>89</v>
      </c>
      <c r="K1" s="1" t="s">
        <v>15</v>
      </c>
    </row>
    <row r="2" spans="1:12" x14ac:dyDescent="0.25">
      <c r="A2">
        <v>16001210</v>
      </c>
      <c r="B2" s="3">
        <v>42401</v>
      </c>
      <c r="C2" s="3">
        <v>42401</v>
      </c>
      <c r="D2">
        <v>106685</v>
      </c>
      <c r="E2" s="4" t="s">
        <v>87</v>
      </c>
      <c r="F2" s="4" t="s">
        <v>11</v>
      </c>
      <c r="G2" s="4" t="s">
        <v>5</v>
      </c>
      <c r="H2" s="4" t="s">
        <v>200</v>
      </c>
      <c r="I2">
        <v>24.8</v>
      </c>
      <c r="J2" s="19" t="str">
        <f>E2</f>
        <v>ООО "НСС"</v>
      </c>
      <c r="K2" s="2" t="str">
        <f>VLOOKUP(D2,ТП1!$A$1:$B$9191,2,FALSE)</f>
        <v>Ефимов АЛЕКСАНДР</v>
      </c>
      <c r="L2">
        <v>980557</v>
      </c>
    </row>
    <row r="3" spans="1:12" x14ac:dyDescent="0.25">
      <c r="A3">
        <v>16001212</v>
      </c>
      <c r="B3" s="3">
        <v>42401</v>
      </c>
      <c r="C3" s="3">
        <v>42401</v>
      </c>
      <c r="D3">
        <v>106685</v>
      </c>
      <c r="E3" s="4" t="s">
        <v>87</v>
      </c>
      <c r="F3" s="4" t="s">
        <v>11</v>
      </c>
      <c r="G3" s="4" t="s">
        <v>5</v>
      </c>
      <c r="H3" s="4" t="s">
        <v>200</v>
      </c>
      <c r="I3">
        <v>25.1</v>
      </c>
      <c r="J3" s="19" t="str">
        <f t="shared" ref="J3:J66" si="0">E3</f>
        <v>ООО "НСС"</v>
      </c>
      <c r="K3" s="2" t="str">
        <f>VLOOKUP(D3,ТП1!$A$1:$B$9191,2,FALSE)</f>
        <v>Ефимов АЛЕКСАНДР</v>
      </c>
      <c r="L3">
        <v>980557</v>
      </c>
    </row>
    <row r="4" spans="1:12" x14ac:dyDescent="0.25">
      <c r="A4">
        <v>16001214</v>
      </c>
      <c r="B4" s="3">
        <v>42401</v>
      </c>
      <c r="C4" s="3">
        <v>42401</v>
      </c>
      <c r="D4">
        <v>106685</v>
      </c>
      <c r="E4" s="4" t="s">
        <v>87</v>
      </c>
      <c r="F4" s="4" t="s">
        <v>11</v>
      </c>
      <c r="G4" s="4" t="s">
        <v>5</v>
      </c>
      <c r="H4" s="4" t="s">
        <v>200</v>
      </c>
      <c r="I4">
        <v>24.6</v>
      </c>
      <c r="J4" s="19" t="str">
        <f t="shared" si="0"/>
        <v>ООО "НСС"</v>
      </c>
      <c r="K4" s="2" t="str">
        <f>VLOOKUP(D4,ТП1!$A$1:$B$9191,2,FALSE)</f>
        <v>Ефимов АЛЕКСАНДР</v>
      </c>
      <c r="L4">
        <v>980557</v>
      </c>
    </row>
    <row r="5" spans="1:12" x14ac:dyDescent="0.25">
      <c r="A5">
        <v>16001215</v>
      </c>
      <c r="B5" s="3">
        <v>42401</v>
      </c>
      <c r="C5" s="3">
        <v>42401</v>
      </c>
      <c r="D5">
        <v>106685</v>
      </c>
      <c r="E5" s="4" t="s">
        <v>87</v>
      </c>
      <c r="F5" s="4" t="s">
        <v>11</v>
      </c>
      <c r="G5" s="4" t="s">
        <v>5</v>
      </c>
      <c r="H5" s="4" t="s">
        <v>200</v>
      </c>
      <c r="I5">
        <v>24.95</v>
      </c>
      <c r="J5" s="19" t="str">
        <f t="shared" si="0"/>
        <v>ООО "НСС"</v>
      </c>
      <c r="K5" s="2" t="str">
        <f>VLOOKUP(D5,ТП1!$A$1:$B$9191,2,FALSE)</f>
        <v>Ефимов АЛЕКСАНДР</v>
      </c>
      <c r="L5">
        <v>980557</v>
      </c>
    </row>
    <row r="6" spans="1:12" x14ac:dyDescent="0.25">
      <c r="A6">
        <v>16001225</v>
      </c>
      <c r="B6" s="3">
        <v>42401</v>
      </c>
      <c r="C6" s="3">
        <v>42401</v>
      </c>
      <c r="D6">
        <v>981168</v>
      </c>
      <c r="E6" s="4" t="s">
        <v>8</v>
      </c>
      <c r="F6" s="4" t="s">
        <v>12</v>
      </c>
      <c r="G6" s="4" t="s">
        <v>4</v>
      </c>
      <c r="H6" s="4" t="s">
        <v>187</v>
      </c>
      <c r="I6">
        <v>20.2</v>
      </c>
      <c r="J6" s="19" t="str">
        <f t="shared" si="0"/>
        <v>ООО ЭнергоЖБИ</v>
      </c>
      <c r="K6" s="2" t="str">
        <f>VLOOKUP(D6,ТП1!$A$1:$B$9191,2,FALSE)</f>
        <v>Агатий АНДРЕЙ</v>
      </c>
      <c r="L6">
        <v>981168</v>
      </c>
    </row>
    <row r="7" spans="1:12" x14ac:dyDescent="0.25">
      <c r="A7">
        <v>16001248</v>
      </c>
      <c r="B7" s="3">
        <v>42401</v>
      </c>
      <c r="C7" s="3">
        <v>42401</v>
      </c>
      <c r="D7">
        <v>253846</v>
      </c>
      <c r="E7" s="4" t="s">
        <v>84</v>
      </c>
      <c r="F7" s="4" t="s">
        <v>12</v>
      </c>
      <c r="G7" s="4" t="s">
        <v>4</v>
      </c>
      <c r="H7" s="4" t="s">
        <v>187</v>
      </c>
      <c r="I7">
        <v>24.9</v>
      </c>
      <c r="J7" s="19" t="str">
        <f t="shared" si="0"/>
        <v>ООО "База-Бетон"</v>
      </c>
      <c r="K7" s="2" t="str">
        <f>VLOOKUP(D7,ТП1!$A$1:$B$9191,2,FALSE)</f>
        <v>Ракитин СТАНИСЛАВ</v>
      </c>
      <c r="L7">
        <v>253846</v>
      </c>
    </row>
    <row r="8" spans="1:12" x14ac:dyDescent="0.25">
      <c r="A8">
        <v>16001258</v>
      </c>
      <c r="B8" s="3">
        <v>42401</v>
      </c>
      <c r="C8" s="3">
        <v>42401</v>
      </c>
      <c r="D8">
        <v>981248</v>
      </c>
      <c r="E8" s="4" t="s">
        <v>33</v>
      </c>
      <c r="F8" s="4" t="s">
        <v>11</v>
      </c>
      <c r="G8" s="4" t="s">
        <v>5</v>
      </c>
      <c r="H8" s="4" t="s">
        <v>187</v>
      </c>
      <c r="I8">
        <v>21.7</v>
      </c>
      <c r="J8" s="19" t="str">
        <f t="shared" si="0"/>
        <v>ООО "РУССКИЙ СТРОИТЕЛЬ"</v>
      </c>
      <c r="K8" s="2" t="str">
        <f>VLOOKUP(D8,ТП1!$A$1:$B$9191,2,FALSE)</f>
        <v>Гончаров АНДРЕЙ</v>
      </c>
      <c r="L8">
        <v>981248</v>
      </c>
    </row>
    <row r="9" spans="1:12" x14ac:dyDescent="0.25">
      <c r="A9">
        <v>16001267</v>
      </c>
      <c r="B9" s="3">
        <v>42401</v>
      </c>
      <c r="C9" s="3">
        <v>42401</v>
      </c>
      <c r="D9">
        <v>959536</v>
      </c>
      <c r="E9" s="4" t="s">
        <v>7</v>
      </c>
      <c r="F9" s="4" t="s">
        <v>11</v>
      </c>
      <c r="G9" s="4" t="s">
        <v>5</v>
      </c>
      <c r="H9" s="4" t="s">
        <v>187</v>
      </c>
      <c r="I9">
        <v>22.2</v>
      </c>
      <c r="J9" s="19" t="str">
        <f t="shared" si="0"/>
        <v>ООО "КСМ" (Балаклавский пр.)</v>
      </c>
      <c r="K9" s="2" t="str">
        <f>VLOOKUP(D9,ТП1!$A$1:$B$9191,2,FALSE)</f>
        <v>Гончаров АНДРЕЙ</v>
      </c>
      <c r="L9">
        <v>959536</v>
      </c>
    </row>
    <row r="10" spans="1:12" x14ac:dyDescent="0.25">
      <c r="A10">
        <v>16001268</v>
      </c>
      <c r="B10" s="3">
        <v>42401</v>
      </c>
      <c r="C10" s="3">
        <v>42401</v>
      </c>
      <c r="D10">
        <v>959536</v>
      </c>
      <c r="E10" s="4" t="s">
        <v>7</v>
      </c>
      <c r="F10" s="4" t="s">
        <v>11</v>
      </c>
      <c r="G10" s="4" t="s">
        <v>5</v>
      </c>
      <c r="H10" s="4" t="s">
        <v>187</v>
      </c>
      <c r="I10">
        <v>22.1</v>
      </c>
      <c r="J10" s="19" t="str">
        <f t="shared" si="0"/>
        <v>ООО "КСМ" (Балаклавский пр.)</v>
      </c>
      <c r="K10" s="2" t="str">
        <f>VLOOKUP(D10,ТП1!$A$1:$B$9191,2,FALSE)</f>
        <v>Гончаров АНДРЕЙ</v>
      </c>
      <c r="L10">
        <v>959536</v>
      </c>
    </row>
    <row r="11" spans="1:12" x14ac:dyDescent="0.25">
      <c r="A11">
        <v>16001269</v>
      </c>
      <c r="B11" s="3">
        <v>42401</v>
      </c>
      <c r="C11" s="3">
        <v>42401</v>
      </c>
      <c r="D11">
        <v>959536</v>
      </c>
      <c r="E11" s="4" t="s">
        <v>7</v>
      </c>
      <c r="F11" s="4" t="s">
        <v>11</v>
      </c>
      <c r="G11" s="4" t="s">
        <v>5</v>
      </c>
      <c r="H11" s="4" t="s">
        <v>187</v>
      </c>
      <c r="I11">
        <v>21.9</v>
      </c>
      <c r="J11" s="19" t="str">
        <f t="shared" si="0"/>
        <v>ООО "КСМ" (Балаклавский пр.)</v>
      </c>
      <c r="K11" s="2" t="str">
        <f>VLOOKUP(D11,ТП1!$A$1:$B$9191,2,FALSE)</f>
        <v>Гончаров АНДРЕЙ</v>
      </c>
      <c r="L11">
        <v>959536</v>
      </c>
    </row>
    <row r="12" spans="1:12" x14ac:dyDescent="0.25">
      <c r="A12">
        <v>16001277</v>
      </c>
      <c r="B12" s="3">
        <v>42401</v>
      </c>
      <c r="C12" s="3">
        <v>42401</v>
      </c>
      <c r="D12">
        <v>980792</v>
      </c>
      <c r="E12" s="4" t="s">
        <v>137</v>
      </c>
      <c r="F12" s="4" t="s">
        <v>11</v>
      </c>
      <c r="G12" s="4" t="s">
        <v>5</v>
      </c>
      <c r="H12" s="4" t="s">
        <v>200</v>
      </c>
      <c r="I12">
        <v>24.75</v>
      </c>
      <c r="J12" s="19" t="str">
        <f t="shared" si="0"/>
        <v>ЗАО "ТД "Очаковский ЖБИ"</v>
      </c>
      <c r="K12" s="2" t="str">
        <f>VLOOKUP(D12,ТП1!$A$1:$B$9191,2,FALSE)</f>
        <v>Яремко РОМАН</v>
      </c>
      <c r="L12">
        <v>980856</v>
      </c>
    </row>
    <row r="13" spans="1:12" x14ac:dyDescent="0.25">
      <c r="A13">
        <v>16001294</v>
      </c>
      <c r="B13" s="3">
        <v>42401</v>
      </c>
      <c r="C13" s="3">
        <v>42401</v>
      </c>
      <c r="D13">
        <v>980689</v>
      </c>
      <c r="E13" s="4" t="s">
        <v>86</v>
      </c>
      <c r="F13" s="4" t="s">
        <v>11</v>
      </c>
      <c r="G13" s="4" t="s">
        <v>6</v>
      </c>
      <c r="H13" s="4" t="s">
        <v>200</v>
      </c>
      <c r="I13">
        <v>19.850000000000001</v>
      </c>
      <c r="J13" s="19" t="str">
        <f t="shared" si="0"/>
        <v>ООО "НОВОЕ ИЗМЕРЕНИЕ"</v>
      </c>
      <c r="K13" s="2" t="str">
        <f>VLOOKUP(D13,ТП1!$A$1:$B$9191,2,FALSE)</f>
        <v>Яремко РОМАН</v>
      </c>
      <c r="L13">
        <v>980690</v>
      </c>
    </row>
    <row r="14" spans="1:12" x14ac:dyDescent="0.25">
      <c r="A14">
        <v>16001296</v>
      </c>
      <c r="B14" s="3">
        <v>42401</v>
      </c>
      <c r="C14" s="3">
        <v>42401</v>
      </c>
      <c r="D14">
        <v>980689</v>
      </c>
      <c r="E14" s="4" t="s">
        <v>86</v>
      </c>
      <c r="F14" s="4" t="s">
        <v>11</v>
      </c>
      <c r="G14" s="4" t="s">
        <v>6</v>
      </c>
      <c r="H14" s="4" t="s">
        <v>200</v>
      </c>
      <c r="I14">
        <v>24.5</v>
      </c>
      <c r="J14" s="19" t="str">
        <f t="shared" si="0"/>
        <v>ООО "НОВОЕ ИЗМЕРЕНИЕ"</v>
      </c>
      <c r="K14" s="2" t="str">
        <f>VLOOKUP(D14,ТП1!$A$1:$B$9191,2,FALSE)</f>
        <v>Яремко РОМАН</v>
      </c>
      <c r="L14">
        <v>980690</v>
      </c>
    </row>
    <row r="15" spans="1:12" x14ac:dyDescent="0.25">
      <c r="A15">
        <v>16001297</v>
      </c>
      <c r="B15" s="3">
        <v>42401</v>
      </c>
      <c r="C15" s="3">
        <v>42401</v>
      </c>
      <c r="D15">
        <v>980689</v>
      </c>
      <c r="E15" s="4" t="s">
        <v>86</v>
      </c>
      <c r="F15" s="4" t="s">
        <v>11</v>
      </c>
      <c r="G15" s="4" t="s">
        <v>6</v>
      </c>
      <c r="H15" s="4" t="s">
        <v>200</v>
      </c>
      <c r="I15">
        <v>24.7</v>
      </c>
      <c r="J15" s="19" t="str">
        <f t="shared" si="0"/>
        <v>ООО "НОВОЕ ИЗМЕРЕНИЕ"</v>
      </c>
      <c r="K15" s="2" t="str">
        <f>VLOOKUP(D15,ТП1!$A$1:$B$9191,2,FALSE)</f>
        <v>Яремко РОМАН</v>
      </c>
      <c r="L15">
        <v>980690</v>
      </c>
    </row>
    <row r="16" spans="1:12" x14ac:dyDescent="0.25">
      <c r="A16">
        <v>16001299</v>
      </c>
      <c r="B16" s="3">
        <v>42401</v>
      </c>
      <c r="C16" s="3">
        <v>42401</v>
      </c>
      <c r="D16">
        <v>980689</v>
      </c>
      <c r="E16" s="4" t="s">
        <v>86</v>
      </c>
      <c r="F16" s="4" t="s">
        <v>11</v>
      </c>
      <c r="G16" s="4" t="s">
        <v>6</v>
      </c>
      <c r="H16" s="4" t="s">
        <v>200</v>
      </c>
      <c r="I16">
        <v>24.7</v>
      </c>
      <c r="J16" s="19" t="str">
        <f t="shared" si="0"/>
        <v>ООО "НОВОЕ ИЗМЕРЕНИЕ"</v>
      </c>
      <c r="K16" s="2" t="str">
        <f>VLOOKUP(D16,ТП1!$A$1:$B$9191,2,FALSE)</f>
        <v>Яремко РОМАН</v>
      </c>
      <c r="L16">
        <v>980690</v>
      </c>
    </row>
    <row r="17" spans="1:12" x14ac:dyDescent="0.25">
      <c r="A17">
        <v>16001303</v>
      </c>
      <c r="B17" s="3">
        <v>42401</v>
      </c>
      <c r="C17" s="3">
        <v>42401</v>
      </c>
      <c r="D17">
        <v>102835</v>
      </c>
      <c r="E17" s="4" t="s">
        <v>110</v>
      </c>
      <c r="F17" s="4" t="s">
        <v>12</v>
      </c>
      <c r="G17" s="4" t="s">
        <v>4</v>
      </c>
      <c r="H17" s="4" t="s">
        <v>200</v>
      </c>
      <c r="I17">
        <v>23.2</v>
      </c>
      <c r="J17" s="19" t="str">
        <f t="shared" si="0"/>
        <v>АО "Воскресенский ДСК"</v>
      </c>
      <c r="K17" s="2" t="str">
        <f>VLOOKUP(D17,ТП1!$A$1:$B$9191,2,FALSE)</f>
        <v>Мажара ВЯЧЕСЛАВ</v>
      </c>
      <c r="L17">
        <v>102836</v>
      </c>
    </row>
    <row r="18" spans="1:12" x14ac:dyDescent="0.25">
      <c r="A18">
        <v>16001304</v>
      </c>
      <c r="B18" s="3">
        <v>42401</v>
      </c>
      <c r="C18" s="3">
        <v>42401</v>
      </c>
      <c r="D18">
        <v>102835</v>
      </c>
      <c r="E18" s="4" t="s">
        <v>110</v>
      </c>
      <c r="F18" s="4" t="s">
        <v>12</v>
      </c>
      <c r="G18" s="4" t="s">
        <v>4</v>
      </c>
      <c r="H18" s="4" t="s">
        <v>200</v>
      </c>
      <c r="I18">
        <v>25.55</v>
      </c>
      <c r="J18" s="19" t="str">
        <f t="shared" si="0"/>
        <v>АО "Воскресенский ДСК"</v>
      </c>
      <c r="K18" s="2" t="str">
        <f>VLOOKUP(D18,ТП1!$A$1:$B$9191,2,FALSE)</f>
        <v>Мажара ВЯЧЕСЛАВ</v>
      </c>
      <c r="L18">
        <v>102836</v>
      </c>
    </row>
    <row r="19" spans="1:12" x14ac:dyDescent="0.25">
      <c r="A19">
        <v>16001305</v>
      </c>
      <c r="B19" s="3">
        <v>42401</v>
      </c>
      <c r="C19" s="3">
        <v>42401</v>
      </c>
      <c r="D19">
        <v>102835</v>
      </c>
      <c r="E19" s="4" t="s">
        <v>110</v>
      </c>
      <c r="F19" s="4" t="s">
        <v>12</v>
      </c>
      <c r="G19" s="4" t="s">
        <v>4</v>
      </c>
      <c r="H19" s="4" t="s">
        <v>200</v>
      </c>
      <c r="I19">
        <v>25.85</v>
      </c>
      <c r="J19" s="19" t="str">
        <f t="shared" si="0"/>
        <v>АО "Воскресенский ДСК"</v>
      </c>
      <c r="K19" s="2" t="str">
        <f>VLOOKUP(D19,ТП1!$A$1:$B$9191,2,FALSE)</f>
        <v>Мажара ВЯЧЕСЛАВ</v>
      </c>
      <c r="L19">
        <v>102836</v>
      </c>
    </row>
    <row r="20" spans="1:12" x14ac:dyDescent="0.25">
      <c r="A20">
        <v>16001312</v>
      </c>
      <c r="B20" s="3">
        <v>42401</v>
      </c>
      <c r="C20" s="3">
        <v>42401</v>
      </c>
      <c r="D20">
        <v>980334</v>
      </c>
      <c r="E20" s="4" t="s">
        <v>85</v>
      </c>
      <c r="F20" s="4" t="s">
        <v>12</v>
      </c>
      <c r="G20" s="4" t="s">
        <v>4</v>
      </c>
      <c r="H20" s="4" t="s">
        <v>187</v>
      </c>
      <c r="I20">
        <v>20.95</v>
      </c>
      <c r="J20" s="19" t="str">
        <f t="shared" si="0"/>
        <v>ООО "ВосЦемБетон"</v>
      </c>
      <c r="K20" s="2" t="str">
        <f>VLOOKUP(D20,ТП1!$A$1:$B$9191,2,FALSE)</f>
        <v>Мажара ВЯЧЕСЛАВ</v>
      </c>
      <c r="L20">
        <v>980334</v>
      </c>
    </row>
    <row r="21" spans="1:12" x14ac:dyDescent="0.25">
      <c r="A21">
        <v>16001314</v>
      </c>
      <c r="B21" s="3">
        <v>42401</v>
      </c>
      <c r="C21" s="3">
        <v>42401</v>
      </c>
      <c r="D21">
        <v>980334</v>
      </c>
      <c r="E21" s="4" t="s">
        <v>85</v>
      </c>
      <c r="F21" s="4" t="s">
        <v>12</v>
      </c>
      <c r="G21" s="4" t="s">
        <v>4</v>
      </c>
      <c r="H21" s="4" t="s">
        <v>187</v>
      </c>
      <c r="I21">
        <v>27.15</v>
      </c>
      <c r="J21" s="19" t="str">
        <f t="shared" si="0"/>
        <v>ООО "ВосЦемБетон"</v>
      </c>
      <c r="K21" s="2" t="str">
        <f>VLOOKUP(D21,ТП1!$A$1:$B$9191,2,FALSE)</f>
        <v>Мажара ВЯЧЕСЛАВ</v>
      </c>
      <c r="L21">
        <v>980334</v>
      </c>
    </row>
    <row r="22" spans="1:12" x14ac:dyDescent="0.25">
      <c r="A22">
        <v>16001334</v>
      </c>
      <c r="B22" s="3">
        <v>42402</v>
      </c>
      <c r="C22" s="3">
        <v>42402</v>
      </c>
      <c r="D22">
        <v>980749</v>
      </c>
      <c r="E22" s="4" t="s">
        <v>143</v>
      </c>
      <c r="F22" s="4" t="s">
        <v>11</v>
      </c>
      <c r="G22" s="4" t="s">
        <v>5</v>
      </c>
      <c r="H22" s="4" t="s">
        <v>187</v>
      </c>
      <c r="I22">
        <v>23.75</v>
      </c>
      <c r="J22" s="19" t="str">
        <f t="shared" si="0"/>
        <v>ИП Кузьмин Олег Николаевич</v>
      </c>
      <c r="K22" s="2" t="str">
        <f>VLOOKUP(D22,ТП1!$A$1:$B$9191,2,FALSE)</f>
        <v>Комаров ПАВЕЛ</v>
      </c>
      <c r="L22">
        <v>980749</v>
      </c>
    </row>
    <row r="23" spans="1:12" x14ac:dyDescent="0.25">
      <c r="A23">
        <v>16001338</v>
      </c>
      <c r="B23" s="3">
        <v>42402</v>
      </c>
      <c r="C23" s="3">
        <v>42402</v>
      </c>
      <c r="D23">
        <v>980703</v>
      </c>
      <c r="E23" s="4" t="s">
        <v>144</v>
      </c>
      <c r="F23" s="4" t="s">
        <v>11</v>
      </c>
      <c r="G23" s="4" t="s">
        <v>5</v>
      </c>
      <c r="H23" s="4" t="s">
        <v>200</v>
      </c>
      <c r="I23">
        <v>24.85</v>
      </c>
      <c r="J23" s="19" t="str">
        <f t="shared" si="0"/>
        <v>ООО "Стройбетон" г. Малоярославец</v>
      </c>
      <c r="K23" s="2" t="str">
        <f>VLOOKUP(D23,ТП1!$A$1:$B$9191,2,FALSE)</f>
        <v>Комаров ПАВЕЛ</v>
      </c>
      <c r="L23">
        <v>980704</v>
      </c>
    </row>
    <row r="24" spans="1:12" x14ac:dyDescent="0.25">
      <c r="A24">
        <v>16001339</v>
      </c>
      <c r="B24" s="3">
        <v>42402</v>
      </c>
      <c r="C24" s="3">
        <v>42402</v>
      </c>
      <c r="D24">
        <v>113785</v>
      </c>
      <c r="E24" s="4" t="s">
        <v>145</v>
      </c>
      <c r="F24" s="4" t="s">
        <v>11</v>
      </c>
      <c r="G24" s="4" t="s">
        <v>5</v>
      </c>
      <c r="H24" s="4" t="s">
        <v>200</v>
      </c>
      <c r="I24">
        <v>26.15</v>
      </c>
      <c r="J24" s="19" t="str">
        <f t="shared" si="0"/>
        <v>ООО "МагнитСервис"</v>
      </c>
      <c r="K24" s="2" t="str">
        <f>VLOOKUP(D24,ТП1!$A$1:$B$9191,2,FALSE)</f>
        <v>Агатий АНДРЕЙ</v>
      </c>
      <c r="L24">
        <v>981052</v>
      </c>
    </row>
    <row r="25" spans="1:12" x14ac:dyDescent="0.25">
      <c r="A25">
        <v>16001340</v>
      </c>
      <c r="B25" s="3">
        <v>42402</v>
      </c>
      <c r="C25" s="3">
        <v>42402</v>
      </c>
      <c r="D25">
        <v>212018</v>
      </c>
      <c r="E25" s="4" t="s">
        <v>28</v>
      </c>
      <c r="F25" s="4" t="s">
        <v>12</v>
      </c>
      <c r="G25" s="4" t="s">
        <v>4</v>
      </c>
      <c r="H25" s="4" t="s">
        <v>200</v>
      </c>
      <c r="I25">
        <v>24.75</v>
      </c>
      <c r="J25" s="19" t="str">
        <f t="shared" si="0"/>
        <v>ООО "ХСТФ "ФОБОС"</v>
      </c>
      <c r="K25" s="2" t="str">
        <f>VLOOKUP(D25,ТП1!$A$1:$B$9191,2,FALSE)</f>
        <v>Агатий АНДРЕЙ</v>
      </c>
      <c r="L25">
        <v>221478</v>
      </c>
    </row>
    <row r="26" spans="1:12" x14ac:dyDescent="0.25">
      <c r="A26">
        <v>16001342</v>
      </c>
      <c r="B26" s="3">
        <v>42402</v>
      </c>
      <c r="C26" s="3">
        <v>42402</v>
      </c>
      <c r="D26">
        <v>980689</v>
      </c>
      <c r="E26" s="4" t="s">
        <v>86</v>
      </c>
      <c r="F26" s="4" t="s">
        <v>11</v>
      </c>
      <c r="G26" s="4" t="s">
        <v>6</v>
      </c>
      <c r="H26" s="4" t="s">
        <v>200</v>
      </c>
      <c r="I26">
        <v>25.15</v>
      </c>
      <c r="J26" s="19" t="str">
        <f t="shared" si="0"/>
        <v>ООО "НОВОЕ ИЗМЕРЕНИЕ"</v>
      </c>
      <c r="K26" s="2" t="str">
        <f>VLOOKUP(D26,ТП1!$A$1:$B$9191,2,FALSE)</f>
        <v>Яремко РОМАН</v>
      </c>
      <c r="L26">
        <v>980690</v>
      </c>
    </row>
    <row r="27" spans="1:12" x14ac:dyDescent="0.25">
      <c r="A27">
        <v>16001343</v>
      </c>
      <c r="B27" s="3">
        <v>42402</v>
      </c>
      <c r="C27" s="3">
        <v>42402</v>
      </c>
      <c r="D27">
        <v>980689</v>
      </c>
      <c r="E27" s="4" t="s">
        <v>86</v>
      </c>
      <c r="F27" s="4" t="s">
        <v>11</v>
      </c>
      <c r="G27" s="4" t="s">
        <v>6</v>
      </c>
      <c r="H27" s="4" t="s">
        <v>200</v>
      </c>
      <c r="I27">
        <v>23.5</v>
      </c>
      <c r="J27" s="19" t="str">
        <f t="shared" si="0"/>
        <v>ООО "НОВОЕ ИЗМЕРЕНИЕ"</v>
      </c>
      <c r="K27" s="2" t="str">
        <f>VLOOKUP(D27,ТП1!$A$1:$B$9191,2,FALSE)</f>
        <v>Яремко РОМАН</v>
      </c>
      <c r="L27">
        <v>980690</v>
      </c>
    </row>
    <row r="28" spans="1:12" x14ac:dyDescent="0.25">
      <c r="A28">
        <v>16001344</v>
      </c>
      <c r="B28" s="3">
        <v>42402</v>
      </c>
      <c r="C28" s="3">
        <v>42402</v>
      </c>
      <c r="D28">
        <v>980689</v>
      </c>
      <c r="E28" s="4" t="s">
        <v>86</v>
      </c>
      <c r="F28" s="4" t="s">
        <v>11</v>
      </c>
      <c r="G28" s="4" t="s">
        <v>6</v>
      </c>
      <c r="H28" s="4" t="s">
        <v>200</v>
      </c>
      <c r="I28">
        <v>24.75</v>
      </c>
      <c r="J28" s="19" t="str">
        <f t="shared" si="0"/>
        <v>ООО "НОВОЕ ИЗМЕРЕНИЕ"</v>
      </c>
      <c r="K28" s="2" t="str">
        <f>VLOOKUP(D28,ТП1!$A$1:$B$9191,2,FALSE)</f>
        <v>Яремко РОМАН</v>
      </c>
      <c r="L28">
        <v>980690</v>
      </c>
    </row>
    <row r="29" spans="1:12" x14ac:dyDescent="0.25">
      <c r="A29">
        <v>16001345</v>
      </c>
      <c r="B29" s="3">
        <v>42402</v>
      </c>
      <c r="C29" s="3">
        <v>42402</v>
      </c>
      <c r="D29">
        <v>980689</v>
      </c>
      <c r="E29" s="4" t="s">
        <v>86</v>
      </c>
      <c r="F29" s="4" t="s">
        <v>11</v>
      </c>
      <c r="G29" s="4" t="s">
        <v>6</v>
      </c>
      <c r="H29" s="4" t="s">
        <v>200</v>
      </c>
      <c r="I29">
        <v>24.8</v>
      </c>
      <c r="J29" s="19" t="str">
        <f t="shared" si="0"/>
        <v>ООО "НОВОЕ ИЗМЕРЕНИЕ"</v>
      </c>
      <c r="K29" s="2" t="str">
        <f>VLOOKUP(D29,ТП1!$A$1:$B$9191,2,FALSE)</f>
        <v>Яремко РОМАН</v>
      </c>
      <c r="L29">
        <v>980690</v>
      </c>
    </row>
    <row r="30" spans="1:12" x14ac:dyDescent="0.25">
      <c r="A30">
        <v>16001346</v>
      </c>
      <c r="B30" s="3">
        <v>42402</v>
      </c>
      <c r="C30" s="3">
        <v>42402</v>
      </c>
      <c r="D30">
        <v>980689</v>
      </c>
      <c r="E30" s="4" t="s">
        <v>86</v>
      </c>
      <c r="F30" s="4" t="s">
        <v>11</v>
      </c>
      <c r="G30" s="4" t="s">
        <v>6</v>
      </c>
      <c r="H30" s="4" t="s">
        <v>200</v>
      </c>
      <c r="I30">
        <v>24.6</v>
      </c>
      <c r="J30" s="19" t="str">
        <f t="shared" si="0"/>
        <v>ООО "НОВОЕ ИЗМЕРЕНИЕ"</v>
      </c>
      <c r="K30" s="2" t="str">
        <f>VLOOKUP(D30,ТП1!$A$1:$B$9191,2,FALSE)</f>
        <v>Яремко РОМАН</v>
      </c>
      <c r="L30">
        <v>980690</v>
      </c>
    </row>
    <row r="31" spans="1:12" x14ac:dyDescent="0.25">
      <c r="A31">
        <v>16001347</v>
      </c>
      <c r="B31" s="3">
        <v>42402</v>
      </c>
      <c r="C31" s="3">
        <v>42402</v>
      </c>
      <c r="D31">
        <v>980646</v>
      </c>
      <c r="E31" s="4" t="s">
        <v>146</v>
      </c>
      <c r="F31" s="4" t="s">
        <v>11</v>
      </c>
      <c r="G31" s="4" t="s">
        <v>5</v>
      </c>
      <c r="H31" s="4" t="s">
        <v>200</v>
      </c>
      <c r="I31">
        <v>25</v>
      </c>
      <c r="J31" s="19" t="str">
        <f t="shared" si="0"/>
        <v>ООО "БетонАктив"</v>
      </c>
      <c r="K31" s="2" t="str">
        <f>VLOOKUP(D31,ТП1!$A$1:$B$9191,2,FALSE)</f>
        <v>Яремко РОМАН</v>
      </c>
      <c r="L31">
        <v>980647</v>
      </c>
    </row>
    <row r="32" spans="1:12" x14ac:dyDescent="0.25">
      <c r="A32">
        <v>16001348</v>
      </c>
      <c r="B32" s="3">
        <v>42402</v>
      </c>
      <c r="C32" s="3">
        <v>42401</v>
      </c>
      <c r="D32">
        <v>980512</v>
      </c>
      <c r="E32" s="4" t="s">
        <v>138</v>
      </c>
      <c r="F32" s="4" t="s">
        <v>11</v>
      </c>
      <c r="G32" s="4" t="s">
        <v>5</v>
      </c>
      <c r="H32" s="4" t="s">
        <v>200</v>
      </c>
      <c r="I32">
        <v>23.65</v>
      </c>
      <c r="J32" s="19" t="str">
        <f t="shared" si="0"/>
        <v>ООО "ЭПСБ"</v>
      </c>
      <c r="K32" s="2" t="str">
        <f>VLOOKUP(D32,ТП1!$A$1:$B$9191,2,FALSE)</f>
        <v>Яремко РОМАН</v>
      </c>
      <c r="L32">
        <v>980513</v>
      </c>
    </row>
    <row r="33" spans="1:12" x14ac:dyDescent="0.25">
      <c r="A33">
        <v>16001349</v>
      </c>
      <c r="B33" s="3">
        <v>42402</v>
      </c>
      <c r="C33" s="3">
        <v>42401</v>
      </c>
      <c r="D33">
        <v>980386</v>
      </c>
      <c r="E33" s="4" t="s">
        <v>122</v>
      </c>
      <c r="F33" s="4" t="s">
        <v>12</v>
      </c>
      <c r="G33" s="4" t="s">
        <v>5</v>
      </c>
      <c r="H33" s="4" t="s">
        <v>200</v>
      </c>
      <c r="I33">
        <v>24.7</v>
      </c>
      <c r="J33" s="19" t="str">
        <f t="shared" si="0"/>
        <v>ООО "МосБлоки"</v>
      </c>
      <c r="K33" s="2" t="str">
        <f>VLOOKUP(D33,ТП1!$A$1:$B$9191,2,FALSE)</f>
        <v>Фоменко СЕРГЕЙ</v>
      </c>
      <c r="L33">
        <v>980387</v>
      </c>
    </row>
    <row r="34" spans="1:12" x14ac:dyDescent="0.25">
      <c r="A34">
        <v>16001353</v>
      </c>
      <c r="B34" s="3">
        <v>42402</v>
      </c>
      <c r="C34" s="3">
        <v>42402</v>
      </c>
      <c r="D34">
        <v>981248</v>
      </c>
      <c r="E34" s="4" t="s">
        <v>33</v>
      </c>
      <c r="F34" s="4" t="s">
        <v>11</v>
      </c>
      <c r="G34" s="4" t="s">
        <v>5</v>
      </c>
      <c r="H34" s="4" t="s">
        <v>187</v>
      </c>
      <c r="I34">
        <v>22</v>
      </c>
      <c r="J34" s="19" t="str">
        <f t="shared" si="0"/>
        <v>ООО "РУССКИЙ СТРОИТЕЛЬ"</v>
      </c>
      <c r="K34" s="2" t="str">
        <f>VLOOKUP(D34,ТП1!$A$1:$B$9191,2,FALSE)</f>
        <v>Гончаров АНДРЕЙ</v>
      </c>
      <c r="L34">
        <v>981248</v>
      </c>
    </row>
    <row r="35" spans="1:12" x14ac:dyDescent="0.25">
      <c r="A35">
        <v>16001354</v>
      </c>
      <c r="B35" s="3">
        <v>42402</v>
      </c>
      <c r="C35" s="3">
        <v>42402</v>
      </c>
      <c r="D35">
        <v>981248</v>
      </c>
      <c r="E35" s="4" t="s">
        <v>33</v>
      </c>
      <c r="F35" s="4" t="s">
        <v>11</v>
      </c>
      <c r="G35" s="4" t="s">
        <v>5</v>
      </c>
      <c r="H35" s="4" t="s">
        <v>187</v>
      </c>
      <c r="I35">
        <v>23.95</v>
      </c>
      <c r="J35" s="19" t="str">
        <f t="shared" si="0"/>
        <v>ООО "РУССКИЙ СТРОИТЕЛЬ"</v>
      </c>
      <c r="K35" s="2" t="str">
        <f>VLOOKUP(D35,ТП1!$A$1:$B$9191,2,FALSE)</f>
        <v>Гончаров АНДРЕЙ</v>
      </c>
      <c r="L35">
        <v>981248</v>
      </c>
    </row>
    <row r="36" spans="1:12" x14ac:dyDescent="0.25">
      <c r="A36">
        <v>16001355</v>
      </c>
      <c r="B36" s="3">
        <v>42402</v>
      </c>
      <c r="C36" s="3">
        <v>42401</v>
      </c>
      <c r="D36">
        <v>959536</v>
      </c>
      <c r="E36" s="4" t="s">
        <v>7</v>
      </c>
      <c r="F36" s="4" t="s">
        <v>11</v>
      </c>
      <c r="G36" s="4" t="s">
        <v>6</v>
      </c>
      <c r="H36" s="4" t="s">
        <v>200</v>
      </c>
      <c r="I36">
        <v>23.75</v>
      </c>
      <c r="J36" s="19" t="str">
        <f t="shared" si="0"/>
        <v>ООО "КСМ" (Балаклавский пр.)</v>
      </c>
      <c r="K36" s="2" t="str">
        <f>VLOOKUP(D36,ТП1!$A$1:$B$9191,2,FALSE)</f>
        <v>Гончаров АНДРЕЙ</v>
      </c>
      <c r="L36">
        <v>989682</v>
      </c>
    </row>
    <row r="37" spans="1:12" x14ac:dyDescent="0.25">
      <c r="A37">
        <v>16001357</v>
      </c>
      <c r="B37" s="3">
        <v>42402</v>
      </c>
      <c r="C37" s="3">
        <v>42401</v>
      </c>
      <c r="D37">
        <v>959536</v>
      </c>
      <c r="E37" s="4" t="s">
        <v>7</v>
      </c>
      <c r="F37" s="4" t="s">
        <v>11</v>
      </c>
      <c r="G37" s="4" t="s">
        <v>6</v>
      </c>
      <c r="H37" s="4" t="s">
        <v>200</v>
      </c>
      <c r="I37">
        <v>20.149999999999999</v>
      </c>
      <c r="J37" s="19" t="str">
        <f t="shared" si="0"/>
        <v>ООО "КСМ" (Балаклавский пр.)</v>
      </c>
      <c r="K37" s="2" t="str">
        <f>VLOOKUP(D37,ТП1!$A$1:$B$9191,2,FALSE)</f>
        <v>Гончаров АНДРЕЙ</v>
      </c>
      <c r="L37">
        <v>989682</v>
      </c>
    </row>
    <row r="38" spans="1:12" x14ac:dyDescent="0.25">
      <c r="A38">
        <v>16001358</v>
      </c>
      <c r="B38" s="3">
        <v>42402</v>
      </c>
      <c r="C38" s="3">
        <v>42401</v>
      </c>
      <c r="D38">
        <v>959536</v>
      </c>
      <c r="E38" s="4" t="s">
        <v>7</v>
      </c>
      <c r="F38" s="4" t="s">
        <v>11</v>
      </c>
      <c r="G38" s="4" t="s">
        <v>6</v>
      </c>
      <c r="H38" s="4" t="s">
        <v>200</v>
      </c>
      <c r="I38">
        <v>24.05</v>
      </c>
      <c r="J38" s="19" t="str">
        <f t="shared" si="0"/>
        <v>ООО "КСМ" (Балаклавский пр.)</v>
      </c>
      <c r="K38" s="2" t="str">
        <f>VLOOKUP(D38,ТП1!$A$1:$B$9191,2,FALSE)</f>
        <v>Гончаров АНДРЕЙ</v>
      </c>
      <c r="L38">
        <v>989682</v>
      </c>
    </row>
    <row r="39" spans="1:12" x14ac:dyDescent="0.25">
      <c r="A39">
        <v>16001359</v>
      </c>
      <c r="B39" s="3">
        <v>42402</v>
      </c>
      <c r="C39" s="3">
        <v>42402</v>
      </c>
      <c r="D39">
        <v>959536</v>
      </c>
      <c r="E39" s="4" t="s">
        <v>7</v>
      </c>
      <c r="F39" s="4" t="s">
        <v>11</v>
      </c>
      <c r="G39" s="4" t="s">
        <v>6</v>
      </c>
      <c r="H39" s="4" t="s">
        <v>200</v>
      </c>
      <c r="I39">
        <v>25</v>
      </c>
      <c r="J39" s="19" t="str">
        <f t="shared" si="0"/>
        <v>ООО "КСМ" (Балаклавский пр.)</v>
      </c>
      <c r="K39" s="2" t="str">
        <f>VLOOKUP(D39,ТП1!$A$1:$B$9191,2,FALSE)</f>
        <v>Гончаров АНДРЕЙ</v>
      </c>
      <c r="L39">
        <v>989682</v>
      </c>
    </row>
    <row r="40" spans="1:12" x14ac:dyDescent="0.25">
      <c r="A40">
        <v>16001360</v>
      </c>
      <c r="B40" s="3">
        <v>42402</v>
      </c>
      <c r="C40" s="3">
        <v>42402</v>
      </c>
      <c r="D40">
        <v>959536</v>
      </c>
      <c r="E40" s="4" t="s">
        <v>7</v>
      </c>
      <c r="F40" s="4" t="s">
        <v>11</v>
      </c>
      <c r="G40" s="4" t="s">
        <v>5</v>
      </c>
      <c r="H40" s="4" t="s">
        <v>187</v>
      </c>
      <c r="I40">
        <v>24.75</v>
      </c>
      <c r="J40" s="19" t="str">
        <f t="shared" si="0"/>
        <v>ООО "КСМ" (Балаклавский пр.)</v>
      </c>
      <c r="K40" s="2" t="str">
        <f>VLOOKUP(D40,ТП1!$A$1:$B$9191,2,FALSE)</f>
        <v>Гончаров АНДРЕЙ</v>
      </c>
      <c r="L40">
        <v>959536</v>
      </c>
    </row>
    <row r="41" spans="1:12" x14ac:dyDescent="0.25">
      <c r="A41">
        <v>16001364</v>
      </c>
      <c r="B41" s="3">
        <v>42402</v>
      </c>
      <c r="C41" s="3">
        <v>42402</v>
      </c>
      <c r="D41">
        <v>980334</v>
      </c>
      <c r="E41" s="4" t="s">
        <v>85</v>
      </c>
      <c r="F41" s="4" t="s">
        <v>12</v>
      </c>
      <c r="G41" s="4" t="s">
        <v>5</v>
      </c>
      <c r="H41" s="4" t="s">
        <v>187</v>
      </c>
      <c r="I41">
        <v>25.2</v>
      </c>
      <c r="J41" s="19" t="str">
        <f t="shared" si="0"/>
        <v>ООО "ВосЦемБетон"</v>
      </c>
      <c r="K41" s="2" t="str">
        <f>VLOOKUP(D41,ТП1!$A$1:$B$9191,2,FALSE)</f>
        <v>Мажара ВЯЧЕСЛАВ</v>
      </c>
      <c r="L41">
        <v>980334</v>
      </c>
    </row>
    <row r="42" spans="1:12" x14ac:dyDescent="0.25">
      <c r="A42">
        <v>16001365</v>
      </c>
      <c r="B42" s="3">
        <v>42402</v>
      </c>
      <c r="C42" s="3">
        <v>42402</v>
      </c>
      <c r="D42">
        <v>980334</v>
      </c>
      <c r="E42" s="4" t="s">
        <v>85</v>
      </c>
      <c r="F42" s="4" t="s">
        <v>12</v>
      </c>
      <c r="G42" s="4" t="s">
        <v>4</v>
      </c>
      <c r="H42" s="4" t="s">
        <v>187</v>
      </c>
      <c r="I42">
        <v>17.2</v>
      </c>
      <c r="J42" s="19" t="str">
        <f t="shared" si="0"/>
        <v>ООО "ВосЦемБетон"</v>
      </c>
      <c r="K42" s="2" t="str">
        <f>VLOOKUP(D42,ТП1!$A$1:$B$9191,2,FALSE)</f>
        <v>Мажара ВЯЧЕСЛАВ</v>
      </c>
      <c r="L42">
        <v>980334</v>
      </c>
    </row>
    <row r="43" spans="1:12" x14ac:dyDescent="0.25">
      <c r="A43">
        <v>16001366</v>
      </c>
      <c r="B43" s="3">
        <v>42402</v>
      </c>
      <c r="C43" s="3">
        <v>42401</v>
      </c>
      <c r="D43">
        <v>980334</v>
      </c>
      <c r="E43" s="4" t="s">
        <v>85</v>
      </c>
      <c r="F43" s="4" t="s">
        <v>12</v>
      </c>
      <c r="G43" s="4" t="s">
        <v>4</v>
      </c>
      <c r="H43" s="4" t="s">
        <v>187</v>
      </c>
      <c r="I43">
        <v>11.85</v>
      </c>
      <c r="J43" s="19" t="str">
        <f t="shared" si="0"/>
        <v>ООО "ВосЦемБетон"</v>
      </c>
      <c r="K43" s="2" t="str">
        <f>VLOOKUP(D43,ТП1!$A$1:$B$9191,2,FALSE)</f>
        <v>Мажара ВЯЧЕСЛАВ</v>
      </c>
      <c r="L43">
        <v>980334</v>
      </c>
    </row>
    <row r="44" spans="1:12" x14ac:dyDescent="0.25">
      <c r="A44">
        <v>16001368</v>
      </c>
      <c r="B44" s="3">
        <v>42402</v>
      </c>
      <c r="C44" s="3">
        <v>42402</v>
      </c>
      <c r="D44">
        <v>980684</v>
      </c>
      <c r="E44" s="4" t="s">
        <v>27</v>
      </c>
      <c r="F44" s="4" t="s">
        <v>11</v>
      </c>
      <c r="G44" s="4" t="s">
        <v>5</v>
      </c>
      <c r="H44" s="4" t="s">
        <v>200</v>
      </c>
      <c r="I44">
        <v>24.8</v>
      </c>
      <c r="J44" s="19" t="str">
        <f t="shared" si="0"/>
        <v>ООО "БЛОК"</v>
      </c>
      <c r="K44" s="2" t="str">
        <f>VLOOKUP(D44,ТП1!$A$1:$B$9191,2,FALSE)</f>
        <v>Мажара ВЯЧЕСЛАВ</v>
      </c>
      <c r="L44">
        <v>980685</v>
      </c>
    </row>
    <row r="45" spans="1:12" x14ac:dyDescent="0.25">
      <c r="A45">
        <v>16001369</v>
      </c>
      <c r="B45" s="3">
        <v>42402</v>
      </c>
      <c r="C45" s="3">
        <v>42402</v>
      </c>
      <c r="D45">
        <v>980684</v>
      </c>
      <c r="E45" s="4" t="s">
        <v>27</v>
      </c>
      <c r="F45" s="4" t="s">
        <v>11</v>
      </c>
      <c r="G45" s="4" t="s">
        <v>5</v>
      </c>
      <c r="H45" s="4" t="s">
        <v>200</v>
      </c>
      <c r="I45">
        <v>23.8</v>
      </c>
      <c r="J45" s="19" t="str">
        <f t="shared" si="0"/>
        <v>ООО "БЛОК"</v>
      </c>
      <c r="K45" s="2" t="str">
        <f>VLOOKUP(D45,ТП1!$A$1:$B$9191,2,FALSE)</f>
        <v>Мажара ВЯЧЕСЛАВ</v>
      </c>
      <c r="L45">
        <v>980685</v>
      </c>
    </row>
    <row r="46" spans="1:12" x14ac:dyDescent="0.25">
      <c r="A46">
        <v>16001370</v>
      </c>
      <c r="B46" s="3">
        <v>42402</v>
      </c>
      <c r="C46" s="3">
        <v>42402</v>
      </c>
      <c r="D46">
        <v>980792</v>
      </c>
      <c r="E46" s="4" t="s">
        <v>137</v>
      </c>
      <c r="F46" s="4" t="s">
        <v>11</v>
      </c>
      <c r="G46" s="4" t="s">
        <v>5</v>
      </c>
      <c r="H46" s="4" t="s">
        <v>200</v>
      </c>
      <c r="I46">
        <v>24.9</v>
      </c>
      <c r="J46" s="19" t="str">
        <f t="shared" si="0"/>
        <v>ЗАО "ТД "Очаковский ЖБИ"</v>
      </c>
      <c r="K46" s="2" t="str">
        <f>VLOOKUP(D46,ТП1!$A$1:$B$9191,2,FALSE)</f>
        <v>Яремко РОМАН</v>
      </c>
      <c r="L46">
        <v>980856</v>
      </c>
    </row>
    <row r="47" spans="1:12" x14ac:dyDescent="0.25">
      <c r="A47">
        <v>16001372</v>
      </c>
      <c r="B47" s="3">
        <v>42402</v>
      </c>
      <c r="C47" s="3">
        <v>42402</v>
      </c>
      <c r="D47">
        <v>981168</v>
      </c>
      <c r="E47" s="4" t="s">
        <v>8</v>
      </c>
      <c r="F47" s="4" t="s">
        <v>12</v>
      </c>
      <c r="G47" s="4" t="s">
        <v>4</v>
      </c>
      <c r="H47" s="4" t="s">
        <v>187</v>
      </c>
      <c r="I47">
        <v>20.25</v>
      </c>
      <c r="J47" s="19" t="str">
        <f t="shared" si="0"/>
        <v>ООО ЭнергоЖБИ</v>
      </c>
      <c r="K47" s="2" t="str">
        <f>VLOOKUP(D47,ТП1!$A$1:$B$9191,2,FALSE)</f>
        <v>Агатий АНДРЕЙ</v>
      </c>
      <c r="L47">
        <v>981168</v>
      </c>
    </row>
    <row r="48" spans="1:12" x14ac:dyDescent="0.25">
      <c r="A48">
        <v>16001373</v>
      </c>
      <c r="B48" s="3">
        <v>42402</v>
      </c>
      <c r="C48" s="3">
        <v>42401</v>
      </c>
      <c r="D48">
        <v>980246</v>
      </c>
      <c r="E48" s="4" t="s">
        <v>141</v>
      </c>
      <c r="F48" s="4" t="s">
        <v>11</v>
      </c>
      <c r="G48" s="4" t="s">
        <v>5</v>
      </c>
      <c r="H48" s="4" t="s">
        <v>200</v>
      </c>
      <c r="I48">
        <v>24.65</v>
      </c>
      <c r="J48" s="19" t="str">
        <f t="shared" si="0"/>
        <v>ООО "Русь-Бетон"</v>
      </c>
      <c r="K48" s="2" t="str">
        <f>VLOOKUP(D48,ТП1!$A$1:$B$9191,2,FALSE)</f>
        <v>Агатий АНДРЕЙ</v>
      </c>
      <c r="L48">
        <v>980137</v>
      </c>
    </row>
    <row r="49" spans="1:12" x14ac:dyDescent="0.25">
      <c r="A49">
        <v>16001374</v>
      </c>
      <c r="B49" s="3">
        <v>42402</v>
      </c>
      <c r="C49" s="3">
        <v>42401</v>
      </c>
      <c r="D49">
        <v>980246</v>
      </c>
      <c r="E49" s="4" t="s">
        <v>141</v>
      </c>
      <c r="F49" s="4" t="s">
        <v>11</v>
      </c>
      <c r="G49" s="4" t="s">
        <v>5</v>
      </c>
      <c r="H49" s="4" t="s">
        <v>200</v>
      </c>
      <c r="I49">
        <v>24.15</v>
      </c>
      <c r="J49" s="19" t="str">
        <f t="shared" si="0"/>
        <v>ООО "Русь-Бетон"</v>
      </c>
      <c r="K49" s="2" t="str">
        <f>VLOOKUP(D49,ТП1!$A$1:$B$9191,2,FALSE)</f>
        <v>Агатий АНДРЕЙ</v>
      </c>
      <c r="L49">
        <v>980137</v>
      </c>
    </row>
    <row r="50" spans="1:12" x14ac:dyDescent="0.25">
      <c r="A50">
        <v>16001375</v>
      </c>
      <c r="B50" s="3">
        <v>42402</v>
      </c>
      <c r="C50" s="3">
        <v>42402</v>
      </c>
      <c r="D50">
        <v>981351</v>
      </c>
      <c r="E50" s="4" t="s">
        <v>31</v>
      </c>
      <c r="F50" s="4" t="s">
        <v>12</v>
      </c>
      <c r="G50" s="4" t="s">
        <v>4</v>
      </c>
      <c r="H50" s="4" t="s">
        <v>200</v>
      </c>
      <c r="I50">
        <v>27.3</v>
      </c>
      <c r="J50" s="19" t="str">
        <f t="shared" si="0"/>
        <v>ООО "ТриЛ"</v>
      </c>
      <c r="K50" s="2" t="str">
        <f>VLOOKUP(D50,ТП1!$A$1:$B$9191,2,FALSE)</f>
        <v>Мажара ВЯЧЕСЛАВ</v>
      </c>
      <c r="L50">
        <v>240872</v>
      </c>
    </row>
    <row r="51" spans="1:12" x14ac:dyDescent="0.25">
      <c r="A51">
        <v>16001376</v>
      </c>
      <c r="B51" s="3">
        <v>42402</v>
      </c>
      <c r="C51" s="3">
        <v>42402</v>
      </c>
      <c r="D51">
        <v>102835</v>
      </c>
      <c r="E51" s="4" t="s">
        <v>110</v>
      </c>
      <c r="F51" s="4" t="s">
        <v>12</v>
      </c>
      <c r="G51" s="4" t="s">
        <v>4</v>
      </c>
      <c r="H51" s="4" t="s">
        <v>200</v>
      </c>
      <c r="I51">
        <v>25.3</v>
      </c>
      <c r="J51" s="19" t="str">
        <f t="shared" si="0"/>
        <v>АО "Воскресенский ДСК"</v>
      </c>
      <c r="K51" s="2" t="str">
        <f>VLOOKUP(D51,ТП1!$A$1:$B$9191,2,FALSE)</f>
        <v>Мажара ВЯЧЕСЛАВ</v>
      </c>
      <c r="L51">
        <v>102836</v>
      </c>
    </row>
    <row r="52" spans="1:12" x14ac:dyDescent="0.25">
      <c r="A52">
        <v>16001378</v>
      </c>
      <c r="B52" s="3">
        <v>42402</v>
      </c>
      <c r="C52" s="3">
        <v>42402</v>
      </c>
      <c r="D52">
        <v>102835</v>
      </c>
      <c r="E52" s="4" t="s">
        <v>110</v>
      </c>
      <c r="F52" s="4" t="s">
        <v>12</v>
      </c>
      <c r="G52" s="4" t="s">
        <v>4</v>
      </c>
      <c r="H52" s="4" t="s">
        <v>200</v>
      </c>
      <c r="I52">
        <v>25.05</v>
      </c>
      <c r="J52" s="19" t="str">
        <f t="shared" si="0"/>
        <v>АО "Воскресенский ДСК"</v>
      </c>
      <c r="K52" s="2" t="str">
        <f>VLOOKUP(D52,ТП1!$A$1:$B$9191,2,FALSE)</f>
        <v>Мажара ВЯЧЕСЛАВ</v>
      </c>
      <c r="L52">
        <v>102836</v>
      </c>
    </row>
    <row r="53" spans="1:12" x14ac:dyDescent="0.25">
      <c r="A53">
        <v>16001379</v>
      </c>
      <c r="B53" s="3">
        <v>42402</v>
      </c>
      <c r="C53" s="3">
        <v>42402</v>
      </c>
      <c r="D53">
        <v>107793</v>
      </c>
      <c r="E53" s="4" t="s">
        <v>147</v>
      </c>
      <c r="F53" s="4" t="s">
        <v>11</v>
      </c>
      <c r="G53" s="4" t="s">
        <v>5</v>
      </c>
      <c r="H53" s="4" t="s">
        <v>200</v>
      </c>
      <c r="I53">
        <v>26</v>
      </c>
      <c r="J53" s="19" t="str">
        <f t="shared" si="0"/>
        <v>ООО "СОДРУЖЕСТВО-ЯП"</v>
      </c>
      <c r="K53" s="2" t="str">
        <f>VLOOKUP(D53,ТП1!$A$1:$B$9191,2,FALSE)</f>
        <v>Агатий АНДРЕЙ</v>
      </c>
      <c r="L53">
        <v>979518</v>
      </c>
    </row>
    <row r="54" spans="1:12" x14ac:dyDescent="0.25">
      <c r="A54">
        <v>16001380</v>
      </c>
      <c r="B54" s="3">
        <v>42402</v>
      </c>
      <c r="C54" s="3">
        <v>42402</v>
      </c>
      <c r="D54">
        <v>107793</v>
      </c>
      <c r="E54" s="4" t="s">
        <v>147</v>
      </c>
      <c r="F54" s="4" t="s">
        <v>11</v>
      </c>
      <c r="G54" s="4" t="s">
        <v>5</v>
      </c>
      <c r="H54" s="4" t="s">
        <v>200</v>
      </c>
      <c r="I54">
        <v>24.75</v>
      </c>
      <c r="J54" s="19" t="str">
        <f t="shared" si="0"/>
        <v>ООО "СОДРУЖЕСТВО-ЯП"</v>
      </c>
      <c r="K54" s="2" t="str">
        <f>VLOOKUP(D54,ТП1!$A$1:$B$9191,2,FALSE)</f>
        <v>Агатий АНДРЕЙ</v>
      </c>
      <c r="L54">
        <v>979518</v>
      </c>
    </row>
    <row r="55" spans="1:12" x14ac:dyDescent="0.25">
      <c r="A55">
        <v>16001381</v>
      </c>
      <c r="B55" s="3">
        <v>42403</v>
      </c>
      <c r="C55" s="3">
        <v>42403</v>
      </c>
      <c r="D55">
        <v>212018</v>
      </c>
      <c r="E55" s="4" t="s">
        <v>28</v>
      </c>
      <c r="F55" s="4" t="s">
        <v>12</v>
      </c>
      <c r="G55" s="4" t="s">
        <v>4</v>
      </c>
      <c r="H55" s="4" t="s">
        <v>187</v>
      </c>
      <c r="I55">
        <v>22.55</v>
      </c>
      <c r="J55" s="19" t="str">
        <f t="shared" si="0"/>
        <v>ООО "ХСТФ "ФОБОС"</v>
      </c>
      <c r="K55" s="2" t="str">
        <f>VLOOKUP(D55,ТП1!$A$1:$B$9191,2,FALSE)</f>
        <v>Агатий АНДРЕЙ</v>
      </c>
      <c r="L55">
        <v>212019</v>
      </c>
    </row>
    <row r="56" spans="1:12" x14ac:dyDescent="0.25">
      <c r="A56">
        <v>16001382</v>
      </c>
      <c r="B56" s="3">
        <v>42403</v>
      </c>
      <c r="C56" s="3">
        <v>42403</v>
      </c>
      <c r="D56">
        <v>981081</v>
      </c>
      <c r="E56" s="4" t="s">
        <v>155</v>
      </c>
      <c r="F56" s="4" t="s">
        <v>11</v>
      </c>
      <c r="G56" s="4" t="s">
        <v>5</v>
      </c>
      <c r="H56" s="4" t="s">
        <v>187</v>
      </c>
      <c r="I56">
        <v>25.95</v>
      </c>
      <c r="J56" s="19" t="str">
        <f t="shared" si="0"/>
        <v>ООО "Славбетонстрой"</v>
      </c>
      <c r="K56" s="2" t="str">
        <f>VLOOKUP(D56,ТП1!$A$1:$B$9191,2,FALSE)</f>
        <v>Комаров ПАВЕЛ</v>
      </c>
      <c r="L56">
        <v>981081</v>
      </c>
    </row>
    <row r="57" spans="1:12" x14ac:dyDescent="0.25">
      <c r="A57">
        <v>16001386</v>
      </c>
      <c r="B57" s="3">
        <v>42403</v>
      </c>
      <c r="C57" s="3">
        <v>42403</v>
      </c>
      <c r="D57">
        <v>981168</v>
      </c>
      <c r="E57" s="4" t="s">
        <v>8</v>
      </c>
      <c r="F57" s="4" t="s">
        <v>12</v>
      </c>
      <c r="G57" s="4" t="s">
        <v>4</v>
      </c>
      <c r="H57" s="4" t="s">
        <v>187</v>
      </c>
      <c r="I57">
        <v>20.05</v>
      </c>
      <c r="J57" s="19" t="str">
        <f t="shared" si="0"/>
        <v>ООО ЭнергоЖБИ</v>
      </c>
      <c r="K57" s="2" t="str">
        <f>VLOOKUP(D57,ТП1!$A$1:$B$9191,2,FALSE)</f>
        <v>Агатий АНДРЕЙ</v>
      </c>
      <c r="L57">
        <v>981168</v>
      </c>
    </row>
    <row r="58" spans="1:12" x14ac:dyDescent="0.25">
      <c r="A58">
        <v>16001387</v>
      </c>
      <c r="B58" s="3">
        <v>42403</v>
      </c>
      <c r="C58" s="3">
        <v>42403</v>
      </c>
      <c r="D58">
        <v>981168</v>
      </c>
      <c r="E58" s="4" t="s">
        <v>8</v>
      </c>
      <c r="F58" s="4" t="s">
        <v>12</v>
      </c>
      <c r="G58" s="4" t="s">
        <v>4</v>
      </c>
      <c r="H58" s="4" t="s">
        <v>187</v>
      </c>
      <c r="I58">
        <v>20.55</v>
      </c>
      <c r="J58" s="19" t="str">
        <f t="shared" si="0"/>
        <v>ООО ЭнергоЖБИ</v>
      </c>
      <c r="K58" s="2" t="str">
        <f>VLOOKUP(D58,ТП1!$A$1:$B$9191,2,FALSE)</f>
        <v>Агатий АНДРЕЙ</v>
      </c>
      <c r="L58">
        <v>981168</v>
      </c>
    </row>
    <row r="59" spans="1:12" x14ac:dyDescent="0.25">
      <c r="A59">
        <v>16001388</v>
      </c>
      <c r="B59" s="3">
        <v>42403</v>
      </c>
      <c r="C59" s="3">
        <v>42403</v>
      </c>
      <c r="D59">
        <v>102835</v>
      </c>
      <c r="E59" s="4" t="s">
        <v>110</v>
      </c>
      <c r="F59" s="4" t="s">
        <v>12</v>
      </c>
      <c r="G59" s="4" t="s">
        <v>4</v>
      </c>
      <c r="H59" s="4" t="s">
        <v>200</v>
      </c>
      <c r="I59">
        <v>25.45</v>
      </c>
      <c r="J59" s="19" t="str">
        <f t="shared" si="0"/>
        <v>АО "Воскресенский ДСК"</v>
      </c>
      <c r="K59" s="2" t="str">
        <f>VLOOKUP(D59,ТП1!$A$1:$B$9191,2,FALSE)</f>
        <v>Мажара ВЯЧЕСЛАВ</v>
      </c>
      <c r="L59">
        <v>102836</v>
      </c>
    </row>
    <row r="60" spans="1:12" x14ac:dyDescent="0.25">
      <c r="A60">
        <v>16001389</v>
      </c>
      <c r="B60" s="3">
        <v>42403</v>
      </c>
      <c r="C60" s="3">
        <v>42403</v>
      </c>
      <c r="D60">
        <v>102835</v>
      </c>
      <c r="E60" s="4" t="s">
        <v>110</v>
      </c>
      <c r="F60" s="4" t="s">
        <v>12</v>
      </c>
      <c r="G60" s="4" t="s">
        <v>4</v>
      </c>
      <c r="H60" s="4" t="s">
        <v>200</v>
      </c>
      <c r="I60">
        <v>24.85</v>
      </c>
      <c r="J60" s="19" t="str">
        <f t="shared" si="0"/>
        <v>АО "Воскресенский ДСК"</v>
      </c>
      <c r="K60" s="2" t="str">
        <f>VLOOKUP(D60,ТП1!$A$1:$B$9191,2,FALSE)</f>
        <v>Мажара ВЯЧЕСЛАВ</v>
      </c>
      <c r="L60">
        <v>102836</v>
      </c>
    </row>
    <row r="61" spans="1:12" x14ac:dyDescent="0.25">
      <c r="A61">
        <v>16001390</v>
      </c>
      <c r="B61" s="3">
        <v>42403</v>
      </c>
      <c r="C61" s="3">
        <v>42403</v>
      </c>
      <c r="D61">
        <v>980684</v>
      </c>
      <c r="E61" s="4" t="s">
        <v>27</v>
      </c>
      <c r="F61" s="4" t="s">
        <v>11</v>
      </c>
      <c r="G61" s="4" t="s">
        <v>5</v>
      </c>
      <c r="H61" s="4" t="s">
        <v>200</v>
      </c>
      <c r="I61">
        <v>23</v>
      </c>
      <c r="J61" s="19" t="str">
        <f t="shared" si="0"/>
        <v>ООО "БЛОК"</v>
      </c>
      <c r="K61" s="2" t="str">
        <f>VLOOKUP(D61,ТП1!$A$1:$B$9191,2,FALSE)</f>
        <v>Мажара ВЯЧЕСЛАВ</v>
      </c>
      <c r="L61">
        <v>980685</v>
      </c>
    </row>
    <row r="62" spans="1:12" x14ac:dyDescent="0.25">
      <c r="A62">
        <v>16001391</v>
      </c>
      <c r="B62" s="3">
        <v>42403</v>
      </c>
      <c r="C62" s="3">
        <v>42403</v>
      </c>
      <c r="D62">
        <v>980684</v>
      </c>
      <c r="E62" s="4" t="s">
        <v>27</v>
      </c>
      <c r="F62" s="4" t="s">
        <v>11</v>
      </c>
      <c r="G62" s="4" t="s">
        <v>5</v>
      </c>
      <c r="H62" s="4" t="s">
        <v>200</v>
      </c>
      <c r="I62">
        <v>22.2</v>
      </c>
      <c r="J62" s="19" t="str">
        <f t="shared" si="0"/>
        <v>ООО "БЛОК"</v>
      </c>
      <c r="K62" s="2" t="str">
        <f>VLOOKUP(D62,ТП1!$A$1:$B$9191,2,FALSE)</f>
        <v>Мажара ВЯЧЕСЛАВ</v>
      </c>
      <c r="L62">
        <v>980685</v>
      </c>
    </row>
    <row r="63" spans="1:12" x14ac:dyDescent="0.25">
      <c r="A63">
        <v>16001392</v>
      </c>
      <c r="B63" s="3">
        <v>42403</v>
      </c>
      <c r="C63" s="3">
        <v>42402</v>
      </c>
      <c r="D63">
        <v>981196</v>
      </c>
      <c r="E63" s="4" t="s">
        <v>148</v>
      </c>
      <c r="F63" s="4" t="s">
        <v>11</v>
      </c>
      <c r="G63" s="4" t="s">
        <v>5</v>
      </c>
      <c r="H63" s="4" t="s">
        <v>200</v>
      </c>
      <c r="I63">
        <v>24.6</v>
      </c>
      <c r="J63" s="19" t="str">
        <f t="shared" si="0"/>
        <v>ООО "РосСнаб Калуга"</v>
      </c>
      <c r="K63" s="2" t="str">
        <f>VLOOKUP(D63,ТП1!$A$1:$B$9191,2,FALSE)</f>
        <v>Комаров ПАВЕЛ</v>
      </c>
      <c r="L63">
        <v>981197</v>
      </c>
    </row>
    <row r="64" spans="1:12" x14ac:dyDescent="0.25">
      <c r="A64">
        <v>16001393</v>
      </c>
      <c r="B64" s="3">
        <v>42403</v>
      </c>
      <c r="C64" s="3">
        <v>42402</v>
      </c>
      <c r="D64">
        <v>981196</v>
      </c>
      <c r="E64" s="4" t="s">
        <v>148</v>
      </c>
      <c r="F64" s="4" t="s">
        <v>11</v>
      </c>
      <c r="G64" s="4" t="s">
        <v>5</v>
      </c>
      <c r="H64" s="4" t="s">
        <v>200</v>
      </c>
      <c r="I64">
        <v>24.35</v>
      </c>
      <c r="J64" s="19" t="str">
        <f t="shared" si="0"/>
        <v>ООО "РосСнаб Калуга"</v>
      </c>
      <c r="K64" s="2" t="str">
        <f>VLOOKUP(D64,ТП1!$A$1:$B$9191,2,FALSE)</f>
        <v>Комаров ПАВЕЛ</v>
      </c>
      <c r="L64">
        <v>981197</v>
      </c>
    </row>
    <row r="65" spans="1:12" x14ac:dyDescent="0.25">
      <c r="A65">
        <v>16001395</v>
      </c>
      <c r="B65" s="3">
        <v>42403</v>
      </c>
      <c r="C65" s="3">
        <v>42402</v>
      </c>
      <c r="D65">
        <v>980334</v>
      </c>
      <c r="E65" s="4" t="s">
        <v>85</v>
      </c>
      <c r="F65" s="4" t="s">
        <v>12</v>
      </c>
      <c r="G65" s="4" t="s">
        <v>4</v>
      </c>
      <c r="H65" s="4" t="s">
        <v>187</v>
      </c>
      <c r="I65">
        <v>23</v>
      </c>
      <c r="J65" s="19" t="str">
        <f t="shared" si="0"/>
        <v>ООО "ВосЦемБетон"</v>
      </c>
      <c r="K65" s="2" t="str">
        <f>VLOOKUP(D65,ТП1!$A$1:$B$9191,2,FALSE)</f>
        <v>Мажара ВЯЧЕСЛАВ</v>
      </c>
      <c r="L65">
        <v>980334</v>
      </c>
    </row>
    <row r="66" spans="1:12" x14ac:dyDescent="0.25">
      <c r="A66">
        <v>16001396</v>
      </c>
      <c r="B66" s="3">
        <v>42403</v>
      </c>
      <c r="C66" s="3">
        <v>42402</v>
      </c>
      <c r="D66">
        <v>980334</v>
      </c>
      <c r="E66" s="4" t="s">
        <v>85</v>
      </c>
      <c r="F66" s="4" t="s">
        <v>12</v>
      </c>
      <c r="G66" s="4" t="s">
        <v>4</v>
      </c>
      <c r="H66" s="4" t="s">
        <v>187</v>
      </c>
      <c r="I66">
        <v>24.3</v>
      </c>
      <c r="J66" s="19" t="str">
        <f t="shared" si="0"/>
        <v>ООО "ВосЦемБетон"</v>
      </c>
      <c r="K66" s="2" t="str">
        <f>VLOOKUP(D66,ТП1!$A$1:$B$9191,2,FALSE)</f>
        <v>Мажара ВЯЧЕСЛАВ</v>
      </c>
      <c r="L66">
        <v>980334</v>
      </c>
    </row>
    <row r="67" spans="1:12" x14ac:dyDescent="0.25">
      <c r="A67">
        <v>16001397</v>
      </c>
      <c r="B67" s="3">
        <v>42403</v>
      </c>
      <c r="C67" s="3">
        <v>42402</v>
      </c>
      <c r="D67">
        <v>253846</v>
      </c>
      <c r="E67" s="4" t="s">
        <v>84</v>
      </c>
      <c r="F67" s="4" t="s">
        <v>12</v>
      </c>
      <c r="G67" s="4" t="s">
        <v>4</v>
      </c>
      <c r="H67" s="4" t="s">
        <v>200</v>
      </c>
      <c r="I67">
        <v>22.35</v>
      </c>
      <c r="J67" s="19" t="str">
        <f t="shared" ref="J67:J130" si="1">E67</f>
        <v>ООО "База-Бетон"</v>
      </c>
      <c r="K67" s="2" t="str">
        <f>VLOOKUP(D67,ТП1!$A$1:$B$9191,2,FALSE)</f>
        <v>Ракитин СТАНИСЛАВ</v>
      </c>
      <c r="L67">
        <v>253848</v>
      </c>
    </row>
    <row r="68" spans="1:12" x14ac:dyDescent="0.25">
      <c r="A68">
        <v>16001398</v>
      </c>
      <c r="B68" s="3">
        <v>42403</v>
      </c>
      <c r="C68" s="3">
        <v>42402</v>
      </c>
      <c r="D68">
        <v>253846</v>
      </c>
      <c r="E68" s="4" t="s">
        <v>84</v>
      </c>
      <c r="F68" s="4" t="s">
        <v>12</v>
      </c>
      <c r="G68" s="4" t="s">
        <v>4</v>
      </c>
      <c r="H68" s="4" t="s">
        <v>200</v>
      </c>
      <c r="I68">
        <v>21.95</v>
      </c>
      <c r="J68" s="19" t="str">
        <f t="shared" si="1"/>
        <v>ООО "База-Бетон"</v>
      </c>
      <c r="K68" s="2" t="str">
        <f>VLOOKUP(D68,ТП1!$A$1:$B$9191,2,FALSE)</f>
        <v>Ракитин СТАНИСЛАВ</v>
      </c>
      <c r="L68">
        <v>253848</v>
      </c>
    </row>
    <row r="69" spans="1:12" x14ac:dyDescent="0.25">
      <c r="A69">
        <v>16001399</v>
      </c>
      <c r="B69" s="3">
        <v>42403</v>
      </c>
      <c r="C69" s="3">
        <v>42403</v>
      </c>
      <c r="D69">
        <v>253846</v>
      </c>
      <c r="E69" s="4" t="s">
        <v>84</v>
      </c>
      <c r="F69" s="4" t="s">
        <v>12</v>
      </c>
      <c r="G69" s="4" t="s">
        <v>4</v>
      </c>
      <c r="H69" s="4" t="s">
        <v>200</v>
      </c>
      <c r="I69">
        <v>25.1</v>
      </c>
      <c r="J69" s="19" t="str">
        <f t="shared" si="1"/>
        <v>ООО "База-Бетон"</v>
      </c>
      <c r="K69" s="2" t="str">
        <f>VLOOKUP(D69,ТП1!$A$1:$B$9191,2,FALSE)</f>
        <v>Ракитин СТАНИСЛАВ</v>
      </c>
      <c r="L69">
        <v>253848</v>
      </c>
    </row>
    <row r="70" spans="1:12" x14ac:dyDescent="0.25">
      <c r="A70">
        <v>16001401</v>
      </c>
      <c r="B70" s="3">
        <v>42403</v>
      </c>
      <c r="C70" s="3">
        <v>42403</v>
      </c>
      <c r="D70">
        <v>980792</v>
      </c>
      <c r="E70" s="4" t="s">
        <v>137</v>
      </c>
      <c r="F70" s="4" t="s">
        <v>11</v>
      </c>
      <c r="G70" s="4" t="s">
        <v>5</v>
      </c>
      <c r="H70" s="4" t="s">
        <v>200</v>
      </c>
      <c r="I70">
        <v>24.85</v>
      </c>
      <c r="J70" s="19" t="str">
        <f t="shared" si="1"/>
        <v>ЗАО "ТД "Очаковский ЖБИ"</v>
      </c>
      <c r="K70" s="2" t="str">
        <f>VLOOKUP(D70,ТП1!$A$1:$B$9191,2,FALSE)</f>
        <v>Яремко РОМАН</v>
      </c>
      <c r="L70">
        <v>980856</v>
      </c>
    </row>
    <row r="71" spans="1:12" x14ac:dyDescent="0.25">
      <c r="A71">
        <v>16001402</v>
      </c>
      <c r="B71" s="3">
        <v>42403</v>
      </c>
      <c r="C71" s="3">
        <v>42403</v>
      </c>
      <c r="D71">
        <v>980689</v>
      </c>
      <c r="E71" s="4" t="s">
        <v>86</v>
      </c>
      <c r="F71" s="4" t="s">
        <v>11</v>
      </c>
      <c r="G71" s="4" t="s">
        <v>6</v>
      </c>
      <c r="H71" s="4" t="s">
        <v>200</v>
      </c>
      <c r="I71">
        <v>24.5</v>
      </c>
      <c r="J71" s="19" t="str">
        <f t="shared" si="1"/>
        <v>ООО "НОВОЕ ИЗМЕРЕНИЕ"</v>
      </c>
      <c r="K71" s="2" t="str">
        <f>VLOOKUP(D71,ТП1!$A$1:$B$9191,2,FALSE)</f>
        <v>Яремко РОМАН</v>
      </c>
      <c r="L71">
        <v>980690</v>
      </c>
    </row>
    <row r="72" spans="1:12" x14ac:dyDescent="0.25">
      <c r="A72">
        <v>16001403</v>
      </c>
      <c r="B72" s="3">
        <v>42403</v>
      </c>
      <c r="C72" s="3">
        <v>42403</v>
      </c>
      <c r="D72">
        <v>980689</v>
      </c>
      <c r="E72" s="4" t="s">
        <v>86</v>
      </c>
      <c r="F72" s="4" t="s">
        <v>11</v>
      </c>
      <c r="G72" s="4" t="s">
        <v>6</v>
      </c>
      <c r="H72" s="4" t="s">
        <v>200</v>
      </c>
      <c r="I72">
        <v>22.75</v>
      </c>
      <c r="J72" s="19" t="str">
        <f t="shared" si="1"/>
        <v>ООО "НОВОЕ ИЗМЕРЕНИЕ"</v>
      </c>
      <c r="K72" s="2" t="str">
        <f>VLOOKUP(D72,ТП1!$A$1:$B$9191,2,FALSE)</f>
        <v>Яремко РОМАН</v>
      </c>
      <c r="L72">
        <v>980690</v>
      </c>
    </row>
    <row r="73" spans="1:12" x14ac:dyDescent="0.25">
      <c r="A73">
        <v>16001404</v>
      </c>
      <c r="B73" s="3">
        <v>42403</v>
      </c>
      <c r="C73" s="3">
        <v>42402</v>
      </c>
      <c r="D73">
        <v>980689</v>
      </c>
      <c r="E73" s="4" t="s">
        <v>86</v>
      </c>
      <c r="F73" s="4" t="s">
        <v>11</v>
      </c>
      <c r="G73" s="4" t="s">
        <v>6</v>
      </c>
      <c r="H73" s="4" t="s">
        <v>200</v>
      </c>
      <c r="I73">
        <v>22.65</v>
      </c>
      <c r="J73" s="19" t="str">
        <f t="shared" si="1"/>
        <v>ООО "НОВОЕ ИЗМЕРЕНИЕ"</v>
      </c>
      <c r="K73" s="2" t="str">
        <f>VLOOKUP(D73,ТП1!$A$1:$B$9191,2,FALSE)</f>
        <v>Яремко РОМАН</v>
      </c>
      <c r="L73">
        <v>980690</v>
      </c>
    </row>
    <row r="74" spans="1:12" x14ac:dyDescent="0.25">
      <c r="A74">
        <v>16001405</v>
      </c>
      <c r="B74" s="3">
        <v>42403</v>
      </c>
      <c r="C74" s="3">
        <v>42402</v>
      </c>
      <c r="D74">
        <v>980689</v>
      </c>
      <c r="E74" s="4" t="s">
        <v>86</v>
      </c>
      <c r="F74" s="4" t="s">
        <v>11</v>
      </c>
      <c r="G74" s="4" t="s">
        <v>6</v>
      </c>
      <c r="H74" s="4" t="s">
        <v>200</v>
      </c>
      <c r="I74">
        <v>24.7</v>
      </c>
      <c r="J74" s="19" t="str">
        <f t="shared" si="1"/>
        <v>ООО "НОВОЕ ИЗМЕРЕНИЕ"</v>
      </c>
      <c r="K74" s="2" t="str">
        <f>VLOOKUP(D74,ТП1!$A$1:$B$9191,2,FALSE)</f>
        <v>Яремко РОМАН</v>
      </c>
      <c r="L74">
        <v>980690</v>
      </c>
    </row>
    <row r="75" spans="1:12" x14ac:dyDescent="0.25">
      <c r="A75">
        <v>16001406</v>
      </c>
      <c r="B75" s="3">
        <v>42403</v>
      </c>
      <c r="C75" s="3">
        <v>42403</v>
      </c>
      <c r="D75">
        <v>980689</v>
      </c>
      <c r="E75" s="4" t="s">
        <v>86</v>
      </c>
      <c r="F75" s="4" t="s">
        <v>11</v>
      </c>
      <c r="G75" s="4" t="s">
        <v>6</v>
      </c>
      <c r="H75" s="4" t="s">
        <v>200</v>
      </c>
      <c r="I75">
        <v>24.75</v>
      </c>
      <c r="J75" s="19" t="str">
        <f t="shared" si="1"/>
        <v>ООО "НОВОЕ ИЗМЕРЕНИЕ"</v>
      </c>
      <c r="K75" s="2" t="str">
        <f>VLOOKUP(D75,ТП1!$A$1:$B$9191,2,FALSE)</f>
        <v>Яремко РОМАН</v>
      </c>
      <c r="L75">
        <v>980690</v>
      </c>
    </row>
    <row r="76" spans="1:12" x14ac:dyDescent="0.25">
      <c r="A76">
        <v>16001407</v>
      </c>
      <c r="B76" s="3">
        <v>42403</v>
      </c>
      <c r="C76" s="3">
        <v>42403</v>
      </c>
      <c r="D76">
        <v>980689</v>
      </c>
      <c r="E76" s="4" t="s">
        <v>86</v>
      </c>
      <c r="F76" s="4" t="s">
        <v>11</v>
      </c>
      <c r="G76" s="4" t="s">
        <v>6</v>
      </c>
      <c r="H76" s="4" t="s">
        <v>200</v>
      </c>
      <c r="I76">
        <v>24.7</v>
      </c>
      <c r="J76" s="19" t="str">
        <f t="shared" si="1"/>
        <v>ООО "НОВОЕ ИЗМЕРЕНИЕ"</v>
      </c>
      <c r="K76" s="2" t="str">
        <f>VLOOKUP(D76,ТП1!$A$1:$B$9191,2,FALSE)</f>
        <v>Яремко РОМАН</v>
      </c>
      <c r="L76">
        <v>980690</v>
      </c>
    </row>
    <row r="77" spans="1:12" x14ac:dyDescent="0.25">
      <c r="A77">
        <v>16001408</v>
      </c>
      <c r="B77" s="3">
        <v>42403</v>
      </c>
      <c r="C77" s="3">
        <v>42403</v>
      </c>
      <c r="D77">
        <v>981248</v>
      </c>
      <c r="E77" s="4" t="s">
        <v>33</v>
      </c>
      <c r="F77" s="4" t="s">
        <v>11</v>
      </c>
      <c r="G77" s="4" t="s">
        <v>5</v>
      </c>
      <c r="H77" s="4" t="s">
        <v>187</v>
      </c>
      <c r="I77">
        <v>22.95</v>
      </c>
      <c r="J77" s="19" t="str">
        <f t="shared" si="1"/>
        <v>ООО "РУССКИЙ СТРОИТЕЛЬ"</v>
      </c>
      <c r="K77" s="2" t="str">
        <f>VLOOKUP(D77,ТП1!$A$1:$B$9191,2,FALSE)</f>
        <v>Гончаров АНДРЕЙ</v>
      </c>
      <c r="L77">
        <v>981248</v>
      </c>
    </row>
    <row r="78" spans="1:12" x14ac:dyDescent="0.25">
      <c r="A78">
        <v>16001412</v>
      </c>
      <c r="B78" s="3">
        <v>42403</v>
      </c>
      <c r="C78" s="3">
        <v>42402</v>
      </c>
      <c r="D78">
        <v>981248</v>
      </c>
      <c r="E78" s="4" t="s">
        <v>33</v>
      </c>
      <c r="F78" s="4" t="s">
        <v>11</v>
      </c>
      <c r="G78" s="4" t="s">
        <v>5</v>
      </c>
      <c r="H78" s="4" t="s">
        <v>200</v>
      </c>
      <c r="I78">
        <v>21.65</v>
      </c>
      <c r="J78" s="19" t="str">
        <f t="shared" si="1"/>
        <v>ООО "РУССКИЙ СТРОИТЕЛЬ"</v>
      </c>
      <c r="K78" s="2" t="str">
        <f>VLOOKUP(D78,ТП1!$A$1:$B$9191,2,FALSE)</f>
        <v>Гончаров АНДРЕЙ</v>
      </c>
      <c r="L78">
        <v>980307</v>
      </c>
    </row>
    <row r="79" spans="1:12" x14ac:dyDescent="0.25">
      <c r="A79">
        <v>16001413</v>
      </c>
      <c r="B79" s="3">
        <v>42403</v>
      </c>
      <c r="C79" s="3">
        <v>42402</v>
      </c>
      <c r="D79">
        <v>981248</v>
      </c>
      <c r="E79" s="4" t="s">
        <v>33</v>
      </c>
      <c r="F79" s="4" t="s">
        <v>11</v>
      </c>
      <c r="G79" s="4" t="s">
        <v>5</v>
      </c>
      <c r="H79" s="4" t="s">
        <v>200</v>
      </c>
      <c r="I79">
        <v>24.7</v>
      </c>
      <c r="J79" s="19" t="str">
        <f t="shared" si="1"/>
        <v>ООО "РУССКИЙ СТРОИТЕЛЬ"</v>
      </c>
      <c r="K79" s="2" t="str">
        <f>VLOOKUP(D79,ТП1!$A$1:$B$9191,2,FALSE)</f>
        <v>Гончаров АНДРЕЙ</v>
      </c>
      <c r="L79">
        <v>980307</v>
      </c>
    </row>
    <row r="80" spans="1:12" x14ac:dyDescent="0.25">
      <c r="A80">
        <v>16001414</v>
      </c>
      <c r="B80" s="3">
        <v>42403</v>
      </c>
      <c r="C80" s="3">
        <v>42403</v>
      </c>
      <c r="D80">
        <v>959536</v>
      </c>
      <c r="E80" s="4" t="s">
        <v>7</v>
      </c>
      <c r="F80" s="4" t="s">
        <v>11</v>
      </c>
      <c r="G80" s="4" t="s">
        <v>5</v>
      </c>
      <c r="H80" s="4" t="s">
        <v>187</v>
      </c>
      <c r="I80">
        <v>22.1</v>
      </c>
      <c r="J80" s="19" t="str">
        <f t="shared" si="1"/>
        <v>ООО "КСМ" (Балаклавский пр.)</v>
      </c>
      <c r="K80" s="2" t="str">
        <f>VLOOKUP(D80,ТП1!$A$1:$B$9191,2,FALSE)</f>
        <v>Гончаров АНДРЕЙ</v>
      </c>
      <c r="L80">
        <v>959536</v>
      </c>
    </row>
    <row r="81" spans="1:12" x14ac:dyDescent="0.25">
      <c r="A81">
        <v>16001417</v>
      </c>
      <c r="B81" s="3">
        <v>42403</v>
      </c>
      <c r="C81" s="3">
        <v>42404</v>
      </c>
      <c r="D81">
        <v>959536</v>
      </c>
      <c r="E81" s="4" t="s">
        <v>7</v>
      </c>
      <c r="F81" s="4" t="s">
        <v>11</v>
      </c>
      <c r="G81" s="4" t="s">
        <v>5</v>
      </c>
      <c r="H81" s="4" t="s">
        <v>187</v>
      </c>
      <c r="I81">
        <v>23.7</v>
      </c>
      <c r="J81" s="19" t="str">
        <f t="shared" si="1"/>
        <v>ООО "КСМ" (Балаклавский пр.)</v>
      </c>
      <c r="K81" s="2" t="str">
        <f>VLOOKUP(D81,ТП1!$A$1:$B$9191,2,FALSE)</f>
        <v>Гончаров АНДРЕЙ</v>
      </c>
      <c r="L81">
        <v>959536</v>
      </c>
    </row>
    <row r="82" spans="1:12" x14ac:dyDescent="0.25">
      <c r="A82">
        <v>16001418</v>
      </c>
      <c r="B82" s="3">
        <v>42403</v>
      </c>
      <c r="C82" s="3">
        <v>42403</v>
      </c>
      <c r="D82">
        <v>980512</v>
      </c>
      <c r="E82" s="4" t="s">
        <v>138</v>
      </c>
      <c r="F82" s="4" t="s">
        <v>11</v>
      </c>
      <c r="G82" s="4" t="s">
        <v>5</v>
      </c>
      <c r="H82" s="4" t="s">
        <v>200</v>
      </c>
      <c r="I82">
        <v>24.4</v>
      </c>
      <c r="J82" s="19" t="str">
        <f t="shared" si="1"/>
        <v>ООО "ЭПСБ"</v>
      </c>
      <c r="K82" s="2" t="str">
        <f>VLOOKUP(D82,ТП1!$A$1:$B$9191,2,FALSE)</f>
        <v>Яремко РОМАН</v>
      </c>
      <c r="L82">
        <v>980513</v>
      </c>
    </row>
    <row r="83" spans="1:12" x14ac:dyDescent="0.25">
      <c r="A83">
        <v>16001419</v>
      </c>
      <c r="B83" s="3">
        <v>42403</v>
      </c>
      <c r="C83" s="3">
        <v>42402</v>
      </c>
      <c r="D83">
        <v>980246</v>
      </c>
      <c r="E83" s="4" t="s">
        <v>141</v>
      </c>
      <c r="F83" s="4" t="s">
        <v>11</v>
      </c>
      <c r="G83" s="4" t="s">
        <v>5</v>
      </c>
      <c r="H83" s="4" t="s">
        <v>200</v>
      </c>
      <c r="I83">
        <v>24.65</v>
      </c>
      <c r="J83" s="19" t="str">
        <f t="shared" si="1"/>
        <v>ООО "Русь-Бетон"</v>
      </c>
      <c r="K83" s="2" t="str">
        <f>VLOOKUP(D83,ТП1!$A$1:$B$9191,2,FALSE)</f>
        <v>Агатий АНДРЕЙ</v>
      </c>
      <c r="L83">
        <v>980137</v>
      </c>
    </row>
    <row r="84" spans="1:12" x14ac:dyDescent="0.25">
      <c r="A84">
        <v>16001420</v>
      </c>
      <c r="B84" s="3">
        <v>42403</v>
      </c>
      <c r="C84" s="3">
        <v>42403</v>
      </c>
      <c r="D84">
        <v>106685</v>
      </c>
      <c r="E84" s="4" t="s">
        <v>87</v>
      </c>
      <c r="F84" s="4" t="s">
        <v>11</v>
      </c>
      <c r="G84" s="4" t="s">
        <v>5</v>
      </c>
      <c r="H84" s="4" t="s">
        <v>200</v>
      </c>
      <c r="I84">
        <v>25</v>
      </c>
      <c r="J84" s="19" t="str">
        <f t="shared" si="1"/>
        <v>ООО "НСС"</v>
      </c>
      <c r="K84" s="2" t="str">
        <f>VLOOKUP(D84,ТП1!$A$1:$B$9191,2,FALSE)</f>
        <v>Ефимов АЛЕКСАНДР</v>
      </c>
      <c r="L84">
        <v>980557</v>
      </c>
    </row>
    <row r="85" spans="1:12" x14ac:dyDescent="0.25">
      <c r="A85">
        <v>16001421</v>
      </c>
      <c r="B85" s="3">
        <v>42403</v>
      </c>
      <c r="C85" s="3">
        <v>42403</v>
      </c>
      <c r="D85">
        <v>106685</v>
      </c>
      <c r="E85" s="4" t="s">
        <v>87</v>
      </c>
      <c r="F85" s="4" t="s">
        <v>11</v>
      </c>
      <c r="G85" s="4" t="s">
        <v>5</v>
      </c>
      <c r="H85" s="4" t="s">
        <v>200</v>
      </c>
      <c r="I85">
        <v>23.3</v>
      </c>
      <c r="J85" s="19" t="str">
        <f t="shared" si="1"/>
        <v>ООО "НСС"</v>
      </c>
      <c r="K85" s="2" t="str">
        <f>VLOOKUP(D85,ТП1!$A$1:$B$9191,2,FALSE)</f>
        <v>Ефимов АЛЕКСАНДР</v>
      </c>
      <c r="L85">
        <v>980557</v>
      </c>
    </row>
    <row r="86" spans="1:12" x14ac:dyDescent="0.25">
      <c r="A86">
        <v>16001422</v>
      </c>
      <c r="B86" s="3">
        <v>42403</v>
      </c>
      <c r="C86" s="3">
        <v>42403</v>
      </c>
      <c r="D86">
        <v>106685</v>
      </c>
      <c r="E86" s="4" t="s">
        <v>87</v>
      </c>
      <c r="F86" s="4" t="s">
        <v>11</v>
      </c>
      <c r="G86" s="4" t="s">
        <v>5</v>
      </c>
      <c r="H86" s="4" t="s">
        <v>200</v>
      </c>
      <c r="I86">
        <v>21.9</v>
      </c>
      <c r="J86" s="19" t="str">
        <f t="shared" si="1"/>
        <v>ООО "НСС"</v>
      </c>
      <c r="K86" s="2" t="str">
        <f>VLOOKUP(D86,ТП1!$A$1:$B$9191,2,FALSE)</f>
        <v>Ефимов АЛЕКСАНДР</v>
      </c>
      <c r="L86">
        <v>980557</v>
      </c>
    </row>
    <row r="87" spans="1:12" x14ac:dyDescent="0.25">
      <c r="A87">
        <v>16001423</v>
      </c>
      <c r="B87" s="3">
        <v>42403</v>
      </c>
      <c r="C87" s="3">
        <v>42403</v>
      </c>
      <c r="D87">
        <v>106685</v>
      </c>
      <c r="E87" s="4" t="s">
        <v>87</v>
      </c>
      <c r="F87" s="4" t="s">
        <v>11</v>
      </c>
      <c r="G87" s="4" t="s">
        <v>5</v>
      </c>
      <c r="H87" s="4" t="s">
        <v>200</v>
      </c>
      <c r="I87">
        <v>24.7</v>
      </c>
      <c r="J87" s="19" t="str">
        <f t="shared" si="1"/>
        <v>ООО "НСС"</v>
      </c>
      <c r="K87" s="2" t="str">
        <f>VLOOKUP(D87,ТП1!$A$1:$B$9191,2,FALSE)</f>
        <v>Ефимов АЛЕКСАНДР</v>
      </c>
      <c r="L87">
        <v>980557</v>
      </c>
    </row>
    <row r="88" spans="1:12" x14ac:dyDescent="0.25">
      <c r="A88">
        <v>16001424</v>
      </c>
      <c r="B88" s="3">
        <v>42403</v>
      </c>
      <c r="C88" s="3">
        <v>42403</v>
      </c>
      <c r="D88">
        <v>106685</v>
      </c>
      <c r="E88" s="4" t="s">
        <v>87</v>
      </c>
      <c r="F88" s="4" t="s">
        <v>11</v>
      </c>
      <c r="G88" s="4" t="s">
        <v>5</v>
      </c>
      <c r="H88" s="4" t="s">
        <v>200</v>
      </c>
      <c r="I88">
        <v>24.75</v>
      </c>
      <c r="J88" s="19" t="str">
        <f t="shared" si="1"/>
        <v>ООО "НСС"</v>
      </c>
      <c r="K88" s="2" t="str">
        <f>VLOOKUP(D88,ТП1!$A$1:$B$9191,2,FALSE)</f>
        <v>Ефимов АЛЕКСАНДР</v>
      </c>
      <c r="L88">
        <v>980557</v>
      </c>
    </row>
    <row r="89" spans="1:12" x14ac:dyDescent="0.25">
      <c r="A89">
        <v>16001425</v>
      </c>
      <c r="B89" s="3">
        <v>42403</v>
      </c>
      <c r="C89" s="3">
        <v>42403</v>
      </c>
      <c r="D89">
        <v>106685</v>
      </c>
      <c r="E89" s="4" t="s">
        <v>87</v>
      </c>
      <c r="F89" s="4" t="s">
        <v>11</v>
      </c>
      <c r="G89" s="4" t="s">
        <v>5</v>
      </c>
      <c r="H89" s="4" t="s">
        <v>200</v>
      </c>
      <c r="I89">
        <v>25</v>
      </c>
      <c r="J89" s="19" t="str">
        <f t="shared" si="1"/>
        <v>ООО "НСС"</v>
      </c>
      <c r="K89" s="2" t="str">
        <f>VLOOKUP(D89,ТП1!$A$1:$B$9191,2,FALSE)</f>
        <v>Ефимов АЛЕКСАНДР</v>
      </c>
      <c r="L89">
        <v>980557</v>
      </c>
    </row>
    <row r="90" spans="1:12" x14ac:dyDescent="0.25">
      <c r="A90">
        <v>16001426</v>
      </c>
      <c r="B90" s="3">
        <v>42403</v>
      </c>
      <c r="C90" s="3">
        <v>42403</v>
      </c>
      <c r="D90">
        <v>106685</v>
      </c>
      <c r="E90" s="4" t="s">
        <v>87</v>
      </c>
      <c r="F90" s="4" t="s">
        <v>11</v>
      </c>
      <c r="G90" s="4" t="s">
        <v>5</v>
      </c>
      <c r="H90" s="4" t="s">
        <v>200</v>
      </c>
      <c r="I90">
        <v>24.05</v>
      </c>
      <c r="J90" s="19" t="str">
        <f t="shared" si="1"/>
        <v>ООО "НСС"</v>
      </c>
      <c r="K90" s="2" t="str">
        <f>VLOOKUP(D90,ТП1!$A$1:$B$9191,2,FALSE)</f>
        <v>Ефимов АЛЕКСАНДР</v>
      </c>
      <c r="L90">
        <v>980557</v>
      </c>
    </row>
    <row r="91" spans="1:12" x14ac:dyDescent="0.25">
      <c r="A91">
        <v>16001427</v>
      </c>
      <c r="B91" s="3">
        <v>42403</v>
      </c>
      <c r="C91" s="3">
        <v>42403</v>
      </c>
      <c r="D91">
        <v>106685</v>
      </c>
      <c r="E91" s="4" t="s">
        <v>87</v>
      </c>
      <c r="F91" s="4" t="s">
        <v>11</v>
      </c>
      <c r="G91" s="4" t="s">
        <v>5</v>
      </c>
      <c r="H91" s="4" t="s">
        <v>200</v>
      </c>
      <c r="I91">
        <v>24.45</v>
      </c>
      <c r="J91" s="19" t="str">
        <f t="shared" si="1"/>
        <v>ООО "НСС"</v>
      </c>
      <c r="K91" s="2" t="str">
        <f>VLOOKUP(D91,ТП1!$A$1:$B$9191,2,FALSE)</f>
        <v>Ефимов АЛЕКСАНДР</v>
      </c>
      <c r="L91">
        <v>980557</v>
      </c>
    </row>
    <row r="92" spans="1:12" x14ac:dyDescent="0.25">
      <c r="A92">
        <v>16001428</v>
      </c>
      <c r="B92" s="3">
        <v>42403</v>
      </c>
      <c r="C92" s="3">
        <v>42402</v>
      </c>
      <c r="D92">
        <v>107793</v>
      </c>
      <c r="E92" s="4" t="s">
        <v>147</v>
      </c>
      <c r="F92" s="4" t="s">
        <v>11</v>
      </c>
      <c r="G92" s="4" t="s">
        <v>5</v>
      </c>
      <c r="H92" s="4" t="s">
        <v>200</v>
      </c>
      <c r="I92">
        <v>22.7</v>
      </c>
      <c r="J92" s="19" t="str">
        <f t="shared" si="1"/>
        <v>ООО "СОДРУЖЕСТВО-ЯП"</v>
      </c>
      <c r="K92" s="2" t="str">
        <f>VLOOKUP(D92,ТП1!$A$1:$B$9191,2,FALSE)</f>
        <v>Агатий АНДРЕЙ</v>
      </c>
      <c r="L92">
        <v>979518</v>
      </c>
    </row>
    <row r="93" spans="1:12" x14ac:dyDescent="0.25">
      <c r="A93">
        <v>16001429</v>
      </c>
      <c r="B93" s="3">
        <v>42403</v>
      </c>
      <c r="C93" s="3">
        <v>42402</v>
      </c>
      <c r="D93">
        <v>107793</v>
      </c>
      <c r="E93" s="4" t="s">
        <v>147</v>
      </c>
      <c r="F93" s="4" t="s">
        <v>11</v>
      </c>
      <c r="G93" s="4" t="s">
        <v>5</v>
      </c>
      <c r="H93" s="4" t="s">
        <v>200</v>
      </c>
      <c r="I93">
        <v>26.1</v>
      </c>
      <c r="J93" s="19" t="str">
        <f t="shared" si="1"/>
        <v>ООО "СОДРУЖЕСТВО-ЯП"</v>
      </c>
      <c r="K93" s="2" t="str">
        <f>VLOOKUP(D93,ТП1!$A$1:$B$9191,2,FALSE)</f>
        <v>Агатий АНДРЕЙ</v>
      </c>
      <c r="L93">
        <v>979518</v>
      </c>
    </row>
    <row r="94" spans="1:12" x14ac:dyDescent="0.25">
      <c r="A94">
        <v>16001430</v>
      </c>
      <c r="B94" s="3">
        <v>42403</v>
      </c>
      <c r="C94" s="3">
        <v>42402</v>
      </c>
      <c r="D94">
        <v>980214</v>
      </c>
      <c r="E94" s="4" t="s">
        <v>26</v>
      </c>
      <c r="F94" s="4" t="s">
        <v>11</v>
      </c>
      <c r="G94" s="4" t="s">
        <v>149</v>
      </c>
      <c r="H94" s="4" t="s">
        <v>200</v>
      </c>
      <c r="I94">
        <v>21.2</v>
      </c>
      <c r="J94" s="19" t="str">
        <f t="shared" si="1"/>
        <v>ООО "Славянский Базар"</v>
      </c>
      <c r="K94" s="2" t="str">
        <f>VLOOKUP(D94,ТП1!$A$1:$B$9191,2,FALSE)</f>
        <v>Ревякин Илья</v>
      </c>
      <c r="L94">
        <v>981647</v>
      </c>
    </row>
    <row r="95" spans="1:12" x14ac:dyDescent="0.25">
      <c r="A95">
        <v>16001431</v>
      </c>
      <c r="B95" s="3">
        <v>42403</v>
      </c>
      <c r="C95" s="3">
        <v>42403</v>
      </c>
      <c r="D95">
        <v>980703</v>
      </c>
      <c r="E95" s="4" t="s">
        <v>144</v>
      </c>
      <c r="F95" s="4" t="s">
        <v>11</v>
      </c>
      <c r="G95" s="4" t="s">
        <v>5</v>
      </c>
      <c r="H95" s="4" t="s">
        <v>200</v>
      </c>
      <c r="I95">
        <v>24.85</v>
      </c>
      <c r="J95" s="19" t="str">
        <f t="shared" si="1"/>
        <v>ООО "Стройбетон" г. Малоярославец</v>
      </c>
      <c r="K95" s="2" t="str">
        <f>VLOOKUP(D95,ТП1!$A$1:$B$9191,2,FALSE)</f>
        <v>Комаров ПАВЕЛ</v>
      </c>
      <c r="L95">
        <v>980704</v>
      </c>
    </row>
    <row r="96" spans="1:12" x14ac:dyDescent="0.25">
      <c r="A96">
        <v>16001432</v>
      </c>
      <c r="B96" s="3">
        <v>42403</v>
      </c>
      <c r="C96" s="3">
        <v>42403</v>
      </c>
      <c r="D96">
        <v>980242</v>
      </c>
      <c r="E96" s="4" t="s">
        <v>156</v>
      </c>
      <c r="F96" s="4" t="s">
        <v>11</v>
      </c>
      <c r="G96" s="4" t="s">
        <v>5</v>
      </c>
      <c r="H96" s="4" t="s">
        <v>200</v>
      </c>
      <c r="I96">
        <v>25.8</v>
      </c>
      <c r="J96" s="19" t="str">
        <f t="shared" si="1"/>
        <v>ООО "СПС"</v>
      </c>
      <c r="K96" s="2" t="str">
        <f>VLOOKUP(D96,ТП1!$A$1:$B$9191,2,FALSE)</f>
        <v>Ефимов АЛЕКСАНДР</v>
      </c>
      <c r="L96">
        <v>980243</v>
      </c>
    </row>
    <row r="97" spans="1:12" x14ac:dyDescent="0.25">
      <c r="A97">
        <v>16001433</v>
      </c>
      <c r="B97" s="3">
        <v>42403</v>
      </c>
      <c r="C97" s="3">
        <v>42403</v>
      </c>
      <c r="D97">
        <v>980334</v>
      </c>
      <c r="E97" s="4" t="s">
        <v>85</v>
      </c>
      <c r="F97" s="4" t="s">
        <v>12</v>
      </c>
      <c r="G97" s="4" t="s">
        <v>4</v>
      </c>
      <c r="H97" s="4" t="s">
        <v>187</v>
      </c>
      <c r="I97">
        <v>21.45</v>
      </c>
      <c r="J97" s="19" t="str">
        <f t="shared" si="1"/>
        <v>ООО "ВосЦемБетон"</v>
      </c>
      <c r="K97" s="2" t="str">
        <f>VLOOKUP(D97,ТП1!$A$1:$B$9191,2,FALSE)</f>
        <v>Мажара ВЯЧЕСЛАВ</v>
      </c>
      <c r="L97">
        <v>980334</v>
      </c>
    </row>
    <row r="98" spans="1:12" x14ac:dyDescent="0.25">
      <c r="A98">
        <v>16001434</v>
      </c>
      <c r="B98" s="3">
        <v>42403</v>
      </c>
      <c r="C98" s="3">
        <v>42403</v>
      </c>
      <c r="D98">
        <v>980334</v>
      </c>
      <c r="E98" s="4" t="s">
        <v>85</v>
      </c>
      <c r="F98" s="4" t="s">
        <v>12</v>
      </c>
      <c r="G98" s="4" t="s">
        <v>4</v>
      </c>
      <c r="H98" s="4" t="s">
        <v>187</v>
      </c>
      <c r="I98">
        <v>24.8</v>
      </c>
      <c r="J98" s="19" t="str">
        <f t="shared" si="1"/>
        <v>ООО "ВосЦемБетон"</v>
      </c>
      <c r="K98" s="2" t="str">
        <f>VLOOKUP(D98,ТП1!$A$1:$B$9191,2,FALSE)</f>
        <v>Мажара ВЯЧЕСЛАВ</v>
      </c>
      <c r="L98">
        <v>980334</v>
      </c>
    </row>
    <row r="99" spans="1:12" x14ac:dyDescent="0.25">
      <c r="A99">
        <v>16001435</v>
      </c>
      <c r="B99" s="3">
        <v>42403</v>
      </c>
      <c r="C99" s="3">
        <v>42403</v>
      </c>
      <c r="D99">
        <v>980334</v>
      </c>
      <c r="E99" s="4" t="s">
        <v>85</v>
      </c>
      <c r="F99" s="4" t="s">
        <v>12</v>
      </c>
      <c r="G99" s="4" t="s">
        <v>4</v>
      </c>
      <c r="H99" s="4" t="s">
        <v>187</v>
      </c>
      <c r="I99">
        <v>25</v>
      </c>
      <c r="J99" s="19" t="str">
        <f t="shared" si="1"/>
        <v>ООО "ВосЦемБетон"</v>
      </c>
      <c r="K99" s="2" t="str">
        <f>VLOOKUP(D99,ТП1!$A$1:$B$9191,2,FALSE)</f>
        <v>Мажара ВЯЧЕСЛАВ</v>
      </c>
      <c r="L99">
        <v>980334</v>
      </c>
    </row>
    <row r="100" spans="1:12" x14ac:dyDescent="0.25">
      <c r="A100">
        <v>16001438</v>
      </c>
      <c r="B100" s="3">
        <v>42403</v>
      </c>
      <c r="C100" s="3">
        <v>42402</v>
      </c>
      <c r="D100">
        <v>981423</v>
      </c>
      <c r="E100" s="4" t="s">
        <v>72</v>
      </c>
      <c r="F100" s="4" t="s">
        <v>12</v>
      </c>
      <c r="G100" s="4" t="s">
        <v>4</v>
      </c>
      <c r="H100" s="4" t="s">
        <v>200</v>
      </c>
      <c r="I100">
        <v>25.2</v>
      </c>
      <c r="J100" s="19" t="str">
        <f t="shared" si="1"/>
        <v>ООО "Мир-Строй"</v>
      </c>
      <c r="K100" s="2" t="str">
        <f>VLOOKUP(D100,ТП1!$A$1:$B$9191,2,FALSE)</f>
        <v>Ракитин СТАНИСЛАВ</v>
      </c>
      <c r="L100">
        <v>981250</v>
      </c>
    </row>
    <row r="101" spans="1:12" x14ac:dyDescent="0.25">
      <c r="A101">
        <v>16001439</v>
      </c>
      <c r="B101" s="3">
        <v>42404</v>
      </c>
      <c r="C101" s="3">
        <v>42404</v>
      </c>
      <c r="D101">
        <v>212018</v>
      </c>
      <c r="E101" s="4" t="s">
        <v>28</v>
      </c>
      <c r="F101" s="4" t="s">
        <v>12</v>
      </c>
      <c r="G101" s="4" t="s">
        <v>4</v>
      </c>
      <c r="H101" s="4" t="s">
        <v>187</v>
      </c>
      <c r="I101">
        <v>23.05</v>
      </c>
      <c r="J101" s="19" t="str">
        <f t="shared" si="1"/>
        <v>ООО "ХСТФ "ФОБОС"</v>
      </c>
      <c r="K101" s="2" t="str">
        <f>VLOOKUP(D101,ТП1!$A$1:$B$9191,2,FALSE)</f>
        <v>Агатий АНДРЕЙ</v>
      </c>
      <c r="L101">
        <v>212019</v>
      </c>
    </row>
    <row r="102" spans="1:12" x14ac:dyDescent="0.25">
      <c r="A102">
        <v>16001440</v>
      </c>
      <c r="B102" s="3">
        <v>42404</v>
      </c>
      <c r="C102" s="3">
        <v>42404</v>
      </c>
      <c r="D102">
        <v>233246</v>
      </c>
      <c r="E102" s="4" t="s">
        <v>163</v>
      </c>
      <c r="F102" s="4" t="s">
        <v>11</v>
      </c>
      <c r="G102" s="4" t="s">
        <v>149</v>
      </c>
      <c r="H102" s="4" t="s">
        <v>200</v>
      </c>
      <c r="I102">
        <v>21.2</v>
      </c>
      <c r="J102" s="19" t="str">
        <f t="shared" si="1"/>
        <v>ООО "Торговый Дом Савиком"</v>
      </c>
      <c r="K102" s="2" t="str">
        <f>VLOOKUP(D102,ТП1!$A$1:$B$9191,2,FALSE)</f>
        <v>Ревякин Илья</v>
      </c>
      <c r="L102">
        <v>981620</v>
      </c>
    </row>
    <row r="103" spans="1:12" x14ac:dyDescent="0.25">
      <c r="A103">
        <v>16001441</v>
      </c>
      <c r="B103" s="3">
        <v>42404</v>
      </c>
      <c r="C103" s="3">
        <v>42403</v>
      </c>
      <c r="D103">
        <v>1011191</v>
      </c>
      <c r="E103" s="4" t="s">
        <v>157</v>
      </c>
      <c r="F103" s="4" t="s">
        <v>11</v>
      </c>
      <c r="G103" s="4" t="s">
        <v>5</v>
      </c>
      <c r="H103" s="4" t="s">
        <v>200</v>
      </c>
      <c r="I103">
        <v>21.1</v>
      </c>
      <c r="J103" s="19" t="str">
        <f t="shared" si="1"/>
        <v>ООО "РБУ-Ликино"</v>
      </c>
      <c r="K103" s="2" t="str">
        <f>VLOOKUP(D103,ТП1!$A$1:$B$9191,2,FALSE)</f>
        <v>Мажара ВЯЧЕСЛАВ</v>
      </c>
      <c r="L103">
        <v>980201</v>
      </c>
    </row>
    <row r="104" spans="1:12" x14ac:dyDescent="0.25">
      <c r="A104">
        <v>16001442</v>
      </c>
      <c r="B104" s="3">
        <v>42404</v>
      </c>
      <c r="C104" s="3">
        <v>42404</v>
      </c>
      <c r="D104">
        <v>981423</v>
      </c>
      <c r="E104" s="4" t="s">
        <v>72</v>
      </c>
      <c r="F104" s="4" t="s">
        <v>12</v>
      </c>
      <c r="G104" s="4" t="s">
        <v>4</v>
      </c>
      <c r="H104" s="4" t="s">
        <v>200</v>
      </c>
      <c r="I104">
        <v>22.05</v>
      </c>
      <c r="J104" s="19" t="str">
        <f t="shared" si="1"/>
        <v>ООО "Мир-Строй"</v>
      </c>
      <c r="K104" s="2" t="str">
        <f>VLOOKUP(D104,ТП1!$A$1:$B$9191,2,FALSE)</f>
        <v>Ракитин СТАНИСЛАВ</v>
      </c>
      <c r="L104">
        <v>981250</v>
      </c>
    </row>
    <row r="105" spans="1:12" x14ac:dyDescent="0.25">
      <c r="A105">
        <v>16001443</v>
      </c>
      <c r="B105" s="3">
        <v>42404</v>
      </c>
      <c r="C105" s="3">
        <v>42404</v>
      </c>
      <c r="D105">
        <v>981423</v>
      </c>
      <c r="E105" s="4" t="s">
        <v>72</v>
      </c>
      <c r="F105" s="4" t="s">
        <v>12</v>
      </c>
      <c r="G105" s="4" t="s">
        <v>4</v>
      </c>
      <c r="H105" s="4" t="s">
        <v>200</v>
      </c>
      <c r="I105">
        <v>24.6</v>
      </c>
      <c r="J105" s="19" t="str">
        <f t="shared" si="1"/>
        <v>ООО "Мир-Строй"</v>
      </c>
      <c r="K105" s="2" t="str">
        <f>VLOOKUP(D105,ТП1!$A$1:$B$9191,2,FALSE)</f>
        <v>Ракитин СТАНИСЛАВ</v>
      </c>
      <c r="L105">
        <v>981250</v>
      </c>
    </row>
    <row r="106" spans="1:12" x14ac:dyDescent="0.25">
      <c r="A106">
        <v>16001445</v>
      </c>
      <c r="B106" s="3">
        <v>42404</v>
      </c>
      <c r="C106" s="3">
        <v>42404</v>
      </c>
      <c r="D106">
        <v>102835</v>
      </c>
      <c r="E106" s="4" t="s">
        <v>110</v>
      </c>
      <c r="F106" s="4" t="s">
        <v>12</v>
      </c>
      <c r="G106" s="4" t="s">
        <v>4</v>
      </c>
      <c r="H106" s="4" t="s">
        <v>200</v>
      </c>
      <c r="I106">
        <v>24.75</v>
      </c>
      <c r="J106" s="19" t="str">
        <f t="shared" si="1"/>
        <v>АО "Воскресенский ДСК"</v>
      </c>
      <c r="K106" s="2" t="str">
        <f>VLOOKUP(D106,ТП1!$A$1:$B$9191,2,FALSE)</f>
        <v>Мажара ВЯЧЕСЛАВ</v>
      </c>
      <c r="L106">
        <v>102836</v>
      </c>
    </row>
    <row r="107" spans="1:12" x14ac:dyDescent="0.25">
      <c r="A107">
        <v>16001446</v>
      </c>
      <c r="B107" s="3">
        <v>42404</v>
      </c>
      <c r="C107" s="3">
        <v>42404</v>
      </c>
      <c r="D107">
        <v>102835</v>
      </c>
      <c r="E107" s="4" t="s">
        <v>110</v>
      </c>
      <c r="F107" s="4" t="s">
        <v>12</v>
      </c>
      <c r="G107" s="4" t="s">
        <v>4</v>
      </c>
      <c r="H107" s="4" t="s">
        <v>200</v>
      </c>
      <c r="I107">
        <v>24.9</v>
      </c>
      <c r="J107" s="19" t="str">
        <f t="shared" si="1"/>
        <v>АО "Воскресенский ДСК"</v>
      </c>
      <c r="K107" s="2" t="str">
        <f>VLOOKUP(D107,ТП1!$A$1:$B$9191,2,FALSE)</f>
        <v>Мажара ВЯЧЕСЛАВ</v>
      </c>
      <c r="L107">
        <v>102836</v>
      </c>
    </row>
    <row r="108" spans="1:12" x14ac:dyDescent="0.25">
      <c r="A108">
        <v>16001447</v>
      </c>
      <c r="B108" s="3">
        <v>42404</v>
      </c>
      <c r="C108" s="3">
        <v>42404</v>
      </c>
      <c r="D108">
        <v>981602</v>
      </c>
      <c r="E108" s="4" t="s">
        <v>127</v>
      </c>
      <c r="F108" s="4" t="s">
        <v>11</v>
      </c>
      <c r="G108" s="4" t="s">
        <v>5</v>
      </c>
      <c r="H108" s="4" t="s">
        <v>200</v>
      </c>
      <c r="I108">
        <v>22.7</v>
      </c>
      <c r="J108" s="19" t="str">
        <f t="shared" si="1"/>
        <v>ООО "БалтЭнергоМаш"</v>
      </c>
      <c r="K108" s="2" t="str">
        <f>VLOOKUP(D108,ТП1!$A$1:$B$9191,2,FALSE)</f>
        <v>Комаров ПАВЕЛ</v>
      </c>
      <c r="L108">
        <v>981603</v>
      </c>
    </row>
    <row r="109" spans="1:12" x14ac:dyDescent="0.25">
      <c r="A109">
        <v>16001448</v>
      </c>
      <c r="B109" s="3">
        <v>42404</v>
      </c>
      <c r="C109" s="3">
        <v>42403</v>
      </c>
      <c r="D109">
        <v>106685</v>
      </c>
      <c r="E109" s="4" t="s">
        <v>87</v>
      </c>
      <c r="F109" s="4" t="s">
        <v>11</v>
      </c>
      <c r="G109" s="4" t="s">
        <v>5</v>
      </c>
      <c r="H109" s="4" t="s">
        <v>200</v>
      </c>
      <c r="I109">
        <v>24.8</v>
      </c>
      <c r="J109" s="19" t="str">
        <f t="shared" si="1"/>
        <v>ООО "НСС"</v>
      </c>
      <c r="K109" s="2" t="str">
        <f>VLOOKUP(D109,ТП1!$A$1:$B$9191,2,FALSE)</f>
        <v>Ефимов АЛЕКСАНДР</v>
      </c>
      <c r="L109">
        <v>980557</v>
      </c>
    </row>
    <row r="110" spans="1:12" x14ac:dyDescent="0.25">
      <c r="A110">
        <v>16001449</v>
      </c>
      <c r="B110" s="3">
        <v>42404</v>
      </c>
      <c r="C110" s="3">
        <v>42404</v>
      </c>
      <c r="D110">
        <v>106685</v>
      </c>
      <c r="E110" s="4" t="s">
        <v>87</v>
      </c>
      <c r="F110" s="4" t="s">
        <v>11</v>
      </c>
      <c r="G110" s="4" t="s">
        <v>5</v>
      </c>
      <c r="H110" s="4" t="s">
        <v>200</v>
      </c>
      <c r="I110">
        <v>23.1</v>
      </c>
      <c r="J110" s="19" t="str">
        <f t="shared" si="1"/>
        <v>ООО "НСС"</v>
      </c>
      <c r="K110" s="2" t="str">
        <f>VLOOKUP(D110,ТП1!$A$1:$B$9191,2,FALSE)</f>
        <v>Ефимов АЛЕКСАНДР</v>
      </c>
      <c r="L110">
        <v>980557</v>
      </c>
    </row>
    <row r="111" spans="1:12" x14ac:dyDescent="0.25">
      <c r="A111">
        <v>16001450</v>
      </c>
      <c r="B111" s="3">
        <v>42404</v>
      </c>
      <c r="C111" s="3">
        <v>42404</v>
      </c>
      <c r="D111">
        <v>106685</v>
      </c>
      <c r="E111" s="4" t="s">
        <v>87</v>
      </c>
      <c r="F111" s="4" t="s">
        <v>11</v>
      </c>
      <c r="G111" s="4" t="s">
        <v>5</v>
      </c>
      <c r="H111" s="4" t="s">
        <v>200</v>
      </c>
      <c r="I111">
        <v>22</v>
      </c>
      <c r="J111" s="19" t="str">
        <f t="shared" si="1"/>
        <v>ООО "НСС"</v>
      </c>
      <c r="K111" s="2" t="str">
        <f>VLOOKUP(D111,ТП1!$A$1:$B$9191,2,FALSE)</f>
        <v>Ефимов АЛЕКСАНДР</v>
      </c>
      <c r="L111">
        <v>980557</v>
      </c>
    </row>
    <row r="112" spans="1:12" x14ac:dyDescent="0.25">
      <c r="A112">
        <v>16001451</v>
      </c>
      <c r="B112" s="3">
        <v>42404</v>
      </c>
      <c r="C112" s="3">
        <v>42404</v>
      </c>
      <c r="D112">
        <v>106685</v>
      </c>
      <c r="E112" s="4" t="s">
        <v>87</v>
      </c>
      <c r="F112" s="4" t="s">
        <v>11</v>
      </c>
      <c r="G112" s="4" t="s">
        <v>5</v>
      </c>
      <c r="H112" s="4" t="s">
        <v>200</v>
      </c>
      <c r="I112">
        <v>24.75</v>
      </c>
      <c r="J112" s="19" t="str">
        <f t="shared" si="1"/>
        <v>ООО "НСС"</v>
      </c>
      <c r="K112" s="2" t="str">
        <f>VLOOKUP(D112,ТП1!$A$1:$B$9191,2,FALSE)</f>
        <v>Ефимов АЛЕКСАНДР</v>
      </c>
      <c r="L112">
        <v>980557</v>
      </c>
    </row>
    <row r="113" spans="1:12" x14ac:dyDescent="0.25">
      <c r="A113">
        <v>16001452</v>
      </c>
      <c r="B113" s="3">
        <v>42404</v>
      </c>
      <c r="C113" s="3">
        <v>42403</v>
      </c>
      <c r="D113">
        <v>106685</v>
      </c>
      <c r="E113" s="4" t="s">
        <v>87</v>
      </c>
      <c r="F113" s="4" t="s">
        <v>11</v>
      </c>
      <c r="G113" s="4" t="s">
        <v>5</v>
      </c>
      <c r="H113" s="4" t="s">
        <v>200</v>
      </c>
      <c r="I113">
        <v>22.15</v>
      </c>
      <c r="J113" s="19" t="str">
        <f t="shared" si="1"/>
        <v>ООО "НСС"</v>
      </c>
      <c r="K113" s="2" t="str">
        <f>VLOOKUP(D113,ТП1!$A$1:$B$9191,2,FALSE)</f>
        <v>Ефимов АЛЕКСАНДР</v>
      </c>
      <c r="L113">
        <v>980557</v>
      </c>
    </row>
    <row r="114" spans="1:12" x14ac:dyDescent="0.25">
      <c r="A114">
        <v>16001453</v>
      </c>
      <c r="B114" s="3">
        <v>42404</v>
      </c>
      <c r="C114" s="3">
        <v>42403</v>
      </c>
      <c r="D114">
        <v>106685</v>
      </c>
      <c r="E114" s="4" t="s">
        <v>87</v>
      </c>
      <c r="F114" s="4" t="s">
        <v>11</v>
      </c>
      <c r="G114" s="4" t="s">
        <v>5</v>
      </c>
      <c r="H114" s="4" t="s">
        <v>200</v>
      </c>
      <c r="I114">
        <v>24.95</v>
      </c>
      <c r="J114" s="19" t="str">
        <f t="shared" si="1"/>
        <v>ООО "НСС"</v>
      </c>
      <c r="K114" s="2" t="str">
        <f>VLOOKUP(D114,ТП1!$A$1:$B$9191,2,FALSE)</f>
        <v>Ефимов АЛЕКСАНДР</v>
      </c>
      <c r="L114">
        <v>980557</v>
      </c>
    </row>
    <row r="115" spans="1:12" x14ac:dyDescent="0.25">
      <c r="A115">
        <v>16001454</v>
      </c>
      <c r="B115" s="3">
        <v>42404</v>
      </c>
      <c r="C115" s="3">
        <v>42403</v>
      </c>
      <c r="D115">
        <v>981275</v>
      </c>
      <c r="E115" s="4" t="s">
        <v>158</v>
      </c>
      <c r="F115" s="4" t="s">
        <v>11</v>
      </c>
      <c r="G115" s="4" t="s">
        <v>5</v>
      </c>
      <c r="H115" s="4" t="s">
        <v>200</v>
      </c>
      <c r="I115">
        <v>24.9</v>
      </c>
      <c r="J115" s="19" t="str">
        <f t="shared" si="1"/>
        <v>ООО "МОНОЛИТ" г. Руза</v>
      </c>
      <c r="K115" s="2" t="str">
        <f>VLOOKUP(D115,ТП1!$A$1:$B$9191,2,FALSE)</f>
        <v>Ефимов АЛЕКСАНДР</v>
      </c>
      <c r="L115">
        <v>981346</v>
      </c>
    </row>
    <row r="116" spans="1:12" x14ac:dyDescent="0.25">
      <c r="A116">
        <v>16001455</v>
      </c>
      <c r="B116" s="3">
        <v>42404</v>
      </c>
      <c r="C116" s="3">
        <v>42403</v>
      </c>
      <c r="D116">
        <v>981275</v>
      </c>
      <c r="E116" s="4" t="s">
        <v>158</v>
      </c>
      <c r="F116" s="4" t="s">
        <v>11</v>
      </c>
      <c r="G116" s="4" t="s">
        <v>5</v>
      </c>
      <c r="H116" s="4" t="s">
        <v>200</v>
      </c>
      <c r="I116">
        <v>24.35</v>
      </c>
      <c r="J116" s="19" t="str">
        <f t="shared" si="1"/>
        <v>ООО "МОНОЛИТ" г. Руза</v>
      </c>
      <c r="K116" s="2" t="str">
        <f>VLOOKUP(D116,ТП1!$A$1:$B$9191,2,FALSE)</f>
        <v>Ефимов АЛЕКСАНДР</v>
      </c>
      <c r="L116">
        <v>981346</v>
      </c>
    </row>
    <row r="117" spans="1:12" x14ac:dyDescent="0.25">
      <c r="A117">
        <v>16001456</v>
      </c>
      <c r="B117" s="3">
        <v>42404</v>
      </c>
      <c r="C117" s="3">
        <v>42404</v>
      </c>
      <c r="D117">
        <v>980792</v>
      </c>
      <c r="E117" s="4" t="s">
        <v>137</v>
      </c>
      <c r="F117" s="4" t="s">
        <v>11</v>
      </c>
      <c r="G117" s="4" t="s">
        <v>5</v>
      </c>
      <c r="H117" s="4" t="s">
        <v>200</v>
      </c>
      <c r="I117">
        <v>20.8</v>
      </c>
      <c r="J117" s="19" t="str">
        <f t="shared" si="1"/>
        <v>ЗАО "ТД "Очаковский ЖБИ"</v>
      </c>
      <c r="K117" s="2" t="str">
        <f>VLOOKUP(D117,ТП1!$A$1:$B$9191,2,FALSE)</f>
        <v>Яремко РОМАН</v>
      </c>
      <c r="L117">
        <v>980856</v>
      </c>
    </row>
    <row r="118" spans="1:12" x14ac:dyDescent="0.25">
      <c r="A118">
        <v>16001457</v>
      </c>
      <c r="B118" s="3">
        <v>42404</v>
      </c>
      <c r="C118" s="3">
        <v>42404</v>
      </c>
      <c r="D118">
        <v>980646</v>
      </c>
      <c r="E118" s="4" t="s">
        <v>146</v>
      </c>
      <c r="F118" s="4" t="s">
        <v>11</v>
      </c>
      <c r="G118" s="4" t="s">
        <v>5</v>
      </c>
      <c r="H118" s="4" t="s">
        <v>200</v>
      </c>
      <c r="I118">
        <v>25</v>
      </c>
      <c r="J118" s="19" t="str">
        <f t="shared" si="1"/>
        <v>ООО "БетонАктив"</v>
      </c>
      <c r="K118" s="2" t="str">
        <f>VLOOKUP(D118,ТП1!$A$1:$B$9191,2,FALSE)</f>
        <v>Яремко РОМАН</v>
      </c>
      <c r="L118">
        <v>980647</v>
      </c>
    </row>
    <row r="119" spans="1:12" x14ac:dyDescent="0.25">
      <c r="A119">
        <v>16001458</v>
      </c>
      <c r="B119" s="3">
        <v>42404</v>
      </c>
      <c r="C119" s="3">
        <v>42404</v>
      </c>
      <c r="D119">
        <v>980689</v>
      </c>
      <c r="E119" s="4" t="s">
        <v>86</v>
      </c>
      <c r="F119" s="4" t="s">
        <v>11</v>
      </c>
      <c r="G119" s="4" t="s">
        <v>6</v>
      </c>
      <c r="H119" s="4" t="s">
        <v>200</v>
      </c>
      <c r="I119">
        <v>24.85</v>
      </c>
      <c r="J119" s="19" t="str">
        <f t="shared" si="1"/>
        <v>ООО "НОВОЕ ИЗМЕРЕНИЕ"</v>
      </c>
      <c r="K119" s="2" t="str">
        <f>VLOOKUP(D119,ТП1!$A$1:$B$9191,2,FALSE)</f>
        <v>Яремко РОМАН</v>
      </c>
      <c r="L119">
        <v>980690</v>
      </c>
    </row>
    <row r="120" spans="1:12" x14ac:dyDescent="0.25">
      <c r="A120">
        <v>16001459</v>
      </c>
      <c r="B120" s="3">
        <v>42404</v>
      </c>
      <c r="C120" s="3">
        <v>42404</v>
      </c>
      <c r="D120">
        <v>980689</v>
      </c>
      <c r="E120" s="4" t="s">
        <v>86</v>
      </c>
      <c r="F120" s="4" t="s">
        <v>11</v>
      </c>
      <c r="G120" s="4" t="s">
        <v>6</v>
      </c>
      <c r="H120" s="4" t="s">
        <v>200</v>
      </c>
      <c r="I120">
        <v>23.1</v>
      </c>
      <c r="J120" s="19" t="str">
        <f t="shared" si="1"/>
        <v>ООО "НОВОЕ ИЗМЕРЕНИЕ"</v>
      </c>
      <c r="K120" s="2" t="str">
        <f>VLOOKUP(D120,ТП1!$A$1:$B$9191,2,FALSE)</f>
        <v>Яремко РОМАН</v>
      </c>
      <c r="L120">
        <v>980690</v>
      </c>
    </row>
    <row r="121" spans="1:12" x14ac:dyDescent="0.25">
      <c r="A121">
        <v>16001460</v>
      </c>
      <c r="B121" s="3">
        <v>42404</v>
      </c>
      <c r="C121" s="3">
        <v>42404</v>
      </c>
      <c r="D121">
        <v>980689</v>
      </c>
      <c r="E121" s="4" t="s">
        <v>86</v>
      </c>
      <c r="F121" s="4" t="s">
        <v>11</v>
      </c>
      <c r="G121" s="4" t="s">
        <v>6</v>
      </c>
      <c r="H121" s="4" t="s">
        <v>200</v>
      </c>
      <c r="I121">
        <v>23.95</v>
      </c>
      <c r="J121" s="19" t="str">
        <f t="shared" si="1"/>
        <v>ООО "НОВОЕ ИЗМЕРЕНИЕ"</v>
      </c>
      <c r="K121" s="2" t="str">
        <f>VLOOKUP(D121,ТП1!$A$1:$B$9191,2,FALSE)</f>
        <v>Яремко РОМАН</v>
      </c>
      <c r="L121">
        <v>980690</v>
      </c>
    </row>
    <row r="122" spans="1:12" x14ac:dyDescent="0.25">
      <c r="A122">
        <v>16001463</v>
      </c>
      <c r="B122" s="3">
        <v>42404</v>
      </c>
      <c r="C122" s="3">
        <v>42404</v>
      </c>
      <c r="D122">
        <v>980689</v>
      </c>
      <c r="E122" s="4" t="s">
        <v>86</v>
      </c>
      <c r="F122" s="4" t="s">
        <v>11</v>
      </c>
      <c r="G122" s="4" t="s">
        <v>6</v>
      </c>
      <c r="H122" s="4" t="s">
        <v>200</v>
      </c>
      <c r="I122">
        <v>20.85</v>
      </c>
      <c r="J122" s="19" t="str">
        <f t="shared" si="1"/>
        <v>ООО "НОВОЕ ИЗМЕРЕНИЕ"</v>
      </c>
      <c r="K122" s="2" t="str">
        <f>VLOOKUP(D122,ТП1!$A$1:$B$9191,2,FALSE)</f>
        <v>Яремко РОМАН</v>
      </c>
      <c r="L122">
        <v>980690</v>
      </c>
    </row>
    <row r="123" spans="1:12" x14ac:dyDescent="0.25">
      <c r="A123">
        <v>16001466</v>
      </c>
      <c r="B123" s="3">
        <v>42404</v>
      </c>
      <c r="C123" s="3">
        <v>42404</v>
      </c>
      <c r="D123">
        <v>980334</v>
      </c>
      <c r="E123" s="4" t="s">
        <v>85</v>
      </c>
      <c r="F123" s="4" t="s">
        <v>12</v>
      </c>
      <c r="G123" s="4" t="s">
        <v>4</v>
      </c>
      <c r="H123" s="4" t="s">
        <v>187</v>
      </c>
      <c r="I123">
        <v>21.65</v>
      </c>
      <c r="J123" s="19" t="str">
        <f t="shared" si="1"/>
        <v>ООО "ВосЦемБетон"</v>
      </c>
      <c r="K123" s="2" t="str">
        <f>VLOOKUP(D123,ТП1!$A$1:$B$9191,2,FALSE)</f>
        <v>Мажара ВЯЧЕСЛАВ</v>
      </c>
      <c r="L123">
        <v>980334</v>
      </c>
    </row>
    <row r="124" spans="1:12" x14ac:dyDescent="0.25">
      <c r="A124">
        <v>16001467</v>
      </c>
      <c r="B124" s="3">
        <v>42404</v>
      </c>
      <c r="C124" s="3">
        <v>42404</v>
      </c>
      <c r="D124">
        <v>980689</v>
      </c>
      <c r="E124" s="4" t="s">
        <v>86</v>
      </c>
      <c r="F124" s="4" t="s">
        <v>11</v>
      </c>
      <c r="G124" s="4" t="s">
        <v>6</v>
      </c>
      <c r="H124" s="4" t="s">
        <v>200</v>
      </c>
      <c r="I124">
        <v>24.85</v>
      </c>
      <c r="J124" s="19" t="str">
        <f t="shared" si="1"/>
        <v>ООО "НОВОЕ ИЗМЕРЕНИЕ"</v>
      </c>
      <c r="K124" s="2" t="str">
        <f>VLOOKUP(D124,ТП1!$A$1:$B$9191,2,FALSE)</f>
        <v>Яремко РОМАН</v>
      </c>
      <c r="L124">
        <v>980690</v>
      </c>
    </row>
    <row r="125" spans="1:12" x14ac:dyDescent="0.25">
      <c r="A125">
        <v>16001469</v>
      </c>
      <c r="B125" s="3">
        <v>42404</v>
      </c>
      <c r="C125" s="3">
        <v>42404</v>
      </c>
      <c r="D125">
        <v>980689</v>
      </c>
      <c r="E125" s="4" t="s">
        <v>86</v>
      </c>
      <c r="F125" s="4" t="s">
        <v>11</v>
      </c>
      <c r="G125" s="4" t="s">
        <v>6</v>
      </c>
      <c r="H125" s="4" t="s">
        <v>200</v>
      </c>
      <c r="I125">
        <v>22.05</v>
      </c>
      <c r="J125" s="19" t="str">
        <f t="shared" si="1"/>
        <v>ООО "НОВОЕ ИЗМЕРЕНИЕ"</v>
      </c>
      <c r="K125" s="2" t="str">
        <f>VLOOKUP(D125,ТП1!$A$1:$B$9191,2,FALSE)</f>
        <v>Яремко РОМАН</v>
      </c>
      <c r="L125">
        <v>980690</v>
      </c>
    </row>
    <row r="126" spans="1:12" x14ac:dyDescent="0.25">
      <c r="A126">
        <v>16001470</v>
      </c>
      <c r="B126" s="3">
        <v>42404</v>
      </c>
      <c r="C126" s="3">
        <v>42404</v>
      </c>
      <c r="D126">
        <v>980689</v>
      </c>
      <c r="E126" s="4" t="s">
        <v>86</v>
      </c>
      <c r="F126" s="4" t="s">
        <v>11</v>
      </c>
      <c r="G126" s="4" t="s">
        <v>6</v>
      </c>
      <c r="H126" s="4" t="s">
        <v>200</v>
      </c>
      <c r="I126">
        <v>24.75</v>
      </c>
      <c r="J126" s="19" t="str">
        <f t="shared" si="1"/>
        <v>ООО "НОВОЕ ИЗМЕРЕНИЕ"</v>
      </c>
      <c r="K126" s="2" t="str">
        <f>VLOOKUP(D126,ТП1!$A$1:$B$9191,2,FALSE)</f>
        <v>Яремко РОМАН</v>
      </c>
      <c r="L126">
        <v>980690</v>
      </c>
    </row>
    <row r="127" spans="1:12" x14ac:dyDescent="0.25">
      <c r="A127">
        <v>16001471</v>
      </c>
      <c r="B127" s="3">
        <v>42404</v>
      </c>
      <c r="C127" s="3">
        <v>42404</v>
      </c>
      <c r="D127">
        <v>980689</v>
      </c>
      <c r="E127" s="4" t="s">
        <v>86</v>
      </c>
      <c r="F127" s="4" t="s">
        <v>11</v>
      </c>
      <c r="G127" s="4" t="s">
        <v>6</v>
      </c>
      <c r="H127" s="4" t="s">
        <v>200</v>
      </c>
      <c r="I127">
        <v>24.4</v>
      </c>
      <c r="J127" s="19" t="str">
        <f t="shared" si="1"/>
        <v>ООО "НОВОЕ ИЗМЕРЕНИЕ"</v>
      </c>
      <c r="K127" s="2" t="str">
        <f>VLOOKUP(D127,ТП1!$A$1:$B$9191,2,FALSE)</f>
        <v>Яремко РОМАН</v>
      </c>
      <c r="L127">
        <v>980690</v>
      </c>
    </row>
    <row r="128" spans="1:12" x14ac:dyDescent="0.25">
      <c r="A128">
        <v>16001472</v>
      </c>
      <c r="B128" s="3">
        <v>42404</v>
      </c>
      <c r="C128" s="3">
        <v>42404</v>
      </c>
      <c r="D128">
        <v>980696</v>
      </c>
      <c r="E128" s="4" t="s">
        <v>164</v>
      </c>
      <c r="F128" s="4" t="s">
        <v>11</v>
      </c>
      <c r="G128" s="4" t="s">
        <v>6</v>
      </c>
      <c r="H128" s="4" t="s">
        <v>200</v>
      </c>
      <c r="I128">
        <v>24.8</v>
      </c>
      <c r="J128" s="19" t="str">
        <f t="shared" si="1"/>
        <v>ООО "ЛИНА"</v>
      </c>
      <c r="K128" s="2" t="str">
        <f>VLOOKUP(D128,ТП1!$A$1:$B$9191,2,FALSE)</f>
        <v>Яремко РОМАН</v>
      </c>
      <c r="L128">
        <v>980697</v>
      </c>
    </row>
    <row r="129" spans="1:12" x14ac:dyDescent="0.25">
      <c r="A129">
        <v>16001474</v>
      </c>
      <c r="B129" s="3">
        <v>42404</v>
      </c>
      <c r="C129" s="3">
        <v>42404</v>
      </c>
      <c r="D129">
        <v>980386</v>
      </c>
      <c r="E129" s="4" t="s">
        <v>122</v>
      </c>
      <c r="F129" s="4" t="s">
        <v>12</v>
      </c>
      <c r="G129" s="4" t="s">
        <v>5</v>
      </c>
      <c r="H129" s="4" t="s">
        <v>200</v>
      </c>
      <c r="I129">
        <v>24.65</v>
      </c>
      <c r="J129" s="19" t="str">
        <f t="shared" si="1"/>
        <v>ООО "МосБлоки"</v>
      </c>
      <c r="K129" s="2" t="str">
        <f>VLOOKUP(D129,ТП1!$A$1:$B$9191,2,FALSE)</f>
        <v>Фоменко СЕРГЕЙ</v>
      </c>
      <c r="L129">
        <v>980387</v>
      </c>
    </row>
    <row r="130" spans="1:12" x14ac:dyDescent="0.25">
      <c r="A130">
        <v>16001475</v>
      </c>
      <c r="B130" s="3">
        <v>42404</v>
      </c>
      <c r="C130" s="3">
        <v>42404</v>
      </c>
      <c r="D130">
        <v>980577</v>
      </c>
      <c r="E130" s="4" t="s">
        <v>165</v>
      </c>
      <c r="F130" s="4" t="s">
        <v>11</v>
      </c>
      <c r="G130" s="4" t="s">
        <v>5</v>
      </c>
      <c r="H130" s="4" t="s">
        <v>187</v>
      </c>
      <c r="I130">
        <v>21.85</v>
      </c>
      <c r="J130" s="19" t="str">
        <f t="shared" si="1"/>
        <v>ООО "МЕГАБЕТОН"</v>
      </c>
      <c r="K130" s="2" t="str">
        <f>VLOOKUP(D130,ТП1!$A$1:$B$9191,2,FALSE)</f>
        <v>Комаров ПАВЕЛ</v>
      </c>
      <c r="L130">
        <v>980578</v>
      </c>
    </row>
    <row r="131" spans="1:12" x14ac:dyDescent="0.25">
      <c r="A131">
        <v>16001476</v>
      </c>
      <c r="B131" s="3">
        <v>42404</v>
      </c>
      <c r="C131" s="3">
        <v>42403</v>
      </c>
      <c r="D131">
        <v>981248</v>
      </c>
      <c r="E131" s="4" t="s">
        <v>33</v>
      </c>
      <c r="F131" s="4" t="s">
        <v>11</v>
      </c>
      <c r="G131" s="4" t="s">
        <v>6</v>
      </c>
      <c r="H131" s="4" t="s">
        <v>200</v>
      </c>
      <c r="I131">
        <v>24.85</v>
      </c>
      <c r="J131" s="19" t="str">
        <f t="shared" ref="J131:J194" si="2">E131</f>
        <v>ООО "РУССКИЙ СТРОИТЕЛЬ"</v>
      </c>
      <c r="K131" s="2" t="str">
        <f>VLOOKUP(D131,ТП1!$A$1:$B$9191,2,FALSE)</f>
        <v>Гончаров АНДРЕЙ</v>
      </c>
      <c r="L131">
        <v>981645</v>
      </c>
    </row>
    <row r="132" spans="1:12" x14ac:dyDescent="0.25">
      <c r="A132">
        <v>16001477</v>
      </c>
      <c r="B132" s="3">
        <v>42404</v>
      </c>
      <c r="C132" s="3">
        <v>42403</v>
      </c>
      <c r="D132">
        <v>981248</v>
      </c>
      <c r="E132" s="4" t="s">
        <v>33</v>
      </c>
      <c r="F132" s="4" t="s">
        <v>11</v>
      </c>
      <c r="G132" s="4" t="s">
        <v>6</v>
      </c>
      <c r="H132" s="4" t="s">
        <v>200</v>
      </c>
      <c r="I132">
        <v>25</v>
      </c>
      <c r="J132" s="19" t="str">
        <f t="shared" si="2"/>
        <v>ООО "РУССКИЙ СТРОИТЕЛЬ"</v>
      </c>
      <c r="K132" s="2" t="str">
        <f>VLOOKUP(D132,ТП1!$A$1:$B$9191,2,FALSE)</f>
        <v>Гончаров АНДРЕЙ</v>
      </c>
      <c r="L132">
        <v>981645</v>
      </c>
    </row>
    <row r="133" spans="1:12" x14ac:dyDescent="0.25">
      <c r="A133">
        <v>16001478</v>
      </c>
      <c r="B133" s="3">
        <v>42404</v>
      </c>
      <c r="C133" s="3">
        <v>42403</v>
      </c>
      <c r="D133">
        <v>981248</v>
      </c>
      <c r="E133" s="4" t="s">
        <v>33</v>
      </c>
      <c r="F133" s="4" t="s">
        <v>11</v>
      </c>
      <c r="G133" s="4" t="s">
        <v>6</v>
      </c>
      <c r="H133" s="4" t="s">
        <v>200</v>
      </c>
      <c r="I133">
        <v>23.05</v>
      </c>
      <c r="J133" s="19" t="str">
        <f t="shared" si="2"/>
        <v>ООО "РУССКИЙ СТРОИТЕЛЬ"</v>
      </c>
      <c r="K133" s="2" t="str">
        <f>VLOOKUP(D133,ТП1!$A$1:$B$9191,2,FALSE)</f>
        <v>Гончаров АНДРЕЙ</v>
      </c>
      <c r="L133">
        <v>981645</v>
      </c>
    </row>
    <row r="134" spans="1:12" x14ac:dyDescent="0.25">
      <c r="A134">
        <v>16001479</v>
      </c>
      <c r="B134" s="3">
        <v>42404</v>
      </c>
      <c r="C134" s="3">
        <v>42403</v>
      </c>
      <c r="D134">
        <v>981248</v>
      </c>
      <c r="E134" s="4" t="s">
        <v>33</v>
      </c>
      <c r="F134" s="4" t="s">
        <v>11</v>
      </c>
      <c r="G134" s="4" t="s">
        <v>6</v>
      </c>
      <c r="H134" s="4" t="s">
        <v>200</v>
      </c>
      <c r="I134">
        <v>21.95</v>
      </c>
      <c r="J134" s="19" t="str">
        <f t="shared" si="2"/>
        <v>ООО "РУССКИЙ СТРОИТЕЛЬ"</v>
      </c>
      <c r="K134" s="2" t="str">
        <f>VLOOKUP(D134,ТП1!$A$1:$B$9191,2,FALSE)</f>
        <v>Гончаров АНДРЕЙ</v>
      </c>
      <c r="L134">
        <v>981645</v>
      </c>
    </row>
    <row r="135" spans="1:12" x14ac:dyDescent="0.25">
      <c r="A135">
        <v>16001480</v>
      </c>
      <c r="B135" s="3">
        <v>42404</v>
      </c>
      <c r="C135" s="3">
        <v>42404</v>
      </c>
      <c r="D135">
        <v>981248</v>
      </c>
      <c r="E135" s="4" t="s">
        <v>33</v>
      </c>
      <c r="F135" s="4" t="s">
        <v>11</v>
      </c>
      <c r="G135" s="4" t="s">
        <v>6</v>
      </c>
      <c r="H135" s="4" t="s">
        <v>200</v>
      </c>
      <c r="I135">
        <v>24.65</v>
      </c>
      <c r="J135" s="19" t="str">
        <f t="shared" si="2"/>
        <v>ООО "РУССКИЙ СТРОИТЕЛЬ"</v>
      </c>
      <c r="K135" s="2" t="str">
        <f>VLOOKUP(D135,ТП1!$A$1:$B$9191,2,FALSE)</f>
        <v>Гончаров АНДРЕЙ</v>
      </c>
      <c r="L135">
        <v>981645</v>
      </c>
    </row>
    <row r="136" spans="1:12" x14ac:dyDescent="0.25">
      <c r="A136">
        <v>16001481</v>
      </c>
      <c r="B136" s="3">
        <v>42404</v>
      </c>
      <c r="C136" s="3">
        <v>42404</v>
      </c>
      <c r="D136">
        <v>981248</v>
      </c>
      <c r="E136" s="4" t="s">
        <v>33</v>
      </c>
      <c r="F136" s="4" t="s">
        <v>11</v>
      </c>
      <c r="G136" s="4" t="s">
        <v>6</v>
      </c>
      <c r="H136" s="4" t="s">
        <v>200</v>
      </c>
      <c r="I136">
        <v>24.8</v>
      </c>
      <c r="J136" s="19" t="str">
        <f t="shared" si="2"/>
        <v>ООО "РУССКИЙ СТРОИТЕЛЬ"</v>
      </c>
      <c r="K136" s="2" t="str">
        <f>VLOOKUP(D136,ТП1!$A$1:$B$9191,2,FALSE)</f>
        <v>Гончаров АНДРЕЙ</v>
      </c>
      <c r="L136">
        <v>981645</v>
      </c>
    </row>
    <row r="137" spans="1:12" x14ac:dyDescent="0.25">
      <c r="A137">
        <v>16001482</v>
      </c>
      <c r="B137" s="3">
        <v>42404</v>
      </c>
      <c r="C137" s="3">
        <v>42404</v>
      </c>
      <c r="D137">
        <v>981248</v>
      </c>
      <c r="E137" s="4" t="s">
        <v>33</v>
      </c>
      <c r="F137" s="4" t="s">
        <v>11</v>
      </c>
      <c r="G137" s="4" t="s">
        <v>5</v>
      </c>
      <c r="H137" s="4" t="s">
        <v>187</v>
      </c>
      <c r="I137">
        <v>22.6</v>
      </c>
      <c r="J137" s="19" t="str">
        <f t="shared" si="2"/>
        <v>ООО "РУССКИЙ СТРОИТЕЛЬ"</v>
      </c>
      <c r="K137" s="2" t="str">
        <f>VLOOKUP(D137,ТП1!$A$1:$B$9191,2,FALSE)</f>
        <v>Гончаров АНДРЕЙ</v>
      </c>
      <c r="L137">
        <v>981248</v>
      </c>
    </row>
    <row r="138" spans="1:12" x14ac:dyDescent="0.25">
      <c r="A138">
        <v>16001483</v>
      </c>
      <c r="B138" s="3">
        <v>42404</v>
      </c>
      <c r="C138" s="3">
        <v>42404</v>
      </c>
      <c r="D138">
        <v>981248</v>
      </c>
      <c r="E138" s="4" t="s">
        <v>33</v>
      </c>
      <c r="F138" s="4" t="s">
        <v>11</v>
      </c>
      <c r="G138" s="4" t="s">
        <v>5</v>
      </c>
      <c r="H138" s="4" t="s">
        <v>187</v>
      </c>
      <c r="I138">
        <v>22.35</v>
      </c>
      <c r="J138" s="19" t="str">
        <f t="shared" si="2"/>
        <v>ООО "РУССКИЙ СТРОИТЕЛЬ"</v>
      </c>
      <c r="K138" s="2" t="str">
        <f>VLOOKUP(D138,ТП1!$A$1:$B$9191,2,FALSE)</f>
        <v>Гончаров АНДРЕЙ</v>
      </c>
      <c r="L138">
        <v>981248</v>
      </c>
    </row>
    <row r="139" spans="1:12" x14ac:dyDescent="0.25">
      <c r="A139">
        <v>16001484</v>
      </c>
      <c r="B139" s="3">
        <v>42404</v>
      </c>
      <c r="C139" s="3">
        <v>42404</v>
      </c>
      <c r="D139">
        <v>981248</v>
      </c>
      <c r="E139" s="4" t="s">
        <v>33</v>
      </c>
      <c r="F139" s="4" t="s">
        <v>11</v>
      </c>
      <c r="G139" s="4" t="s">
        <v>5</v>
      </c>
      <c r="H139" s="4" t="s">
        <v>187</v>
      </c>
      <c r="I139">
        <v>22.35</v>
      </c>
      <c r="J139" s="19" t="str">
        <f t="shared" si="2"/>
        <v>ООО "РУССКИЙ СТРОИТЕЛЬ"</v>
      </c>
      <c r="K139" s="2" t="str">
        <f>VLOOKUP(D139,ТП1!$A$1:$B$9191,2,FALSE)</f>
        <v>Гончаров АНДРЕЙ</v>
      </c>
      <c r="L139">
        <v>981248</v>
      </c>
    </row>
    <row r="140" spans="1:12" x14ac:dyDescent="0.25">
      <c r="A140">
        <v>16001485</v>
      </c>
      <c r="B140" s="3">
        <v>42404</v>
      </c>
      <c r="C140" s="3">
        <v>42404</v>
      </c>
      <c r="D140">
        <v>959536</v>
      </c>
      <c r="E140" s="4" t="s">
        <v>7</v>
      </c>
      <c r="F140" s="4" t="s">
        <v>11</v>
      </c>
      <c r="G140" s="4" t="s">
        <v>5</v>
      </c>
      <c r="H140" s="4" t="s">
        <v>187</v>
      </c>
      <c r="I140">
        <v>22.6</v>
      </c>
      <c r="J140" s="19" t="str">
        <f t="shared" si="2"/>
        <v>ООО "КСМ" (Балаклавский пр.)</v>
      </c>
      <c r="K140" s="2" t="str">
        <f>VLOOKUP(D140,ТП1!$A$1:$B$9191,2,FALSE)</f>
        <v>Гончаров АНДРЕЙ</v>
      </c>
      <c r="L140">
        <v>959536</v>
      </c>
    </row>
    <row r="141" spans="1:12" x14ac:dyDescent="0.25">
      <c r="A141">
        <v>16001486</v>
      </c>
      <c r="B141" s="3">
        <v>42404</v>
      </c>
      <c r="C141" s="3">
        <v>42404</v>
      </c>
      <c r="D141">
        <v>959536</v>
      </c>
      <c r="E141" s="4" t="s">
        <v>7</v>
      </c>
      <c r="F141" s="4" t="s">
        <v>11</v>
      </c>
      <c r="G141" s="4" t="s">
        <v>5</v>
      </c>
      <c r="H141" s="4" t="s">
        <v>187</v>
      </c>
      <c r="I141">
        <v>24.9</v>
      </c>
      <c r="J141" s="19" t="str">
        <f t="shared" si="2"/>
        <v>ООО "КСМ" (Балаклавский пр.)</v>
      </c>
      <c r="K141" s="2" t="str">
        <f>VLOOKUP(D141,ТП1!$A$1:$B$9191,2,FALSE)</f>
        <v>Гончаров АНДРЕЙ</v>
      </c>
      <c r="L141">
        <v>959536</v>
      </c>
    </row>
    <row r="142" spans="1:12" x14ac:dyDescent="0.25">
      <c r="A142">
        <v>16001488</v>
      </c>
      <c r="B142" s="3">
        <v>42404</v>
      </c>
      <c r="C142" s="3">
        <v>42403</v>
      </c>
      <c r="D142">
        <v>323071</v>
      </c>
      <c r="E142" s="4" t="s">
        <v>159</v>
      </c>
      <c r="F142" s="4" t="s">
        <v>11</v>
      </c>
      <c r="G142" s="4" t="s">
        <v>5</v>
      </c>
      <c r="H142" s="4" t="s">
        <v>200</v>
      </c>
      <c r="I142">
        <v>24.95</v>
      </c>
      <c r="J142" s="19" t="str">
        <f t="shared" si="2"/>
        <v>ООО "Макси"</v>
      </c>
      <c r="K142" s="2" t="str">
        <f>VLOOKUP(D142,ТП1!$A$1:$B$9191,2,FALSE)</f>
        <v>Агатий АНДРЕЙ</v>
      </c>
      <c r="L142">
        <v>980679</v>
      </c>
    </row>
    <row r="143" spans="1:12" x14ac:dyDescent="0.25">
      <c r="A143">
        <v>16001490</v>
      </c>
      <c r="B143" s="3">
        <v>42404</v>
      </c>
      <c r="C143" s="3">
        <v>42403</v>
      </c>
      <c r="D143">
        <v>980353</v>
      </c>
      <c r="E143" s="4" t="s">
        <v>160</v>
      </c>
      <c r="F143" s="4" t="s">
        <v>11</v>
      </c>
      <c r="G143" s="4" t="s">
        <v>5</v>
      </c>
      <c r="H143" s="4" t="s">
        <v>200</v>
      </c>
      <c r="I143">
        <v>24.85</v>
      </c>
      <c r="J143" s="19" t="str">
        <f t="shared" si="2"/>
        <v>ПАО "ПУТЕВИ" Ужице (Респ.Сербия), Москва</v>
      </c>
      <c r="K143" s="2" t="str">
        <f>VLOOKUP(D143,ТП1!$A$1:$B$9191,2,FALSE)</f>
        <v>Ефимов АЛЕКСАНДР</v>
      </c>
      <c r="L143">
        <v>980739</v>
      </c>
    </row>
    <row r="144" spans="1:12" x14ac:dyDescent="0.25">
      <c r="A144">
        <v>16001491</v>
      </c>
      <c r="B144" s="3">
        <v>42404</v>
      </c>
      <c r="C144" s="3">
        <v>42403</v>
      </c>
      <c r="D144">
        <v>980353</v>
      </c>
      <c r="E144" s="4" t="s">
        <v>160</v>
      </c>
      <c r="F144" s="4" t="s">
        <v>11</v>
      </c>
      <c r="G144" s="4" t="s">
        <v>5</v>
      </c>
      <c r="H144" s="4" t="s">
        <v>200</v>
      </c>
      <c r="I144">
        <v>23.9</v>
      </c>
      <c r="J144" s="19" t="str">
        <f t="shared" si="2"/>
        <v>ПАО "ПУТЕВИ" Ужице (Респ.Сербия), Москва</v>
      </c>
      <c r="K144" s="2" t="str">
        <f>VLOOKUP(D144,ТП1!$A$1:$B$9191,2,FALSE)</f>
        <v>Ефимов АЛЕКСАНДР</v>
      </c>
      <c r="L144">
        <v>980739</v>
      </c>
    </row>
    <row r="145" spans="1:12" x14ac:dyDescent="0.25">
      <c r="A145">
        <v>16001492</v>
      </c>
      <c r="B145" s="3">
        <v>42404</v>
      </c>
      <c r="C145" s="3">
        <v>42404</v>
      </c>
      <c r="D145">
        <v>980353</v>
      </c>
      <c r="E145" s="4" t="s">
        <v>160</v>
      </c>
      <c r="F145" s="4" t="s">
        <v>11</v>
      </c>
      <c r="G145" s="4" t="s">
        <v>5</v>
      </c>
      <c r="H145" s="4" t="s">
        <v>200</v>
      </c>
      <c r="I145">
        <v>21.85</v>
      </c>
      <c r="J145" s="19" t="str">
        <f t="shared" si="2"/>
        <v>ПАО "ПУТЕВИ" Ужице (Респ.Сербия), Москва</v>
      </c>
      <c r="K145" s="2" t="str">
        <f>VLOOKUP(D145,ТП1!$A$1:$B$9191,2,FALSE)</f>
        <v>Ефимов АЛЕКСАНДР</v>
      </c>
      <c r="L145">
        <v>980739</v>
      </c>
    </row>
    <row r="146" spans="1:12" x14ac:dyDescent="0.25">
      <c r="A146">
        <v>16001493</v>
      </c>
      <c r="B146" s="3">
        <v>42404</v>
      </c>
      <c r="C146" s="3">
        <v>42404</v>
      </c>
      <c r="D146">
        <v>980353</v>
      </c>
      <c r="E146" s="4" t="s">
        <v>160</v>
      </c>
      <c r="F146" s="4" t="s">
        <v>11</v>
      </c>
      <c r="G146" s="4" t="s">
        <v>5</v>
      </c>
      <c r="H146" s="4" t="s">
        <v>200</v>
      </c>
      <c r="I146">
        <v>24.6</v>
      </c>
      <c r="J146" s="19" t="str">
        <f t="shared" si="2"/>
        <v>ПАО "ПУТЕВИ" Ужице (Респ.Сербия), Москва</v>
      </c>
      <c r="K146" s="2" t="str">
        <f>VLOOKUP(D146,ТП1!$A$1:$B$9191,2,FALSE)</f>
        <v>Ефимов АЛЕКСАНДР</v>
      </c>
      <c r="L146">
        <v>980739</v>
      </c>
    </row>
    <row r="147" spans="1:12" x14ac:dyDescent="0.25">
      <c r="A147">
        <v>16001494</v>
      </c>
      <c r="B147" s="3">
        <v>42404</v>
      </c>
      <c r="C147" s="3">
        <v>42404</v>
      </c>
      <c r="D147">
        <v>980353</v>
      </c>
      <c r="E147" s="4" t="s">
        <v>160</v>
      </c>
      <c r="F147" s="4" t="s">
        <v>11</v>
      </c>
      <c r="G147" s="4" t="s">
        <v>5</v>
      </c>
      <c r="H147" s="4" t="s">
        <v>200</v>
      </c>
      <c r="I147">
        <v>25.15</v>
      </c>
      <c r="J147" s="19" t="str">
        <f t="shared" si="2"/>
        <v>ПАО "ПУТЕВИ" Ужице (Респ.Сербия), Москва</v>
      </c>
      <c r="K147" s="2" t="str">
        <f>VLOOKUP(D147,ТП1!$A$1:$B$9191,2,FALSE)</f>
        <v>Ефимов АЛЕКСАНДР</v>
      </c>
      <c r="L147">
        <v>980739</v>
      </c>
    </row>
    <row r="148" spans="1:12" x14ac:dyDescent="0.25">
      <c r="A148">
        <v>16001495</v>
      </c>
      <c r="B148" s="3">
        <v>42404</v>
      </c>
      <c r="C148" s="3">
        <v>42404</v>
      </c>
      <c r="D148">
        <v>980353</v>
      </c>
      <c r="E148" s="4" t="s">
        <v>160</v>
      </c>
      <c r="F148" s="4" t="s">
        <v>11</v>
      </c>
      <c r="G148" s="4" t="s">
        <v>5</v>
      </c>
      <c r="H148" s="4" t="s">
        <v>200</v>
      </c>
      <c r="I148">
        <v>22.6</v>
      </c>
      <c r="J148" s="19" t="str">
        <f t="shared" si="2"/>
        <v>ПАО "ПУТЕВИ" Ужице (Респ.Сербия), Москва</v>
      </c>
      <c r="K148" s="2" t="str">
        <f>VLOOKUP(D148,ТП1!$A$1:$B$9191,2,FALSE)</f>
        <v>Ефимов АЛЕКСАНДР</v>
      </c>
      <c r="L148">
        <v>980739</v>
      </c>
    </row>
    <row r="149" spans="1:12" x14ac:dyDescent="0.25">
      <c r="A149">
        <v>16001496</v>
      </c>
      <c r="B149" s="3">
        <v>42404</v>
      </c>
      <c r="C149" s="3">
        <v>42404</v>
      </c>
      <c r="D149">
        <v>980353</v>
      </c>
      <c r="E149" s="4" t="s">
        <v>160</v>
      </c>
      <c r="F149" s="4" t="s">
        <v>11</v>
      </c>
      <c r="G149" s="4" t="s">
        <v>5</v>
      </c>
      <c r="H149" s="4" t="s">
        <v>200</v>
      </c>
      <c r="I149">
        <v>24.8</v>
      </c>
      <c r="J149" s="19" t="str">
        <f t="shared" si="2"/>
        <v>ПАО "ПУТЕВИ" Ужице (Респ.Сербия), Москва</v>
      </c>
      <c r="K149" s="2" t="str">
        <f>VLOOKUP(D149,ТП1!$A$1:$B$9191,2,FALSE)</f>
        <v>Ефимов АЛЕКСАНДР</v>
      </c>
      <c r="L149">
        <v>980739</v>
      </c>
    </row>
    <row r="150" spans="1:12" x14ac:dyDescent="0.25">
      <c r="A150">
        <v>16001497</v>
      </c>
      <c r="B150" s="3">
        <v>42404</v>
      </c>
      <c r="C150" s="3">
        <v>42404</v>
      </c>
      <c r="D150">
        <v>980353</v>
      </c>
      <c r="E150" s="4" t="s">
        <v>160</v>
      </c>
      <c r="F150" s="4" t="s">
        <v>11</v>
      </c>
      <c r="G150" s="4" t="s">
        <v>5</v>
      </c>
      <c r="H150" s="4" t="s">
        <v>200</v>
      </c>
      <c r="I150">
        <v>22.55</v>
      </c>
      <c r="J150" s="19" t="str">
        <f t="shared" si="2"/>
        <v>ПАО "ПУТЕВИ" Ужице (Респ.Сербия), Москва</v>
      </c>
      <c r="K150" s="2" t="str">
        <f>VLOOKUP(D150,ТП1!$A$1:$B$9191,2,FALSE)</f>
        <v>Ефимов АЛЕКСАНДР</v>
      </c>
      <c r="L150">
        <v>980739</v>
      </c>
    </row>
    <row r="151" spans="1:12" x14ac:dyDescent="0.25">
      <c r="A151">
        <v>16001498</v>
      </c>
      <c r="B151" s="3">
        <v>42404</v>
      </c>
      <c r="C151" s="3">
        <v>42403</v>
      </c>
      <c r="D151">
        <v>981248</v>
      </c>
      <c r="E151" s="4" t="s">
        <v>33</v>
      </c>
      <c r="F151" s="4" t="s">
        <v>11</v>
      </c>
      <c r="G151" s="4" t="s">
        <v>6</v>
      </c>
      <c r="H151" s="4" t="s">
        <v>200</v>
      </c>
      <c r="I151">
        <v>24.7</v>
      </c>
      <c r="J151" s="19" t="str">
        <f t="shared" si="2"/>
        <v>ООО "РУССКИЙ СТРОИТЕЛЬ"</v>
      </c>
      <c r="K151" s="2" t="str">
        <f>VLOOKUP(D151,ТП1!$A$1:$B$9191,2,FALSE)</f>
        <v>Гончаров АНДРЕЙ</v>
      </c>
      <c r="L151">
        <v>981645</v>
      </c>
    </row>
    <row r="152" spans="1:12" x14ac:dyDescent="0.25">
      <c r="A152">
        <v>16001499</v>
      </c>
      <c r="B152" s="3">
        <v>42404</v>
      </c>
      <c r="C152" s="3">
        <v>42404</v>
      </c>
      <c r="D152">
        <v>980255</v>
      </c>
      <c r="E152" s="4" t="s">
        <v>166</v>
      </c>
      <c r="F152" s="4" t="s">
        <v>12</v>
      </c>
      <c r="G152" s="4" t="s">
        <v>4</v>
      </c>
      <c r="H152" s="4" t="s">
        <v>200</v>
      </c>
      <c r="I152">
        <v>23.9</v>
      </c>
      <c r="J152" s="19" t="str">
        <f t="shared" si="2"/>
        <v>ООО "ТЕХ-АЛЬЯНС"</v>
      </c>
      <c r="K152" s="2" t="str">
        <f>VLOOKUP(D152,ТП1!$A$1:$B$9191,2,FALSE)</f>
        <v>Мажара ВЯЧЕСЛАВ</v>
      </c>
      <c r="L152">
        <v>980256</v>
      </c>
    </row>
    <row r="153" spans="1:12" x14ac:dyDescent="0.25">
      <c r="A153">
        <v>16001500</v>
      </c>
      <c r="B153" s="3">
        <v>42404</v>
      </c>
      <c r="C153" s="3">
        <v>42403</v>
      </c>
      <c r="D153">
        <v>981596</v>
      </c>
      <c r="E153" s="4" t="s">
        <v>125</v>
      </c>
      <c r="F153" s="4" t="s">
        <v>12</v>
      </c>
      <c r="G153" s="4" t="s">
        <v>161</v>
      </c>
      <c r="H153" s="4" t="s">
        <v>200</v>
      </c>
      <c r="I153">
        <v>21.3</v>
      </c>
      <c r="J153" s="19" t="str">
        <f t="shared" si="2"/>
        <v>ООО "ВосЦемент"</v>
      </c>
      <c r="K153" s="2" t="str">
        <f>VLOOKUP(D153,ТП1!$A$1:$B$9191,2,FALSE)</f>
        <v>Ревякин Илья</v>
      </c>
      <c r="L153">
        <v>981628</v>
      </c>
    </row>
    <row r="154" spans="1:12" x14ac:dyDescent="0.25">
      <c r="A154">
        <v>16001501</v>
      </c>
      <c r="B154" s="3">
        <v>42404</v>
      </c>
      <c r="C154" s="3">
        <v>42404</v>
      </c>
      <c r="D154">
        <v>981168</v>
      </c>
      <c r="E154" s="4" t="s">
        <v>8</v>
      </c>
      <c r="F154" s="4" t="s">
        <v>12</v>
      </c>
      <c r="G154" s="4" t="s">
        <v>4</v>
      </c>
      <c r="H154" s="4" t="s">
        <v>187</v>
      </c>
      <c r="I154">
        <v>20.399999999999999</v>
      </c>
      <c r="J154" s="19" t="str">
        <f t="shared" si="2"/>
        <v>ООО ЭнергоЖБИ</v>
      </c>
      <c r="K154" s="2" t="str">
        <f>VLOOKUP(D154,ТП1!$A$1:$B$9191,2,FALSE)</f>
        <v>Агатий АНДРЕЙ</v>
      </c>
      <c r="L154">
        <v>981168</v>
      </c>
    </row>
    <row r="155" spans="1:12" x14ac:dyDescent="0.25">
      <c r="A155">
        <v>16001502</v>
      </c>
      <c r="B155" s="3">
        <v>42404</v>
      </c>
      <c r="C155" s="3">
        <v>42404</v>
      </c>
      <c r="D155">
        <v>981168</v>
      </c>
      <c r="E155" s="4" t="s">
        <v>8</v>
      </c>
      <c r="F155" s="4" t="s">
        <v>12</v>
      </c>
      <c r="G155" s="4" t="s">
        <v>4</v>
      </c>
      <c r="H155" s="4" t="s">
        <v>187</v>
      </c>
      <c r="I155">
        <v>20.5</v>
      </c>
      <c r="J155" s="19" t="str">
        <f t="shared" si="2"/>
        <v>ООО ЭнергоЖБИ</v>
      </c>
      <c r="K155" s="2" t="str">
        <f>VLOOKUP(D155,ТП1!$A$1:$B$9191,2,FALSE)</f>
        <v>Агатий АНДРЕЙ</v>
      </c>
      <c r="L155">
        <v>981168</v>
      </c>
    </row>
    <row r="156" spans="1:12" x14ac:dyDescent="0.25">
      <c r="A156">
        <v>16001503</v>
      </c>
      <c r="B156" s="3">
        <v>42405</v>
      </c>
      <c r="C156" s="3">
        <v>42404</v>
      </c>
      <c r="D156">
        <v>253846</v>
      </c>
      <c r="E156" s="4" t="s">
        <v>84</v>
      </c>
      <c r="F156" s="4" t="s">
        <v>12</v>
      </c>
      <c r="G156" s="4" t="s">
        <v>4</v>
      </c>
      <c r="H156" s="4" t="s">
        <v>200</v>
      </c>
      <c r="I156">
        <v>21.6</v>
      </c>
      <c r="J156" s="19" t="str">
        <f t="shared" si="2"/>
        <v>ООО "База-Бетон"</v>
      </c>
      <c r="K156" s="2" t="str">
        <f>VLOOKUP(D156,ТП1!$A$1:$B$9191,2,FALSE)</f>
        <v>Ракитин СТАНИСЛАВ</v>
      </c>
      <c r="L156">
        <v>253848</v>
      </c>
    </row>
    <row r="157" spans="1:12" x14ac:dyDescent="0.25">
      <c r="A157">
        <v>16001504</v>
      </c>
      <c r="B157" s="3">
        <v>42405</v>
      </c>
      <c r="C157" s="3">
        <v>42405</v>
      </c>
      <c r="D157">
        <v>253846</v>
      </c>
      <c r="E157" s="4" t="s">
        <v>84</v>
      </c>
      <c r="F157" s="4" t="s">
        <v>12</v>
      </c>
      <c r="G157" s="4" t="s">
        <v>4</v>
      </c>
      <c r="H157" s="4" t="s">
        <v>200</v>
      </c>
      <c r="I157">
        <v>22.6</v>
      </c>
      <c r="J157" s="19" t="str">
        <f t="shared" si="2"/>
        <v>ООО "База-Бетон"</v>
      </c>
      <c r="K157" s="2" t="str">
        <f>VLOOKUP(D157,ТП1!$A$1:$B$9191,2,FALSE)</f>
        <v>Ракитин СТАНИСЛАВ</v>
      </c>
      <c r="L157">
        <v>253848</v>
      </c>
    </row>
    <row r="158" spans="1:12" x14ac:dyDescent="0.25">
      <c r="A158">
        <v>16001505</v>
      </c>
      <c r="B158" s="3">
        <v>42405</v>
      </c>
      <c r="C158" s="3">
        <v>42405</v>
      </c>
      <c r="D158">
        <v>212018</v>
      </c>
      <c r="E158" s="4" t="s">
        <v>28</v>
      </c>
      <c r="F158" s="4" t="s">
        <v>12</v>
      </c>
      <c r="G158" s="4" t="s">
        <v>4</v>
      </c>
      <c r="H158" s="4" t="s">
        <v>187</v>
      </c>
      <c r="I158">
        <v>22.75</v>
      </c>
      <c r="J158" s="19" t="str">
        <f t="shared" si="2"/>
        <v>ООО "ХСТФ "ФОБОС"</v>
      </c>
      <c r="K158" s="2" t="str">
        <f>VLOOKUP(D158,ТП1!$A$1:$B$9191,2,FALSE)</f>
        <v>Агатий АНДРЕЙ</v>
      </c>
      <c r="L158">
        <v>212019</v>
      </c>
    </row>
    <row r="159" spans="1:12" x14ac:dyDescent="0.25">
      <c r="A159">
        <v>16001506</v>
      </c>
      <c r="B159" s="3">
        <v>42405</v>
      </c>
      <c r="C159" s="3">
        <v>42405</v>
      </c>
      <c r="D159">
        <v>980792</v>
      </c>
      <c r="E159" s="4" t="s">
        <v>137</v>
      </c>
      <c r="F159" s="4" t="s">
        <v>11</v>
      </c>
      <c r="G159" s="4" t="s">
        <v>5</v>
      </c>
      <c r="H159" s="4" t="s">
        <v>200</v>
      </c>
      <c r="I159">
        <v>24.9</v>
      </c>
      <c r="J159" s="19" t="str">
        <f t="shared" si="2"/>
        <v>ЗАО "ТД "Очаковский ЖБИ"</v>
      </c>
      <c r="K159" s="2" t="str">
        <f>VLOOKUP(D159,ТП1!$A$1:$B$9191,2,FALSE)</f>
        <v>Яремко РОМАН</v>
      </c>
      <c r="L159">
        <v>980856</v>
      </c>
    </row>
    <row r="160" spans="1:12" x14ac:dyDescent="0.25">
      <c r="A160">
        <v>16001507</v>
      </c>
      <c r="B160" s="3">
        <v>42405</v>
      </c>
      <c r="C160" s="3">
        <v>42405</v>
      </c>
      <c r="D160">
        <v>980386</v>
      </c>
      <c r="E160" s="4" t="s">
        <v>122</v>
      </c>
      <c r="F160" s="4" t="s">
        <v>12</v>
      </c>
      <c r="G160" s="4" t="s">
        <v>5</v>
      </c>
      <c r="H160" s="4" t="s">
        <v>200</v>
      </c>
      <c r="I160">
        <v>25.55</v>
      </c>
      <c r="J160" s="19" t="str">
        <f t="shared" si="2"/>
        <v>ООО "МосБлоки"</v>
      </c>
      <c r="K160" s="2" t="str">
        <f>VLOOKUP(D160,ТП1!$A$1:$B$9191,2,FALSE)</f>
        <v>Фоменко СЕРГЕЙ</v>
      </c>
      <c r="L160">
        <v>980387</v>
      </c>
    </row>
    <row r="161" spans="1:12" x14ac:dyDescent="0.25">
      <c r="A161">
        <v>16001508</v>
      </c>
      <c r="B161" s="3">
        <v>42405</v>
      </c>
      <c r="C161" s="3">
        <v>42405</v>
      </c>
      <c r="D161">
        <v>981262</v>
      </c>
      <c r="E161" s="4" t="s">
        <v>170</v>
      </c>
      <c r="F161" s="4" t="s">
        <v>11</v>
      </c>
      <c r="G161" s="4" t="s">
        <v>5</v>
      </c>
      <c r="H161" s="4" t="s">
        <v>200</v>
      </c>
      <c r="I161">
        <v>22.75</v>
      </c>
      <c r="J161" s="19" t="str">
        <f t="shared" si="2"/>
        <v>ООО "Гидро БГ"</v>
      </c>
      <c r="K161" s="2" t="str">
        <f>VLOOKUP(D161,ТП1!$A$1:$B$9191,2,FALSE)</f>
        <v>Яремко РОМАН</v>
      </c>
      <c r="L161">
        <v>981266</v>
      </c>
    </row>
    <row r="162" spans="1:12" x14ac:dyDescent="0.25">
      <c r="A162">
        <v>16001509</v>
      </c>
      <c r="B162" s="3">
        <v>42405</v>
      </c>
      <c r="C162" s="3">
        <v>42405</v>
      </c>
      <c r="D162">
        <v>981535</v>
      </c>
      <c r="E162" s="4" t="s">
        <v>111</v>
      </c>
      <c r="F162" s="4" t="s">
        <v>11</v>
      </c>
      <c r="G162" s="4" t="s">
        <v>167</v>
      </c>
      <c r="H162" s="4" t="s">
        <v>200</v>
      </c>
      <c r="I162">
        <v>21.4</v>
      </c>
      <c r="J162" s="19" t="str">
        <f t="shared" si="2"/>
        <v>ООО "СтройПромЖБИ"</v>
      </c>
      <c r="K162" s="2" t="str">
        <f>VLOOKUP(D162,ТП1!$A$1:$B$9191,2,FALSE)</f>
        <v>Ревякин Илья</v>
      </c>
      <c r="L162">
        <v>981536</v>
      </c>
    </row>
    <row r="163" spans="1:12" x14ac:dyDescent="0.25">
      <c r="A163">
        <v>16001510</v>
      </c>
      <c r="B163" s="3">
        <v>42405</v>
      </c>
      <c r="C163" s="3">
        <v>42404</v>
      </c>
      <c r="D163">
        <v>981626</v>
      </c>
      <c r="E163" s="4" t="s">
        <v>135</v>
      </c>
      <c r="F163" s="4" t="s">
        <v>11</v>
      </c>
      <c r="G163" s="4" t="s">
        <v>167</v>
      </c>
      <c r="H163" s="4" t="s">
        <v>200</v>
      </c>
      <c r="I163">
        <v>21.4</v>
      </c>
      <c r="J163" s="19" t="str">
        <f t="shared" si="2"/>
        <v>ООО "ЦСК"</v>
      </c>
      <c r="K163" s="2" t="str">
        <f>VLOOKUP(D163,ТП1!$A$1:$B$9191,2,FALSE)</f>
        <v>Ревякин Илья</v>
      </c>
      <c r="L163">
        <v>981627</v>
      </c>
    </row>
    <row r="164" spans="1:12" x14ac:dyDescent="0.25">
      <c r="A164">
        <v>16001511</v>
      </c>
      <c r="B164" s="3">
        <v>42405</v>
      </c>
      <c r="C164" s="3">
        <v>42405</v>
      </c>
      <c r="D164">
        <v>980512</v>
      </c>
      <c r="E164" s="4" t="s">
        <v>138</v>
      </c>
      <c r="F164" s="4" t="s">
        <v>11</v>
      </c>
      <c r="G164" s="4" t="s">
        <v>5</v>
      </c>
      <c r="H164" s="4" t="s">
        <v>200</v>
      </c>
      <c r="I164">
        <v>23.5</v>
      </c>
      <c r="J164" s="19" t="str">
        <f t="shared" si="2"/>
        <v>ООО "ЭПСБ"</v>
      </c>
      <c r="K164" s="2" t="str">
        <f>VLOOKUP(D164,ТП1!$A$1:$B$9191,2,FALSE)</f>
        <v>Яремко РОМАН</v>
      </c>
      <c r="L164">
        <v>980513</v>
      </c>
    </row>
    <row r="165" spans="1:12" x14ac:dyDescent="0.25">
      <c r="A165">
        <v>16001512</v>
      </c>
      <c r="B165" s="3">
        <v>42405</v>
      </c>
      <c r="C165" s="3">
        <v>42404</v>
      </c>
      <c r="D165">
        <v>981275</v>
      </c>
      <c r="E165" s="4" t="s">
        <v>158</v>
      </c>
      <c r="F165" s="4" t="s">
        <v>11</v>
      </c>
      <c r="G165" s="4" t="s">
        <v>5</v>
      </c>
      <c r="H165" s="4" t="s">
        <v>200</v>
      </c>
      <c r="I165">
        <v>20.75</v>
      </c>
      <c r="J165" s="19" t="str">
        <f t="shared" si="2"/>
        <v>ООО "МОНОЛИТ" г. Руза</v>
      </c>
      <c r="K165" s="2" t="str">
        <f>VLOOKUP(D165,ТП1!$A$1:$B$9191,2,FALSE)</f>
        <v>Ефимов АЛЕКСАНДР</v>
      </c>
      <c r="L165">
        <v>981346</v>
      </c>
    </row>
    <row r="166" spans="1:12" x14ac:dyDescent="0.25">
      <c r="A166">
        <v>16001513</v>
      </c>
      <c r="B166" s="3">
        <v>42405</v>
      </c>
      <c r="C166" s="3">
        <v>42405</v>
      </c>
      <c r="D166">
        <v>981275</v>
      </c>
      <c r="E166" s="4" t="s">
        <v>158</v>
      </c>
      <c r="F166" s="4" t="s">
        <v>11</v>
      </c>
      <c r="G166" s="4" t="s">
        <v>5</v>
      </c>
      <c r="H166" s="4" t="s">
        <v>200</v>
      </c>
      <c r="I166">
        <v>24.8</v>
      </c>
      <c r="J166" s="19" t="str">
        <f t="shared" si="2"/>
        <v>ООО "МОНОЛИТ" г. Руза</v>
      </c>
      <c r="K166" s="2" t="str">
        <f>VLOOKUP(D166,ТП1!$A$1:$B$9191,2,FALSE)</f>
        <v>Ефимов АЛЕКСАНДР</v>
      </c>
      <c r="L166">
        <v>981346</v>
      </c>
    </row>
    <row r="167" spans="1:12" x14ac:dyDescent="0.25">
      <c r="A167">
        <v>16001515</v>
      </c>
      <c r="B167" s="3">
        <v>42405</v>
      </c>
      <c r="C167" s="3">
        <v>42405</v>
      </c>
      <c r="D167">
        <v>980334</v>
      </c>
      <c r="E167" s="4" t="s">
        <v>85</v>
      </c>
      <c r="F167" s="4" t="s">
        <v>12</v>
      </c>
      <c r="G167" s="4" t="s">
        <v>4</v>
      </c>
      <c r="H167" s="4" t="s">
        <v>187</v>
      </c>
      <c r="I167">
        <v>26.85</v>
      </c>
      <c r="J167" s="19" t="str">
        <f t="shared" si="2"/>
        <v>ООО "ВосЦемБетон"</v>
      </c>
      <c r="K167" s="2" t="str">
        <f>VLOOKUP(D167,ТП1!$A$1:$B$9191,2,FALSE)</f>
        <v>Мажара ВЯЧЕСЛАВ</v>
      </c>
      <c r="L167">
        <v>980334</v>
      </c>
    </row>
    <row r="168" spans="1:12" x14ac:dyDescent="0.25">
      <c r="A168">
        <v>16001516</v>
      </c>
      <c r="B168" s="3">
        <v>42405</v>
      </c>
      <c r="C168" s="3">
        <v>42405</v>
      </c>
      <c r="D168">
        <v>980334</v>
      </c>
      <c r="E168" s="4" t="s">
        <v>85</v>
      </c>
      <c r="F168" s="4" t="s">
        <v>12</v>
      </c>
      <c r="G168" s="4" t="s">
        <v>4</v>
      </c>
      <c r="H168" s="4" t="s">
        <v>187</v>
      </c>
      <c r="I168">
        <v>21.7</v>
      </c>
      <c r="J168" s="19" t="str">
        <f t="shared" si="2"/>
        <v>ООО "ВосЦемБетон"</v>
      </c>
      <c r="K168" s="2" t="str">
        <f>VLOOKUP(D168,ТП1!$A$1:$B$9191,2,FALSE)</f>
        <v>Мажара ВЯЧЕСЛАВ</v>
      </c>
      <c r="L168">
        <v>980334</v>
      </c>
    </row>
    <row r="169" spans="1:12" x14ac:dyDescent="0.25">
      <c r="A169">
        <v>16001517</v>
      </c>
      <c r="B169" s="3">
        <v>42405</v>
      </c>
      <c r="C169" s="3">
        <v>42405</v>
      </c>
      <c r="D169">
        <v>980334</v>
      </c>
      <c r="E169" s="4" t="s">
        <v>85</v>
      </c>
      <c r="F169" s="4" t="s">
        <v>12</v>
      </c>
      <c r="G169" s="4" t="s">
        <v>4</v>
      </c>
      <c r="H169" s="4" t="s">
        <v>187</v>
      </c>
      <c r="I169">
        <v>18</v>
      </c>
      <c r="J169" s="19" t="str">
        <f t="shared" si="2"/>
        <v>ООО "ВосЦемБетон"</v>
      </c>
      <c r="K169" s="2" t="str">
        <f>VLOOKUP(D169,ТП1!$A$1:$B$9191,2,FALSE)</f>
        <v>Мажара ВЯЧЕСЛАВ</v>
      </c>
      <c r="L169">
        <v>980334</v>
      </c>
    </row>
    <row r="170" spans="1:12" x14ac:dyDescent="0.25">
      <c r="A170">
        <v>16001518</v>
      </c>
      <c r="B170" s="3">
        <v>42405</v>
      </c>
      <c r="C170" s="3">
        <v>42405</v>
      </c>
      <c r="D170">
        <v>980334</v>
      </c>
      <c r="E170" s="4" t="s">
        <v>85</v>
      </c>
      <c r="F170" s="4" t="s">
        <v>12</v>
      </c>
      <c r="G170" s="4" t="s">
        <v>4</v>
      </c>
      <c r="H170" s="4" t="s">
        <v>187</v>
      </c>
      <c r="I170">
        <v>18.45</v>
      </c>
      <c r="J170" s="19" t="str">
        <f t="shared" si="2"/>
        <v>ООО "ВосЦемБетон"</v>
      </c>
      <c r="K170" s="2" t="str">
        <f>VLOOKUP(D170,ТП1!$A$1:$B$9191,2,FALSE)</f>
        <v>Мажара ВЯЧЕСЛАВ</v>
      </c>
      <c r="L170">
        <v>980334</v>
      </c>
    </row>
    <row r="171" spans="1:12" x14ac:dyDescent="0.25">
      <c r="A171">
        <v>16001519</v>
      </c>
      <c r="B171" s="3">
        <v>42405</v>
      </c>
      <c r="C171" s="3">
        <v>42405</v>
      </c>
      <c r="D171">
        <v>106685</v>
      </c>
      <c r="E171" s="4" t="s">
        <v>87</v>
      </c>
      <c r="F171" s="4" t="s">
        <v>11</v>
      </c>
      <c r="G171" s="4" t="s">
        <v>5</v>
      </c>
      <c r="H171" s="4" t="s">
        <v>200</v>
      </c>
      <c r="I171">
        <v>24.85</v>
      </c>
      <c r="J171" s="19" t="str">
        <f t="shared" si="2"/>
        <v>ООО "НСС"</v>
      </c>
      <c r="K171" s="2" t="str">
        <f>VLOOKUP(D171,ТП1!$A$1:$B$9191,2,FALSE)</f>
        <v>Ефимов АЛЕКСАНДР</v>
      </c>
      <c r="L171">
        <v>980557</v>
      </c>
    </row>
    <row r="172" spans="1:12" x14ac:dyDescent="0.25">
      <c r="A172">
        <v>16001520</v>
      </c>
      <c r="B172" s="3">
        <v>42405</v>
      </c>
      <c r="C172" s="3">
        <v>42405</v>
      </c>
      <c r="D172">
        <v>106685</v>
      </c>
      <c r="E172" s="4" t="s">
        <v>87</v>
      </c>
      <c r="F172" s="4" t="s">
        <v>11</v>
      </c>
      <c r="G172" s="4" t="s">
        <v>5</v>
      </c>
      <c r="H172" s="4" t="s">
        <v>200</v>
      </c>
      <c r="I172">
        <v>22.8</v>
      </c>
      <c r="J172" s="19" t="str">
        <f t="shared" si="2"/>
        <v>ООО "НСС"</v>
      </c>
      <c r="K172" s="2" t="str">
        <f>VLOOKUP(D172,ТП1!$A$1:$B$9191,2,FALSE)</f>
        <v>Ефимов АЛЕКСАНДР</v>
      </c>
      <c r="L172">
        <v>980557</v>
      </c>
    </row>
    <row r="173" spans="1:12" x14ac:dyDescent="0.25">
      <c r="A173">
        <v>16001521</v>
      </c>
      <c r="B173" s="3">
        <v>42405</v>
      </c>
      <c r="C173" s="3">
        <v>42404</v>
      </c>
      <c r="D173">
        <v>106685</v>
      </c>
      <c r="E173" s="4" t="s">
        <v>87</v>
      </c>
      <c r="F173" s="4" t="s">
        <v>11</v>
      </c>
      <c r="G173" s="4" t="s">
        <v>5</v>
      </c>
      <c r="H173" s="4" t="s">
        <v>200</v>
      </c>
      <c r="I173">
        <v>24.9</v>
      </c>
      <c r="J173" s="19" t="str">
        <f t="shared" si="2"/>
        <v>ООО "НСС"</v>
      </c>
      <c r="K173" s="2" t="str">
        <f>VLOOKUP(D173,ТП1!$A$1:$B$9191,2,FALSE)</f>
        <v>Ефимов АЛЕКСАНДР</v>
      </c>
      <c r="L173">
        <v>980557</v>
      </c>
    </row>
    <row r="174" spans="1:12" x14ac:dyDescent="0.25">
      <c r="A174">
        <v>16001522</v>
      </c>
      <c r="B174" s="3">
        <v>42405</v>
      </c>
      <c r="C174" s="3">
        <v>42405</v>
      </c>
      <c r="D174">
        <v>106685</v>
      </c>
      <c r="E174" s="4" t="s">
        <v>87</v>
      </c>
      <c r="F174" s="4" t="s">
        <v>11</v>
      </c>
      <c r="G174" s="4" t="s">
        <v>5</v>
      </c>
      <c r="H174" s="4" t="s">
        <v>200</v>
      </c>
      <c r="I174">
        <v>24.9</v>
      </c>
      <c r="J174" s="19" t="str">
        <f t="shared" si="2"/>
        <v>ООО "НСС"</v>
      </c>
      <c r="K174" s="2" t="str">
        <f>VLOOKUP(D174,ТП1!$A$1:$B$9191,2,FALSE)</f>
        <v>Ефимов АЛЕКСАНДР</v>
      </c>
      <c r="L174">
        <v>980557</v>
      </c>
    </row>
    <row r="175" spans="1:12" x14ac:dyDescent="0.25">
      <c r="A175">
        <v>16001523</v>
      </c>
      <c r="B175" s="3">
        <v>42405</v>
      </c>
      <c r="C175" s="3">
        <v>42405</v>
      </c>
      <c r="D175">
        <v>980689</v>
      </c>
      <c r="E175" s="4" t="s">
        <v>86</v>
      </c>
      <c r="F175" s="4" t="s">
        <v>11</v>
      </c>
      <c r="G175" s="4" t="s">
        <v>6</v>
      </c>
      <c r="H175" s="4" t="s">
        <v>200</v>
      </c>
      <c r="I175">
        <v>24.85</v>
      </c>
      <c r="J175" s="19" t="str">
        <f t="shared" si="2"/>
        <v>ООО "НОВОЕ ИЗМЕРЕНИЕ"</v>
      </c>
      <c r="K175" s="2" t="str">
        <f>VLOOKUP(D175,ТП1!$A$1:$B$9191,2,FALSE)</f>
        <v>Яремко РОМАН</v>
      </c>
      <c r="L175">
        <v>980690</v>
      </c>
    </row>
    <row r="176" spans="1:12" x14ac:dyDescent="0.25">
      <c r="A176">
        <v>16001524</v>
      </c>
      <c r="B176" s="3">
        <v>42405</v>
      </c>
      <c r="C176" s="3">
        <v>42405</v>
      </c>
      <c r="D176">
        <v>106685</v>
      </c>
      <c r="E176" s="4" t="s">
        <v>87</v>
      </c>
      <c r="F176" s="4" t="s">
        <v>11</v>
      </c>
      <c r="G176" s="4" t="s">
        <v>5</v>
      </c>
      <c r="H176" s="4" t="s">
        <v>200</v>
      </c>
      <c r="I176">
        <v>21.75</v>
      </c>
      <c r="J176" s="19" t="str">
        <f t="shared" si="2"/>
        <v>ООО "НСС"</v>
      </c>
      <c r="K176" s="2" t="str">
        <f>VLOOKUP(D176,ТП1!$A$1:$B$9191,2,FALSE)</f>
        <v>Ефимов АЛЕКСАНДР</v>
      </c>
      <c r="L176">
        <v>980557</v>
      </c>
    </row>
    <row r="177" spans="1:12" x14ac:dyDescent="0.25">
      <c r="A177">
        <v>16001525</v>
      </c>
      <c r="B177" s="3">
        <v>42405</v>
      </c>
      <c r="C177" s="3">
        <v>42405</v>
      </c>
      <c r="D177">
        <v>980689</v>
      </c>
      <c r="E177" s="4" t="s">
        <v>86</v>
      </c>
      <c r="F177" s="4" t="s">
        <v>11</v>
      </c>
      <c r="G177" s="4" t="s">
        <v>6</v>
      </c>
      <c r="H177" s="4" t="s">
        <v>200</v>
      </c>
      <c r="I177">
        <v>23</v>
      </c>
      <c r="J177" s="19" t="str">
        <f t="shared" si="2"/>
        <v>ООО "НОВОЕ ИЗМЕРЕНИЕ"</v>
      </c>
      <c r="K177" s="2" t="str">
        <f>VLOOKUP(D177,ТП1!$A$1:$B$9191,2,FALSE)</f>
        <v>Яремко РОМАН</v>
      </c>
      <c r="L177">
        <v>980690</v>
      </c>
    </row>
    <row r="178" spans="1:12" x14ac:dyDescent="0.25">
      <c r="A178">
        <v>16001526</v>
      </c>
      <c r="B178" s="3">
        <v>42405</v>
      </c>
      <c r="C178" s="3">
        <v>42405</v>
      </c>
      <c r="D178">
        <v>106685</v>
      </c>
      <c r="E178" s="4" t="s">
        <v>87</v>
      </c>
      <c r="F178" s="4" t="s">
        <v>11</v>
      </c>
      <c r="G178" s="4" t="s">
        <v>5</v>
      </c>
      <c r="H178" s="4" t="s">
        <v>200</v>
      </c>
      <c r="I178">
        <v>24.4</v>
      </c>
      <c r="J178" s="19" t="str">
        <f t="shared" si="2"/>
        <v>ООО "НСС"</v>
      </c>
      <c r="K178" s="2" t="str">
        <f>VLOOKUP(D178,ТП1!$A$1:$B$9191,2,FALSE)</f>
        <v>Ефимов АЛЕКСАНДР</v>
      </c>
      <c r="L178">
        <v>980557</v>
      </c>
    </row>
    <row r="179" spans="1:12" x14ac:dyDescent="0.25">
      <c r="A179">
        <v>16001527</v>
      </c>
      <c r="B179" s="3">
        <v>42405</v>
      </c>
      <c r="C179" s="3">
        <v>42405</v>
      </c>
      <c r="D179">
        <v>980689</v>
      </c>
      <c r="E179" s="4" t="s">
        <v>86</v>
      </c>
      <c r="F179" s="4" t="s">
        <v>11</v>
      </c>
      <c r="G179" s="4" t="s">
        <v>6</v>
      </c>
      <c r="H179" s="4" t="s">
        <v>200</v>
      </c>
      <c r="I179">
        <v>24.35</v>
      </c>
      <c r="J179" s="19" t="str">
        <f t="shared" si="2"/>
        <v>ООО "НОВОЕ ИЗМЕРЕНИЕ"</v>
      </c>
      <c r="K179" s="2" t="str">
        <f>VLOOKUP(D179,ТП1!$A$1:$B$9191,2,FALSE)</f>
        <v>Яремко РОМАН</v>
      </c>
      <c r="L179">
        <v>980690</v>
      </c>
    </row>
    <row r="180" spans="1:12" x14ac:dyDescent="0.25">
      <c r="A180">
        <v>16001528</v>
      </c>
      <c r="B180" s="3">
        <v>42405</v>
      </c>
      <c r="C180" s="3">
        <v>42404</v>
      </c>
      <c r="D180">
        <v>106685</v>
      </c>
      <c r="E180" s="4" t="s">
        <v>87</v>
      </c>
      <c r="F180" s="4" t="s">
        <v>11</v>
      </c>
      <c r="G180" s="4" t="s">
        <v>5</v>
      </c>
      <c r="H180" s="4" t="s">
        <v>200</v>
      </c>
      <c r="I180">
        <v>24.75</v>
      </c>
      <c r="J180" s="19" t="str">
        <f t="shared" si="2"/>
        <v>ООО "НСС"</v>
      </c>
      <c r="K180" s="2" t="str">
        <f>VLOOKUP(D180,ТП1!$A$1:$B$9191,2,FALSE)</f>
        <v>Ефимов АЛЕКСАНДР</v>
      </c>
      <c r="L180">
        <v>980557</v>
      </c>
    </row>
    <row r="181" spans="1:12" x14ac:dyDescent="0.25">
      <c r="A181">
        <v>16001529</v>
      </c>
      <c r="B181" s="3">
        <v>42405</v>
      </c>
      <c r="C181" s="3">
        <v>42405</v>
      </c>
      <c r="D181">
        <v>106685</v>
      </c>
      <c r="E181" s="4" t="s">
        <v>87</v>
      </c>
      <c r="F181" s="4" t="s">
        <v>11</v>
      </c>
      <c r="G181" s="4" t="s">
        <v>5</v>
      </c>
      <c r="H181" s="4" t="s">
        <v>200</v>
      </c>
      <c r="I181">
        <v>24.45</v>
      </c>
      <c r="J181" s="19" t="str">
        <f t="shared" si="2"/>
        <v>ООО "НСС"</v>
      </c>
      <c r="K181" s="2" t="str">
        <f>VLOOKUP(D181,ТП1!$A$1:$B$9191,2,FALSE)</f>
        <v>Ефимов АЛЕКСАНДР</v>
      </c>
      <c r="L181">
        <v>980557</v>
      </c>
    </row>
    <row r="182" spans="1:12" x14ac:dyDescent="0.25">
      <c r="A182">
        <v>16001530</v>
      </c>
      <c r="B182" s="3">
        <v>42405</v>
      </c>
      <c r="C182" s="3">
        <v>42405</v>
      </c>
      <c r="D182">
        <v>980689</v>
      </c>
      <c r="E182" s="4" t="s">
        <v>86</v>
      </c>
      <c r="F182" s="4" t="s">
        <v>11</v>
      </c>
      <c r="G182" s="4" t="s">
        <v>6</v>
      </c>
      <c r="H182" s="4" t="s">
        <v>200</v>
      </c>
      <c r="I182">
        <v>21.7</v>
      </c>
      <c r="J182" s="19" t="str">
        <f t="shared" si="2"/>
        <v>ООО "НОВОЕ ИЗМЕРЕНИЕ"</v>
      </c>
      <c r="K182" s="2" t="str">
        <f>VLOOKUP(D182,ТП1!$A$1:$B$9191,2,FALSE)</f>
        <v>Яремко РОМАН</v>
      </c>
      <c r="L182">
        <v>980690</v>
      </c>
    </row>
    <row r="183" spans="1:12" x14ac:dyDescent="0.25">
      <c r="A183">
        <v>16001531</v>
      </c>
      <c r="B183" s="3">
        <v>42405</v>
      </c>
      <c r="C183" s="3">
        <v>42405</v>
      </c>
      <c r="D183">
        <v>980689</v>
      </c>
      <c r="E183" s="4" t="s">
        <v>86</v>
      </c>
      <c r="F183" s="4" t="s">
        <v>11</v>
      </c>
      <c r="G183" s="4" t="s">
        <v>6</v>
      </c>
      <c r="H183" s="4" t="s">
        <v>200</v>
      </c>
      <c r="I183">
        <v>24.8</v>
      </c>
      <c r="J183" s="19" t="str">
        <f t="shared" si="2"/>
        <v>ООО "НОВОЕ ИЗМЕРЕНИЕ"</v>
      </c>
      <c r="K183" s="2" t="str">
        <f>VLOOKUP(D183,ТП1!$A$1:$B$9191,2,FALSE)</f>
        <v>Яремко РОМАН</v>
      </c>
      <c r="L183">
        <v>980690</v>
      </c>
    </row>
    <row r="184" spans="1:12" x14ac:dyDescent="0.25">
      <c r="A184">
        <v>16001532</v>
      </c>
      <c r="B184" s="3">
        <v>42405</v>
      </c>
      <c r="C184" s="3">
        <v>42405</v>
      </c>
      <c r="D184">
        <v>981248</v>
      </c>
      <c r="E184" s="4" t="s">
        <v>33</v>
      </c>
      <c r="F184" s="4" t="s">
        <v>11</v>
      </c>
      <c r="G184" s="4" t="s">
        <v>5</v>
      </c>
      <c r="H184" s="4" t="s">
        <v>187</v>
      </c>
      <c r="I184">
        <v>22.35</v>
      </c>
      <c r="J184" s="19" t="str">
        <f t="shared" si="2"/>
        <v>ООО "РУССКИЙ СТРОИТЕЛЬ"</v>
      </c>
      <c r="K184" s="2" t="str">
        <f>VLOOKUP(D184,ТП1!$A$1:$B$9191,2,FALSE)</f>
        <v>Гончаров АНДРЕЙ</v>
      </c>
      <c r="L184">
        <v>981248</v>
      </c>
    </row>
    <row r="185" spans="1:12" x14ac:dyDescent="0.25">
      <c r="A185">
        <v>16001533</v>
      </c>
      <c r="B185" s="3">
        <v>42405</v>
      </c>
      <c r="C185" s="3">
        <v>42405</v>
      </c>
      <c r="D185">
        <v>980689</v>
      </c>
      <c r="E185" s="4" t="s">
        <v>86</v>
      </c>
      <c r="F185" s="4" t="s">
        <v>11</v>
      </c>
      <c r="G185" s="4" t="s">
        <v>6</v>
      </c>
      <c r="H185" s="4" t="s">
        <v>200</v>
      </c>
      <c r="I185">
        <v>22.55</v>
      </c>
      <c r="J185" s="19" t="str">
        <f t="shared" si="2"/>
        <v>ООО "НОВОЕ ИЗМЕРЕНИЕ"</v>
      </c>
      <c r="K185" s="2" t="str">
        <f>VLOOKUP(D185,ТП1!$A$1:$B$9191,2,FALSE)</f>
        <v>Яремко РОМАН</v>
      </c>
      <c r="L185">
        <v>980690</v>
      </c>
    </row>
    <row r="186" spans="1:12" x14ac:dyDescent="0.25">
      <c r="A186">
        <v>16001534</v>
      </c>
      <c r="B186" s="3">
        <v>42405</v>
      </c>
      <c r="C186" s="3">
        <v>42405</v>
      </c>
      <c r="D186">
        <v>981248</v>
      </c>
      <c r="E186" s="4" t="s">
        <v>33</v>
      </c>
      <c r="F186" s="4" t="s">
        <v>11</v>
      </c>
      <c r="G186" s="4" t="s">
        <v>5</v>
      </c>
      <c r="H186" s="4" t="s">
        <v>187</v>
      </c>
      <c r="I186">
        <v>22.7</v>
      </c>
      <c r="J186" s="19" t="str">
        <f t="shared" si="2"/>
        <v>ООО "РУССКИЙ СТРОИТЕЛЬ"</v>
      </c>
      <c r="K186" s="2" t="str">
        <f>VLOOKUP(D186,ТП1!$A$1:$B$9191,2,FALSE)</f>
        <v>Гончаров АНДРЕЙ</v>
      </c>
      <c r="L186">
        <v>981248</v>
      </c>
    </row>
    <row r="187" spans="1:12" x14ac:dyDescent="0.25">
      <c r="A187">
        <v>16001535</v>
      </c>
      <c r="B187" s="3">
        <v>42405</v>
      </c>
      <c r="C187" s="3">
        <v>42405</v>
      </c>
      <c r="D187">
        <v>981248</v>
      </c>
      <c r="E187" s="4" t="s">
        <v>33</v>
      </c>
      <c r="F187" s="4" t="s">
        <v>11</v>
      </c>
      <c r="G187" s="4" t="s">
        <v>5</v>
      </c>
      <c r="H187" s="4" t="s">
        <v>187</v>
      </c>
      <c r="I187">
        <v>24.75</v>
      </c>
      <c r="J187" s="19" t="str">
        <f t="shared" si="2"/>
        <v>ООО "РУССКИЙ СТРОИТЕЛЬ"</v>
      </c>
      <c r="K187" s="2" t="str">
        <f>VLOOKUP(D187,ТП1!$A$1:$B$9191,2,FALSE)</f>
        <v>Гончаров АНДРЕЙ</v>
      </c>
      <c r="L187">
        <v>981248</v>
      </c>
    </row>
    <row r="188" spans="1:12" x14ac:dyDescent="0.25">
      <c r="A188">
        <v>16001542</v>
      </c>
      <c r="B188" s="3">
        <v>42405</v>
      </c>
      <c r="C188" s="3">
        <v>42405</v>
      </c>
      <c r="D188">
        <v>959536</v>
      </c>
      <c r="E188" s="4" t="s">
        <v>7</v>
      </c>
      <c r="F188" s="4" t="s">
        <v>11</v>
      </c>
      <c r="G188" s="4" t="s">
        <v>5</v>
      </c>
      <c r="H188" s="4" t="s">
        <v>187</v>
      </c>
      <c r="I188">
        <v>23.2</v>
      </c>
      <c r="J188" s="19" t="str">
        <f t="shared" si="2"/>
        <v>ООО "КСМ" (Балаклавский пр.)</v>
      </c>
      <c r="K188" s="2" t="str">
        <f>VLOOKUP(D188,ТП1!$A$1:$B$9191,2,FALSE)</f>
        <v>Гончаров АНДРЕЙ</v>
      </c>
      <c r="L188">
        <v>959536</v>
      </c>
    </row>
    <row r="189" spans="1:12" x14ac:dyDescent="0.25">
      <c r="A189">
        <v>16001545</v>
      </c>
      <c r="B189" s="3">
        <v>42405</v>
      </c>
      <c r="C189" s="3">
        <v>42407</v>
      </c>
      <c r="D189">
        <v>959536</v>
      </c>
      <c r="E189" s="4" t="s">
        <v>7</v>
      </c>
      <c r="F189" s="4" t="s">
        <v>11</v>
      </c>
      <c r="G189" s="4" t="s">
        <v>5</v>
      </c>
      <c r="H189" s="4" t="s">
        <v>187</v>
      </c>
      <c r="I189">
        <v>22.4</v>
      </c>
      <c r="J189" s="19" t="str">
        <f t="shared" si="2"/>
        <v>ООО "КСМ" (Балаклавский пр.)</v>
      </c>
      <c r="K189" s="2" t="str">
        <f>VLOOKUP(D189,ТП1!$A$1:$B$9191,2,FALSE)</f>
        <v>Гончаров АНДРЕЙ</v>
      </c>
      <c r="L189">
        <v>959536</v>
      </c>
    </row>
    <row r="190" spans="1:12" x14ac:dyDescent="0.25">
      <c r="A190">
        <v>16001546</v>
      </c>
      <c r="B190" s="3">
        <v>42405</v>
      </c>
      <c r="C190" s="3">
        <v>42404</v>
      </c>
      <c r="D190">
        <v>323071</v>
      </c>
      <c r="E190" s="4" t="s">
        <v>159</v>
      </c>
      <c r="F190" s="4" t="s">
        <v>11</v>
      </c>
      <c r="G190" s="4" t="s">
        <v>5</v>
      </c>
      <c r="H190" s="4" t="s">
        <v>200</v>
      </c>
      <c r="I190">
        <v>20.7</v>
      </c>
      <c r="J190" s="19" t="str">
        <f t="shared" si="2"/>
        <v>ООО "Макси"</v>
      </c>
      <c r="K190" s="2" t="str">
        <f>VLOOKUP(D190,ТП1!$A$1:$B$9191,2,FALSE)</f>
        <v>Агатий АНДРЕЙ</v>
      </c>
      <c r="L190">
        <v>980679</v>
      </c>
    </row>
    <row r="191" spans="1:12" x14ac:dyDescent="0.25">
      <c r="A191">
        <v>16001547</v>
      </c>
      <c r="B191" s="3">
        <v>42405</v>
      </c>
      <c r="C191" s="3">
        <v>42404</v>
      </c>
      <c r="D191">
        <v>323071</v>
      </c>
      <c r="E191" s="4" t="s">
        <v>159</v>
      </c>
      <c r="F191" s="4" t="s">
        <v>11</v>
      </c>
      <c r="G191" s="4" t="s">
        <v>5</v>
      </c>
      <c r="H191" s="4" t="s">
        <v>200</v>
      </c>
      <c r="I191">
        <v>24.9</v>
      </c>
      <c r="J191" s="19" t="str">
        <f t="shared" si="2"/>
        <v>ООО "Макси"</v>
      </c>
      <c r="K191" s="2" t="str">
        <f>VLOOKUP(D191,ТП1!$A$1:$B$9191,2,FALSE)</f>
        <v>Агатий АНДРЕЙ</v>
      </c>
      <c r="L191">
        <v>980679</v>
      </c>
    </row>
    <row r="192" spans="1:12" x14ac:dyDescent="0.25">
      <c r="A192">
        <v>16001548</v>
      </c>
      <c r="B192" s="3">
        <v>42405</v>
      </c>
      <c r="C192" s="3">
        <v>42405</v>
      </c>
      <c r="D192">
        <v>980684</v>
      </c>
      <c r="E192" s="4" t="s">
        <v>27</v>
      </c>
      <c r="F192" s="4" t="s">
        <v>11</v>
      </c>
      <c r="G192" s="4" t="s">
        <v>5</v>
      </c>
      <c r="H192" s="4" t="s">
        <v>200</v>
      </c>
      <c r="I192">
        <v>24.8</v>
      </c>
      <c r="J192" s="19" t="str">
        <f t="shared" si="2"/>
        <v>ООО "БЛОК"</v>
      </c>
      <c r="K192" s="2" t="str">
        <f>VLOOKUP(D192,ТП1!$A$1:$B$9191,2,FALSE)</f>
        <v>Мажара ВЯЧЕСЛАВ</v>
      </c>
      <c r="L192">
        <v>980685</v>
      </c>
    </row>
    <row r="193" spans="1:12" x14ac:dyDescent="0.25">
      <c r="A193">
        <v>16001549</v>
      </c>
      <c r="B193" s="3">
        <v>42405</v>
      </c>
      <c r="C193" s="3">
        <v>42404</v>
      </c>
      <c r="D193">
        <v>981559</v>
      </c>
      <c r="E193" s="4" t="s">
        <v>114</v>
      </c>
      <c r="F193" s="4" t="s">
        <v>11</v>
      </c>
      <c r="G193" s="4" t="s">
        <v>5</v>
      </c>
      <c r="H193" s="4" t="s">
        <v>200</v>
      </c>
      <c r="I193">
        <v>22.4</v>
      </c>
      <c r="J193" s="19" t="str">
        <f t="shared" si="2"/>
        <v>ООО "ДОРСТРОЙ"</v>
      </c>
      <c r="K193" s="2" t="str">
        <f>VLOOKUP(D193,ТП1!$A$1:$B$9191,2,FALSE)</f>
        <v>Ефимов АЛЕКСАНДР</v>
      </c>
      <c r="L193">
        <v>981560</v>
      </c>
    </row>
    <row r="194" spans="1:12" x14ac:dyDescent="0.25">
      <c r="A194">
        <v>16001550</v>
      </c>
      <c r="B194" s="3">
        <v>42405</v>
      </c>
      <c r="C194" s="3">
        <v>42405</v>
      </c>
      <c r="D194">
        <v>981168</v>
      </c>
      <c r="E194" s="4" t="s">
        <v>8</v>
      </c>
      <c r="F194" s="4" t="s">
        <v>12</v>
      </c>
      <c r="G194" s="4" t="s">
        <v>4</v>
      </c>
      <c r="H194" s="4" t="s">
        <v>187</v>
      </c>
      <c r="I194">
        <v>20.3</v>
      </c>
      <c r="J194" s="19" t="str">
        <f t="shared" si="2"/>
        <v>ООО ЭнергоЖБИ</v>
      </c>
      <c r="K194" s="2" t="str">
        <f>VLOOKUP(D194,ТП1!$A$1:$B$9191,2,FALSE)</f>
        <v>Агатий АНДРЕЙ</v>
      </c>
      <c r="L194">
        <v>981168</v>
      </c>
    </row>
    <row r="195" spans="1:12" x14ac:dyDescent="0.25">
      <c r="A195">
        <v>16001551</v>
      </c>
      <c r="B195" s="3">
        <v>42405</v>
      </c>
      <c r="C195" s="3">
        <v>42405</v>
      </c>
      <c r="D195">
        <v>981168</v>
      </c>
      <c r="E195" s="4" t="s">
        <v>8</v>
      </c>
      <c r="F195" s="4" t="s">
        <v>12</v>
      </c>
      <c r="G195" s="4" t="s">
        <v>4</v>
      </c>
      <c r="H195" s="4" t="s">
        <v>187</v>
      </c>
      <c r="I195">
        <v>20.05</v>
      </c>
      <c r="J195" s="19" t="str">
        <f t="shared" ref="J195:J258" si="3">E195</f>
        <v>ООО ЭнергоЖБИ</v>
      </c>
      <c r="K195" s="2" t="str">
        <f>VLOOKUP(D195,ТП1!$A$1:$B$9191,2,FALSE)</f>
        <v>Агатий АНДРЕЙ</v>
      </c>
      <c r="L195">
        <v>981168</v>
      </c>
    </row>
    <row r="196" spans="1:12" x14ac:dyDescent="0.25">
      <c r="A196">
        <v>16001552</v>
      </c>
      <c r="B196" s="3">
        <v>42405</v>
      </c>
      <c r="C196" s="3">
        <v>42404</v>
      </c>
      <c r="D196">
        <v>980432</v>
      </c>
      <c r="E196" s="4" t="s">
        <v>168</v>
      </c>
      <c r="F196" s="4" t="s">
        <v>11</v>
      </c>
      <c r="G196" s="4" t="s">
        <v>5</v>
      </c>
      <c r="H196" s="4" t="s">
        <v>200</v>
      </c>
      <c r="I196">
        <v>25</v>
      </c>
      <c r="J196" s="19" t="str">
        <f t="shared" si="3"/>
        <v>ООО "ГРАНИТ"</v>
      </c>
      <c r="K196" s="2" t="str">
        <f>VLOOKUP(D196,ТП1!$A$1:$B$9191,2,FALSE)</f>
        <v>Комаров ПАВЕЛ</v>
      </c>
      <c r="L196">
        <v>980433</v>
      </c>
    </row>
    <row r="197" spans="1:12" x14ac:dyDescent="0.25">
      <c r="A197">
        <v>16001553</v>
      </c>
      <c r="B197" s="3">
        <v>42405</v>
      </c>
      <c r="C197" s="3">
        <v>42404</v>
      </c>
      <c r="D197">
        <v>253846</v>
      </c>
      <c r="E197" s="4" t="s">
        <v>84</v>
      </c>
      <c r="F197" s="4" t="s">
        <v>12</v>
      </c>
      <c r="G197" s="4" t="s">
        <v>4</v>
      </c>
      <c r="H197" s="4" t="s">
        <v>200</v>
      </c>
      <c r="I197">
        <v>24.75</v>
      </c>
      <c r="J197" s="19" t="str">
        <f t="shared" si="3"/>
        <v>ООО "База-Бетон"</v>
      </c>
      <c r="K197" s="2" t="str">
        <f>VLOOKUP(D197,ТП1!$A$1:$B$9191,2,FALSE)</f>
        <v>Ракитин СТАНИСЛАВ</v>
      </c>
      <c r="L197">
        <v>253848</v>
      </c>
    </row>
    <row r="198" spans="1:12" x14ac:dyDescent="0.25">
      <c r="A198">
        <v>16001554</v>
      </c>
      <c r="B198" s="3">
        <v>42405</v>
      </c>
      <c r="C198" s="3">
        <v>42404</v>
      </c>
      <c r="D198">
        <v>253846</v>
      </c>
      <c r="E198" s="4" t="s">
        <v>84</v>
      </c>
      <c r="F198" s="4" t="s">
        <v>12</v>
      </c>
      <c r="G198" s="4" t="s">
        <v>4</v>
      </c>
      <c r="H198" s="4" t="s">
        <v>200</v>
      </c>
      <c r="I198">
        <v>25</v>
      </c>
      <c r="J198" s="19" t="str">
        <f t="shared" si="3"/>
        <v>ООО "База-Бетон"</v>
      </c>
      <c r="K198" s="2" t="str">
        <f>VLOOKUP(D198,ТП1!$A$1:$B$9191,2,FALSE)</f>
        <v>Ракитин СТАНИСЛАВ</v>
      </c>
      <c r="L198">
        <v>253848</v>
      </c>
    </row>
    <row r="199" spans="1:12" x14ac:dyDescent="0.25">
      <c r="A199">
        <v>16001555</v>
      </c>
      <c r="B199" s="3">
        <v>42405</v>
      </c>
      <c r="C199" s="3">
        <v>42404</v>
      </c>
      <c r="D199">
        <v>253846</v>
      </c>
      <c r="E199" s="4" t="s">
        <v>84</v>
      </c>
      <c r="F199" s="4" t="s">
        <v>12</v>
      </c>
      <c r="G199" s="4" t="s">
        <v>4</v>
      </c>
      <c r="H199" s="4" t="s">
        <v>200</v>
      </c>
      <c r="I199">
        <v>24.9</v>
      </c>
      <c r="J199" s="19" t="str">
        <f t="shared" si="3"/>
        <v>ООО "База-Бетон"</v>
      </c>
      <c r="K199" s="2" t="str">
        <f>VLOOKUP(D199,ТП1!$A$1:$B$9191,2,FALSE)</f>
        <v>Ракитин СТАНИСЛАВ</v>
      </c>
      <c r="L199">
        <v>253848</v>
      </c>
    </row>
    <row r="200" spans="1:12" x14ac:dyDescent="0.25">
      <c r="A200">
        <v>16001556</v>
      </c>
      <c r="B200" s="3">
        <v>42405</v>
      </c>
      <c r="C200" s="3">
        <v>42404</v>
      </c>
      <c r="D200">
        <v>980822</v>
      </c>
      <c r="E200" s="4" t="s">
        <v>169</v>
      </c>
      <c r="F200" s="4" t="s">
        <v>11</v>
      </c>
      <c r="G200" s="4" t="s">
        <v>5</v>
      </c>
      <c r="H200" s="4" t="s">
        <v>200</v>
      </c>
      <c r="I200">
        <v>22.1</v>
      </c>
      <c r="J200" s="19" t="str">
        <f t="shared" si="3"/>
        <v>ООО "АрТель-Бетон"</v>
      </c>
      <c r="K200" s="2" t="str">
        <f>VLOOKUP(D200,ТП1!$A$1:$B$9191,2,FALSE)</f>
        <v>Агатий АНДРЕЙ</v>
      </c>
      <c r="L200">
        <v>980823</v>
      </c>
    </row>
    <row r="201" spans="1:12" x14ac:dyDescent="0.25">
      <c r="A201">
        <v>16001557</v>
      </c>
      <c r="B201" s="3">
        <v>42405</v>
      </c>
      <c r="C201" s="3">
        <v>42404</v>
      </c>
      <c r="D201">
        <v>980822</v>
      </c>
      <c r="E201" s="4" t="s">
        <v>169</v>
      </c>
      <c r="F201" s="4" t="s">
        <v>11</v>
      </c>
      <c r="G201" s="4" t="s">
        <v>5</v>
      </c>
      <c r="H201" s="4" t="s">
        <v>200</v>
      </c>
      <c r="I201">
        <v>24.85</v>
      </c>
      <c r="J201" s="19" t="str">
        <f t="shared" si="3"/>
        <v>ООО "АрТель-Бетон"</v>
      </c>
      <c r="K201" s="2" t="str">
        <f>VLOOKUP(D201,ТП1!$A$1:$B$9191,2,FALSE)</f>
        <v>Агатий АНДРЕЙ</v>
      </c>
      <c r="L201">
        <v>980823</v>
      </c>
    </row>
    <row r="202" spans="1:12" x14ac:dyDescent="0.25">
      <c r="A202">
        <v>16001558</v>
      </c>
      <c r="B202" s="3">
        <v>42405</v>
      </c>
      <c r="C202" s="3">
        <v>42404</v>
      </c>
      <c r="D202">
        <v>980822</v>
      </c>
      <c r="E202" s="4" t="s">
        <v>169</v>
      </c>
      <c r="F202" s="4" t="s">
        <v>11</v>
      </c>
      <c r="G202" s="4" t="s">
        <v>5</v>
      </c>
      <c r="H202" s="4" t="s">
        <v>200</v>
      </c>
      <c r="I202">
        <v>22.35</v>
      </c>
      <c r="J202" s="19" t="str">
        <f t="shared" si="3"/>
        <v>ООО "АрТель-Бетон"</v>
      </c>
      <c r="K202" s="2" t="str">
        <f>VLOOKUP(D202,ТП1!$A$1:$B$9191,2,FALSE)</f>
        <v>Агатий АНДРЕЙ</v>
      </c>
      <c r="L202">
        <v>980823</v>
      </c>
    </row>
    <row r="203" spans="1:12" x14ac:dyDescent="0.25">
      <c r="A203">
        <v>16001559</v>
      </c>
      <c r="B203" s="3">
        <v>42405</v>
      </c>
      <c r="C203" s="3">
        <v>42405</v>
      </c>
      <c r="D203">
        <v>980334</v>
      </c>
      <c r="E203" s="4" t="s">
        <v>85</v>
      </c>
      <c r="F203" s="4" t="s">
        <v>12</v>
      </c>
      <c r="G203" s="4" t="s">
        <v>4</v>
      </c>
      <c r="H203" s="4" t="s">
        <v>187</v>
      </c>
      <c r="I203">
        <v>21.9</v>
      </c>
      <c r="J203" s="19" t="str">
        <f t="shared" si="3"/>
        <v>ООО "ВосЦемБетон"</v>
      </c>
      <c r="K203" s="2" t="str">
        <f>VLOOKUP(D203,ТП1!$A$1:$B$9191,2,FALSE)</f>
        <v>Мажара ВЯЧЕСЛАВ</v>
      </c>
      <c r="L203">
        <v>980334</v>
      </c>
    </row>
    <row r="204" spans="1:12" x14ac:dyDescent="0.25">
      <c r="A204">
        <v>16001560</v>
      </c>
      <c r="B204" s="3">
        <v>42405</v>
      </c>
      <c r="C204" s="3">
        <v>42405</v>
      </c>
      <c r="D204">
        <v>980334</v>
      </c>
      <c r="E204" s="4" t="s">
        <v>85</v>
      </c>
      <c r="F204" s="4" t="s">
        <v>12</v>
      </c>
      <c r="G204" s="4" t="s">
        <v>4</v>
      </c>
      <c r="H204" s="4" t="s">
        <v>187</v>
      </c>
      <c r="I204">
        <v>23.45</v>
      </c>
      <c r="J204" s="19" t="str">
        <f t="shared" si="3"/>
        <v>ООО "ВосЦемБетон"</v>
      </c>
      <c r="K204" s="2" t="str">
        <f>VLOOKUP(D204,ТП1!$A$1:$B$9191,2,FALSE)</f>
        <v>Мажара ВЯЧЕСЛАВ</v>
      </c>
      <c r="L204">
        <v>980334</v>
      </c>
    </row>
    <row r="205" spans="1:12" x14ac:dyDescent="0.25">
      <c r="A205">
        <v>16001562</v>
      </c>
      <c r="B205" s="3">
        <v>42405</v>
      </c>
      <c r="C205" s="3">
        <v>42405</v>
      </c>
      <c r="D205">
        <v>980214</v>
      </c>
      <c r="E205" s="4" t="s">
        <v>26</v>
      </c>
      <c r="F205" s="4" t="s">
        <v>12</v>
      </c>
      <c r="G205" s="4" t="s">
        <v>171</v>
      </c>
      <c r="H205" s="4" t="s">
        <v>200</v>
      </c>
      <c r="I205">
        <v>21.25</v>
      </c>
      <c r="J205" s="19" t="str">
        <f t="shared" si="3"/>
        <v>ООО "Славянский Базар"</v>
      </c>
      <c r="K205" s="2" t="str">
        <f>VLOOKUP(D205,ТП1!$A$1:$B$9191,2,FALSE)</f>
        <v>Ревякин Илья</v>
      </c>
      <c r="L205">
        <v>981650</v>
      </c>
    </row>
    <row r="206" spans="1:12" x14ac:dyDescent="0.25">
      <c r="A206">
        <v>16001563</v>
      </c>
      <c r="B206" s="3">
        <v>42405</v>
      </c>
      <c r="C206" s="3">
        <v>42405</v>
      </c>
      <c r="D206">
        <v>980577</v>
      </c>
      <c r="E206" s="4" t="s">
        <v>165</v>
      </c>
      <c r="F206" s="4" t="s">
        <v>11</v>
      </c>
      <c r="G206" s="4" t="s">
        <v>5</v>
      </c>
      <c r="H206" s="4" t="s">
        <v>187</v>
      </c>
      <c r="I206">
        <v>24.2</v>
      </c>
      <c r="J206" s="19" t="str">
        <f t="shared" si="3"/>
        <v>ООО "МЕГАБЕТОН"</v>
      </c>
      <c r="K206" s="2" t="str">
        <f>VLOOKUP(D206,ТП1!$A$1:$B$9191,2,FALSE)</f>
        <v>Комаров ПАВЕЛ</v>
      </c>
      <c r="L206">
        <v>980578</v>
      </c>
    </row>
    <row r="207" spans="1:12" x14ac:dyDescent="0.25">
      <c r="A207">
        <v>16001564</v>
      </c>
      <c r="B207" s="3">
        <v>42405</v>
      </c>
      <c r="C207" s="3">
        <v>42405</v>
      </c>
      <c r="D207">
        <v>980577</v>
      </c>
      <c r="E207" s="4" t="s">
        <v>165</v>
      </c>
      <c r="F207" s="4" t="s">
        <v>11</v>
      </c>
      <c r="G207" s="4" t="s">
        <v>5</v>
      </c>
      <c r="H207" s="4" t="s">
        <v>187</v>
      </c>
      <c r="I207">
        <v>24.05</v>
      </c>
      <c r="J207" s="19" t="str">
        <f t="shared" si="3"/>
        <v>ООО "МЕГАБЕТОН"</v>
      </c>
      <c r="K207" s="2" t="str">
        <f>VLOOKUP(D207,ТП1!$A$1:$B$9191,2,FALSE)</f>
        <v>Комаров ПАВЕЛ</v>
      </c>
      <c r="L207">
        <v>980578</v>
      </c>
    </row>
    <row r="208" spans="1:12" x14ac:dyDescent="0.25">
      <c r="A208">
        <v>16001566</v>
      </c>
      <c r="B208" s="3">
        <v>42406</v>
      </c>
      <c r="C208" s="3">
        <v>42405</v>
      </c>
      <c r="D208">
        <v>980353</v>
      </c>
      <c r="E208" s="4" t="s">
        <v>160</v>
      </c>
      <c r="F208" s="4" t="s">
        <v>11</v>
      </c>
      <c r="G208" s="4" t="s">
        <v>5</v>
      </c>
      <c r="H208" s="4" t="s">
        <v>200</v>
      </c>
      <c r="I208">
        <v>24.8</v>
      </c>
      <c r="J208" s="19" t="str">
        <f t="shared" si="3"/>
        <v>ПАО "ПУТЕВИ" Ужице (Респ.Сербия), Москва</v>
      </c>
      <c r="K208" s="2" t="str">
        <f>VLOOKUP(D208,ТП1!$A$1:$B$9191,2,FALSE)</f>
        <v>Ефимов АЛЕКСАНДР</v>
      </c>
      <c r="L208">
        <v>980739</v>
      </c>
    </row>
    <row r="209" spans="1:12" x14ac:dyDescent="0.25">
      <c r="A209">
        <v>16001567</v>
      </c>
      <c r="B209" s="3">
        <v>42406</v>
      </c>
      <c r="C209" s="3">
        <v>42405</v>
      </c>
      <c r="D209">
        <v>980353</v>
      </c>
      <c r="E209" s="4" t="s">
        <v>160</v>
      </c>
      <c r="F209" s="4" t="s">
        <v>11</v>
      </c>
      <c r="G209" s="4" t="s">
        <v>5</v>
      </c>
      <c r="H209" s="4" t="s">
        <v>200</v>
      </c>
      <c r="I209">
        <v>24.6</v>
      </c>
      <c r="J209" s="19" t="str">
        <f t="shared" si="3"/>
        <v>ПАО "ПУТЕВИ" Ужице (Респ.Сербия), Москва</v>
      </c>
      <c r="K209" s="2" t="str">
        <f>VLOOKUP(D209,ТП1!$A$1:$B$9191,2,FALSE)</f>
        <v>Ефимов АЛЕКСАНДР</v>
      </c>
      <c r="L209">
        <v>980739</v>
      </c>
    </row>
    <row r="210" spans="1:12" x14ac:dyDescent="0.25">
      <c r="A210">
        <v>16001568</v>
      </c>
      <c r="B210" s="3">
        <v>42406</v>
      </c>
      <c r="C210" s="3">
        <v>42405</v>
      </c>
      <c r="D210">
        <v>980353</v>
      </c>
      <c r="E210" s="4" t="s">
        <v>160</v>
      </c>
      <c r="F210" s="4" t="s">
        <v>11</v>
      </c>
      <c r="G210" s="4" t="s">
        <v>5</v>
      </c>
      <c r="H210" s="4" t="s">
        <v>200</v>
      </c>
      <c r="I210">
        <v>21.8</v>
      </c>
      <c r="J210" s="19" t="str">
        <f t="shared" si="3"/>
        <v>ПАО "ПУТЕВИ" Ужице (Респ.Сербия), Москва</v>
      </c>
      <c r="K210" s="2" t="str">
        <f>VLOOKUP(D210,ТП1!$A$1:$B$9191,2,FALSE)</f>
        <v>Ефимов АЛЕКСАНДР</v>
      </c>
      <c r="L210">
        <v>980739</v>
      </c>
    </row>
    <row r="211" spans="1:12" x14ac:dyDescent="0.25">
      <c r="A211">
        <v>16001569</v>
      </c>
      <c r="B211" s="3">
        <v>42406</v>
      </c>
      <c r="C211" s="3">
        <v>42405</v>
      </c>
      <c r="D211">
        <v>980353</v>
      </c>
      <c r="E211" s="4" t="s">
        <v>160</v>
      </c>
      <c r="F211" s="4" t="s">
        <v>11</v>
      </c>
      <c r="G211" s="4" t="s">
        <v>5</v>
      </c>
      <c r="H211" s="4" t="s">
        <v>200</v>
      </c>
      <c r="I211">
        <v>24.25</v>
      </c>
      <c r="J211" s="19" t="str">
        <f t="shared" si="3"/>
        <v>ПАО "ПУТЕВИ" Ужице (Респ.Сербия), Москва</v>
      </c>
      <c r="K211" s="2" t="str">
        <f>VLOOKUP(D211,ТП1!$A$1:$B$9191,2,FALSE)</f>
        <v>Ефимов АЛЕКСАНДР</v>
      </c>
      <c r="L211">
        <v>980739</v>
      </c>
    </row>
    <row r="212" spans="1:12" x14ac:dyDescent="0.25">
      <c r="A212">
        <v>16001570</v>
      </c>
      <c r="B212" s="3">
        <v>42406</v>
      </c>
      <c r="C212" s="3">
        <v>42406</v>
      </c>
      <c r="D212">
        <v>980353</v>
      </c>
      <c r="E212" s="4" t="s">
        <v>160</v>
      </c>
      <c r="F212" s="4" t="s">
        <v>11</v>
      </c>
      <c r="G212" s="4" t="s">
        <v>5</v>
      </c>
      <c r="H212" s="4" t="s">
        <v>200</v>
      </c>
      <c r="I212">
        <v>24.6</v>
      </c>
      <c r="J212" s="19" t="str">
        <f t="shared" si="3"/>
        <v>ПАО "ПУТЕВИ" Ужице (Респ.Сербия), Москва</v>
      </c>
      <c r="K212" s="2" t="str">
        <f>VLOOKUP(D212,ТП1!$A$1:$B$9191,2,FALSE)</f>
        <v>Ефимов АЛЕКСАНДР</v>
      </c>
      <c r="L212">
        <v>980739</v>
      </c>
    </row>
    <row r="213" spans="1:12" x14ac:dyDescent="0.25">
      <c r="A213">
        <v>16001571</v>
      </c>
      <c r="B213" s="3">
        <v>42406</v>
      </c>
      <c r="C213" s="3">
        <v>42406</v>
      </c>
      <c r="D213">
        <v>980353</v>
      </c>
      <c r="E213" s="4" t="s">
        <v>160</v>
      </c>
      <c r="F213" s="4" t="s">
        <v>11</v>
      </c>
      <c r="G213" s="4" t="s">
        <v>5</v>
      </c>
      <c r="H213" s="4" t="s">
        <v>200</v>
      </c>
      <c r="I213">
        <v>24.95</v>
      </c>
      <c r="J213" s="19" t="str">
        <f t="shared" si="3"/>
        <v>ПАО "ПУТЕВИ" Ужице (Респ.Сербия), Москва</v>
      </c>
      <c r="K213" s="2" t="str">
        <f>VLOOKUP(D213,ТП1!$A$1:$B$9191,2,FALSE)</f>
        <v>Ефимов АЛЕКСАНДР</v>
      </c>
      <c r="L213">
        <v>980739</v>
      </c>
    </row>
    <row r="214" spans="1:12" x14ac:dyDescent="0.25">
      <c r="A214">
        <v>16001572</v>
      </c>
      <c r="B214" s="3">
        <v>42406</v>
      </c>
      <c r="C214" s="3">
        <v>42405</v>
      </c>
      <c r="D214">
        <v>980353</v>
      </c>
      <c r="E214" s="4" t="s">
        <v>160</v>
      </c>
      <c r="F214" s="4" t="s">
        <v>11</v>
      </c>
      <c r="G214" s="4" t="s">
        <v>5</v>
      </c>
      <c r="H214" s="4" t="s">
        <v>200</v>
      </c>
      <c r="I214">
        <v>24.9</v>
      </c>
      <c r="J214" s="19" t="str">
        <f t="shared" si="3"/>
        <v>ПАО "ПУТЕВИ" Ужице (Респ.Сербия), Москва</v>
      </c>
      <c r="K214" s="2" t="str">
        <f>VLOOKUP(D214,ТП1!$A$1:$B$9191,2,FALSE)</f>
        <v>Ефимов АЛЕКСАНДР</v>
      </c>
      <c r="L214">
        <v>980739</v>
      </c>
    </row>
    <row r="215" spans="1:12" x14ac:dyDescent="0.25">
      <c r="A215">
        <v>16001573</v>
      </c>
      <c r="B215" s="3">
        <v>42406</v>
      </c>
      <c r="C215" s="3">
        <v>42406</v>
      </c>
      <c r="D215">
        <v>980353</v>
      </c>
      <c r="E215" s="4" t="s">
        <v>160</v>
      </c>
      <c r="F215" s="4" t="s">
        <v>11</v>
      </c>
      <c r="G215" s="4" t="s">
        <v>5</v>
      </c>
      <c r="H215" s="4" t="s">
        <v>200</v>
      </c>
      <c r="I215">
        <v>24.65</v>
      </c>
      <c r="J215" s="19" t="str">
        <f t="shared" si="3"/>
        <v>ПАО "ПУТЕВИ" Ужице (Респ.Сербия), Москва</v>
      </c>
      <c r="K215" s="2" t="str">
        <f>VLOOKUP(D215,ТП1!$A$1:$B$9191,2,FALSE)</f>
        <v>Ефимов АЛЕКСАНДР</v>
      </c>
      <c r="L215">
        <v>980739</v>
      </c>
    </row>
    <row r="216" spans="1:12" x14ac:dyDescent="0.25">
      <c r="A216">
        <v>16001574</v>
      </c>
      <c r="B216" s="3">
        <v>42408</v>
      </c>
      <c r="C216" s="3">
        <v>42407</v>
      </c>
      <c r="D216">
        <v>980353</v>
      </c>
      <c r="E216" s="4" t="s">
        <v>160</v>
      </c>
      <c r="F216" s="4" t="s">
        <v>11</v>
      </c>
      <c r="G216" s="4" t="s">
        <v>5</v>
      </c>
      <c r="H216" s="4" t="s">
        <v>200</v>
      </c>
      <c r="I216">
        <v>24.75</v>
      </c>
      <c r="J216" s="19" t="str">
        <f t="shared" si="3"/>
        <v>ПАО "ПУТЕВИ" Ужице (Респ.Сербия), Москва</v>
      </c>
      <c r="K216" s="2" t="str">
        <f>VLOOKUP(D216,ТП1!$A$1:$B$9191,2,FALSE)</f>
        <v>Ефимов АЛЕКСАНДР</v>
      </c>
      <c r="L216">
        <v>980739</v>
      </c>
    </row>
    <row r="217" spans="1:12" x14ac:dyDescent="0.25">
      <c r="A217">
        <v>16001575</v>
      </c>
      <c r="B217" s="3">
        <v>42408</v>
      </c>
      <c r="C217" s="3">
        <v>42407</v>
      </c>
      <c r="D217">
        <v>980353</v>
      </c>
      <c r="E217" s="4" t="s">
        <v>160</v>
      </c>
      <c r="F217" s="4" t="s">
        <v>11</v>
      </c>
      <c r="G217" s="4" t="s">
        <v>5</v>
      </c>
      <c r="H217" s="4" t="s">
        <v>200</v>
      </c>
      <c r="I217">
        <v>24.5</v>
      </c>
      <c r="J217" s="19" t="str">
        <f t="shared" si="3"/>
        <v>ПАО "ПУТЕВИ" Ужице (Респ.Сербия), Москва</v>
      </c>
      <c r="K217" s="2" t="str">
        <f>VLOOKUP(D217,ТП1!$A$1:$B$9191,2,FALSE)</f>
        <v>Ефимов АЛЕКСАНДР</v>
      </c>
      <c r="L217">
        <v>980739</v>
      </c>
    </row>
    <row r="218" spans="1:12" x14ac:dyDescent="0.25">
      <c r="A218">
        <v>16001576</v>
      </c>
      <c r="B218" s="3">
        <v>42408</v>
      </c>
      <c r="C218" s="3">
        <v>42408</v>
      </c>
      <c r="D218">
        <v>212018</v>
      </c>
      <c r="E218" s="4" t="s">
        <v>28</v>
      </c>
      <c r="F218" s="4" t="s">
        <v>12</v>
      </c>
      <c r="G218" s="4" t="s">
        <v>4</v>
      </c>
      <c r="H218" s="4" t="s">
        <v>187</v>
      </c>
      <c r="I218">
        <v>23.2</v>
      </c>
      <c r="J218" s="19" t="str">
        <f t="shared" si="3"/>
        <v>ООО "ХСТФ "ФОБОС"</v>
      </c>
      <c r="K218" s="2" t="str">
        <f>VLOOKUP(D218,ТП1!$A$1:$B$9191,2,FALSE)</f>
        <v>Агатий АНДРЕЙ</v>
      </c>
      <c r="L218">
        <v>212019</v>
      </c>
    </row>
    <row r="219" spans="1:12" x14ac:dyDescent="0.25">
      <c r="A219">
        <v>16001577</v>
      </c>
      <c r="B219" s="3">
        <v>42406</v>
      </c>
      <c r="C219" s="3">
        <v>42406</v>
      </c>
      <c r="D219">
        <v>981168</v>
      </c>
      <c r="E219" s="4" t="s">
        <v>8</v>
      </c>
      <c r="F219" s="4" t="s">
        <v>12</v>
      </c>
      <c r="G219" s="4" t="s">
        <v>4</v>
      </c>
      <c r="H219" s="4" t="s">
        <v>187</v>
      </c>
      <c r="I219">
        <v>20.3</v>
      </c>
      <c r="J219" s="19" t="str">
        <f t="shared" si="3"/>
        <v>ООО ЭнергоЖБИ</v>
      </c>
      <c r="K219" s="2" t="str">
        <f>VLOOKUP(D219,ТП1!$A$1:$B$9191,2,FALSE)</f>
        <v>Агатий АНДРЕЙ</v>
      </c>
      <c r="L219">
        <v>981168</v>
      </c>
    </row>
    <row r="220" spans="1:12" x14ac:dyDescent="0.25">
      <c r="A220">
        <v>16001578</v>
      </c>
      <c r="B220" s="3">
        <v>42406</v>
      </c>
      <c r="C220" s="3">
        <v>42406</v>
      </c>
      <c r="D220">
        <v>981168</v>
      </c>
      <c r="E220" s="4" t="s">
        <v>8</v>
      </c>
      <c r="F220" s="4" t="s">
        <v>12</v>
      </c>
      <c r="G220" s="4" t="s">
        <v>4</v>
      </c>
      <c r="H220" s="4" t="s">
        <v>187</v>
      </c>
      <c r="I220">
        <v>20.399999999999999</v>
      </c>
      <c r="J220" s="19" t="str">
        <f t="shared" si="3"/>
        <v>ООО ЭнергоЖБИ</v>
      </c>
      <c r="K220" s="2" t="str">
        <f>VLOOKUP(D220,ТП1!$A$1:$B$9191,2,FALSE)</f>
        <v>Агатий АНДРЕЙ</v>
      </c>
      <c r="L220">
        <v>981168</v>
      </c>
    </row>
    <row r="221" spans="1:12" x14ac:dyDescent="0.25">
      <c r="A221">
        <v>16001579</v>
      </c>
      <c r="B221" s="3">
        <v>42407</v>
      </c>
      <c r="C221" s="3">
        <v>42407</v>
      </c>
      <c r="D221">
        <v>981168</v>
      </c>
      <c r="E221" s="4" t="s">
        <v>8</v>
      </c>
      <c r="F221" s="4" t="s">
        <v>12</v>
      </c>
      <c r="G221" s="4" t="s">
        <v>4</v>
      </c>
      <c r="H221" s="4" t="s">
        <v>187</v>
      </c>
      <c r="I221">
        <v>20.25</v>
      </c>
      <c r="J221" s="19" t="str">
        <f t="shared" si="3"/>
        <v>ООО ЭнергоЖБИ</v>
      </c>
      <c r="K221" s="2" t="str">
        <f>VLOOKUP(D221,ТП1!$A$1:$B$9191,2,FALSE)</f>
        <v>Агатий АНДРЕЙ</v>
      </c>
      <c r="L221">
        <v>981168</v>
      </c>
    </row>
    <row r="222" spans="1:12" x14ac:dyDescent="0.25">
      <c r="A222">
        <v>16001580</v>
      </c>
      <c r="B222" s="3">
        <v>42407</v>
      </c>
      <c r="C222" s="3">
        <v>42407</v>
      </c>
      <c r="D222">
        <v>981168</v>
      </c>
      <c r="E222" s="4" t="s">
        <v>8</v>
      </c>
      <c r="F222" s="4" t="s">
        <v>12</v>
      </c>
      <c r="G222" s="4" t="s">
        <v>4</v>
      </c>
      <c r="H222" s="4" t="s">
        <v>187</v>
      </c>
      <c r="I222">
        <v>20.100000000000001</v>
      </c>
      <c r="J222" s="19" t="str">
        <f t="shared" si="3"/>
        <v>ООО ЭнергоЖБИ</v>
      </c>
      <c r="K222" s="2" t="str">
        <f>VLOOKUP(D222,ТП1!$A$1:$B$9191,2,FALSE)</f>
        <v>Агатий АНДРЕЙ</v>
      </c>
      <c r="L222">
        <v>981168</v>
      </c>
    </row>
    <row r="223" spans="1:12" x14ac:dyDescent="0.25">
      <c r="A223">
        <v>16001581</v>
      </c>
      <c r="B223" s="3">
        <v>42408</v>
      </c>
      <c r="C223" s="3">
        <v>42408</v>
      </c>
      <c r="D223">
        <v>981168</v>
      </c>
      <c r="E223" s="4" t="s">
        <v>8</v>
      </c>
      <c r="F223" s="4" t="s">
        <v>12</v>
      </c>
      <c r="G223" s="4" t="s">
        <v>4</v>
      </c>
      <c r="H223" s="4" t="s">
        <v>187</v>
      </c>
      <c r="I223">
        <v>20.2</v>
      </c>
      <c r="J223" s="19" t="str">
        <f t="shared" si="3"/>
        <v>ООО ЭнергоЖБИ</v>
      </c>
      <c r="K223" s="2" t="str">
        <f>VLOOKUP(D223,ТП1!$A$1:$B$9191,2,FALSE)</f>
        <v>Агатий АНДРЕЙ</v>
      </c>
      <c r="L223">
        <v>981168</v>
      </c>
    </row>
    <row r="224" spans="1:12" x14ac:dyDescent="0.25">
      <c r="A224">
        <v>16001582</v>
      </c>
      <c r="B224" s="3">
        <v>42408</v>
      </c>
      <c r="C224" s="3">
        <v>42408</v>
      </c>
      <c r="D224">
        <v>981168</v>
      </c>
      <c r="E224" s="4" t="s">
        <v>8</v>
      </c>
      <c r="F224" s="4" t="s">
        <v>12</v>
      </c>
      <c r="G224" s="4" t="s">
        <v>4</v>
      </c>
      <c r="H224" s="4" t="s">
        <v>187</v>
      </c>
      <c r="I224">
        <v>20.25</v>
      </c>
      <c r="J224" s="19" t="str">
        <f t="shared" si="3"/>
        <v>ООО ЭнергоЖБИ</v>
      </c>
      <c r="K224" s="2" t="str">
        <f>VLOOKUP(D224,ТП1!$A$1:$B$9191,2,FALSE)</f>
        <v>Агатий АНДРЕЙ</v>
      </c>
      <c r="L224">
        <v>981168</v>
      </c>
    </row>
    <row r="225" spans="1:12" x14ac:dyDescent="0.25">
      <c r="A225">
        <v>16001583</v>
      </c>
      <c r="B225" s="3">
        <v>42406</v>
      </c>
      <c r="C225" s="3">
        <v>42406</v>
      </c>
      <c r="D225">
        <v>253846</v>
      </c>
      <c r="E225" s="4" t="s">
        <v>84</v>
      </c>
      <c r="F225" s="4" t="s">
        <v>12</v>
      </c>
      <c r="G225" s="4" t="s">
        <v>4</v>
      </c>
      <c r="H225" s="4" t="s">
        <v>187</v>
      </c>
      <c r="I225">
        <v>25.15</v>
      </c>
      <c r="J225" s="19" t="str">
        <f t="shared" si="3"/>
        <v>ООО "База-Бетон"</v>
      </c>
      <c r="K225" s="2" t="str">
        <f>VLOOKUP(D225,ТП1!$A$1:$B$9191,2,FALSE)</f>
        <v>Ракитин СТАНИСЛАВ</v>
      </c>
      <c r="L225">
        <v>253846</v>
      </c>
    </row>
    <row r="226" spans="1:12" x14ac:dyDescent="0.25">
      <c r="A226">
        <v>16001584</v>
      </c>
      <c r="B226" s="3">
        <v>42406</v>
      </c>
      <c r="C226" s="3">
        <v>42406</v>
      </c>
      <c r="D226">
        <v>253846</v>
      </c>
      <c r="E226" s="4" t="s">
        <v>84</v>
      </c>
      <c r="F226" s="4" t="s">
        <v>12</v>
      </c>
      <c r="G226" s="4" t="s">
        <v>4</v>
      </c>
      <c r="H226" s="4" t="s">
        <v>187</v>
      </c>
      <c r="I226">
        <v>24.6</v>
      </c>
      <c r="J226" s="19" t="str">
        <f t="shared" si="3"/>
        <v>ООО "База-Бетон"</v>
      </c>
      <c r="K226" s="2" t="str">
        <f>VLOOKUP(D226,ТП1!$A$1:$B$9191,2,FALSE)</f>
        <v>Ракитин СТАНИСЛАВ</v>
      </c>
      <c r="L226">
        <v>253846</v>
      </c>
    </row>
    <row r="227" spans="1:12" x14ac:dyDescent="0.25">
      <c r="A227">
        <v>16001587</v>
      </c>
      <c r="B227" s="3">
        <v>42408</v>
      </c>
      <c r="C227" s="3">
        <v>42408</v>
      </c>
      <c r="D227">
        <v>253846</v>
      </c>
      <c r="E227" s="4" t="s">
        <v>84</v>
      </c>
      <c r="F227" s="4" t="s">
        <v>12</v>
      </c>
      <c r="G227" s="4" t="s">
        <v>4</v>
      </c>
      <c r="H227" s="4" t="s">
        <v>187</v>
      </c>
      <c r="I227">
        <v>25.1</v>
      </c>
      <c r="J227" s="19" t="str">
        <f t="shared" si="3"/>
        <v>ООО "База-Бетон"</v>
      </c>
      <c r="K227" s="2" t="str">
        <f>VLOOKUP(D227,ТП1!$A$1:$B$9191,2,FALSE)</f>
        <v>Ракитин СТАНИСЛАВ</v>
      </c>
      <c r="L227">
        <v>253846</v>
      </c>
    </row>
    <row r="228" spans="1:12" x14ac:dyDescent="0.25">
      <c r="A228">
        <v>16001589</v>
      </c>
      <c r="B228" s="3">
        <v>42406</v>
      </c>
      <c r="C228" s="3">
        <v>42406</v>
      </c>
      <c r="D228">
        <v>981081</v>
      </c>
      <c r="E228" s="4" t="s">
        <v>155</v>
      </c>
      <c r="F228" s="4" t="s">
        <v>11</v>
      </c>
      <c r="G228" s="4" t="s">
        <v>5</v>
      </c>
      <c r="H228" s="4" t="s">
        <v>187</v>
      </c>
      <c r="I228">
        <v>25.55</v>
      </c>
      <c r="J228" s="19" t="str">
        <f t="shared" si="3"/>
        <v>ООО "Славбетонстрой"</v>
      </c>
      <c r="K228" s="2" t="str">
        <f>VLOOKUP(D228,ТП1!$A$1:$B$9191,2,FALSE)</f>
        <v>Комаров ПАВЕЛ</v>
      </c>
      <c r="L228">
        <v>981081</v>
      </c>
    </row>
    <row r="229" spans="1:12" x14ac:dyDescent="0.25">
      <c r="A229">
        <v>16001590</v>
      </c>
      <c r="B229" s="3">
        <v>42406</v>
      </c>
      <c r="C229" s="3">
        <v>42406</v>
      </c>
      <c r="D229">
        <v>980386</v>
      </c>
      <c r="E229" s="4" t="s">
        <v>122</v>
      </c>
      <c r="F229" s="4" t="s">
        <v>12</v>
      </c>
      <c r="G229" s="4" t="s">
        <v>5</v>
      </c>
      <c r="H229" s="4" t="s">
        <v>200</v>
      </c>
      <c r="I229">
        <v>25.05</v>
      </c>
      <c r="J229" s="19" t="str">
        <f t="shared" si="3"/>
        <v>ООО "МосБлоки"</v>
      </c>
      <c r="K229" s="2" t="str">
        <f>VLOOKUP(D229,ТП1!$A$1:$B$9191,2,FALSE)</f>
        <v>Фоменко СЕРГЕЙ</v>
      </c>
      <c r="L229">
        <v>980387</v>
      </c>
    </row>
    <row r="230" spans="1:12" x14ac:dyDescent="0.25">
      <c r="A230">
        <v>16001591</v>
      </c>
      <c r="B230" s="3">
        <v>42407</v>
      </c>
      <c r="C230" s="3">
        <v>42407</v>
      </c>
      <c r="D230">
        <v>980749</v>
      </c>
      <c r="E230" s="4" t="s">
        <v>143</v>
      </c>
      <c r="F230" s="4" t="s">
        <v>11</v>
      </c>
      <c r="G230" s="4" t="s">
        <v>5</v>
      </c>
      <c r="H230" s="4" t="s">
        <v>187</v>
      </c>
      <c r="I230">
        <v>23.65</v>
      </c>
      <c r="J230" s="19" t="str">
        <f t="shared" si="3"/>
        <v>ИП Кузьмин Олег Николаевич</v>
      </c>
      <c r="K230" s="2" t="str">
        <f>VLOOKUP(D230,ТП1!$A$1:$B$9191,2,FALSE)</f>
        <v>Комаров ПАВЕЛ</v>
      </c>
      <c r="L230">
        <v>980749</v>
      </c>
    </row>
    <row r="231" spans="1:12" x14ac:dyDescent="0.25">
      <c r="A231">
        <v>16001592</v>
      </c>
      <c r="B231" s="3">
        <v>42408</v>
      </c>
      <c r="C231" s="3">
        <v>42407</v>
      </c>
      <c r="D231">
        <v>980792</v>
      </c>
      <c r="E231" s="4" t="s">
        <v>137</v>
      </c>
      <c r="F231" s="4" t="s">
        <v>11</v>
      </c>
      <c r="G231" s="4" t="s">
        <v>5</v>
      </c>
      <c r="H231" s="4" t="s">
        <v>200</v>
      </c>
      <c r="I231">
        <v>23.85</v>
      </c>
      <c r="J231" s="19" t="str">
        <f t="shared" si="3"/>
        <v>ЗАО "ТД "Очаковский ЖБИ"</v>
      </c>
      <c r="K231" s="2" t="str">
        <f>VLOOKUP(D231,ТП1!$A$1:$B$9191,2,FALSE)</f>
        <v>Яремко РОМАН</v>
      </c>
      <c r="L231">
        <v>980856</v>
      </c>
    </row>
    <row r="232" spans="1:12" x14ac:dyDescent="0.25">
      <c r="A232">
        <v>16001593</v>
      </c>
      <c r="B232" s="3">
        <v>42406</v>
      </c>
      <c r="C232" s="3">
        <v>42405</v>
      </c>
      <c r="D232">
        <v>980512</v>
      </c>
      <c r="E232" s="4" t="s">
        <v>138</v>
      </c>
      <c r="F232" s="4" t="s">
        <v>11</v>
      </c>
      <c r="G232" s="4" t="s">
        <v>5</v>
      </c>
      <c r="H232" s="4" t="s">
        <v>200</v>
      </c>
      <c r="I232">
        <v>21.85</v>
      </c>
      <c r="J232" s="19" t="str">
        <f t="shared" si="3"/>
        <v>ООО "ЭПСБ"</v>
      </c>
      <c r="K232" s="2" t="str">
        <f>VLOOKUP(D232,ТП1!$A$1:$B$9191,2,FALSE)</f>
        <v>Яремко РОМАН</v>
      </c>
      <c r="L232">
        <v>980513</v>
      </c>
    </row>
    <row r="233" spans="1:12" x14ac:dyDescent="0.25">
      <c r="A233">
        <v>16001594</v>
      </c>
      <c r="B233" s="3">
        <v>42408</v>
      </c>
      <c r="C233" s="3">
        <v>42407</v>
      </c>
      <c r="D233">
        <v>980512</v>
      </c>
      <c r="E233" s="4" t="s">
        <v>138</v>
      </c>
      <c r="F233" s="4" t="s">
        <v>11</v>
      </c>
      <c r="G233" s="4" t="s">
        <v>5</v>
      </c>
      <c r="H233" s="4" t="s">
        <v>200</v>
      </c>
      <c r="I233">
        <v>22.8</v>
      </c>
      <c r="J233" s="19" t="str">
        <f t="shared" si="3"/>
        <v>ООО "ЭПСБ"</v>
      </c>
      <c r="K233" s="2" t="str">
        <f>VLOOKUP(D233,ТП1!$A$1:$B$9191,2,FALSE)</f>
        <v>Яремко РОМАН</v>
      </c>
      <c r="L233">
        <v>980513</v>
      </c>
    </row>
    <row r="234" spans="1:12" x14ac:dyDescent="0.25">
      <c r="A234">
        <v>16001595</v>
      </c>
      <c r="B234" s="3">
        <v>42407</v>
      </c>
      <c r="C234" s="3">
        <v>42407</v>
      </c>
      <c r="D234">
        <v>980765</v>
      </c>
      <c r="E234" s="4" t="s">
        <v>172</v>
      </c>
      <c r="F234" s="4" t="s">
        <v>11</v>
      </c>
      <c r="G234" s="4" t="s">
        <v>5</v>
      </c>
      <c r="H234" s="4" t="s">
        <v>200</v>
      </c>
      <c r="I234">
        <v>24.95</v>
      </c>
      <c r="J234" s="19" t="str">
        <f t="shared" si="3"/>
        <v>ООО "ПСК Строймонолит"</v>
      </c>
      <c r="K234" s="2" t="str">
        <f>VLOOKUP(D234,ТП1!$A$1:$B$9191,2,FALSE)</f>
        <v>Ефимов АЛЕКСАНДР</v>
      </c>
      <c r="L234">
        <v>980766</v>
      </c>
    </row>
    <row r="235" spans="1:12" x14ac:dyDescent="0.25">
      <c r="A235">
        <v>16001596</v>
      </c>
      <c r="B235" s="3">
        <v>42407</v>
      </c>
      <c r="C235" s="3">
        <v>42407</v>
      </c>
      <c r="D235">
        <v>980512</v>
      </c>
      <c r="E235" s="4" t="s">
        <v>138</v>
      </c>
      <c r="F235" s="4" t="s">
        <v>11</v>
      </c>
      <c r="G235" s="4" t="s">
        <v>5</v>
      </c>
      <c r="H235" s="4" t="s">
        <v>187</v>
      </c>
      <c r="I235">
        <v>20.95</v>
      </c>
      <c r="J235" s="19" t="str">
        <f t="shared" si="3"/>
        <v>ООО "ЭПСБ"</v>
      </c>
      <c r="K235" s="2" t="str">
        <f>VLOOKUP(D235,ТП1!$A$1:$B$9191,2,FALSE)</f>
        <v>Яремко РОМАН</v>
      </c>
      <c r="L235">
        <v>980512</v>
      </c>
    </row>
    <row r="236" spans="1:12" x14ac:dyDescent="0.25">
      <c r="A236">
        <v>16001597</v>
      </c>
      <c r="B236" s="3">
        <v>42407</v>
      </c>
      <c r="C236" s="3">
        <v>42407</v>
      </c>
      <c r="D236">
        <v>980765</v>
      </c>
      <c r="E236" s="4" t="s">
        <v>172</v>
      </c>
      <c r="F236" s="4" t="s">
        <v>11</v>
      </c>
      <c r="G236" s="4" t="s">
        <v>5</v>
      </c>
      <c r="H236" s="4" t="s">
        <v>200</v>
      </c>
      <c r="I236">
        <v>24.8</v>
      </c>
      <c r="J236" s="19" t="str">
        <f t="shared" si="3"/>
        <v>ООО "ПСК Строймонолит"</v>
      </c>
      <c r="K236" s="2" t="str">
        <f>VLOOKUP(D236,ТП1!$A$1:$B$9191,2,FALSE)</f>
        <v>Ефимов АЛЕКСАНДР</v>
      </c>
      <c r="L236">
        <v>980766</v>
      </c>
    </row>
    <row r="237" spans="1:12" x14ac:dyDescent="0.25">
      <c r="A237">
        <v>16001598</v>
      </c>
      <c r="B237" s="3">
        <v>42407</v>
      </c>
      <c r="C237" s="3">
        <v>42406</v>
      </c>
      <c r="D237">
        <v>980765</v>
      </c>
      <c r="E237" s="4" t="s">
        <v>172</v>
      </c>
      <c r="F237" s="4" t="s">
        <v>11</v>
      </c>
      <c r="G237" s="4" t="s">
        <v>5</v>
      </c>
      <c r="H237" s="4" t="s">
        <v>200</v>
      </c>
      <c r="I237">
        <v>24.85</v>
      </c>
      <c r="J237" s="19" t="str">
        <f t="shared" si="3"/>
        <v>ООО "ПСК Строймонолит"</v>
      </c>
      <c r="K237" s="2" t="str">
        <f>VLOOKUP(D237,ТП1!$A$1:$B$9191,2,FALSE)</f>
        <v>Ефимов АЛЕКСАНДР</v>
      </c>
      <c r="L237">
        <v>980766</v>
      </c>
    </row>
    <row r="238" spans="1:12" x14ac:dyDescent="0.25">
      <c r="A238">
        <v>16001599</v>
      </c>
      <c r="B238" s="3">
        <v>42407</v>
      </c>
      <c r="C238" s="3">
        <v>42407</v>
      </c>
      <c r="D238">
        <v>980765</v>
      </c>
      <c r="E238" s="4" t="s">
        <v>172</v>
      </c>
      <c r="F238" s="4" t="s">
        <v>11</v>
      </c>
      <c r="G238" s="4" t="s">
        <v>5</v>
      </c>
      <c r="H238" s="4" t="s">
        <v>200</v>
      </c>
      <c r="I238">
        <v>24.25</v>
      </c>
      <c r="J238" s="19" t="str">
        <f t="shared" si="3"/>
        <v>ООО "ПСК Строймонолит"</v>
      </c>
      <c r="K238" s="2" t="str">
        <f>VLOOKUP(D238,ТП1!$A$1:$B$9191,2,FALSE)</f>
        <v>Ефимов АЛЕКСАНДР</v>
      </c>
      <c r="L238">
        <v>980766</v>
      </c>
    </row>
    <row r="239" spans="1:12" x14ac:dyDescent="0.25">
      <c r="A239">
        <v>16001600</v>
      </c>
      <c r="B239" s="3">
        <v>42406</v>
      </c>
      <c r="C239" s="3">
        <v>42405</v>
      </c>
      <c r="D239">
        <v>106685</v>
      </c>
      <c r="E239" s="4" t="s">
        <v>87</v>
      </c>
      <c r="F239" s="4" t="s">
        <v>11</v>
      </c>
      <c r="G239" s="4" t="s">
        <v>5</v>
      </c>
      <c r="H239" s="4" t="s">
        <v>200</v>
      </c>
      <c r="I239">
        <v>22</v>
      </c>
      <c r="J239" s="19" t="str">
        <f t="shared" si="3"/>
        <v>ООО "НСС"</v>
      </c>
      <c r="K239" s="2" t="str">
        <f>VLOOKUP(D239,ТП1!$A$1:$B$9191,2,FALSE)</f>
        <v>Ефимов АЛЕКСАНДР</v>
      </c>
      <c r="L239">
        <v>980557</v>
      </c>
    </row>
    <row r="240" spans="1:12" x14ac:dyDescent="0.25">
      <c r="A240">
        <v>16001601</v>
      </c>
      <c r="B240" s="3">
        <v>42406</v>
      </c>
      <c r="C240" s="3">
        <v>42406</v>
      </c>
      <c r="D240">
        <v>106685</v>
      </c>
      <c r="E240" s="4" t="s">
        <v>87</v>
      </c>
      <c r="F240" s="4" t="s">
        <v>11</v>
      </c>
      <c r="G240" s="4" t="s">
        <v>5</v>
      </c>
      <c r="H240" s="4" t="s">
        <v>200</v>
      </c>
      <c r="I240">
        <v>24.45</v>
      </c>
      <c r="J240" s="19" t="str">
        <f t="shared" si="3"/>
        <v>ООО "НСС"</v>
      </c>
      <c r="K240" s="2" t="str">
        <f>VLOOKUP(D240,ТП1!$A$1:$B$9191,2,FALSE)</f>
        <v>Ефимов АЛЕКСАНДР</v>
      </c>
      <c r="L240">
        <v>980557</v>
      </c>
    </row>
    <row r="241" spans="1:12" x14ac:dyDescent="0.25">
      <c r="A241">
        <v>16001602</v>
      </c>
      <c r="B241" s="3">
        <v>42406</v>
      </c>
      <c r="C241" s="3">
        <v>42406</v>
      </c>
      <c r="D241">
        <v>106685</v>
      </c>
      <c r="E241" s="4" t="s">
        <v>87</v>
      </c>
      <c r="F241" s="4" t="s">
        <v>11</v>
      </c>
      <c r="G241" s="4" t="s">
        <v>5</v>
      </c>
      <c r="H241" s="4" t="s">
        <v>200</v>
      </c>
      <c r="I241">
        <v>24.9</v>
      </c>
      <c r="J241" s="19" t="str">
        <f t="shared" si="3"/>
        <v>ООО "НСС"</v>
      </c>
      <c r="K241" s="2" t="str">
        <f>VLOOKUP(D241,ТП1!$A$1:$B$9191,2,FALSE)</f>
        <v>Ефимов АЛЕКСАНДР</v>
      </c>
      <c r="L241">
        <v>980557</v>
      </c>
    </row>
    <row r="242" spans="1:12" x14ac:dyDescent="0.25">
      <c r="A242">
        <v>16001603</v>
      </c>
      <c r="B242" s="3">
        <v>42406</v>
      </c>
      <c r="C242" s="3">
        <v>42406</v>
      </c>
      <c r="D242">
        <v>106685</v>
      </c>
      <c r="E242" s="4" t="s">
        <v>87</v>
      </c>
      <c r="F242" s="4" t="s">
        <v>11</v>
      </c>
      <c r="G242" s="4" t="s">
        <v>5</v>
      </c>
      <c r="H242" s="4" t="s">
        <v>200</v>
      </c>
      <c r="I242">
        <v>24.95</v>
      </c>
      <c r="J242" s="19" t="str">
        <f t="shared" si="3"/>
        <v>ООО "НСС"</v>
      </c>
      <c r="K242" s="2" t="str">
        <f>VLOOKUP(D242,ТП1!$A$1:$B$9191,2,FALSE)</f>
        <v>Ефимов АЛЕКСАНДР</v>
      </c>
      <c r="L242">
        <v>980557</v>
      </c>
    </row>
    <row r="243" spans="1:12" x14ac:dyDescent="0.25">
      <c r="A243">
        <v>16001604</v>
      </c>
      <c r="B243" s="3">
        <v>42406</v>
      </c>
      <c r="C243" s="3">
        <v>42405</v>
      </c>
      <c r="D243">
        <v>106685</v>
      </c>
      <c r="E243" s="4" t="s">
        <v>87</v>
      </c>
      <c r="F243" s="4" t="s">
        <v>11</v>
      </c>
      <c r="G243" s="4" t="s">
        <v>5</v>
      </c>
      <c r="H243" s="4" t="s">
        <v>200</v>
      </c>
      <c r="I243">
        <v>24.75</v>
      </c>
      <c r="J243" s="19" t="str">
        <f t="shared" si="3"/>
        <v>ООО "НСС"</v>
      </c>
      <c r="K243" s="2" t="str">
        <f>VLOOKUP(D243,ТП1!$A$1:$B$9191,2,FALSE)</f>
        <v>Ефимов АЛЕКСАНДР</v>
      </c>
      <c r="L243">
        <v>980557</v>
      </c>
    </row>
    <row r="244" spans="1:12" x14ac:dyDescent="0.25">
      <c r="A244">
        <v>16001605</v>
      </c>
      <c r="B244" s="3">
        <v>42406</v>
      </c>
      <c r="C244" s="3">
        <v>42406</v>
      </c>
      <c r="D244">
        <v>106685</v>
      </c>
      <c r="E244" s="4" t="s">
        <v>87</v>
      </c>
      <c r="F244" s="4" t="s">
        <v>11</v>
      </c>
      <c r="G244" s="4" t="s">
        <v>5</v>
      </c>
      <c r="H244" s="4" t="s">
        <v>200</v>
      </c>
      <c r="I244">
        <v>24.6</v>
      </c>
      <c r="J244" s="19" t="str">
        <f t="shared" si="3"/>
        <v>ООО "НСС"</v>
      </c>
      <c r="K244" s="2" t="str">
        <f>VLOOKUP(D244,ТП1!$A$1:$B$9191,2,FALSE)</f>
        <v>Ефимов АЛЕКСАНДР</v>
      </c>
      <c r="L244">
        <v>980557</v>
      </c>
    </row>
    <row r="245" spans="1:12" x14ac:dyDescent="0.25">
      <c r="A245">
        <v>16001606</v>
      </c>
      <c r="B245" s="3">
        <v>42408</v>
      </c>
      <c r="C245" s="3">
        <v>42407</v>
      </c>
      <c r="D245">
        <v>106685</v>
      </c>
      <c r="E245" s="4" t="s">
        <v>87</v>
      </c>
      <c r="F245" s="4" t="s">
        <v>11</v>
      </c>
      <c r="G245" s="4" t="s">
        <v>5</v>
      </c>
      <c r="H245" s="4" t="s">
        <v>200</v>
      </c>
      <c r="I245">
        <v>24.8</v>
      </c>
      <c r="J245" s="19" t="str">
        <f t="shared" si="3"/>
        <v>ООО "НСС"</v>
      </c>
      <c r="K245" s="2" t="str">
        <f>VLOOKUP(D245,ТП1!$A$1:$B$9191,2,FALSE)</f>
        <v>Ефимов АЛЕКСАНДР</v>
      </c>
      <c r="L245">
        <v>980557</v>
      </c>
    </row>
    <row r="246" spans="1:12" x14ac:dyDescent="0.25">
      <c r="A246">
        <v>16001607</v>
      </c>
      <c r="B246" s="3">
        <v>42408</v>
      </c>
      <c r="C246" s="3">
        <v>42407</v>
      </c>
      <c r="D246">
        <v>106685</v>
      </c>
      <c r="E246" s="4" t="s">
        <v>87</v>
      </c>
      <c r="F246" s="4" t="s">
        <v>11</v>
      </c>
      <c r="G246" s="4" t="s">
        <v>5</v>
      </c>
      <c r="H246" s="4" t="s">
        <v>200</v>
      </c>
      <c r="I246">
        <v>24.5</v>
      </c>
      <c r="J246" s="19" t="str">
        <f t="shared" si="3"/>
        <v>ООО "НСС"</v>
      </c>
      <c r="K246" s="2" t="str">
        <f>VLOOKUP(D246,ТП1!$A$1:$B$9191,2,FALSE)</f>
        <v>Ефимов АЛЕКСАНДР</v>
      </c>
      <c r="L246">
        <v>980557</v>
      </c>
    </row>
    <row r="247" spans="1:12" x14ac:dyDescent="0.25">
      <c r="A247">
        <v>16001608</v>
      </c>
      <c r="B247" s="3">
        <v>42408</v>
      </c>
      <c r="C247" s="3">
        <v>42407</v>
      </c>
      <c r="D247">
        <v>106685</v>
      </c>
      <c r="E247" s="4" t="s">
        <v>87</v>
      </c>
      <c r="F247" s="4" t="s">
        <v>11</v>
      </c>
      <c r="G247" s="4" t="s">
        <v>5</v>
      </c>
      <c r="H247" s="4" t="s">
        <v>200</v>
      </c>
      <c r="I247">
        <v>22.95</v>
      </c>
      <c r="J247" s="19" t="str">
        <f t="shared" si="3"/>
        <v>ООО "НСС"</v>
      </c>
      <c r="K247" s="2" t="str">
        <f>VLOOKUP(D247,ТП1!$A$1:$B$9191,2,FALSE)</f>
        <v>Ефимов АЛЕКСАНДР</v>
      </c>
      <c r="L247">
        <v>980557</v>
      </c>
    </row>
    <row r="248" spans="1:12" x14ac:dyDescent="0.25">
      <c r="A248">
        <v>16001609</v>
      </c>
      <c r="B248" s="3">
        <v>42408</v>
      </c>
      <c r="C248" s="3">
        <v>42407</v>
      </c>
      <c r="D248">
        <v>106685</v>
      </c>
      <c r="E248" s="4" t="s">
        <v>87</v>
      </c>
      <c r="F248" s="4" t="s">
        <v>11</v>
      </c>
      <c r="G248" s="4" t="s">
        <v>5</v>
      </c>
      <c r="H248" s="4" t="s">
        <v>200</v>
      </c>
      <c r="I248">
        <v>24.9</v>
      </c>
      <c r="J248" s="19" t="str">
        <f t="shared" si="3"/>
        <v>ООО "НСС"</v>
      </c>
      <c r="K248" s="2" t="str">
        <f>VLOOKUP(D248,ТП1!$A$1:$B$9191,2,FALSE)</f>
        <v>Ефимов АЛЕКСАНДР</v>
      </c>
      <c r="L248">
        <v>980557</v>
      </c>
    </row>
    <row r="249" spans="1:12" x14ac:dyDescent="0.25">
      <c r="A249">
        <v>16001610</v>
      </c>
      <c r="B249" s="3">
        <v>42408</v>
      </c>
      <c r="C249" s="3">
        <v>42408</v>
      </c>
      <c r="D249">
        <v>106685</v>
      </c>
      <c r="E249" s="4" t="s">
        <v>87</v>
      </c>
      <c r="F249" s="4" t="s">
        <v>11</v>
      </c>
      <c r="G249" s="4" t="s">
        <v>5</v>
      </c>
      <c r="H249" s="4" t="s">
        <v>200</v>
      </c>
      <c r="I249">
        <v>23.05</v>
      </c>
      <c r="J249" s="19" t="str">
        <f t="shared" si="3"/>
        <v>ООО "НСС"</v>
      </c>
      <c r="K249" s="2" t="str">
        <f>VLOOKUP(D249,ТП1!$A$1:$B$9191,2,FALSE)</f>
        <v>Ефимов АЛЕКСАНДР</v>
      </c>
      <c r="L249">
        <v>980557</v>
      </c>
    </row>
    <row r="250" spans="1:12" x14ac:dyDescent="0.25">
      <c r="A250">
        <v>16001611</v>
      </c>
      <c r="B250" s="3">
        <v>42408</v>
      </c>
      <c r="C250" s="3">
        <v>42408</v>
      </c>
      <c r="D250">
        <v>106685</v>
      </c>
      <c r="E250" s="4" t="s">
        <v>87</v>
      </c>
      <c r="F250" s="4" t="s">
        <v>11</v>
      </c>
      <c r="G250" s="4" t="s">
        <v>5</v>
      </c>
      <c r="H250" s="4" t="s">
        <v>200</v>
      </c>
      <c r="I250">
        <v>25</v>
      </c>
      <c r="J250" s="19" t="str">
        <f t="shared" si="3"/>
        <v>ООО "НСС"</v>
      </c>
      <c r="K250" s="2" t="str">
        <f>VLOOKUP(D250,ТП1!$A$1:$B$9191,2,FALSE)</f>
        <v>Ефимов АЛЕКСАНДР</v>
      </c>
      <c r="L250">
        <v>980557</v>
      </c>
    </row>
    <row r="251" spans="1:12" x14ac:dyDescent="0.25">
      <c r="A251">
        <v>16001612</v>
      </c>
      <c r="B251" s="3">
        <v>42408</v>
      </c>
      <c r="C251" s="3">
        <v>42407</v>
      </c>
      <c r="D251">
        <v>106685</v>
      </c>
      <c r="E251" s="4" t="s">
        <v>87</v>
      </c>
      <c r="F251" s="4" t="s">
        <v>11</v>
      </c>
      <c r="G251" s="4" t="s">
        <v>5</v>
      </c>
      <c r="H251" s="4" t="s">
        <v>200</v>
      </c>
      <c r="I251">
        <v>24.8</v>
      </c>
      <c r="J251" s="19" t="str">
        <f t="shared" si="3"/>
        <v>ООО "НСС"</v>
      </c>
      <c r="K251" s="2" t="str">
        <f>VLOOKUP(D251,ТП1!$A$1:$B$9191,2,FALSE)</f>
        <v>Ефимов АЛЕКСАНДР</v>
      </c>
      <c r="L251">
        <v>980557</v>
      </c>
    </row>
    <row r="252" spans="1:12" x14ac:dyDescent="0.25">
      <c r="A252">
        <v>16001613</v>
      </c>
      <c r="B252" s="3">
        <v>42408</v>
      </c>
      <c r="C252" s="3">
        <v>42407</v>
      </c>
      <c r="D252">
        <v>106685</v>
      </c>
      <c r="E252" s="4" t="s">
        <v>87</v>
      </c>
      <c r="F252" s="4" t="s">
        <v>11</v>
      </c>
      <c r="G252" s="4" t="s">
        <v>5</v>
      </c>
      <c r="H252" s="4" t="s">
        <v>200</v>
      </c>
      <c r="I252">
        <v>24.95</v>
      </c>
      <c r="J252" s="19" t="str">
        <f t="shared" si="3"/>
        <v>ООО "НСС"</v>
      </c>
      <c r="K252" s="2" t="str">
        <f>VLOOKUP(D252,ТП1!$A$1:$B$9191,2,FALSE)</f>
        <v>Ефимов АЛЕКСАНДР</v>
      </c>
      <c r="L252">
        <v>980557</v>
      </c>
    </row>
    <row r="253" spans="1:12" x14ac:dyDescent="0.25">
      <c r="A253">
        <v>16001614</v>
      </c>
      <c r="B253" s="3">
        <v>42408</v>
      </c>
      <c r="C253" s="3">
        <v>42407</v>
      </c>
      <c r="D253">
        <v>106685</v>
      </c>
      <c r="E253" s="4" t="s">
        <v>87</v>
      </c>
      <c r="F253" s="4" t="s">
        <v>11</v>
      </c>
      <c r="G253" s="4" t="s">
        <v>5</v>
      </c>
      <c r="H253" s="4" t="s">
        <v>200</v>
      </c>
      <c r="I253">
        <v>24.95</v>
      </c>
      <c r="J253" s="19" t="str">
        <f t="shared" si="3"/>
        <v>ООО "НСС"</v>
      </c>
      <c r="K253" s="2" t="str">
        <f>VLOOKUP(D253,ТП1!$A$1:$B$9191,2,FALSE)</f>
        <v>Ефимов АЛЕКСАНДР</v>
      </c>
      <c r="L253">
        <v>980557</v>
      </c>
    </row>
    <row r="254" spans="1:12" x14ac:dyDescent="0.25">
      <c r="A254">
        <v>16001615</v>
      </c>
      <c r="B254" s="3">
        <v>42408</v>
      </c>
      <c r="C254" s="3">
        <v>42408</v>
      </c>
      <c r="D254">
        <v>106685</v>
      </c>
      <c r="E254" s="4" t="s">
        <v>87</v>
      </c>
      <c r="F254" s="4" t="s">
        <v>11</v>
      </c>
      <c r="G254" s="4" t="s">
        <v>5</v>
      </c>
      <c r="H254" s="4" t="s">
        <v>200</v>
      </c>
      <c r="I254">
        <v>24.95</v>
      </c>
      <c r="J254" s="19" t="str">
        <f t="shared" si="3"/>
        <v>ООО "НСС"</v>
      </c>
      <c r="K254" s="2" t="str">
        <f>VLOOKUP(D254,ТП1!$A$1:$B$9191,2,FALSE)</f>
        <v>Ефимов АЛЕКСАНДР</v>
      </c>
      <c r="L254">
        <v>980557</v>
      </c>
    </row>
    <row r="255" spans="1:12" x14ac:dyDescent="0.25">
      <c r="A255">
        <v>16001616</v>
      </c>
      <c r="B255" s="3">
        <v>42406</v>
      </c>
      <c r="C255" s="3">
        <v>42405</v>
      </c>
      <c r="D255">
        <v>980684</v>
      </c>
      <c r="E255" s="4" t="s">
        <v>27</v>
      </c>
      <c r="F255" s="4" t="s">
        <v>11</v>
      </c>
      <c r="G255" s="4" t="s">
        <v>5</v>
      </c>
      <c r="H255" s="4" t="s">
        <v>200</v>
      </c>
      <c r="I255">
        <v>21.8</v>
      </c>
      <c r="J255" s="19" t="str">
        <f t="shared" si="3"/>
        <v>ООО "БЛОК"</v>
      </c>
      <c r="K255" s="2" t="str">
        <f>VLOOKUP(D255,ТП1!$A$1:$B$9191,2,FALSE)</f>
        <v>Мажара ВЯЧЕСЛАВ</v>
      </c>
      <c r="L255">
        <v>980685</v>
      </c>
    </row>
    <row r="256" spans="1:12" x14ac:dyDescent="0.25">
      <c r="A256">
        <v>16001617</v>
      </c>
      <c r="B256" s="3">
        <v>42406</v>
      </c>
      <c r="C256" s="3">
        <v>42405</v>
      </c>
      <c r="D256">
        <v>980703</v>
      </c>
      <c r="E256" s="4" t="s">
        <v>144</v>
      </c>
      <c r="F256" s="4" t="s">
        <v>11</v>
      </c>
      <c r="G256" s="4" t="s">
        <v>5</v>
      </c>
      <c r="H256" s="4" t="s">
        <v>200</v>
      </c>
      <c r="I256">
        <v>24.6</v>
      </c>
      <c r="J256" s="19" t="str">
        <f t="shared" si="3"/>
        <v>ООО "Стройбетон" г. Малоярославец</v>
      </c>
      <c r="K256" s="2" t="str">
        <f>VLOOKUP(D256,ТП1!$A$1:$B$9191,2,FALSE)</f>
        <v>Комаров ПАВЕЛ</v>
      </c>
      <c r="L256">
        <v>980704</v>
      </c>
    </row>
    <row r="257" spans="1:12" x14ac:dyDescent="0.25">
      <c r="A257">
        <v>16001618</v>
      </c>
      <c r="B257" s="3">
        <v>42407</v>
      </c>
      <c r="C257" s="3">
        <v>42406</v>
      </c>
      <c r="D257">
        <v>980684</v>
      </c>
      <c r="E257" s="4" t="s">
        <v>27</v>
      </c>
      <c r="F257" s="4" t="s">
        <v>11</v>
      </c>
      <c r="G257" s="4" t="s">
        <v>5</v>
      </c>
      <c r="H257" s="4" t="s">
        <v>200</v>
      </c>
      <c r="I257">
        <v>24.8</v>
      </c>
      <c r="J257" s="19" t="str">
        <f t="shared" si="3"/>
        <v>ООО "БЛОК"</v>
      </c>
      <c r="K257" s="2" t="str">
        <f>VLOOKUP(D257,ТП1!$A$1:$B$9191,2,FALSE)</f>
        <v>Мажара ВЯЧЕСЛАВ</v>
      </c>
      <c r="L257">
        <v>980685</v>
      </c>
    </row>
    <row r="258" spans="1:12" x14ac:dyDescent="0.25">
      <c r="A258">
        <v>16001619</v>
      </c>
      <c r="B258" s="3">
        <v>42408</v>
      </c>
      <c r="C258" s="3">
        <v>42407</v>
      </c>
      <c r="D258">
        <v>980684</v>
      </c>
      <c r="E258" s="4" t="s">
        <v>27</v>
      </c>
      <c r="F258" s="4" t="s">
        <v>11</v>
      </c>
      <c r="G258" s="4" t="s">
        <v>5</v>
      </c>
      <c r="H258" s="4" t="s">
        <v>200</v>
      </c>
      <c r="I258">
        <v>24.85</v>
      </c>
      <c r="J258" s="19" t="str">
        <f t="shared" si="3"/>
        <v>ООО "БЛОК"</v>
      </c>
      <c r="K258" s="2" t="str">
        <f>VLOOKUP(D258,ТП1!$A$1:$B$9191,2,FALSE)</f>
        <v>Мажара ВЯЧЕСЛАВ</v>
      </c>
      <c r="L258">
        <v>980685</v>
      </c>
    </row>
    <row r="259" spans="1:12" x14ac:dyDescent="0.25">
      <c r="A259">
        <v>16001620</v>
      </c>
      <c r="B259" s="3">
        <v>42408</v>
      </c>
      <c r="C259" s="3">
        <v>42407</v>
      </c>
      <c r="D259">
        <v>980684</v>
      </c>
      <c r="E259" s="4" t="s">
        <v>27</v>
      </c>
      <c r="F259" s="4" t="s">
        <v>11</v>
      </c>
      <c r="G259" s="4" t="s">
        <v>5</v>
      </c>
      <c r="H259" s="4" t="s">
        <v>200</v>
      </c>
      <c r="I259">
        <v>24.8</v>
      </c>
      <c r="J259" s="19" t="str">
        <f t="shared" ref="J259:J322" si="4">E259</f>
        <v>ООО "БЛОК"</v>
      </c>
      <c r="K259" s="2" t="str">
        <f>VLOOKUP(D259,ТП1!$A$1:$B$9191,2,FALSE)</f>
        <v>Мажара ВЯЧЕСЛАВ</v>
      </c>
      <c r="L259">
        <v>980685</v>
      </c>
    </row>
    <row r="260" spans="1:12" x14ac:dyDescent="0.25">
      <c r="A260">
        <v>16001621</v>
      </c>
      <c r="B260" s="3">
        <v>42407</v>
      </c>
      <c r="C260" s="3">
        <v>42406</v>
      </c>
      <c r="D260">
        <v>980703</v>
      </c>
      <c r="E260" s="4" t="s">
        <v>144</v>
      </c>
      <c r="F260" s="4" t="s">
        <v>11</v>
      </c>
      <c r="G260" s="4" t="s">
        <v>5</v>
      </c>
      <c r="H260" s="4" t="s">
        <v>200</v>
      </c>
      <c r="I260">
        <v>24.55</v>
      </c>
      <c r="J260" s="19" t="str">
        <f t="shared" si="4"/>
        <v>ООО "Стройбетон" г. Малоярославец</v>
      </c>
      <c r="K260" s="2" t="str">
        <f>VLOOKUP(D260,ТП1!$A$1:$B$9191,2,FALSE)</f>
        <v>Комаров ПАВЕЛ</v>
      </c>
      <c r="L260">
        <v>980704</v>
      </c>
    </row>
    <row r="261" spans="1:12" x14ac:dyDescent="0.25">
      <c r="A261">
        <v>16001623</v>
      </c>
      <c r="B261" s="3">
        <v>42406</v>
      </c>
      <c r="C261" s="3">
        <v>42406</v>
      </c>
      <c r="D261">
        <v>981351</v>
      </c>
      <c r="E261" s="4" t="s">
        <v>31</v>
      </c>
      <c r="F261" s="4" t="s">
        <v>12</v>
      </c>
      <c r="G261" s="4" t="s">
        <v>4</v>
      </c>
      <c r="H261" s="4" t="s">
        <v>200</v>
      </c>
      <c r="I261">
        <v>23.25</v>
      </c>
      <c r="J261" s="19" t="str">
        <f t="shared" si="4"/>
        <v>ООО "ТриЛ"</v>
      </c>
      <c r="K261" s="2" t="str">
        <f>VLOOKUP(D261,ТП1!$A$1:$B$9191,2,FALSE)</f>
        <v>Мажара ВЯЧЕСЛАВ</v>
      </c>
      <c r="L261">
        <v>240872</v>
      </c>
    </row>
    <row r="262" spans="1:12" x14ac:dyDescent="0.25">
      <c r="A262">
        <v>16001624</v>
      </c>
      <c r="B262" s="3">
        <v>42406</v>
      </c>
      <c r="C262" s="3">
        <v>42406</v>
      </c>
      <c r="D262">
        <v>980214</v>
      </c>
      <c r="E262" s="4" t="s">
        <v>26</v>
      </c>
      <c r="F262" s="4" t="s">
        <v>12</v>
      </c>
      <c r="G262" s="4" t="s">
        <v>171</v>
      </c>
      <c r="H262" s="4" t="s">
        <v>200</v>
      </c>
      <c r="I262">
        <v>21.35</v>
      </c>
      <c r="J262" s="19" t="str">
        <f t="shared" si="4"/>
        <v>ООО "Славянский Базар"</v>
      </c>
      <c r="K262" s="2" t="str">
        <f>VLOOKUP(D262,ТП1!$A$1:$B$9191,2,FALSE)</f>
        <v>Ревякин Илья</v>
      </c>
      <c r="L262">
        <v>981650</v>
      </c>
    </row>
    <row r="263" spans="1:12" x14ac:dyDescent="0.25">
      <c r="A263">
        <v>16001625</v>
      </c>
      <c r="B263" s="3">
        <v>42408</v>
      </c>
      <c r="C263" s="3">
        <v>42408</v>
      </c>
      <c r="D263">
        <v>980703</v>
      </c>
      <c r="E263" s="4" t="s">
        <v>144</v>
      </c>
      <c r="F263" s="4" t="s">
        <v>11</v>
      </c>
      <c r="G263" s="4" t="s">
        <v>5</v>
      </c>
      <c r="H263" s="4" t="s">
        <v>200</v>
      </c>
      <c r="I263">
        <v>24.7</v>
      </c>
      <c r="J263" s="19" t="str">
        <f t="shared" si="4"/>
        <v>ООО "Стройбетон" г. Малоярославец</v>
      </c>
      <c r="K263" s="2" t="str">
        <f>VLOOKUP(D263,ТП1!$A$1:$B$9191,2,FALSE)</f>
        <v>Комаров ПАВЕЛ</v>
      </c>
      <c r="L263">
        <v>980704</v>
      </c>
    </row>
    <row r="264" spans="1:12" x14ac:dyDescent="0.25">
      <c r="A264">
        <v>16001627</v>
      </c>
      <c r="B264" s="3">
        <v>42408</v>
      </c>
      <c r="C264" s="3">
        <v>42407</v>
      </c>
      <c r="D264">
        <v>981351</v>
      </c>
      <c r="E264" s="4" t="s">
        <v>31</v>
      </c>
      <c r="F264" s="4" t="s">
        <v>12</v>
      </c>
      <c r="G264" s="4" t="s">
        <v>4</v>
      </c>
      <c r="H264" s="4" t="s">
        <v>200</v>
      </c>
      <c r="I264">
        <v>24.15</v>
      </c>
      <c r="J264" s="19" t="str">
        <f t="shared" si="4"/>
        <v>ООО "ТриЛ"</v>
      </c>
      <c r="K264" s="2" t="str">
        <f>VLOOKUP(D264,ТП1!$A$1:$B$9191,2,FALSE)</f>
        <v>Мажара ВЯЧЕСЛАВ</v>
      </c>
      <c r="L264">
        <v>240872</v>
      </c>
    </row>
    <row r="265" spans="1:12" x14ac:dyDescent="0.25">
      <c r="A265">
        <v>16001630</v>
      </c>
      <c r="B265" s="3">
        <v>42406</v>
      </c>
      <c r="C265" s="3">
        <v>42406</v>
      </c>
      <c r="D265">
        <v>980334</v>
      </c>
      <c r="E265" s="4" t="s">
        <v>85</v>
      </c>
      <c r="F265" s="4" t="s">
        <v>12</v>
      </c>
      <c r="G265" s="4" t="s">
        <v>4</v>
      </c>
      <c r="H265" s="4" t="s">
        <v>187</v>
      </c>
      <c r="I265">
        <v>27.15</v>
      </c>
      <c r="J265" s="19" t="str">
        <f t="shared" si="4"/>
        <v>ООО "ВосЦемБетон"</v>
      </c>
      <c r="K265" s="2" t="str">
        <f>VLOOKUP(D265,ТП1!$A$1:$B$9191,2,FALSE)</f>
        <v>Мажара ВЯЧЕСЛАВ</v>
      </c>
      <c r="L265">
        <v>980334</v>
      </c>
    </row>
    <row r="266" spans="1:12" x14ac:dyDescent="0.25">
      <c r="A266">
        <v>16001631</v>
      </c>
      <c r="B266" s="3">
        <v>42406</v>
      </c>
      <c r="C266" s="3">
        <v>42406</v>
      </c>
      <c r="D266">
        <v>980214</v>
      </c>
      <c r="E266" s="4" t="s">
        <v>26</v>
      </c>
      <c r="F266" s="4" t="s">
        <v>11</v>
      </c>
      <c r="G266" s="4" t="s">
        <v>149</v>
      </c>
      <c r="H266" s="4" t="s">
        <v>200</v>
      </c>
      <c r="I266">
        <v>21.25</v>
      </c>
      <c r="J266" s="19" t="str">
        <f t="shared" si="4"/>
        <v>ООО "Славянский Базар"</v>
      </c>
      <c r="K266" s="2" t="str">
        <f>VLOOKUP(D266,ТП1!$A$1:$B$9191,2,FALSE)</f>
        <v>Ревякин Илья</v>
      </c>
      <c r="L266">
        <v>980805</v>
      </c>
    </row>
    <row r="267" spans="1:12" x14ac:dyDescent="0.25">
      <c r="A267">
        <v>16001632</v>
      </c>
      <c r="B267" s="3">
        <v>42406</v>
      </c>
      <c r="C267" s="3">
        <v>42406</v>
      </c>
      <c r="D267">
        <v>980334</v>
      </c>
      <c r="E267" s="4" t="s">
        <v>85</v>
      </c>
      <c r="F267" s="4" t="s">
        <v>12</v>
      </c>
      <c r="G267" s="4" t="s">
        <v>4</v>
      </c>
      <c r="H267" s="4" t="s">
        <v>187</v>
      </c>
      <c r="I267">
        <v>12.3</v>
      </c>
      <c r="J267" s="19" t="str">
        <f t="shared" si="4"/>
        <v>ООО "ВосЦемБетон"</v>
      </c>
      <c r="K267" s="2" t="str">
        <f>VLOOKUP(D267,ТП1!$A$1:$B$9191,2,FALSE)</f>
        <v>Мажара ВЯЧЕСЛАВ</v>
      </c>
      <c r="L267">
        <v>980334</v>
      </c>
    </row>
    <row r="268" spans="1:12" x14ac:dyDescent="0.25">
      <c r="A268">
        <v>16001638</v>
      </c>
      <c r="B268" s="3">
        <v>42407</v>
      </c>
      <c r="C268" s="3">
        <v>42407</v>
      </c>
      <c r="D268">
        <v>980214</v>
      </c>
      <c r="E268" s="4" t="s">
        <v>26</v>
      </c>
      <c r="F268" s="4" t="s">
        <v>12</v>
      </c>
      <c r="G268" s="4" t="s">
        <v>171</v>
      </c>
      <c r="H268" s="4" t="s">
        <v>200</v>
      </c>
      <c r="I268">
        <v>21.4</v>
      </c>
      <c r="J268" s="19" t="str">
        <f t="shared" si="4"/>
        <v>ООО "Славянский Базар"</v>
      </c>
      <c r="K268" s="2" t="str">
        <f>VLOOKUP(D268,ТП1!$A$1:$B$9191,2,FALSE)</f>
        <v>Ревякин Илья</v>
      </c>
      <c r="L268">
        <v>981650</v>
      </c>
    </row>
    <row r="269" spans="1:12" x14ac:dyDescent="0.25">
      <c r="A269">
        <v>16001640</v>
      </c>
      <c r="B269" s="3">
        <v>42408</v>
      </c>
      <c r="C269" s="3">
        <v>42408</v>
      </c>
      <c r="D269">
        <v>980214</v>
      </c>
      <c r="E269" s="4" t="s">
        <v>26</v>
      </c>
      <c r="F269" s="4" t="s">
        <v>12</v>
      </c>
      <c r="G269" s="4" t="s">
        <v>171</v>
      </c>
      <c r="H269" s="4" t="s">
        <v>200</v>
      </c>
      <c r="I269">
        <v>21.3</v>
      </c>
      <c r="J269" s="19" t="str">
        <f t="shared" si="4"/>
        <v>ООО "Славянский Базар"</v>
      </c>
      <c r="K269" s="2" t="str">
        <f>VLOOKUP(D269,ТП1!$A$1:$B$9191,2,FALSE)</f>
        <v>Ревякин Илья</v>
      </c>
      <c r="L269">
        <v>981650</v>
      </c>
    </row>
    <row r="270" spans="1:12" x14ac:dyDescent="0.25">
      <c r="A270">
        <v>16001643</v>
      </c>
      <c r="B270" s="3">
        <v>42408</v>
      </c>
      <c r="C270" s="3">
        <v>42408</v>
      </c>
      <c r="D270">
        <v>980334</v>
      </c>
      <c r="E270" s="4" t="s">
        <v>85</v>
      </c>
      <c r="F270" s="4" t="s">
        <v>12</v>
      </c>
      <c r="G270" s="4" t="s">
        <v>4</v>
      </c>
      <c r="H270" s="4" t="s">
        <v>187</v>
      </c>
      <c r="I270">
        <v>22.05</v>
      </c>
      <c r="J270" s="19" t="str">
        <f t="shared" si="4"/>
        <v>ООО "ВосЦемБетон"</v>
      </c>
      <c r="K270" s="2" t="str">
        <f>VLOOKUP(D270,ТП1!$A$1:$B$9191,2,FALSE)</f>
        <v>Мажара ВЯЧЕСЛАВ</v>
      </c>
      <c r="L270">
        <v>980334</v>
      </c>
    </row>
    <row r="271" spans="1:12" x14ac:dyDescent="0.25">
      <c r="A271">
        <v>16001644</v>
      </c>
      <c r="B271" s="3">
        <v>42406</v>
      </c>
      <c r="C271" s="3">
        <v>42405</v>
      </c>
      <c r="D271">
        <v>980214</v>
      </c>
      <c r="E271" s="4" t="s">
        <v>26</v>
      </c>
      <c r="F271" s="4" t="s">
        <v>11</v>
      </c>
      <c r="G271" s="4" t="s">
        <v>149</v>
      </c>
      <c r="H271" s="4" t="s">
        <v>200</v>
      </c>
      <c r="I271">
        <v>21.25</v>
      </c>
      <c r="J271" s="19" t="str">
        <f t="shared" si="4"/>
        <v>ООО "Славянский Базар"</v>
      </c>
      <c r="K271" s="2" t="str">
        <f>VLOOKUP(D271,ТП1!$A$1:$B$9191,2,FALSE)</f>
        <v>Ревякин Илья</v>
      </c>
      <c r="L271">
        <v>981625</v>
      </c>
    </row>
    <row r="272" spans="1:12" x14ac:dyDescent="0.25">
      <c r="A272">
        <v>16001645</v>
      </c>
      <c r="B272" s="3">
        <v>42408</v>
      </c>
      <c r="C272" s="3">
        <v>42409</v>
      </c>
      <c r="D272">
        <v>980334</v>
      </c>
      <c r="E272" s="4" t="s">
        <v>85</v>
      </c>
      <c r="F272" s="4" t="s">
        <v>12</v>
      </c>
      <c r="G272" s="4" t="s">
        <v>4</v>
      </c>
      <c r="H272" s="4" t="s">
        <v>187</v>
      </c>
      <c r="I272">
        <v>12.45</v>
      </c>
      <c r="J272" s="19" t="str">
        <f t="shared" si="4"/>
        <v>ООО "ВосЦемБетон"</v>
      </c>
      <c r="K272" s="2" t="str">
        <f>VLOOKUP(D272,ТП1!$A$1:$B$9191,2,FALSE)</f>
        <v>Мажара ВЯЧЕСЛАВ</v>
      </c>
      <c r="L272">
        <v>980334</v>
      </c>
    </row>
    <row r="273" spans="1:12" x14ac:dyDescent="0.25">
      <c r="A273">
        <v>16001648</v>
      </c>
      <c r="B273" s="3">
        <v>42408</v>
      </c>
      <c r="C273" s="3">
        <v>42407</v>
      </c>
      <c r="D273">
        <v>980646</v>
      </c>
      <c r="E273" s="4" t="s">
        <v>146</v>
      </c>
      <c r="F273" s="4" t="s">
        <v>11</v>
      </c>
      <c r="G273" s="4" t="s">
        <v>5</v>
      </c>
      <c r="H273" s="4" t="s">
        <v>200</v>
      </c>
      <c r="I273">
        <v>22.05</v>
      </c>
      <c r="J273" s="19" t="str">
        <f t="shared" si="4"/>
        <v>ООО "БетонАктив"</v>
      </c>
      <c r="K273" s="2" t="str">
        <f>VLOOKUP(D273,ТП1!$A$1:$B$9191,2,FALSE)</f>
        <v>Яремко РОМАН</v>
      </c>
      <c r="L273">
        <v>980647</v>
      </c>
    </row>
    <row r="274" spans="1:12" x14ac:dyDescent="0.25">
      <c r="A274">
        <v>16001649</v>
      </c>
      <c r="B274" s="3">
        <v>42406</v>
      </c>
      <c r="C274" s="3">
        <v>42406</v>
      </c>
      <c r="D274">
        <v>980577</v>
      </c>
      <c r="E274" s="4" t="s">
        <v>165</v>
      </c>
      <c r="F274" s="4" t="s">
        <v>11</v>
      </c>
      <c r="G274" s="4" t="s">
        <v>5</v>
      </c>
      <c r="H274" s="4" t="s">
        <v>187</v>
      </c>
      <c r="I274">
        <v>21.8</v>
      </c>
      <c r="J274" s="19" t="str">
        <f t="shared" si="4"/>
        <v>ООО "МЕГАБЕТОН"</v>
      </c>
      <c r="K274" s="2" t="str">
        <f>VLOOKUP(D274,ТП1!$A$1:$B$9191,2,FALSE)</f>
        <v>Комаров ПАВЕЛ</v>
      </c>
      <c r="L274">
        <v>980578</v>
      </c>
    </row>
    <row r="275" spans="1:12" x14ac:dyDescent="0.25">
      <c r="A275">
        <v>16001650</v>
      </c>
      <c r="B275" s="3">
        <v>42406</v>
      </c>
      <c r="C275" s="3">
        <v>42406</v>
      </c>
      <c r="D275">
        <v>980577</v>
      </c>
      <c r="E275" s="4" t="s">
        <v>165</v>
      </c>
      <c r="F275" s="4" t="s">
        <v>11</v>
      </c>
      <c r="G275" s="4" t="s">
        <v>5</v>
      </c>
      <c r="H275" s="4" t="s">
        <v>187</v>
      </c>
      <c r="I275">
        <v>21.8</v>
      </c>
      <c r="J275" s="19" t="str">
        <f t="shared" si="4"/>
        <v>ООО "МЕГАБЕТОН"</v>
      </c>
      <c r="K275" s="2" t="str">
        <f>VLOOKUP(D275,ТП1!$A$1:$B$9191,2,FALSE)</f>
        <v>Комаров ПАВЕЛ</v>
      </c>
      <c r="L275">
        <v>980578</v>
      </c>
    </row>
    <row r="276" spans="1:12" x14ac:dyDescent="0.25">
      <c r="A276">
        <v>16001651</v>
      </c>
      <c r="B276" s="3">
        <v>42406</v>
      </c>
      <c r="C276" s="3">
        <v>42405</v>
      </c>
      <c r="D276">
        <v>981275</v>
      </c>
      <c r="E276" s="4" t="s">
        <v>158</v>
      </c>
      <c r="F276" s="4" t="s">
        <v>11</v>
      </c>
      <c r="G276" s="4" t="s">
        <v>5</v>
      </c>
      <c r="H276" s="4" t="s">
        <v>200</v>
      </c>
      <c r="I276">
        <v>24.4</v>
      </c>
      <c r="J276" s="19" t="str">
        <f t="shared" si="4"/>
        <v>ООО "МОНОЛИТ" г. Руза</v>
      </c>
      <c r="K276" s="2" t="str">
        <f>VLOOKUP(D276,ТП1!$A$1:$B$9191,2,FALSE)</f>
        <v>Ефимов АЛЕКСАНДР</v>
      </c>
      <c r="L276">
        <v>981346</v>
      </c>
    </row>
    <row r="277" spans="1:12" x14ac:dyDescent="0.25">
      <c r="A277">
        <v>16001652</v>
      </c>
      <c r="B277" s="3">
        <v>42406</v>
      </c>
      <c r="C277" s="3">
        <v>42406</v>
      </c>
      <c r="D277">
        <v>981275</v>
      </c>
      <c r="E277" s="4" t="s">
        <v>158</v>
      </c>
      <c r="F277" s="4" t="s">
        <v>11</v>
      </c>
      <c r="G277" s="4" t="s">
        <v>5</v>
      </c>
      <c r="H277" s="4" t="s">
        <v>200</v>
      </c>
      <c r="I277">
        <v>24.85</v>
      </c>
      <c r="J277" s="19" t="str">
        <f t="shared" si="4"/>
        <v>ООО "МОНОЛИТ" г. Руза</v>
      </c>
      <c r="K277" s="2" t="str">
        <f>VLOOKUP(D277,ТП1!$A$1:$B$9191,2,FALSE)</f>
        <v>Ефимов АЛЕКСАНДР</v>
      </c>
      <c r="L277">
        <v>981346</v>
      </c>
    </row>
    <row r="278" spans="1:12" x14ac:dyDescent="0.25">
      <c r="A278">
        <v>16001653</v>
      </c>
      <c r="B278" s="3">
        <v>42408</v>
      </c>
      <c r="C278" s="3">
        <v>42407</v>
      </c>
      <c r="D278">
        <v>980386</v>
      </c>
      <c r="E278" s="4" t="s">
        <v>122</v>
      </c>
      <c r="F278" s="4" t="s">
        <v>12</v>
      </c>
      <c r="G278" s="4" t="s">
        <v>5</v>
      </c>
      <c r="H278" s="4" t="s">
        <v>200</v>
      </c>
      <c r="I278">
        <v>23.55</v>
      </c>
      <c r="J278" s="19" t="str">
        <f t="shared" si="4"/>
        <v>ООО "МосБлоки"</v>
      </c>
      <c r="K278" s="2" t="str">
        <f>VLOOKUP(D278,ТП1!$A$1:$B$9191,2,FALSE)</f>
        <v>Фоменко СЕРГЕЙ</v>
      </c>
      <c r="L278">
        <v>980387</v>
      </c>
    </row>
    <row r="279" spans="1:12" x14ac:dyDescent="0.25">
      <c r="A279">
        <v>16001654</v>
      </c>
      <c r="B279" s="3">
        <v>42408</v>
      </c>
      <c r="C279" s="3">
        <v>42407</v>
      </c>
      <c r="D279">
        <v>981626</v>
      </c>
      <c r="E279" s="4" t="s">
        <v>135</v>
      </c>
      <c r="F279" s="4" t="s">
        <v>11</v>
      </c>
      <c r="G279" s="4" t="s">
        <v>167</v>
      </c>
      <c r="H279" s="4" t="s">
        <v>200</v>
      </c>
      <c r="I279">
        <v>21.4</v>
      </c>
      <c r="J279" s="19" t="str">
        <f t="shared" si="4"/>
        <v>ООО "ЦСК"</v>
      </c>
      <c r="K279" s="2" t="str">
        <f>VLOOKUP(D279,ТП1!$A$1:$B$9191,2,FALSE)</f>
        <v>Ревякин Илья</v>
      </c>
      <c r="L279">
        <v>981629</v>
      </c>
    </row>
    <row r="280" spans="1:12" x14ac:dyDescent="0.25">
      <c r="A280">
        <v>16001655</v>
      </c>
      <c r="B280" s="3">
        <v>42406</v>
      </c>
      <c r="C280" s="3">
        <v>42405</v>
      </c>
      <c r="D280">
        <v>323071</v>
      </c>
      <c r="E280" s="4" t="s">
        <v>159</v>
      </c>
      <c r="F280" s="4" t="s">
        <v>11</v>
      </c>
      <c r="G280" s="4" t="s">
        <v>5</v>
      </c>
      <c r="H280" s="4" t="s">
        <v>200</v>
      </c>
      <c r="I280">
        <v>24.95</v>
      </c>
      <c r="J280" s="19" t="str">
        <f t="shared" si="4"/>
        <v>ООО "Макси"</v>
      </c>
      <c r="K280" s="2" t="str">
        <f>VLOOKUP(D280,ТП1!$A$1:$B$9191,2,FALSE)</f>
        <v>Агатий АНДРЕЙ</v>
      </c>
      <c r="L280">
        <v>980679</v>
      </c>
    </row>
    <row r="281" spans="1:12" x14ac:dyDescent="0.25">
      <c r="A281">
        <v>16001656</v>
      </c>
      <c r="B281" s="3">
        <v>42406</v>
      </c>
      <c r="C281" s="3">
        <v>42405</v>
      </c>
      <c r="D281">
        <v>323071</v>
      </c>
      <c r="E281" s="4" t="s">
        <v>159</v>
      </c>
      <c r="F281" s="4" t="s">
        <v>11</v>
      </c>
      <c r="G281" s="4" t="s">
        <v>5</v>
      </c>
      <c r="H281" s="4" t="s">
        <v>200</v>
      </c>
      <c r="I281">
        <v>24.35</v>
      </c>
      <c r="J281" s="19" t="str">
        <f t="shared" si="4"/>
        <v>ООО "Макси"</v>
      </c>
      <c r="K281" s="2" t="str">
        <f>VLOOKUP(D281,ТП1!$A$1:$B$9191,2,FALSE)</f>
        <v>Агатий АНДРЕЙ</v>
      </c>
      <c r="L281">
        <v>980679</v>
      </c>
    </row>
    <row r="282" spans="1:12" x14ac:dyDescent="0.25">
      <c r="A282">
        <v>16001657</v>
      </c>
      <c r="B282" s="3">
        <v>42407</v>
      </c>
      <c r="C282" s="3">
        <v>42406</v>
      </c>
      <c r="D282">
        <v>323071</v>
      </c>
      <c r="E282" s="4" t="s">
        <v>159</v>
      </c>
      <c r="F282" s="4" t="s">
        <v>11</v>
      </c>
      <c r="G282" s="4" t="s">
        <v>5</v>
      </c>
      <c r="H282" s="4" t="s">
        <v>200</v>
      </c>
      <c r="I282">
        <v>24.25</v>
      </c>
      <c r="J282" s="19" t="str">
        <f t="shared" si="4"/>
        <v>ООО "Макси"</v>
      </c>
      <c r="K282" s="2" t="str">
        <f>VLOOKUP(D282,ТП1!$A$1:$B$9191,2,FALSE)</f>
        <v>Агатий АНДРЕЙ</v>
      </c>
      <c r="L282">
        <v>980679</v>
      </c>
    </row>
    <row r="283" spans="1:12" x14ac:dyDescent="0.25">
      <c r="A283">
        <v>16001658</v>
      </c>
      <c r="B283" s="3">
        <v>42408</v>
      </c>
      <c r="C283" s="3">
        <v>42407</v>
      </c>
      <c r="D283">
        <v>323071</v>
      </c>
      <c r="E283" s="4" t="s">
        <v>159</v>
      </c>
      <c r="F283" s="4" t="s">
        <v>11</v>
      </c>
      <c r="G283" s="4" t="s">
        <v>5</v>
      </c>
      <c r="H283" s="4" t="s">
        <v>200</v>
      </c>
      <c r="I283">
        <v>21.9</v>
      </c>
      <c r="J283" s="19" t="str">
        <f t="shared" si="4"/>
        <v>ООО "Макси"</v>
      </c>
      <c r="K283" s="2" t="str">
        <f>VLOOKUP(D283,ТП1!$A$1:$B$9191,2,FALSE)</f>
        <v>Агатий АНДРЕЙ</v>
      </c>
      <c r="L283">
        <v>980679</v>
      </c>
    </row>
    <row r="284" spans="1:12" x14ac:dyDescent="0.25">
      <c r="A284">
        <v>16001659</v>
      </c>
      <c r="B284" s="3">
        <v>42406</v>
      </c>
      <c r="C284" s="3">
        <v>42405</v>
      </c>
      <c r="D284">
        <v>981248</v>
      </c>
      <c r="E284" s="4" t="s">
        <v>33</v>
      </c>
      <c r="F284" s="4" t="s">
        <v>11</v>
      </c>
      <c r="G284" s="4" t="s">
        <v>5</v>
      </c>
      <c r="H284" s="4" t="s">
        <v>200</v>
      </c>
      <c r="I284">
        <v>24.45</v>
      </c>
      <c r="J284" s="19" t="str">
        <f t="shared" si="4"/>
        <v>ООО "РУССКИЙ СТРОИТЕЛЬ"</v>
      </c>
      <c r="K284" s="2" t="str">
        <f>VLOOKUP(D284,ТП1!$A$1:$B$9191,2,FALSE)</f>
        <v>Гончаров АНДРЕЙ</v>
      </c>
      <c r="L284">
        <v>980307</v>
      </c>
    </row>
    <row r="285" spans="1:12" x14ac:dyDescent="0.25">
      <c r="A285">
        <v>16001661</v>
      </c>
      <c r="B285" s="3">
        <v>42407</v>
      </c>
      <c r="C285" s="3">
        <v>42406</v>
      </c>
      <c r="D285">
        <v>981248</v>
      </c>
      <c r="E285" s="4" t="s">
        <v>33</v>
      </c>
      <c r="F285" s="4" t="s">
        <v>11</v>
      </c>
      <c r="G285" s="4" t="s">
        <v>6</v>
      </c>
      <c r="H285" s="4" t="s">
        <v>200</v>
      </c>
      <c r="I285">
        <v>22.8</v>
      </c>
      <c r="J285" s="19" t="str">
        <f t="shared" si="4"/>
        <v>ООО "РУССКИЙ СТРОИТЕЛЬ"</v>
      </c>
      <c r="K285" s="2" t="str">
        <f>VLOOKUP(D285,ТП1!$A$1:$B$9191,2,FALSE)</f>
        <v>Гончаров АНДРЕЙ</v>
      </c>
      <c r="L285">
        <v>981645</v>
      </c>
    </row>
    <row r="286" spans="1:12" x14ac:dyDescent="0.25">
      <c r="A286">
        <v>16001662</v>
      </c>
      <c r="B286" s="3">
        <v>42406</v>
      </c>
      <c r="C286" s="3">
        <v>42406</v>
      </c>
      <c r="D286">
        <v>980830</v>
      </c>
      <c r="E286" s="4" t="s">
        <v>20</v>
      </c>
      <c r="F286" s="4" t="s">
        <v>11</v>
      </c>
      <c r="G286" s="4" t="s">
        <v>167</v>
      </c>
      <c r="H286" s="4" t="s">
        <v>200</v>
      </c>
      <c r="I286">
        <v>21.15</v>
      </c>
      <c r="J286" s="19" t="str">
        <f t="shared" si="4"/>
        <v>ООО "Стрела"</v>
      </c>
      <c r="K286" s="2" t="str">
        <f>VLOOKUP(D286,ТП1!$A$1:$B$9191,2,FALSE)</f>
        <v>Ревякин Илья</v>
      </c>
      <c r="L286">
        <v>981597</v>
      </c>
    </row>
    <row r="287" spans="1:12" x14ac:dyDescent="0.25">
      <c r="A287">
        <v>16001663</v>
      </c>
      <c r="B287" s="3">
        <v>42407</v>
      </c>
      <c r="C287" s="3">
        <v>42406</v>
      </c>
      <c r="D287">
        <v>981248</v>
      </c>
      <c r="E287" s="4" t="s">
        <v>33</v>
      </c>
      <c r="F287" s="4" t="s">
        <v>11</v>
      </c>
      <c r="G287" s="4" t="s">
        <v>6</v>
      </c>
      <c r="H287" s="4" t="s">
        <v>200</v>
      </c>
      <c r="I287">
        <v>21.75</v>
      </c>
      <c r="J287" s="19" t="str">
        <f t="shared" si="4"/>
        <v>ООО "РУССКИЙ СТРОИТЕЛЬ"</v>
      </c>
      <c r="K287" s="2" t="str">
        <f>VLOOKUP(D287,ТП1!$A$1:$B$9191,2,FALSE)</f>
        <v>Гончаров АНДРЕЙ</v>
      </c>
      <c r="L287">
        <v>981645</v>
      </c>
    </row>
    <row r="288" spans="1:12" x14ac:dyDescent="0.25">
      <c r="A288">
        <v>16001664</v>
      </c>
      <c r="B288" s="3">
        <v>42407</v>
      </c>
      <c r="C288" s="3">
        <v>42407</v>
      </c>
      <c r="D288">
        <v>981248</v>
      </c>
      <c r="E288" s="4" t="s">
        <v>33</v>
      </c>
      <c r="F288" s="4" t="s">
        <v>11</v>
      </c>
      <c r="G288" s="4" t="s">
        <v>5</v>
      </c>
      <c r="H288" s="4" t="s">
        <v>187</v>
      </c>
      <c r="I288">
        <v>24.15</v>
      </c>
      <c r="J288" s="19" t="str">
        <f t="shared" si="4"/>
        <v>ООО "РУССКИЙ СТРОИТЕЛЬ"</v>
      </c>
      <c r="K288" s="2" t="str">
        <f>VLOOKUP(D288,ТП1!$A$1:$B$9191,2,FALSE)</f>
        <v>Гончаров АНДРЕЙ</v>
      </c>
      <c r="L288">
        <v>981248</v>
      </c>
    </row>
    <row r="289" spans="1:12" x14ac:dyDescent="0.25">
      <c r="A289">
        <v>16001665</v>
      </c>
      <c r="B289" s="3">
        <v>42408</v>
      </c>
      <c r="C289" s="3">
        <v>42408</v>
      </c>
      <c r="D289">
        <v>981248</v>
      </c>
      <c r="E289" s="4" t="s">
        <v>33</v>
      </c>
      <c r="F289" s="4" t="s">
        <v>11</v>
      </c>
      <c r="G289" s="4" t="s">
        <v>6</v>
      </c>
      <c r="H289" s="4" t="s">
        <v>200</v>
      </c>
      <c r="I289">
        <v>25</v>
      </c>
      <c r="J289" s="19" t="str">
        <f t="shared" si="4"/>
        <v>ООО "РУССКИЙ СТРОИТЕЛЬ"</v>
      </c>
      <c r="K289" s="2" t="str">
        <f>VLOOKUP(D289,ТП1!$A$1:$B$9191,2,FALSE)</f>
        <v>Гончаров АНДРЕЙ</v>
      </c>
      <c r="L289">
        <v>981645</v>
      </c>
    </row>
    <row r="290" spans="1:12" x14ac:dyDescent="0.25">
      <c r="A290">
        <v>16001666</v>
      </c>
      <c r="B290" s="3">
        <v>42408</v>
      </c>
      <c r="C290" s="3">
        <v>42408</v>
      </c>
      <c r="D290">
        <v>981248</v>
      </c>
      <c r="E290" s="4" t="s">
        <v>33</v>
      </c>
      <c r="F290" s="4" t="s">
        <v>11</v>
      </c>
      <c r="G290" s="4" t="s">
        <v>6</v>
      </c>
      <c r="H290" s="4" t="s">
        <v>200</v>
      </c>
      <c r="I290">
        <v>24.75</v>
      </c>
      <c r="J290" s="19" t="str">
        <f t="shared" si="4"/>
        <v>ООО "РУССКИЙ СТРОИТЕЛЬ"</v>
      </c>
      <c r="K290" s="2" t="str">
        <f>VLOOKUP(D290,ТП1!$A$1:$B$9191,2,FALSE)</f>
        <v>Гончаров АНДРЕЙ</v>
      </c>
      <c r="L290">
        <v>981645</v>
      </c>
    </row>
    <row r="291" spans="1:12" x14ac:dyDescent="0.25">
      <c r="A291">
        <v>16001667</v>
      </c>
      <c r="B291" s="3">
        <v>42408</v>
      </c>
      <c r="C291" s="3">
        <v>42408</v>
      </c>
      <c r="D291">
        <v>981248</v>
      </c>
      <c r="E291" s="4" t="s">
        <v>33</v>
      </c>
      <c r="F291" s="4" t="s">
        <v>11</v>
      </c>
      <c r="G291" s="4" t="s">
        <v>5</v>
      </c>
      <c r="H291" s="4" t="s">
        <v>187</v>
      </c>
      <c r="I291">
        <v>24.8</v>
      </c>
      <c r="J291" s="19" t="str">
        <f t="shared" si="4"/>
        <v>ООО "РУССКИЙ СТРОИТЕЛЬ"</v>
      </c>
      <c r="K291" s="2" t="str">
        <f>VLOOKUP(D291,ТП1!$A$1:$B$9191,2,FALSE)</f>
        <v>Гончаров АНДРЕЙ</v>
      </c>
      <c r="L291">
        <v>981248</v>
      </c>
    </row>
    <row r="292" spans="1:12" x14ac:dyDescent="0.25">
      <c r="A292">
        <v>16001668</v>
      </c>
      <c r="B292" s="3">
        <v>42406</v>
      </c>
      <c r="C292" s="3">
        <v>42406</v>
      </c>
      <c r="D292">
        <v>959536</v>
      </c>
      <c r="E292" s="4" t="s">
        <v>7</v>
      </c>
      <c r="F292" s="4" t="s">
        <v>11</v>
      </c>
      <c r="G292" s="4" t="s">
        <v>6</v>
      </c>
      <c r="H292" s="4" t="s">
        <v>200</v>
      </c>
      <c r="I292">
        <v>24.75</v>
      </c>
      <c r="J292" s="19" t="str">
        <f t="shared" si="4"/>
        <v>ООО "КСМ" (Балаклавский пр.)</v>
      </c>
      <c r="K292" s="2" t="str">
        <f>VLOOKUP(D292,ТП1!$A$1:$B$9191,2,FALSE)</f>
        <v>Гончаров АНДРЕЙ</v>
      </c>
      <c r="L292">
        <v>989682</v>
      </c>
    </row>
    <row r="293" spans="1:12" x14ac:dyDescent="0.25">
      <c r="A293">
        <v>16001669</v>
      </c>
      <c r="B293" s="3">
        <v>42406</v>
      </c>
      <c r="C293" s="3">
        <v>42405</v>
      </c>
      <c r="D293">
        <v>959536</v>
      </c>
      <c r="E293" s="4" t="s">
        <v>7</v>
      </c>
      <c r="F293" s="4" t="s">
        <v>11</v>
      </c>
      <c r="G293" s="4" t="s">
        <v>6</v>
      </c>
      <c r="H293" s="4" t="s">
        <v>200</v>
      </c>
      <c r="I293">
        <v>23.05</v>
      </c>
      <c r="J293" s="19" t="str">
        <f t="shared" si="4"/>
        <v>ООО "КСМ" (Балаклавский пр.)</v>
      </c>
      <c r="K293" s="2" t="str">
        <f>VLOOKUP(D293,ТП1!$A$1:$B$9191,2,FALSE)</f>
        <v>Гончаров АНДРЕЙ</v>
      </c>
      <c r="L293">
        <v>989682</v>
      </c>
    </row>
    <row r="294" spans="1:12" x14ac:dyDescent="0.25">
      <c r="A294">
        <v>16001670</v>
      </c>
      <c r="B294" s="3">
        <v>42406</v>
      </c>
      <c r="C294" s="3">
        <v>42406</v>
      </c>
      <c r="D294">
        <v>959536</v>
      </c>
      <c r="E294" s="4" t="s">
        <v>7</v>
      </c>
      <c r="F294" s="4" t="s">
        <v>11</v>
      </c>
      <c r="G294" s="4" t="s">
        <v>5</v>
      </c>
      <c r="H294" s="4" t="s">
        <v>187</v>
      </c>
      <c r="I294">
        <v>24.65</v>
      </c>
      <c r="J294" s="19" t="str">
        <f t="shared" si="4"/>
        <v>ООО "КСМ" (Балаклавский пр.)</v>
      </c>
      <c r="K294" s="2" t="str">
        <f>VLOOKUP(D294,ТП1!$A$1:$B$9191,2,FALSE)</f>
        <v>Гончаров АНДРЕЙ</v>
      </c>
      <c r="L294">
        <v>959536</v>
      </c>
    </row>
    <row r="295" spans="1:12" x14ac:dyDescent="0.25">
      <c r="A295">
        <v>16001671</v>
      </c>
      <c r="B295" s="3">
        <v>42407</v>
      </c>
      <c r="C295" s="3">
        <v>42407</v>
      </c>
      <c r="D295">
        <v>959536</v>
      </c>
      <c r="E295" s="4" t="s">
        <v>7</v>
      </c>
      <c r="F295" s="4" t="s">
        <v>11</v>
      </c>
      <c r="G295" s="4" t="s">
        <v>5</v>
      </c>
      <c r="H295" s="4" t="s">
        <v>187</v>
      </c>
      <c r="I295">
        <v>22.5</v>
      </c>
      <c r="J295" s="19" t="str">
        <f t="shared" si="4"/>
        <v>ООО "КСМ" (Балаклавский пр.)</v>
      </c>
      <c r="K295" s="2" t="str">
        <f>VLOOKUP(D295,ТП1!$A$1:$B$9191,2,FALSE)</f>
        <v>Гончаров АНДРЕЙ</v>
      </c>
      <c r="L295">
        <v>959536</v>
      </c>
    </row>
    <row r="296" spans="1:12" x14ac:dyDescent="0.25">
      <c r="A296">
        <v>16001672</v>
      </c>
      <c r="B296" s="3">
        <v>42408</v>
      </c>
      <c r="C296" s="3">
        <v>42408</v>
      </c>
      <c r="D296">
        <v>959536</v>
      </c>
      <c r="E296" s="4" t="s">
        <v>7</v>
      </c>
      <c r="F296" s="4" t="s">
        <v>11</v>
      </c>
      <c r="G296" s="4" t="s">
        <v>5</v>
      </c>
      <c r="H296" s="4" t="s">
        <v>187</v>
      </c>
      <c r="I296">
        <v>22.8</v>
      </c>
      <c r="J296" s="19" t="str">
        <f t="shared" si="4"/>
        <v>ООО "КСМ" (Балаклавский пр.)</v>
      </c>
      <c r="K296" s="2" t="str">
        <f>VLOOKUP(D296,ТП1!$A$1:$B$9191,2,FALSE)</f>
        <v>Гончаров АНДРЕЙ</v>
      </c>
      <c r="L296">
        <v>959536</v>
      </c>
    </row>
    <row r="297" spans="1:12" x14ac:dyDescent="0.25">
      <c r="A297">
        <v>16001676</v>
      </c>
      <c r="B297" s="3">
        <v>42406</v>
      </c>
      <c r="C297" s="3">
        <v>42406</v>
      </c>
      <c r="D297">
        <v>981409</v>
      </c>
      <c r="E297" s="4" t="s">
        <v>173</v>
      </c>
      <c r="F297" s="4" t="s">
        <v>11</v>
      </c>
      <c r="G297" s="4" t="s">
        <v>167</v>
      </c>
      <c r="H297" s="4" t="s">
        <v>200</v>
      </c>
      <c r="I297">
        <v>19.850000000000001</v>
      </c>
      <c r="J297" s="19" t="str">
        <f t="shared" si="4"/>
        <v>ООО "СТРОЙ ПРЕСТИЖ"</v>
      </c>
      <c r="K297" s="2" t="str">
        <f>VLOOKUP(D297,ТП1!$A$1:$B$9191,2,FALSE)</f>
        <v>Ревякин Илья</v>
      </c>
      <c r="L297">
        <v>981649</v>
      </c>
    </row>
    <row r="298" spans="1:12" x14ac:dyDescent="0.25">
      <c r="A298">
        <v>16001677</v>
      </c>
      <c r="B298" s="3">
        <v>42406</v>
      </c>
      <c r="C298" s="3">
        <v>42406</v>
      </c>
      <c r="D298">
        <v>980214</v>
      </c>
      <c r="E298" s="4" t="s">
        <v>26</v>
      </c>
      <c r="F298" s="4" t="s">
        <v>11</v>
      </c>
      <c r="G298" s="4" t="s">
        <v>149</v>
      </c>
      <c r="H298" s="4" t="s">
        <v>200</v>
      </c>
      <c r="I298">
        <v>21.25</v>
      </c>
      <c r="J298" s="19" t="str">
        <f t="shared" si="4"/>
        <v>ООО "Славянский Базар"</v>
      </c>
      <c r="K298" s="2" t="str">
        <f>VLOOKUP(D298,ТП1!$A$1:$B$9191,2,FALSE)</f>
        <v>Ревякин Илья</v>
      </c>
      <c r="L298">
        <v>980805</v>
      </c>
    </row>
    <row r="299" spans="1:12" x14ac:dyDescent="0.25">
      <c r="A299">
        <v>16001678</v>
      </c>
      <c r="B299" s="3">
        <v>42408</v>
      </c>
      <c r="C299" s="3">
        <v>42408</v>
      </c>
      <c r="D299">
        <v>102835</v>
      </c>
      <c r="E299" s="4" t="s">
        <v>110</v>
      </c>
      <c r="F299" s="4" t="s">
        <v>12</v>
      </c>
      <c r="G299" s="4" t="s">
        <v>4</v>
      </c>
      <c r="H299" s="4" t="s">
        <v>200</v>
      </c>
      <c r="I299">
        <v>25.3</v>
      </c>
      <c r="J299" s="19" t="str">
        <f t="shared" si="4"/>
        <v>АО "Воскресенский ДСК"</v>
      </c>
      <c r="K299" s="2" t="str">
        <f>VLOOKUP(D299,ТП1!$A$1:$B$9191,2,FALSE)</f>
        <v>Мажара ВЯЧЕСЛАВ</v>
      </c>
      <c r="L299">
        <v>102836</v>
      </c>
    </row>
    <row r="300" spans="1:12" x14ac:dyDescent="0.25">
      <c r="A300">
        <v>16001679</v>
      </c>
      <c r="B300" s="3">
        <v>42408</v>
      </c>
      <c r="C300" s="3">
        <v>42408</v>
      </c>
      <c r="D300">
        <v>102835</v>
      </c>
      <c r="E300" s="4" t="s">
        <v>110</v>
      </c>
      <c r="F300" s="4" t="s">
        <v>12</v>
      </c>
      <c r="G300" s="4" t="s">
        <v>4</v>
      </c>
      <c r="H300" s="4" t="s">
        <v>200</v>
      </c>
      <c r="I300">
        <v>25</v>
      </c>
      <c r="J300" s="19" t="str">
        <f t="shared" si="4"/>
        <v>АО "Воскресенский ДСК"</v>
      </c>
      <c r="K300" s="2" t="str">
        <f>VLOOKUP(D300,ТП1!$A$1:$B$9191,2,FALSE)</f>
        <v>Мажара ВЯЧЕСЛАВ</v>
      </c>
      <c r="L300">
        <v>102836</v>
      </c>
    </row>
    <row r="301" spans="1:12" x14ac:dyDescent="0.25">
      <c r="A301">
        <v>16001680</v>
      </c>
      <c r="B301" s="3">
        <v>42408</v>
      </c>
      <c r="C301" s="3">
        <v>42408</v>
      </c>
      <c r="D301">
        <v>102835</v>
      </c>
      <c r="E301" s="4" t="s">
        <v>110</v>
      </c>
      <c r="F301" s="4" t="s">
        <v>12</v>
      </c>
      <c r="G301" s="4" t="s">
        <v>4</v>
      </c>
      <c r="H301" s="4" t="s">
        <v>200</v>
      </c>
      <c r="I301">
        <v>24.6</v>
      </c>
      <c r="J301" s="19" t="str">
        <f t="shared" si="4"/>
        <v>АО "Воскресенский ДСК"</v>
      </c>
      <c r="K301" s="2" t="str">
        <f>VLOOKUP(D301,ТП1!$A$1:$B$9191,2,FALSE)</f>
        <v>Мажара ВЯЧЕСЛАВ</v>
      </c>
      <c r="L301">
        <v>102836</v>
      </c>
    </row>
    <row r="302" spans="1:12" x14ac:dyDescent="0.25">
      <c r="A302">
        <v>16001681</v>
      </c>
      <c r="B302" s="3">
        <v>42406</v>
      </c>
      <c r="C302" s="3">
        <v>42406</v>
      </c>
      <c r="D302">
        <v>980334</v>
      </c>
      <c r="E302" s="4" t="s">
        <v>85</v>
      </c>
      <c r="F302" s="4" t="s">
        <v>12</v>
      </c>
      <c r="G302" s="4" t="s">
        <v>4</v>
      </c>
      <c r="H302" s="4" t="s">
        <v>187</v>
      </c>
      <c r="I302">
        <v>21.95</v>
      </c>
      <c r="J302" s="19" t="str">
        <f t="shared" si="4"/>
        <v>ООО "ВосЦемБетон"</v>
      </c>
      <c r="K302" s="2" t="str">
        <f>VLOOKUP(D302,ТП1!$A$1:$B$9191,2,FALSE)</f>
        <v>Мажара ВЯЧЕСЛАВ</v>
      </c>
      <c r="L302">
        <v>980334</v>
      </c>
    </row>
    <row r="303" spans="1:12" x14ac:dyDescent="0.25">
      <c r="A303">
        <v>16001684</v>
      </c>
      <c r="B303" s="3">
        <v>42407</v>
      </c>
      <c r="C303" s="3">
        <v>42406</v>
      </c>
      <c r="D303">
        <v>981616</v>
      </c>
      <c r="E303" s="4" t="s">
        <v>83</v>
      </c>
      <c r="F303" s="4" t="s">
        <v>12</v>
      </c>
      <c r="G303" s="4" t="s">
        <v>4</v>
      </c>
      <c r="H303" s="4" t="s">
        <v>187</v>
      </c>
      <c r="I303">
        <v>27</v>
      </c>
      <c r="J303" s="19" t="str">
        <f t="shared" si="4"/>
        <v>ООО "СтройСоюз Октябрьский"</v>
      </c>
      <c r="K303" s="2" t="str">
        <f>VLOOKUP(D303,ТП1!$A$1:$B$9191,2,FALSE)</f>
        <v>Агатий АНДРЕЙ</v>
      </c>
      <c r="L303">
        <v>981616</v>
      </c>
    </row>
    <row r="304" spans="1:12" x14ac:dyDescent="0.25">
      <c r="A304">
        <v>16001685</v>
      </c>
      <c r="B304" s="3">
        <v>42407</v>
      </c>
      <c r="C304" s="3">
        <v>42406</v>
      </c>
      <c r="D304">
        <v>981616</v>
      </c>
      <c r="E304" s="4" t="s">
        <v>83</v>
      </c>
      <c r="F304" s="4" t="s">
        <v>12</v>
      </c>
      <c r="G304" s="4" t="s">
        <v>4</v>
      </c>
      <c r="H304" s="4" t="s">
        <v>187</v>
      </c>
      <c r="I304">
        <v>26.6</v>
      </c>
      <c r="J304" s="19" t="str">
        <f t="shared" si="4"/>
        <v>ООО "СтройСоюз Октябрьский"</v>
      </c>
      <c r="K304" s="2" t="str">
        <f>VLOOKUP(D304,ТП1!$A$1:$B$9191,2,FALSE)</f>
        <v>Агатий АНДРЕЙ</v>
      </c>
      <c r="L304">
        <v>981616</v>
      </c>
    </row>
    <row r="305" spans="1:12" x14ac:dyDescent="0.25">
      <c r="A305">
        <v>16001686</v>
      </c>
      <c r="B305" s="3">
        <v>42407</v>
      </c>
      <c r="C305" s="3">
        <v>42406</v>
      </c>
      <c r="D305">
        <v>981616</v>
      </c>
      <c r="E305" s="4" t="s">
        <v>83</v>
      </c>
      <c r="F305" s="4" t="s">
        <v>12</v>
      </c>
      <c r="G305" s="4" t="s">
        <v>4</v>
      </c>
      <c r="H305" s="4" t="s">
        <v>187</v>
      </c>
      <c r="I305">
        <v>26.5</v>
      </c>
      <c r="J305" s="19" t="str">
        <f t="shared" si="4"/>
        <v>ООО "СтройСоюз Октябрьский"</v>
      </c>
      <c r="K305" s="2" t="str">
        <f>VLOOKUP(D305,ТП1!$A$1:$B$9191,2,FALSE)</f>
        <v>Агатий АНДРЕЙ</v>
      </c>
      <c r="L305">
        <v>981616</v>
      </c>
    </row>
    <row r="306" spans="1:12" x14ac:dyDescent="0.25">
      <c r="A306">
        <v>16001687</v>
      </c>
      <c r="B306" s="3">
        <v>42408</v>
      </c>
      <c r="C306" s="3">
        <v>42408</v>
      </c>
      <c r="D306">
        <v>104058</v>
      </c>
      <c r="E306" s="4" t="s">
        <v>88</v>
      </c>
      <c r="F306" s="4" t="s">
        <v>11</v>
      </c>
      <c r="G306" s="4" t="s">
        <v>175</v>
      </c>
      <c r="H306" s="4" t="s">
        <v>200</v>
      </c>
      <c r="I306">
        <v>19.649999999999999</v>
      </c>
      <c r="J306" s="19" t="str">
        <f t="shared" si="4"/>
        <v>ОАО "ХОЛСИМ (РУС) СМ"</v>
      </c>
      <c r="K306" s="2" t="str">
        <f>VLOOKUP(D306,ТП1!$A$1:$B$9191,2,FALSE)</f>
        <v>Клинкер</v>
      </c>
      <c r="L306">
        <v>981467</v>
      </c>
    </row>
    <row r="307" spans="1:12" x14ac:dyDescent="0.25">
      <c r="A307">
        <v>16001688</v>
      </c>
      <c r="B307" s="3">
        <v>42408</v>
      </c>
      <c r="C307" s="3">
        <v>42408</v>
      </c>
      <c r="D307">
        <v>104058</v>
      </c>
      <c r="E307" s="4" t="s">
        <v>88</v>
      </c>
      <c r="F307" s="4" t="s">
        <v>11</v>
      </c>
      <c r="G307" s="4" t="s">
        <v>175</v>
      </c>
      <c r="H307" s="4" t="s">
        <v>200</v>
      </c>
      <c r="I307">
        <v>19.649999999999999</v>
      </c>
      <c r="J307" s="19" t="str">
        <f t="shared" si="4"/>
        <v>ОАО "ХОЛСИМ (РУС) СМ"</v>
      </c>
      <c r="K307" s="2" t="str">
        <f>VLOOKUP(D307,ТП1!$A$1:$B$9191,2,FALSE)</f>
        <v>Клинкер</v>
      </c>
      <c r="L307">
        <v>981467</v>
      </c>
    </row>
    <row r="308" spans="1:12" x14ac:dyDescent="0.25">
      <c r="A308">
        <v>16001689</v>
      </c>
      <c r="B308" s="3">
        <v>42408</v>
      </c>
      <c r="C308" s="3">
        <v>42408</v>
      </c>
      <c r="D308">
        <v>104058</v>
      </c>
      <c r="E308" s="4" t="s">
        <v>88</v>
      </c>
      <c r="F308" s="4" t="s">
        <v>11</v>
      </c>
      <c r="G308" s="4" t="s">
        <v>175</v>
      </c>
      <c r="H308" s="4" t="s">
        <v>200</v>
      </c>
      <c r="I308">
        <v>20.05</v>
      </c>
      <c r="J308" s="19" t="str">
        <f t="shared" si="4"/>
        <v>ОАО "ХОЛСИМ (РУС) СМ"</v>
      </c>
      <c r="K308" s="2" t="str">
        <f>VLOOKUP(D308,ТП1!$A$1:$B$9191,2,FALSE)</f>
        <v>Клинкер</v>
      </c>
      <c r="L308">
        <v>981467</v>
      </c>
    </row>
    <row r="309" spans="1:12" x14ac:dyDescent="0.25">
      <c r="A309">
        <v>16001690</v>
      </c>
      <c r="B309" s="3">
        <v>42408</v>
      </c>
      <c r="C309" s="3">
        <v>42408</v>
      </c>
      <c r="D309">
        <v>104058</v>
      </c>
      <c r="E309" s="4" t="s">
        <v>88</v>
      </c>
      <c r="F309" s="4" t="s">
        <v>11</v>
      </c>
      <c r="G309" s="4" t="s">
        <v>175</v>
      </c>
      <c r="H309" s="4" t="s">
        <v>200</v>
      </c>
      <c r="I309">
        <v>20.65</v>
      </c>
      <c r="J309" s="19" t="str">
        <f t="shared" si="4"/>
        <v>ОАО "ХОЛСИМ (РУС) СМ"</v>
      </c>
      <c r="K309" s="2" t="str">
        <f>VLOOKUP(D309,ТП1!$A$1:$B$9191,2,FALSE)</f>
        <v>Клинкер</v>
      </c>
      <c r="L309">
        <v>981467</v>
      </c>
    </row>
    <row r="310" spans="1:12" x14ac:dyDescent="0.25">
      <c r="A310">
        <v>16001691</v>
      </c>
      <c r="B310" s="3">
        <v>42408</v>
      </c>
      <c r="C310" s="3">
        <v>42408</v>
      </c>
      <c r="D310">
        <v>104058</v>
      </c>
      <c r="E310" s="4" t="s">
        <v>88</v>
      </c>
      <c r="F310" s="4" t="s">
        <v>11</v>
      </c>
      <c r="G310" s="4" t="s">
        <v>175</v>
      </c>
      <c r="H310" s="4" t="s">
        <v>200</v>
      </c>
      <c r="I310">
        <v>21</v>
      </c>
      <c r="J310" s="19" t="str">
        <f t="shared" si="4"/>
        <v>ОАО "ХОЛСИМ (РУС) СМ"</v>
      </c>
      <c r="K310" s="2" t="str">
        <f>VLOOKUP(D310,ТП1!$A$1:$B$9191,2,FALSE)</f>
        <v>Клинкер</v>
      </c>
      <c r="L310">
        <v>981467</v>
      </c>
    </row>
    <row r="311" spans="1:12" x14ac:dyDescent="0.25">
      <c r="A311">
        <v>16001692</v>
      </c>
      <c r="B311" s="3">
        <v>42408</v>
      </c>
      <c r="C311" s="3">
        <v>42408</v>
      </c>
      <c r="D311">
        <v>104058</v>
      </c>
      <c r="E311" s="4" t="s">
        <v>88</v>
      </c>
      <c r="F311" s="4" t="s">
        <v>11</v>
      </c>
      <c r="G311" s="4" t="s">
        <v>175</v>
      </c>
      <c r="H311" s="4" t="s">
        <v>200</v>
      </c>
      <c r="I311">
        <v>20.95</v>
      </c>
      <c r="J311" s="19" t="str">
        <f t="shared" si="4"/>
        <v>ОАО "ХОЛСИМ (РУС) СМ"</v>
      </c>
      <c r="K311" s="2" t="str">
        <f>VLOOKUP(D311,ТП1!$A$1:$B$9191,2,FALSE)</f>
        <v>Клинкер</v>
      </c>
      <c r="L311">
        <v>981467</v>
      </c>
    </row>
    <row r="312" spans="1:12" x14ac:dyDescent="0.25">
      <c r="A312">
        <v>16001693</v>
      </c>
      <c r="B312" s="3">
        <v>42408</v>
      </c>
      <c r="C312" s="3">
        <v>42409</v>
      </c>
      <c r="D312">
        <v>104058</v>
      </c>
      <c r="E312" s="4" t="s">
        <v>88</v>
      </c>
      <c r="F312" s="4" t="s">
        <v>11</v>
      </c>
      <c r="G312" s="4" t="s">
        <v>175</v>
      </c>
      <c r="H312" s="4" t="s">
        <v>200</v>
      </c>
      <c r="I312">
        <v>21.15</v>
      </c>
      <c r="J312" s="19" t="str">
        <f t="shared" si="4"/>
        <v>ОАО "ХОЛСИМ (РУС) СМ"</v>
      </c>
      <c r="K312" s="2" t="str">
        <f>VLOOKUP(D312,ТП1!$A$1:$B$9191,2,FALSE)</f>
        <v>Клинкер</v>
      </c>
      <c r="L312">
        <v>981467</v>
      </c>
    </row>
    <row r="313" spans="1:12" x14ac:dyDescent="0.25">
      <c r="A313">
        <v>16001694</v>
      </c>
      <c r="B313" s="3">
        <v>42408</v>
      </c>
      <c r="C313" s="3">
        <v>42409</v>
      </c>
      <c r="D313">
        <v>104058</v>
      </c>
      <c r="E313" s="4" t="s">
        <v>88</v>
      </c>
      <c r="F313" s="4" t="s">
        <v>11</v>
      </c>
      <c r="G313" s="4" t="s">
        <v>175</v>
      </c>
      <c r="H313" s="4" t="s">
        <v>200</v>
      </c>
      <c r="I313">
        <v>21.65</v>
      </c>
      <c r="J313" s="19" t="str">
        <f t="shared" si="4"/>
        <v>ОАО "ХОЛСИМ (РУС) СМ"</v>
      </c>
      <c r="K313" s="2" t="str">
        <f>VLOOKUP(D313,ТП1!$A$1:$B$9191,2,FALSE)</f>
        <v>Клинкер</v>
      </c>
      <c r="L313">
        <v>981467</v>
      </c>
    </row>
    <row r="314" spans="1:12" x14ac:dyDescent="0.25">
      <c r="A314">
        <v>16001695</v>
      </c>
      <c r="B314" s="3">
        <v>42408</v>
      </c>
      <c r="C314" s="3">
        <v>42409</v>
      </c>
      <c r="D314">
        <v>104058</v>
      </c>
      <c r="E314" s="4" t="s">
        <v>88</v>
      </c>
      <c r="F314" s="4" t="s">
        <v>11</v>
      </c>
      <c r="G314" s="4" t="s">
        <v>175</v>
      </c>
      <c r="H314" s="4" t="s">
        <v>200</v>
      </c>
      <c r="I314">
        <v>20.6</v>
      </c>
      <c r="J314" s="19" t="str">
        <f t="shared" si="4"/>
        <v>ОАО "ХОЛСИМ (РУС) СМ"</v>
      </c>
      <c r="K314" s="2" t="str">
        <f>VLOOKUP(D314,ТП1!$A$1:$B$9191,2,FALSE)</f>
        <v>Клинкер</v>
      </c>
      <c r="L314">
        <v>981467</v>
      </c>
    </row>
    <row r="315" spans="1:12" x14ac:dyDescent="0.25">
      <c r="A315">
        <v>16001696</v>
      </c>
      <c r="B315" s="3">
        <v>42408</v>
      </c>
      <c r="C315" s="3">
        <v>42409</v>
      </c>
      <c r="D315">
        <v>104058</v>
      </c>
      <c r="E315" s="4" t="s">
        <v>88</v>
      </c>
      <c r="F315" s="4" t="s">
        <v>11</v>
      </c>
      <c r="G315" s="4" t="s">
        <v>175</v>
      </c>
      <c r="H315" s="4" t="s">
        <v>200</v>
      </c>
      <c r="I315">
        <v>21.25</v>
      </c>
      <c r="J315" s="19" t="str">
        <f t="shared" si="4"/>
        <v>ОАО "ХОЛСИМ (РУС) СМ"</v>
      </c>
      <c r="K315" s="2" t="str">
        <f>VLOOKUP(D315,ТП1!$A$1:$B$9191,2,FALSE)</f>
        <v>Клинкер</v>
      </c>
      <c r="L315">
        <v>981467</v>
      </c>
    </row>
    <row r="316" spans="1:12" x14ac:dyDescent="0.25">
      <c r="A316">
        <v>16001697</v>
      </c>
      <c r="B316" s="3">
        <v>42408</v>
      </c>
      <c r="C316" s="3">
        <v>42409</v>
      </c>
      <c r="D316">
        <v>104058</v>
      </c>
      <c r="E316" s="4" t="s">
        <v>88</v>
      </c>
      <c r="F316" s="4" t="s">
        <v>11</v>
      </c>
      <c r="G316" s="4" t="s">
        <v>175</v>
      </c>
      <c r="H316" s="4" t="s">
        <v>200</v>
      </c>
      <c r="I316">
        <v>21.55</v>
      </c>
      <c r="J316" s="19" t="str">
        <f t="shared" si="4"/>
        <v>ОАО "ХОЛСИМ (РУС) СМ"</v>
      </c>
      <c r="K316" s="2" t="str">
        <f>VLOOKUP(D316,ТП1!$A$1:$B$9191,2,FALSE)</f>
        <v>Клинкер</v>
      </c>
      <c r="L316">
        <v>981467</v>
      </c>
    </row>
    <row r="317" spans="1:12" x14ac:dyDescent="0.25">
      <c r="A317">
        <v>16001698</v>
      </c>
      <c r="B317" s="3">
        <v>42408</v>
      </c>
      <c r="C317" s="3">
        <v>42409</v>
      </c>
      <c r="D317">
        <v>104058</v>
      </c>
      <c r="E317" s="4" t="s">
        <v>88</v>
      </c>
      <c r="F317" s="4" t="s">
        <v>11</v>
      </c>
      <c r="G317" s="4" t="s">
        <v>175</v>
      </c>
      <c r="H317" s="4" t="s">
        <v>200</v>
      </c>
      <c r="I317">
        <v>22.45</v>
      </c>
      <c r="J317" s="19" t="str">
        <f t="shared" si="4"/>
        <v>ОАО "ХОЛСИМ (РУС) СМ"</v>
      </c>
      <c r="K317" s="2" t="str">
        <f>VLOOKUP(D317,ТП1!$A$1:$B$9191,2,FALSE)</f>
        <v>Клинкер</v>
      </c>
      <c r="L317">
        <v>981467</v>
      </c>
    </row>
    <row r="318" spans="1:12" x14ac:dyDescent="0.25">
      <c r="A318">
        <v>16001699</v>
      </c>
      <c r="B318" s="3">
        <v>42408</v>
      </c>
      <c r="C318" s="3">
        <v>42410</v>
      </c>
      <c r="D318">
        <v>104058</v>
      </c>
      <c r="E318" s="4" t="s">
        <v>88</v>
      </c>
      <c r="F318" s="4" t="s">
        <v>11</v>
      </c>
      <c r="G318" s="4" t="s">
        <v>175</v>
      </c>
      <c r="H318" s="4" t="s">
        <v>200</v>
      </c>
      <c r="I318">
        <v>20.2</v>
      </c>
      <c r="J318" s="19" t="str">
        <f t="shared" si="4"/>
        <v>ОАО "ХОЛСИМ (РУС) СМ"</v>
      </c>
      <c r="K318" s="2" t="str">
        <f>VLOOKUP(D318,ТП1!$A$1:$B$9191,2,FALSE)</f>
        <v>Клинкер</v>
      </c>
      <c r="L318">
        <v>981467</v>
      </c>
    </row>
    <row r="319" spans="1:12" x14ac:dyDescent="0.25">
      <c r="A319">
        <v>16001700</v>
      </c>
      <c r="B319" s="3">
        <v>42408</v>
      </c>
      <c r="C319" s="3">
        <v>42410</v>
      </c>
      <c r="D319">
        <v>104058</v>
      </c>
      <c r="E319" s="4" t="s">
        <v>88</v>
      </c>
      <c r="F319" s="4" t="s">
        <v>11</v>
      </c>
      <c r="G319" s="4" t="s">
        <v>175</v>
      </c>
      <c r="H319" s="4" t="s">
        <v>200</v>
      </c>
      <c r="I319">
        <v>21.15</v>
      </c>
      <c r="J319" s="19" t="str">
        <f t="shared" si="4"/>
        <v>ОАО "ХОЛСИМ (РУС) СМ"</v>
      </c>
      <c r="K319" s="2" t="str">
        <f>VLOOKUP(D319,ТП1!$A$1:$B$9191,2,FALSE)</f>
        <v>Клинкер</v>
      </c>
      <c r="L319">
        <v>981467</v>
      </c>
    </row>
    <row r="320" spans="1:12" x14ac:dyDescent="0.25">
      <c r="A320">
        <v>16001701</v>
      </c>
      <c r="B320" s="3">
        <v>42408</v>
      </c>
      <c r="C320" s="3">
        <v>42410</v>
      </c>
      <c r="D320">
        <v>104058</v>
      </c>
      <c r="E320" s="4" t="s">
        <v>88</v>
      </c>
      <c r="F320" s="4" t="s">
        <v>11</v>
      </c>
      <c r="G320" s="4" t="s">
        <v>175</v>
      </c>
      <c r="H320" s="4" t="s">
        <v>200</v>
      </c>
      <c r="I320">
        <v>20.149999999999999</v>
      </c>
      <c r="J320" s="19" t="str">
        <f t="shared" si="4"/>
        <v>ОАО "ХОЛСИМ (РУС) СМ"</v>
      </c>
      <c r="K320" s="2" t="str">
        <f>VLOOKUP(D320,ТП1!$A$1:$B$9191,2,FALSE)</f>
        <v>Клинкер</v>
      </c>
      <c r="L320">
        <v>981467</v>
      </c>
    </row>
    <row r="321" spans="1:12" x14ac:dyDescent="0.25">
      <c r="A321">
        <v>16001702</v>
      </c>
      <c r="B321" s="3">
        <v>42408</v>
      </c>
      <c r="C321" s="3">
        <v>42411</v>
      </c>
      <c r="D321">
        <v>104058</v>
      </c>
      <c r="E321" s="4" t="s">
        <v>88</v>
      </c>
      <c r="F321" s="4" t="s">
        <v>11</v>
      </c>
      <c r="G321" s="4" t="s">
        <v>175</v>
      </c>
      <c r="H321" s="4" t="s">
        <v>200</v>
      </c>
      <c r="I321">
        <v>19.649999999999999</v>
      </c>
      <c r="J321" s="19" t="str">
        <f t="shared" si="4"/>
        <v>ОАО "ХОЛСИМ (РУС) СМ"</v>
      </c>
      <c r="K321" s="2" t="str">
        <f>VLOOKUP(D321,ТП1!$A$1:$B$9191,2,FALSE)</f>
        <v>Клинкер</v>
      </c>
      <c r="L321">
        <v>981467</v>
      </c>
    </row>
    <row r="322" spans="1:12" x14ac:dyDescent="0.25">
      <c r="A322">
        <v>16001703</v>
      </c>
      <c r="B322" s="3">
        <v>42408</v>
      </c>
      <c r="C322" s="3">
        <v>42411</v>
      </c>
      <c r="D322">
        <v>104058</v>
      </c>
      <c r="E322" s="4" t="s">
        <v>88</v>
      </c>
      <c r="F322" s="4" t="s">
        <v>11</v>
      </c>
      <c r="G322" s="4" t="s">
        <v>175</v>
      </c>
      <c r="H322" s="4" t="s">
        <v>200</v>
      </c>
      <c r="I322">
        <v>19.95</v>
      </c>
      <c r="J322" s="19" t="str">
        <f t="shared" si="4"/>
        <v>ОАО "ХОЛСИМ (РУС) СМ"</v>
      </c>
      <c r="K322" s="2" t="str">
        <f>VLOOKUP(D322,ТП1!$A$1:$B$9191,2,FALSE)</f>
        <v>Клинкер</v>
      </c>
      <c r="L322">
        <v>981467</v>
      </c>
    </row>
    <row r="323" spans="1:12" x14ac:dyDescent="0.25">
      <c r="A323">
        <v>16001704</v>
      </c>
      <c r="B323" s="3">
        <v>42408</v>
      </c>
      <c r="C323" s="3">
        <v>42410</v>
      </c>
      <c r="D323">
        <v>104058</v>
      </c>
      <c r="E323" s="4" t="s">
        <v>88</v>
      </c>
      <c r="F323" s="4" t="s">
        <v>11</v>
      </c>
      <c r="G323" s="4" t="s">
        <v>175</v>
      </c>
      <c r="H323" s="4" t="s">
        <v>200</v>
      </c>
      <c r="I323">
        <v>20.5</v>
      </c>
      <c r="J323" s="19" t="str">
        <f t="shared" ref="J323:J386" si="5">E323</f>
        <v>ОАО "ХОЛСИМ (РУС) СМ"</v>
      </c>
      <c r="K323" s="2" t="str">
        <f>VLOOKUP(D323,ТП1!$A$1:$B$9191,2,FALSE)</f>
        <v>Клинкер</v>
      </c>
      <c r="L323">
        <v>981467</v>
      </c>
    </row>
    <row r="324" spans="1:12" x14ac:dyDescent="0.25">
      <c r="A324">
        <v>16001705</v>
      </c>
      <c r="B324" s="3">
        <v>42408</v>
      </c>
      <c r="C324" s="3">
        <v>42410</v>
      </c>
      <c r="D324">
        <v>104058</v>
      </c>
      <c r="E324" s="4" t="s">
        <v>88</v>
      </c>
      <c r="F324" s="4" t="s">
        <v>11</v>
      </c>
      <c r="G324" s="4" t="s">
        <v>175</v>
      </c>
      <c r="H324" s="4" t="s">
        <v>200</v>
      </c>
      <c r="I324">
        <v>21.45</v>
      </c>
      <c r="J324" s="19" t="str">
        <f t="shared" si="5"/>
        <v>ОАО "ХОЛСИМ (РУС) СМ"</v>
      </c>
      <c r="K324" s="2" t="str">
        <f>VLOOKUP(D324,ТП1!$A$1:$B$9191,2,FALSE)</f>
        <v>Клинкер</v>
      </c>
      <c r="L324">
        <v>981467</v>
      </c>
    </row>
    <row r="325" spans="1:12" x14ac:dyDescent="0.25">
      <c r="A325">
        <v>16001706</v>
      </c>
      <c r="B325" s="3">
        <v>42408</v>
      </c>
      <c r="C325" s="3">
        <v>42410</v>
      </c>
      <c r="D325">
        <v>104058</v>
      </c>
      <c r="E325" s="4" t="s">
        <v>88</v>
      </c>
      <c r="F325" s="4" t="s">
        <v>11</v>
      </c>
      <c r="G325" s="4" t="s">
        <v>175</v>
      </c>
      <c r="H325" s="4" t="s">
        <v>200</v>
      </c>
      <c r="I325">
        <v>19.3</v>
      </c>
      <c r="J325" s="19" t="str">
        <f t="shared" si="5"/>
        <v>ОАО "ХОЛСИМ (РУС) СМ"</v>
      </c>
      <c r="K325" s="2" t="str">
        <f>VLOOKUP(D325,ТП1!$A$1:$B$9191,2,FALSE)</f>
        <v>Клинкер</v>
      </c>
      <c r="L325">
        <v>981467</v>
      </c>
    </row>
    <row r="326" spans="1:12" x14ac:dyDescent="0.25">
      <c r="A326">
        <v>16001707</v>
      </c>
      <c r="B326" s="3">
        <v>42408</v>
      </c>
      <c r="C326" s="3">
        <v>42410</v>
      </c>
      <c r="D326">
        <v>104058</v>
      </c>
      <c r="E326" s="4" t="s">
        <v>88</v>
      </c>
      <c r="F326" s="4" t="s">
        <v>11</v>
      </c>
      <c r="G326" s="4" t="s">
        <v>175</v>
      </c>
      <c r="H326" s="4" t="s">
        <v>200</v>
      </c>
      <c r="I326">
        <v>20.6</v>
      </c>
      <c r="J326" s="19" t="str">
        <f t="shared" si="5"/>
        <v>ОАО "ХОЛСИМ (РУС) СМ"</v>
      </c>
      <c r="K326" s="2" t="str">
        <f>VLOOKUP(D326,ТП1!$A$1:$B$9191,2,FALSE)</f>
        <v>Клинкер</v>
      </c>
      <c r="L326">
        <v>981467</v>
      </c>
    </row>
    <row r="327" spans="1:12" x14ac:dyDescent="0.25">
      <c r="A327">
        <v>16001708</v>
      </c>
      <c r="B327" s="3">
        <v>42408</v>
      </c>
      <c r="C327" s="3">
        <v>42410</v>
      </c>
      <c r="D327">
        <v>104058</v>
      </c>
      <c r="E327" s="4" t="s">
        <v>88</v>
      </c>
      <c r="F327" s="4" t="s">
        <v>11</v>
      </c>
      <c r="G327" s="4" t="s">
        <v>175</v>
      </c>
      <c r="H327" s="4" t="s">
        <v>200</v>
      </c>
      <c r="I327">
        <v>20.5</v>
      </c>
      <c r="J327" s="19" t="str">
        <f t="shared" si="5"/>
        <v>ОАО "ХОЛСИМ (РУС) СМ"</v>
      </c>
      <c r="K327" s="2" t="str">
        <f>VLOOKUP(D327,ТП1!$A$1:$B$9191,2,FALSE)</f>
        <v>Клинкер</v>
      </c>
      <c r="L327">
        <v>981467</v>
      </c>
    </row>
    <row r="328" spans="1:12" x14ac:dyDescent="0.25">
      <c r="A328">
        <v>16001709</v>
      </c>
      <c r="B328" s="3">
        <v>42408</v>
      </c>
      <c r="C328" s="3">
        <v>42410</v>
      </c>
      <c r="D328">
        <v>104058</v>
      </c>
      <c r="E328" s="4" t="s">
        <v>88</v>
      </c>
      <c r="F328" s="4" t="s">
        <v>11</v>
      </c>
      <c r="G328" s="4" t="s">
        <v>175</v>
      </c>
      <c r="H328" s="4" t="s">
        <v>200</v>
      </c>
      <c r="I328">
        <v>20.45</v>
      </c>
      <c r="J328" s="19" t="str">
        <f t="shared" si="5"/>
        <v>ОАО "ХОЛСИМ (РУС) СМ"</v>
      </c>
      <c r="K328" s="2" t="str">
        <f>VLOOKUP(D328,ТП1!$A$1:$B$9191,2,FALSE)</f>
        <v>Клинкер</v>
      </c>
      <c r="L328">
        <v>981467</v>
      </c>
    </row>
    <row r="329" spans="1:12" x14ac:dyDescent="0.25">
      <c r="A329">
        <v>16001710</v>
      </c>
      <c r="B329" s="3">
        <v>42408</v>
      </c>
      <c r="C329" s="3">
        <v>42410</v>
      </c>
      <c r="D329">
        <v>104058</v>
      </c>
      <c r="E329" s="4" t="s">
        <v>88</v>
      </c>
      <c r="F329" s="4" t="s">
        <v>11</v>
      </c>
      <c r="G329" s="4" t="s">
        <v>175</v>
      </c>
      <c r="H329" s="4" t="s">
        <v>200</v>
      </c>
      <c r="I329">
        <v>20.350000000000001</v>
      </c>
      <c r="J329" s="19" t="str">
        <f t="shared" si="5"/>
        <v>ОАО "ХОЛСИМ (РУС) СМ"</v>
      </c>
      <c r="K329" s="2" t="str">
        <f>VLOOKUP(D329,ТП1!$A$1:$B$9191,2,FALSE)</f>
        <v>Клинкер</v>
      </c>
      <c r="L329">
        <v>981467</v>
      </c>
    </row>
    <row r="330" spans="1:12" x14ac:dyDescent="0.25">
      <c r="A330">
        <v>16001711</v>
      </c>
      <c r="B330" s="3">
        <v>42408</v>
      </c>
      <c r="C330" s="3">
        <v>42408</v>
      </c>
      <c r="D330">
        <v>104058</v>
      </c>
      <c r="E330" s="4" t="s">
        <v>88</v>
      </c>
      <c r="F330" s="4" t="s">
        <v>11</v>
      </c>
      <c r="G330" s="4" t="s">
        <v>175</v>
      </c>
      <c r="H330" s="4" t="s">
        <v>200</v>
      </c>
      <c r="I330">
        <v>22.8</v>
      </c>
      <c r="J330" s="19" t="str">
        <f t="shared" si="5"/>
        <v>ОАО "ХОЛСИМ (РУС) СМ"</v>
      </c>
      <c r="K330" s="2" t="str">
        <f>VLOOKUP(D330,ТП1!$A$1:$B$9191,2,FALSE)</f>
        <v>Клинкер</v>
      </c>
      <c r="L330">
        <v>981467</v>
      </c>
    </row>
    <row r="331" spans="1:12" x14ac:dyDescent="0.25">
      <c r="A331">
        <v>16001712</v>
      </c>
      <c r="B331" s="3">
        <v>42408</v>
      </c>
      <c r="C331" s="3">
        <v>42408</v>
      </c>
      <c r="D331">
        <v>104058</v>
      </c>
      <c r="E331" s="4" t="s">
        <v>88</v>
      </c>
      <c r="F331" s="4" t="s">
        <v>11</v>
      </c>
      <c r="G331" s="4" t="s">
        <v>175</v>
      </c>
      <c r="H331" s="4" t="s">
        <v>200</v>
      </c>
      <c r="I331">
        <v>24.35</v>
      </c>
      <c r="J331" s="19" t="str">
        <f t="shared" si="5"/>
        <v>ОАО "ХОЛСИМ (РУС) СМ"</v>
      </c>
      <c r="K331" s="2" t="str">
        <f>VLOOKUP(D331,ТП1!$A$1:$B$9191,2,FALSE)</f>
        <v>Клинкер</v>
      </c>
      <c r="L331">
        <v>981467</v>
      </c>
    </row>
    <row r="332" spans="1:12" x14ac:dyDescent="0.25">
      <c r="A332">
        <v>16001713</v>
      </c>
      <c r="B332" s="3">
        <v>42408</v>
      </c>
      <c r="C332" s="3">
        <v>42408</v>
      </c>
      <c r="D332">
        <v>104058</v>
      </c>
      <c r="E332" s="4" t="s">
        <v>88</v>
      </c>
      <c r="F332" s="4" t="s">
        <v>11</v>
      </c>
      <c r="G332" s="4" t="s">
        <v>175</v>
      </c>
      <c r="H332" s="4" t="s">
        <v>200</v>
      </c>
      <c r="I332">
        <v>24.8</v>
      </c>
      <c r="J332" s="19" t="str">
        <f t="shared" si="5"/>
        <v>ОАО "ХОЛСИМ (РУС) СМ"</v>
      </c>
      <c r="K332" s="2" t="str">
        <f>VLOOKUP(D332,ТП1!$A$1:$B$9191,2,FALSE)</f>
        <v>Клинкер</v>
      </c>
      <c r="L332">
        <v>981467</v>
      </c>
    </row>
    <row r="333" spans="1:12" x14ac:dyDescent="0.25">
      <c r="A333">
        <v>16001714</v>
      </c>
      <c r="B333" s="3">
        <v>42408</v>
      </c>
      <c r="C333" s="3">
        <v>42408</v>
      </c>
      <c r="D333">
        <v>104058</v>
      </c>
      <c r="E333" s="4" t="s">
        <v>88</v>
      </c>
      <c r="F333" s="4" t="s">
        <v>11</v>
      </c>
      <c r="G333" s="4" t="s">
        <v>175</v>
      </c>
      <c r="H333" s="4" t="s">
        <v>200</v>
      </c>
      <c r="I333">
        <v>25.65</v>
      </c>
      <c r="J333" s="19" t="str">
        <f t="shared" si="5"/>
        <v>ОАО "ХОЛСИМ (РУС) СМ"</v>
      </c>
      <c r="K333" s="2" t="str">
        <f>VLOOKUP(D333,ТП1!$A$1:$B$9191,2,FALSE)</f>
        <v>Клинкер</v>
      </c>
      <c r="L333">
        <v>981467</v>
      </c>
    </row>
    <row r="334" spans="1:12" x14ac:dyDescent="0.25">
      <c r="A334">
        <v>16001715</v>
      </c>
      <c r="B334" s="3">
        <v>42408</v>
      </c>
      <c r="C334" s="3">
        <v>42408</v>
      </c>
      <c r="D334">
        <v>104058</v>
      </c>
      <c r="E334" s="4" t="s">
        <v>88</v>
      </c>
      <c r="F334" s="4" t="s">
        <v>11</v>
      </c>
      <c r="G334" s="4" t="s">
        <v>175</v>
      </c>
      <c r="H334" s="4" t="s">
        <v>200</v>
      </c>
      <c r="I334">
        <v>24.7</v>
      </c>
      <c r="J334" s="19" t="str">
        <f t="shared" si="5"/>
        <v>ОАО "ХОЛСИМ (РУС) СМ"</v>
      </c>
      <c r="K334" s="2" t="str">
        <f>VLOOKUP(D334,ТП1!$A$1:$B$9191,2,FALSE)</f>
        <v>Клинкер</v>
      </c>
      <c r="L334">
        <v>981467</v>
      </c>
    </row>
    <row r="335" spans="1:12" x14ac:dyDescent="0.25">
      <c r="A335">
        <v>16001716</v>
      </c>
      <c r="B335" s="3">
        <v>42408</v>
      </c>
      <c r="C335" s="3">
        <v>42408</v>
      </c>
      <c r="D335">
        <v>104058</v>
      </c>
      <c r="E335" s="4" t="s">
        <v>88</v>
      </c>
      <c r="F335" s="4" t="s">
        <v>11</v>
      </c>
      <c r="G335" s="4" t="s">
        <v>175</v>
      </c>
      <c r="H335" s="4" t="s">
        <v>200</v>
      </c>
      <c r="I335">
        <v>24.2</v>
      </c>
      <c r="J335" s="19" t="str">
        <f t="shared" si="5"/>
        <v>ОАО "ХОЛСИМ (РУС) СМ"</v>
      </c>
      <c r="K335" s="2" t="str">
        <f>VLOOKUP(D335,ТП1!$A$1:$B$9191,2,FALSE)</f>
        <v>Клинкер</v>
      </c>
      <c r="L335">
        <v>981467</v>
      </c>
    </row>
    <row r="336" spans="1:12" x14ac:dyDescent="0.25">
      <c r="A336">
        <v>16001717</v>
      </c>
      <c r="B336" s="3">
        <v>42408</v>
      </c>
      <c r="C336" s="3">
        <v>42408</v>
      </c>
      <c r="D336">
        <v>104058</v>
      </c>
      <c r="E336" s="4" t="s">
        <v>88</v>
      </c>
      <c r="F336" s="4" t="s">
        <v>11</v>
      </c>
      <c r="G336" s="4" t="s">
        <v>175</v>
      </c>
      <c r="H336" s="4" t="s">
        <v>200</v>
      </c>
      <c r="I336">
        <v>25.5</v>
      </c>
      <c r="J336" s="19" t="str">
        <f t="shared" si="5"/>
        <v>ОАО "ХОЛСИМ (РУС) СМ"</v>
      </c>
      <c r="K336" s="2" t="str">
        <f>VLOOKUP(D336,ТП1!$A$1:$B$9191,2,FALSE)</f>
        <v>Клинкер</v>
      </c>
      <c r="L336">
        <v>981467</v>
      </c>
    </row>
    <row r="337" spans="1:12" x14ac:dyDescent="0.25">
      <c r="A337">
        <v>16001718</v>
      </c>
      <c r="B337" s="3">
        <v>42408</v>
      </c>
      <c r="C337" s="3">
        <v>42408</v>
      </c>
      <c r="D337">
        <v>104058</v>
      </c>
      <c r="E337" s="4" t="s">
        <v>88</v>
      </c>
      <c r="F337" s="4" t="s">
        <v>11</v>
      </c>
      <c r="G337" s="4" t="s">
        <v>175</v>
      </c>
      <c r="H337" s="4" t="s">
        <v>200</v>
      </c>
      <c r="I337">
        <v>26.1</v>
      </c>
      <c r="J337" s="19" t="str">
        <f t="shared" si="5"/>
        <v>ОАО "ХОЛСИМ (РУС) СМ"</v>
      </c>
      <c r="K337" s="2" t="str">
        <f>VLOOKUP(D337,ТП1!$A$1:$B$9191,2,FALSE)</f>
        <v>Клинкер</v>
      </c>
      <c r="L337">
        <v>981467</v>
      </c>
    </row>
    <row r="338" spans="1:12" x14ac:dyDescent="0.25">
      <c r="A338">
        <v>16001719</v>
      </c>
      <c r="B338" s="3">
        <v>42408</v>
      </c>
      <c r="C338" s="3">
        <v>42408</v>
      </c>
      <c r="D338">
        <v>104058</v>
      </c>
      <c r="E338" s="4" t="s">
        <v>88</v>
      </c>
      <c r="F338" s="4" t="s">
        <v>11</v>
      </c>
      <c r="G338" s="4" t="s">
        <v>175</v>
      </c>
      <c r="H338" s="4" t="s">
        <v>200</v>
      </c>
      <c r="I338">
        <v>26.3</v>
      </c>
      <c r="J338" s="19" t="str">
        <f t="shared" si="5"/>
        <v>ОАО "ХОЛСИМ (РУС) СМ"</v>
      </c>
      <c r="K338" s="2" t="str">
        <f>VLOOKUP(D338,ТП1!$A$1:$B$9191,2,FALSE)</f>
        <v>Клинкер</v>
      </c>
      <c r="L338">
        <v>981467</v>
      </c>
    </row>
    <row r="339" spans="1:12" x14ac:dyDescent="0.25">
      <c r="A339">
        <v>16001720</v>
      </c>
      <c r="B339" s="3">
        <v>42408</v>
      </c>
      <c r="C339" s="3">
        <v>42408</v>
      </c>
      <c r="D339">
        <v>104058</v>
      </c>
      <c r="E339" s="4" t="s">
        <v>88</v>
      </c>
      <c r="F339" s="4" t="s">
        <v>11</v>
      </c>
      <c r="G339" s="4" t="s">
        <v>175</v>
      </c>
      <c r="H339" s="4" t="s">
        <v>200</v>
      </c>
      <c r="I339">
        <v>26.3</v>
      </c>
      <c r="J339" s="19" t="str">
        <f t="shared" si="5"/>
        <v>ОАО "ХОЛСИМ (РУС) СМ"</v>
      </c>
      <c r="K339" s="2" t="str">
        <f>VLOOKUP(D339,ТП1!$A$1:$B$9191,2,FALSE)</f>
        <v>Клинкер</v>
      </c>
      <c r="L339">
        <v>981467</v>
      </c>
    </row>
    <row r="340" spans="1:12" x14ac:dyDescent="0.25">
      <c r="A340">
        <v>16001721</v>
      </c>
      <c r="B340" s="3">
        <v>42408</v>
      </c>
      <c r="C340" s="3">
        <v>42408</v>
      </c>
      <c r="D340">
        <v>104058</v>
      </c>
      <c r="E340" s="4" t="s">
        <v>88</v>
      </c>
      <c r="F340" s="4" t="s">
        <v>11</v>
      </c>
      <c r="G340" s="4" t="s">
        <v>175</v>
      </c>
      <c r="H340" s="4" t="s">
        <v>200</v>
      </c>
      <c r="I340">
        <v>25.75</v>
      </c>
      <c r="J340" s="19" t="str">
        <f t="shared" si="5"/>
        <v>ОАО "ХОЛСИМ (РУС) СМ"</v>
      </c>
      <c r="K340" s="2" t="str">
        <f>VLOOKUP(D340,ТП1!$A$1:$B$9191,2,FALSE)</f>
        <v>Клинкер</v>
      </c>
      <c r="L340">
        <v>981467</v>
      </c>
    </row>
    <row r="341" spans="1:12" x14ac:dyDescent="0.25">
      <c r="A341">
        <v>16001722</v>
      </c>
      <c r="B341" s="3">
        <v>42408</v>
      </c>
      <c r="C341" s="3">
        <v>42408</v>
      </c>
      <c r="D341">
        <v>104058</v>
      </c>
      <c r="E341" s="4" t="s">
        <v>88</v>
      </c>
      <c r="F341" s="4" t="s">
        <v>11</v>
      </c>
      <c r="G341" s="4" t="s">
        <v>175</v>
      </c>
      <c r="H341" s="4" t="s">
        <v>200</v>
      </c>
      <c r="I341">
        <v>24.5</v>
      </c>
      <c r="J341" s="19" t="str">
        <f t="shared" si="5"/>
        <v>ОАО "ХОЛСИМ (РУС) СМ"</v>
      </c>
      <c r="K341" s="2" t="str">
        <f>VLOOKUP(D341,ТП1!$A$1:$B$9191,2,FALSE)</f>
        <v>Клинкер</v>
      </c>
      <c r="L341">
        <v>981467</v>
      </c>
    </row>
    <row r="342" spans="1:12" x14ac:dyDescent="0.25">
      <c r="A342">
        <v>16001723</v>
      </c>
      <c r="B342" s="3">
        <v>42408</v>
      </c>
      <c r="C342" s="3">
        <v>42408</v>
      </c>
      <c r="D342">
        <v>104058</v>
      </c>
      <c r="E342" s="4" t="s">
        <v>88</v>
      </c>
      <c r="F342" s="4" t="s">
        <v>11</v>
      </c>
      <c r="G342" s="4" t="s">
        <v>175</v>
      </c>
      <c r="H342" s="4" t="s">
        <v>200</v>
      </c>
      <c r="I342">
        <v>25.3</v>
      </c>
      <c r="J342" s="19" t="str">
        <f t="shared" si="5"/>
        <v>ОАО "ХОЛСИМ (РУС) СМ"</v>
      </c>
      <c r="K342" s="2" t="str">
        <f>VLOOKUP(D342,ТП1!$A$1:$B$9191,2,FALSE)</f>
        <v>Клинкер</v>
      </c>
      <c r="L342">
        <v>981467</v>
      </c>
    </row>
    <row r="343" spans="1:12" x14ac:dyDescent="0.25">
      <c r="A343">
        <v>16001724</v>
      </c>
      <c r="B343" s="3">
        <v>42408</v>
      </c>
      <c r="C343" s="3">
        <v>42408</v>
      </c>
      <c r="D343">
        <v>104058</v>
      </c>
      <c r="E343" s="4" t="s">
        <v>88</v>
      </c>
      <c r="F343" s="4" t="s">
        <v>11</v>
      </c>
      <c r="G343" s="4" t="s">
        <v>175</v>
      </c>
      <c r="H343" s="4" t="s">
        <v>200</v>
      </c>
      <c r="I343">
        <v>25.15</v>
      </c>
      <c r="J343" s="19" t="str">
        <f t="shared" si="5"/>
        <v>ОАО "ХОЛСИМ (РУС) СМ"</v>
      </c>
      <c r="K343" s="2" t="str">
        <f>VLOOKUP(D343,ТП1!$A$1:$B$9191,2,FALSE)</f>
        <v>Клинкер</v>
      </c>
      <c r="L343">
        <v>981467</v>
      </c>
    </row>
    <row r="344" spans="1:12" x14ac:dyDescent="0.25">
      <c r="A344">
        <v>16001725</v>
      </c>
      <c r="B344" s="3">
        <v>42408</v>
      </c>
      <c r="C344" s="3">
        <v>42408</v>
      </c>
      <c r="D344">
        <v>104058</v>
      </c>
      <c r="E344" s="4" t="s">
        <v>88</v>
      </c>
      <c r="F344" s="4" t="s">
        <v>11</v>
      </c>
      <c r="G344" s="4" t="s">
        <v>175</v>
      </c>
      <c r="H344" s="4" t="s">
        <v>200</v>
      </c>
      <c r="I344">
        <v>25.75</v>
      </c>
      <c r="J344" s="19" t="str">
        <f t="shared" si="5"/>
        <v>ОАО "ХОЛСИМ (РУС) СМ"</v>
      </c>
      <c r="K344" s="2" t="str">
        <f>VLOOKUP(D344,ТП1!$A$1:$B$9191,2,FALSE)</f>
        <v>Клинкер</v>
      </c>
      <c r="L344">
        <v>981467</v>
      </c>
    </row>
    <row r="345" spans="1:12" x14ac:dyDescent="0.25">
      <c r="A345">
        <v>16001726</v>
      </c>
      <c r="B345" s="3">
        <v>42408</v>
      </c>
      <c r="C345" s="3">
        <v>42408</v>
      </c>
      <c r="D345">
        <v>104058</v>
      </c>
      <c r="E345" s="4" t="s">
        <v>88</v>
      </c>
      <c r="F345" s="4" t="s">
        <v>11</v>
      </c>
      <c r="G345" s="4" t="s">
        <v>175</v>
      </c>
      <c r="H345" s="4" t="s">
        <v>200</v>
      </c>
      <c r="I345">
        <v>24.15</v>
      </c>
      <c r="J345" s="19" t="str">
        <f t="shared" si="5"/>
        <v>ОАО "ХОЛСИМ (РУС) СМ"</v>
      </c>
      <c r="K345" s="2" t="str">
        <f>VLOOKUP(D345,ТП1!$A$1:$B$9191,2,FALSE)</f>
        <v>Клинкер</v>
      </c>
      <c r="L345">
        <v>981467</v>
      </c>
    </row>
    <row r="346" spans="1:12" x14ac:dyDescent="0.25">
      <c r="A346">
        <v>16001727</v>
      </c>
      <c r="B346" s="3">
        <v>42408</v>
      </c>
      <c r="C346" s="3">
        <v>42408</v>
      </c>
      <c r="D346">
        <v>104058</v>
      </c>
      <c r="E346" s="4" t="s">
        <v>88</v>
      </c>
      <c r="F346" s="4" t="s">
        <v>11</v>
      </c>
      <c r="G346" s="4" t="s">
        <v>175</v>
      </c>
      <c r="H346" s="4" t="s">
        <v>200</v>
      </c>
      <c r="I346">
        <v>22.35</v>
      </c>
      <c r="J346" s="19" t="str">
        <f t="shared" si="5"/>
        <v>ОАО "ХОЛСИМ (РУС) СМ"</v>
      </c>
      <c r="K346" s="2" t="str">
        <f>VLOOKUP(D346,ТП1!$A$1:$B$9191,2,FALSE)</f>
        <v>Клинкер</v>
      </c>
      <c r="L346">
        <v>981467</v>
      </c>
    </row>
    <row r="347" spans="1:12" x14ac:dyDescent="0.25">
      <c r="A347">
        <v>16001728</v>
      </c>
      <c r="B347" s="3">
        <v>42408</v>
      </c>
      <c r="C347" s="3">
        <v>42408</v>
      </c>
      <c r="D347">
        <v>104058</v>
      </c>
      <c r="E347" s="4" t="s">
        <v>88</v>
      </c>
      <c r="F347" s="4" t="s">
        <v>11</v>
      </c>
      <c r="G347" s="4" t="s">
        <v>175</v>
      </c>
      <c r="H347" s="4" t="s">
        <v>200</v>
      </c>
      <c r="I347">
        <v>26</v>
      </c>
      <c r="J347" s="19" t="str">
        <f t="shared" si="5"/>
        <v>ОАО "ХОЛСИМ (РУС) СМ"</v>
      </c>
      <c r="K347" s="2" t="str">
        <f>VLOOKUP(D347,ТП1!$A$1:$B$9191,2,FALSE)</f>
        <v>Клинкер</v>
      </c>
      <c r="L347">
        <v>981467</v>
      </c>
    </row>
    <row r="348" spans="1:12" x14ac:dyDescent="0.25">
      <c r="A348">
        <v>16001729</v>
      </c>
      <c r="B348" s="3">
        <v>42408</v>
      </c>
      <c r="C348" s="3">
        <v>42408</v>
      </c>
      <c r="D348">
        <v>104058</v>
      </c>
      <c r="E348" s="4" t="s">
        <v>88</v>
      </c>
      <c r="F348" s="4" t="s">
        <v>11</v>
      </c>
      <c r="G348" s="4" t="s">
        <v>175</v>
      </c>
      <c r="H348" s="4" t="s">
        <v>200</v>
      </c>
      <c r="I348">
        <v>26.3</v>
      </c>
      <c r="J348" s="19" t="str">
        <f t="shared" si="5"/>
        <v>ОАО "ХОЛСИМ (РУС) СМ"</v>
      </c>
      <c r="K348" s="2" t="str">
        <f>VLOOKUP(D348,ТП1!$A$1:$B$9191,2,FALSE)</f>
        <v>Клинкер</v>
      </c>
      <c r="L348">
        <v>981467</v>
      </c>
    </row>
    <row r="349" spans="1:12" x14ac:dyDescent="0.25">
      <c r="A349">
        <v>16001730</v>
      </c>
      <c r="B349" s="3">
        <v>42408</v>
      </c>
      <c r="C349" s="3">
        <v>42408</v>
      </c>
      <c r="D349">
        <v>104058</v>
      </c>
      <c r="E349" s="4" t="s">
        <v>88</v>
      </c>
      <c r="F349" s="4" t="s">
        <v>11</v>
      </c>
      <c r="G349" s="4" t="s">
        <v>175</v>
      </c>
      <c r="H349" s="4" t="s">
        <v>200</v>
      </c>
      <c r="I349">
        <v>25.6</v>
      </c>
      <c r="J349" s="19" t="str">
        <f t="shared" si="5"/>
        <v>ОАО "ХОЛСИМ (РУС) СМ"</v>
      </c>
      <c r="K349" s="2" t="str">
        <f>VLOOKUP(D349,ТП1!$A$1:$B$9191,2,FALSE)</f>
        <v>Клинкер</v>
      </c>
      <c r="L349">
        <v>981467</v>
      </c>
    </row>
    <row r="350" spans="1:12" x14ac:dyDescent="0.25">
      <c r="A350">
        <v>16001731</v>
      </c>
      <c r="B350" s="3">
        <v>42408</v>
      </c>
      <c r="C350" s="3">
        <v>42408</v>
      </c>
      <c r="D350">
        <v>104058</v>
      </c>
      <c r="E350" s="4" t="s">
        <v>88</v>
      </c>
      <c r="F350" s="4" t="s">
        <v>11</v>
      </c>
      <c r="G350" s="4" t="s">
        <v>175</v>
      </c>
      <c r="H350" s="4" t="s">
        <v>200</v>
      </c>
      <c r="I350">
        <v>26.5</v>
      </c>
      <c r="J350" s="19" t="str">
        <f t="shared" si="5"/>
        <v>ОАО "ХОЛСИМ (РУС) СМ"</v>
      </c>
      <c r="K350" s="2" t="str">
        <f>VLOOKUP(D350,ТП1!$A$1:$B$9191,2,FALSE)</f>
        <v>Клинкер</v>
      </c>
      <c r="L350">
        <v>981467</v>
      </c>
    </row>
    <row r="351" spans="1:12" x14ac:dyDescent="0.25">
      <c r="A351">
        <v>16001732</v>
      </c>
      <c r="B351" s="3">
        <v>42408</v>
      </c>
      <c r="C351" s="3">
        <v>42409</v>
      </c>
      <c r="D351">
        <v>104058</v>
      </c>
      <c r="E351" s="4" t="s">
        <v>88</v>
      </c>
      <c r="F351" s="4" t="s">
        <v>11</v>
      </c>
      <c r="G351" s="4" t="s">
        <v>175</v>
      </c>
      <c r="H351" s="4" t="s">
        <v>200</v>
      </c>
      <c r="I351">
        <v>25.8</v>
      </c>
      <c r="J351" s="19" t="str">
        <f t="shared" si="5"/>
        <v>ОАО "ХОЛСИМ (РУС) СМ"</v>
      </c>
      <c r="K351" s="2" t="str">
        <f>VLOOKUP(D351,ТП1!$A$1:$B$9191,2,FALSE)</f>
        <v>Клинкер</v>
      </c>
      <c r="L351">
        <v>981467</v>
      </c>
    </row>
    <row r="352" spans="1:12" x14ac:dyDescent="0.25">
      <c r="A352">
        <v>16001733</v>
      </c>
      <c r="B352" s="3">
        <v>42408</v>
      </c>
      <c r="C352" s="3">
        <v>42409</v>
      </c>
      <c r="D352">
        <v>104058</v>
      </c>
      <c r="E352" s="4" t="s">
        <v>88</v>
      </c>
      <c r="F352" s="4" t="s">
        <v>11</v>
      </c>
      <c r="G352" s="4" t="s">
        <v>175</v>
      </c>
      <c r="H352" s="4" t="s">
        <v>200</v>
      </c>
      <c r="I352">
        <v>26</v>
      </c>
      <c r="J352" s="19" t="str">
        <f t="shared" si="5"/>
        <v>ОАО "ХОЛСИМ (РУС) СМ"</v>
      </c>
      <c r="K352" s="2" t="str">
        <f>VLOOKUP(D352,ТП1!$A$1:$B$9191,2,FALSE)</f>
        <v>Клинкер</v>
      </c>
      <c r="L352">
        <v>981467</v>
      </c>
    </row>
    <row r="353" spans="1:12" x14ac:dyDescent="0.25">
      <c r="A353">
        <v>16001734</v>
      </c>
      <c r="B353" s="3">
        <v>42408</v>
      </c>
      <c r="C353" s="3">
        <v>42409</v>
      </c>
      <c r="D353">
        <v>104058</v>
      </c>
      <c r="E353" s="4" t="s">
        <v>88</v>
      </c>
      <c r="F353" s="4" t="s">
        <v>11</v>
      </c>
      <c r="G353" s="4" t="s">
        <v>175</v>
      </c>
      <c r="H353" s="4" t="s">
        <v>200</v>
      </c>
      <c r="I353">
        <v>26.15</v>
      </c>
      <c r="J353" s="19" t="str">
        <f t="shared" si="5"/>
        <v>ОАО "ХОЛСИМ (РУС) СМ"</v>
      </c>
      <c r="K353" s="2" t="str">
        <f>VLOOKUP(D353,ТП1!$A$1:$B$9191,2,FALSE)</f>
        <v>Клинкер</v>
      </c>
      <c r="L353">
        <v>981467</v>
      </c>
    </row>
    <row r="354" spans="1:12" x14ac:dyDescent="0.25">
      <c r="A354">
        <v>16001735</v>
      </c>
      <c r="B354" s="3">
        <v>42408</v>
      </c>
      <c r="C354" s="3">
        <v>42409</v>
      </c>
      <c r="D354">
        <v>104058</v>
      </c>
      <c r="E354" s="4" t="s">
        <v>88</v>
      </c>
      <c r="F354" s="4" t="s">
        <v>11</v>
      </c>
      <c r="G354" s="4" t="s">
        <v>175</v>
      </c>
      <c r="H354" s="4" t="s">
        <v>200</v>
      </c>
      <c r="I354">
        <v>25.3</v>
      </c>
      <c r="J354" s="19" t="str">
        <f t="shared" si="5"/>
        <v>ОАО "ХОЛСИМ (РУС) СМ"</v>
      </c>
      <c r="K354" s="2" t="str">
        <f>VLOOKUP(D354,ТП1!$A$1:$B$9191,2,FALSE)</f>
        <v>Клинкер</v>
      </c>
      <c r="L354">
        <v>981467</v>
      </c>
    </row>
    <row r="355" spans="1:12" x14ac:dyDescent="0.25">
      <c r="A355">
        <v>16001736</v>
      </c>
      <c r="B355" s="3">
        <v>42406</v>
      </c>
      <c r="C355" s="3">
        <v>42405</v>
      </c>
      <c r="D355">
        <v>980246</v>
      </c>
      <c r="E355" s="4" t="s">
        <v>141</v>
      </c>
      <c r="F355" s="4" t="s">
        <v>11</v>
      </c>
      <c r="G355" s="4" t="s">
        <v>5</v>
      </c>
      <c r="H355" s="4" t="s">
        <v>200</v>
      </c>
      <c r="I355">
        <v>24.85</v>
      </c>
      <c r="J355" s="19" t="str">
        <f t="shared" si="5"/>
        <v>ООО "Русь-Бетон"</v>
      </c>
      <c r="K355" s="2" t="str">
        <f>VLOOKUP(D355,ТП1!$A$1:$B$9191,2,FALSE)</f>
        <v>Агатий АНДРЕЙ</v>
      </c>
      <c r="L355">
        <v>980137</v>
      </c>
    </row>
    <row r="356" spans="1:12" x14ac:dyDescent="0.25">
      <c r="A356">
        <v>16001737</v>
      </c>
      <c r="B356" s="3">
        <v>42406</v>
      </c>
      <c r="C356" s="3">
        <v>42406</v>
      </c>
      <c r="D356">
        <v>980246</v>
      </c>
      <c r="E356" s="4" t="s">
        <v>141</v>
      </c>
      <c r="F356" s="4" t="s">
        <v>11</v>
      </c>
      <c r="G356" s="4" t="s">
        <v>5</v>
      </c>
      <c r="H356" s="4" t="s">
        <v>200</v>
      </c>
      <c r="I356">
        <v>24.85</v>
      </c>
      <c r="J356" s="19" t="str">
        <f t="shared" si="5"/>
        <v>ООО "Русь-Бетон"</v>
      </c>
      <c r="K356" s="2" t="str">
        <f>VLOOKUP(D356,ТП1!$A$1:$B$9191,2,FALSE)</f>
        <v>Агатий АНДРЕЙ</v>
      </c>
      <c r="L356">
        <v>980137</v>
      </c>
    </row>
    <row r="357" spans="1:12" x14ac:dyDescent="0.25">
      <c r="A357">
        <v>16001739</v>
      </c>
      <c r="B357" s="3">
        <v>42409</v>
      </c>
      <c r="C357" s="3">
        <v>42409</v>
      </c>
      <c r="D357">
        <v>212018</v>
      </c>
      <c r="E357" s="4" t="s">
        <v>28</v>
      </c>
      <c r="F357" s="4" t="s">
        <v>12</v>
      </c>
      <c r="G357" s="4" t="s">
        <v>4</v>
      </c>
      <c r="H357" s="4" t="s">
        <v>187</v>
      </c>
      <c r="I357">
        <v>21.15</v>
      </c>
      <c r="J357" s="19" t="str">
        <f t="shared" si="5"/>
        <v>ООО "ХСТФ "ФОБОС"</v>
      </c>
      <c r="K357" s="2" t="str">
        <f>VLOOKUP(D357,ТП1!$A$1:$B$9191,2,FALSE)</f>
        <v>Агатий АНДРЕЙ</v>
      </c>
      <c r="L357">
        <v>212019</v>
      </c>
    </row>
    <row r="358" spans="1:12" x14ac:dyDescent="0.25">
      <c r="A358">
        <v>16001740</v>
      </c>
      <c r="B358" s="3">
        <v>42409</v>
      </c>
      <c r="C358" s="3">
        <v>42409</v>
      </c>
      <c r="D358">
        <v>253846</v>
      </c>
      <c r="E358" s="4" t="s">
        <v>84</v>
      </c>
      <c r="F358" s="4" t="s">
        <v>12</v>
      </c>
      <c r="G358" s="4" t="s">
        <v>4</v>
      </c>
      <c r="H358" s="4" t="s">
        <v>187</v>
      </c>
      <c r="I358">
        <v>23.95</v>
      </c>
      <c r="J358" s="19" t="str">
        <f t="shared" si="5"/>
        <v>ООО "База-Бетон"</v>
      </c>
      <c r="K358" s="2" t="str">
        <f>VLOOKUP(D358,ТП1!$A$1:$B$9191,2,FALSE)</f>
        <v>Ракитин СТАНИСЛАВ</v>
      </c>
      <c r="L358">
        <v>253846</v>
      </c>
    </row>
    <row r="359" spans="1:12" x14ac:dyDescent="0.25">
      <c r="A359">
        <v>16001741</v>
      </c>
      <c r="B359" s="3">
        <v>42409</v>
      </c>
      <c r="C359" s="3">
        <v>42409</v>
      </c>
      <c r="D359">
        <v>253846</v>
      </c>
      <c r="E359" s="4" t="s">
        <v>84</v>
      </c>
      <c r="F359" s="4" t="s">
        <v>12</v>
      </c>
      <c r="G359" s="4" t="s">
        <v>4</v>
      </c>
      <c r="H359" s="4" t="s">
        <v>187</v>
      </c>
      <c r="I359">
        <v>25.1</v>
      </c>
      <c r="J359" s="19" t="str">
        <f t="shared" si="5"/>
        <v>ООО "База-Бетон"</v>
      </c>
      <c r="K359" s="2" t="str">
        <f>VLOOKUP(D359,ТП1!$A$1:$B$9191,2,FALSE)</f>
        <v>Ракитин СТАНИСЛАВ</v>
      </c>
      <c r="L359">
        <v>253846</v>
      </c>
    </row>
    <row r="360" spans="1:12" x14ac:dyDescent="0.25">
      <c r="A360">
        <v>16001742</v>
      </c>
      <c r="B360" s="3">
        <v>42409</v>
      </c>
      <c r="C360" s="3">
        <v>42409</v>
      </c>
      <c r="D360">
        <v>102835</v>
      </c>
      <c r="E360" s="4" t="s">
        <v>110</v>
      </c>
      <c r="F360" s="4" t="s">
        <v>12</v>
      </c>
      <c r="G360" s="4" t="s">
        <v>4</v>
      </c>
      <c r="H360" s="4" t="s">
        <v>200</v>
      </c>
      <c r="I360">
        <v>25.65</v>
      </c>
      <c r="J360" s="19" t="str">
        <f t="shared" si="5"/>
        <v>АО "Воскресенский ДСК"</v>
      </c>
      <c r="K360" s="2" t="str">
        <f>VLOOKUP(D360,ТП1!$A$1:$B$9191,2,FALSE)</f>
        <v>Мажара ВЯЧЕСЛАВ</v>
      </c>
      <c r="L360">
        <v>102836</v>
      </c>
    </row>
    <row r="361" spans="1:12" x14ac:dyDescent="0.25">
      <c r="A361">
        <v>16001743</v>
      </c>
      <c r="B361" s="3">
        <v>42409</v>
      </c>
      <c r="C361" s="3">
        <v>42409</v>
      </c>
      <c r="D361">
        <v>102835</v>
      </c>
      <c r="E361" s="4" t="s">
        <v>110</v>
      </c>
      <c r="F361" s="4" t="s">
        <v>12</v>
      </c>
      <c r="G361" s="4" t="s">
        <v>4</v>
      </c>
      <c r="H361" s="4" t="s">
        <v>200</v>
      </c>
      <c r="I361">
        <v>26.15</v>
      </c>
      <c r="J361" s="19" t="str">
        <f t="shared" si="5"/>
        <v>АО "Воскресенский ДСК"</v>
      </c>
      <c r="K361" s="2" t="str">
        <f>VLOOKUP(D361,ТП1!$A$1:$B$9191,2,FALSE)</f>
        <v>Мажара ВЯЧЕСЛАВ</v>
      </c>
      <c r="L361">
        <v>102836</v>
      </c>
    </row>
    <row r="362" spans="1:12" x14ac:dyDescent="0.25">
      <c r="A362">
        <v>16001744</v>
      </c>
      <c r="B362" s="3">
        <v>42409</v>
      </c>
      <c r="C362" s="3">
        <v>42408</v>
      </c>
      <c r="D362">
        <v>980353</v>
      </c>
      <c r="E362" s="4" t="s">
        <v>160</v>
      </c>
      <c r="F362" s="4" t="s">
        <v>11</v>
      </c>
      <c r="G362" s="4" t="s">
        <v>5</v>
      </c>
      <c r="H362" s="4" t="s">
        <v>200</v>
      </c>
      <c r="I362">
        <v>23.9</v>
      </c>
      <c r="J362" s="19" t="str">
        <f t="shared" si="5"/>
        <v>ПАО "ПУТЕВИ" Ужице (Респ.Сербия), Москва</v>
      </c>
      <c r="K362" s="2" t="str">
        <f>VLOOKUP(D362,ТП1!$A$1:$B$9191,2,FALSE)</f>
        <v>Ефимов АЛЕКСАНДР</v>
      </c>
      <c r="L362">
        <v>980739</v>
      </c>
    </row>
    <row r="363" spans="1:12" x14ac:dyDescent="0.25">
      <c r="A363">
        <v>16001745</v>
      </c>
      <c r="B363" s="3">
        <v>42409</v>
      </c>
      <c r="C363" s="3">
        <v>42408</v>
      </c>
      <c r="D363">
        <v>980353</v>
      </c>
      <c r="E363" s="4" t="s">
        <v>160</v>
      </c>
      <c r="F363" s="4" t="s">
        <v>11</v>
      </c>
      <c r="G363" s="4" t="s">
        <v>5</v>
      </c>
      <c r="H363" s="4" t="s">
        <v>200</v>
      </c>
      <c r="I363">
        <v>23</v>
      </c>
      <c r="J363" s="19" t="str">
        <f t="shared" si="5"/>
        <v>ПАО "ПУТЕВИ" Ужице (Респ.Сербия), Москва</v>
      </c>
      <c r="K363" s="2" t="str">
        <f>VLOOKUP(D363,ТП1!$A$1:$B$9191,2,FALSE)</f>
        <v>Ефимов АЛЕКСАНДР</v>
      </c>
      <c r="L363">
        <v>980739</v>
      </c>
    </row>
    <row r="364" spans="1:12" x14ac:dyDescent="0.25">
      <c r="A364">
        <v>16001746</v>
      </c>
      <c r="B364" s="3">
        <v>42409</v>
      </c>
      <c r="C364" s="3">
        <v>42409</v>
      </c>
      <c r="D364">
        <v>980353</v>
      </c>
      <c r="E364" s="4" t="s">
        <v>160</v>
      </c>
      <c r="F364" s="4" t="s">
        <v>11</v>
      </c>
      <c r="G364" s="4" t="s">
        <v>5</v>
      </c>
      <c r="H364" s="4" t="s">
        <v>200</v>
      </c>
      <c r="I364">
        <v>24.95</v>
      </c>
      <c r="J364" s="19" t="str">
        <f t="shared" si="5"/>
        <v>ПАО "ПУТЕВИ" Ужице (Респ.Сербия), Москва</v>
      </c>
      <c r="K364" s="2" t="str">
        <f>VLOOKUP(D364,ТП1!$A$1:$B$9191,2,FALSE)</f>
        <v>Ефимов АЛЕКСАНДР</v>
      </c>
      <c r="L364">
        <v>980739</v>
      </c>
    </row>
    <row r="365" spans="1:12" x14ac:dyDescent="0.25">
      <c r="A365">
        <v>16001747</v>
      </c>
      <c r="B365" s="3">
        <v>42409</v>
      </c>
      <c r="C365" s="3">
        <v>42408</v>
      </c>
      <c r="D365">
        <v>980353</v>
      </c>
      <c r="E365" s="4" t="s">
        <v>160</v>
      </c>
      <c r="F365" s="4" t="s">
        <v>11</v>
      </c>
      <c r="G365" s="4" t="s">
        <v>5</v>
      </c>
      <c r="H365" s="4" t="s">
        <v>200</v>
      </c>
      <c r="I365">
        <v>24.95</v>
      </c>
      <c r="J365" s="19" t="str">
        <f t="shared" si="5"/>
        <v>ПАО "ПУТЕВИ" Ужице (Респ.Сербия), Москва</v>
      </c>
      <c r="K365" s="2" t="str">
        <f>VLOOKUP(D365,ТП1!$A$1:$B$9191,2,FALSE)</f>
        <v>Ефимов АЛЕКСАНДР</v>
      </c>
      <c r="L365">
        <v>980739</v>
      </c>
    </row>
    <row r="366" spans="1:12" x14ac:dyDescent="0.25">
      <c r="A366">
        <v>16001748</v>
      </c>
      <c r="B366" s="3">
        <v>42409</v>
      </c>
      <c r="C366" s="3">
        <v>42409</v>
      </c>
      <c r="D366">
        <v>980353</v>
      </c>
      <c r="E366" s="4" t="s">
        <v>160</v>
      </c>
      <c r="F366" s="4" t="s">
        <v>11</v>
      </c>
      <c r="G366" s="4" t="s">
        <v>5</v>
      </c>
      <c r="H366" s="4" t="s">
        <v>200</v>
      </c>
      <c r="I366">
        <v>22</v>
      </c>
      <c r="J366" s="19" t="str">
        <f t="shared" si="5"/>
        <v>ПАО "ПУТЕВИ" Ужице (Респ.Сербия), Москва</v>
      </c>
      <c r="K366" s="2" t="str">
        <f>VLOOKUP(D366,ТП1!$A$1:$B$9191,2,FALSE)</f>
        <v>Ефимов АЛЕКСАНДР</v>
      </c>
      <c r="L366">
        <v>980739</v>
      </c>
    </row>
    <row r="367" spans="1:12" x14ac:dyDescent="0.25">
      <c r="A367">
        <v>16001753</v>
      </c>
      <c r="B367" s="3">
        <v>42409</v>
      </c>
      <c r="C367" s="3">
        <v>42408</v>
      </c>
      <c r="D367">
        <v>980646</v>
      </c>
      <c r="E367" s="4" t="s">
        <v>146</v>
      </c>
      <c r="F367" s="4" t="s">
        <v>11</v>
      </c>
      <c r="G367" s="4" t="s">
        <v>5</v>
      </c>
      <c r="H367" s="4" t="s">
        <v>200</v>
      </c>
      <c r="I367">
        <v>22</v>
      </c>
      <c r="J367" s="19" t="str">
        <f t="shared" si="5"/>
        <v>ООО "БетонАктив"</v>
      </c>
      <c r="K367" s="2" t="str">
        <f>VLOOKUP(D367,ТП1!$A$1:$B$9191,2,FALSE)</f>
        <v>Яремко РОМАН</v>
      </c>
      <c r="L367">
        <v>980647</v>
      </c>
    </row>
    <row r="368" spans="1:12" x14ac:dyDescent="0.25">
      <c r="A368">
        <v>16001754</v>
      </c>
      <c r="B368" s="3">
        <v>42409</v>
      </c>
      <c r="C368" s="3">
        <v>42408</v>
      </c>
      <c r="D368">
        <v>980792</v>
      </c>
      <c r="E368" s="4" t="s">
        <v>137</v>
      </c>
      <c r="F368" s="4" t="s">
        <v>11</v>
      </c>
      <c r="G368" s="4" t="s">
        <v>5</v>
      </c>
      <c r="H368" s="4" t="s">
        <v>200</v>
      </c>
      <c r="I368">
        <v>25.1</v>
      </c>
      <c r="J368" s="19" t="str">
        <f t="shared" si="5"/>
        <v>ЗАО "ТД "Очаковский ЖБИ"</v>
      </c>
      <c r="K368" s="2" t="str">
        <f>VLOOKUP(D368,ТП1!$A$1:$B$9191,2,FALSE)</f>
        <v>Яремко РОМАН</v>
      </c>
      <c r="L368">
        <v>980856</v>
      </c>
    </row>
    <row r="369" spans="1:12" x14ac:dyDescent="0.25">
      <c r="A369">
        <v>16001755</v>
      </c>
      <c r="B369" s="3">
        <v>42409</v>
      </c>
      <c r="C369" s="3">
        <v>42408</v>
      </c>
      <c r="D369">
        <v>980703</v>
      </c>
      <c r="E369" s="4" t="s">
        <v>144</v>
      </c>
      <c r="F369" s="4" t="s">
        <v>11</v>
      </c>
      <c r="G369" s="4" t="s">
        <v>5</v>
      </c>
      <c r="H369" s="4" t="s">
        <v>200</v>
      </c>
      <c r="I369">
        <v>23.9</v>
      </c>
      <c r="J369" s="19" t="str">
        <f t="shared" si="5"/>
        <v>ООО "Стройбетон" г. Малоярославец</v>
      </c>
      <c r="K369" s="2" t="str">
        <f>VLOOKUP(D369,ТП1!$A$1:$B$9191,2,FALSE)</f>
        <v>Комаров ПАВЕЛ</v>
      </c>
      <c r="L369">
        <v>980704</v>
      </c>
    </row>
    <row r="370" spans="1:12" x14ac:dyDescent="0.25">
      <c r="A370">
        <v>16001756</v>
      </c>
      <c r="B370" s="3">
        <v>42409</v>
      </c>
      <c r="C370" s="3">
        <v>42409</v>
      </c>
      <c r="D370">
        <v>980242</v>
      </c>
      <c r="E370" s="4" t="s">
        <v>156</v>
      </c>
      <c r="F370" s="4" t="s">
        <v>11</v>
      </c>
      <c r="G370" s="4" t="s">
        <v>5</v>
      </c>
      <c r="H370" s="4" t="s">
        <v>200</v>
      </c>
      <c r="I370">
        <v>24.25</v>
      </c>
      <c r="J370" s="19" t="str">
        <f t="shared" si="5"/>
        <v>ООО "СПС"</v>
      </c>
      <c r="K370" s="2" t="str">
        <f>VLOOKUP(D370,ТП1!$A$1:$B$9191,2,FALSE)</f>
        <v>Ефимов АЛЕКСАНДР</v>
      </c>
      <c r="L370">
        <v>980243</v>
      </c>
    </row>
    <row r="371" spans="1:12" x14ac:dyDescent="0.25">
      <c r="A371">
        <v>16001757</v>
      </c>
      <c r="B371" s="3">
        <v>42409</v>
      </c>
      <c r="C371" s="3">
        <v>42408</v>
      </c>
      <c r="D371">
        <v>980696</v>
      </c>
      <c r="E371" s="4" t="s">
        <v>164</v>
      </c>
      <c r="F371" s="4" t="s">
        <v>11</v>
      </c>
      <c r="G371" s="4" t="s">
        <v>6</v>
      </c>
      <c r="H371" s="4" t="s">
        <v>200</v>
      </c>
      <c r="I371">
        <v>24.6</v>
      </c>
      <c r="J371" s="19" t="str">
        <f t="shared" si="5"/>
        <v>ООО "ЛИНА"</v>
      </c>
      <c r="K371" s="2" t="str">
        <f>VLOOKUP(D371,ТП1!$A$1:$B$9191,2,FALSE)</f>
        <v>Яремко РОМАН</v>
      </c>
      <c r="L371">
        <v>980697</v>
      </c>
    </row>
    <row r="372" spans="1:12" x14ac:dyDescent="0.25">
      <c r="A372">
        <v>16001758</v>
      </c>
      <c r="B372" s="3">
        <v>42409</v>
      </c>
      <c r="C372" s="3">
        <v>42408</v>
      </c>
      <c r="D372">
        <v>980214</v>
      </c>
      <c r="E372" s="4" t="s">
        <v>26</v>
      </c>
      <c r="F372" s="4" t="s">
        <v>12</v>
      </c>
      <c r="G372" s="4" t="s">
        <v>171</v>
      </c>
      <c r="H372" s="4" t="s">
        <v>200</v>
      </c>
      <c r="I372">
        <v>21.4</v>
      </c>
      <c r="J372" s="19" t="str">
        <f t="shared" si="5"/>
        <v>ООО "Славянский Базар"</v>
      </c>
      <c r="K372" s="2" t="str">
        <f>VLOOKUP(D372,ТП1!$A$1:$B$9191,2,FALSE)</f>
        <v>Ревякин Илья</v>
      </c>
      <c r="L372">
        <v>981650</v>
      </c>
    </row>
    <row r="373" spans="1:12" x14ac:dyDescent="0.25">
      <c r="A373">
        <v>16001759</v>
      </c>
      <c r="B373" s="3">
        <v>42409</v>
      </c>
      <c r="C373" s="3">
        <v>42408</v>
      </c>
      <c r="D373">
        <v>233246</v>
      </c>
      <c r="E373" s="4" t="s">
        <v>163</v>
      </c>
      <c r="F373" s="4" t="s">
        <v>11</v>
      </c>
      <c r="G373" s="4" t="s">
        <v>149</v>
      </c>
      <c r="H373" s="4" t="s">
        <v>200</v>
      </c>
      <c r="I373">
        <v>21.25</v>
      </c>
      <c r="J373" s="19" t="str">
        <f t="shared" si="5"/>
        <v>ООО "Торговый Дом Савиком"</v>
      </c>
      <c r="K373" s="2" t="str">
        <f>VLOOKUP(D373,ТП1!$A$1:$B$9191,2,FALSE)</f>
        <v>Ревякин Илья</v>
      </c>
      <c r="L373">
        <v>981620</v>
      </c>
    </row>
    <row r="374" spans="1:12" x14ac:dyDescent="0.25">
      <c r="A374">
        <v>16001760</v>
      </c>
      <c r="B374" s="3">
        <v>42409</v>
      </c>
      <c r="C374" s="3">
        <v>42409</v>
      </c>
      <c r="D374">
        <v>980577</v>
      </c>
      <c r="E374" s="4" t="s">
        <v>165</v>
      </c>
      <c r="F374" s="4" t="s">
        <v>11</v>
      </c>
      <c r="G374" s="4" t="s">
        <v>5</v>
      </c>
      <c r="H374" s="4" t="s">
        <v>187</v>
      </c>
      <c r="I374">
        <v>22.05</v>
      </c>
      <c r="J374" s="19" t="str">
        <f t="shared" si="5"/>
        <v>ООО "МЕГАБЕТОН"</v>
      </c>
      <c r="K374" s="2" t="str">
        <f>VLOOKUP(D374,ТП1!$A$1:$B$9191,2,FALSE)</f>
        <v>Комаров ПАВЕЛ</v>
      </c>
      <c r="L374">
        <v>980578</v>
      </c>
    </row>
    <row r="375" spans="1:12" x14ac:dyDescent="0.25">
      <c r="A375">
        <v>16001761</v>
      </c>
      <c r="B375" s="3">
        <v>42409</v>
      </c>
      <c r="C375" s="3">
        <v>42409</v>
      </c>
      <c r="D375">
        <v>980577</v>
      </c>
      <c r="E375" s="4" t="s">
        <v>165</v>
      </c>
      <c r="F375" s="4" t="s">
        <v>11</v>
      </c>
      <c r="G375" s="4" t="s">
        <v>5</v>
      </c>
      <c r="H375" s="4" t="s">
        <v>187</v>
      </c>
      <c r="I375">
        <v>22.15</v>
      </c>
      <c r="J375" s="19" t="str">
        <f t="shared" si="5"/>
        <v>ООО "МЕГАБЕТОН"</v>
      </c>
      <c r="K375" s="2" t="str">
        <f>VLOOKUP(D375,ТП1!$A$1:$B$9191,2,FALSE)</f>
        <v>Комаров ПАВЕЛ</v>
      </c>
      <c r="L375">
        <v>980578</v>
      </c>
    </row>
    <row r="376" spans="1:12" x14ac:dyDescent="0.25">
      <c r="A376">
        <v>16001765</v>
      </c>
      <c r="B376" s="3">
        <v>42409</v>
      </c>
      <c r="C376" s="3">
        <v>42409</v>
      </c>
      <c r="D376">
        <v>980334</v>
      </c>
      <c r="E376" s="4" t="s">
        <v>85</v>
      </c>
      <c r="F376" s="4" t="s">
        <v>12</v>
      </c>
      <c r="G376" s="4" t="s">
        <v>4</v>
      </c>
      <c r="H376" s="4" t="s">
        <v>187</v>
      </c>
      <c r="I376">
        <v>17</v>
      </c>
      <c r="J376" s="19" t="str">
        <f t="shared" si="5"/>
        <v>ООО "ВосЦемБетон"</v>
      </c>
      <c r="K376" s="2" t="str">
        <f>VLOOKUP(D376,ТП1!$A$1:$B$9191,2,FALSE)</f>
        <v>Мажара ВЯЧЕСЛАВ</v>
      </c>
      <c r="L376">
        <v>980334</v>
      </c>
    </row>
    <row r="377" spans="1:12" x14ac:dyDescent="0.25">
      <c r="A377">
        <v>16001766</v>
      </c>
      <c r="B377" s="3">
        <v>42409</v>
      </c>
      <c r="C377" s="3">
        <v>42409</v>
      </c>
      <c r="D377">
        <v>980334</v>
      </c>
      <c r="E377" s="4" t="s">
        <v>85</v>
      </c>
      <c r="F377" s="4" t="s">
        <v>12</v>
      </c>
      <c r="G377" s="4" t="s">
        <v>4</v>
      </c>
      <c r="H377" s="4" t="s">
        <v>187</v>
      </c>
      <c r="I377">
        <v>21.8</v>
      </c>
      <c r="J377" s="19" t="str">
        <f t="shared" si="5"/>
        <v>ООО "ВосЦемБетон"</v>
      </c>
      <c r="K377" s="2" t="str">
        <f>VLOOKUP(D377,ТП1!$A$1:$B$9191,2,FALSE)</f>
        <v>Мажара ВЯЧЕСЛАВ</v>
      </c>
      <c r="L377">
        <v>980334</v>
      </c>
    </row>
    <row r="378" spans="1:12" x14ac:dyDescent="0.25">
      <c r="A378">
        <v>16001767</v>
      </c>
      <c r="B378" s="3">
        <v>42409</v>
      </c>
      <c r="C378" s="3">
        <v>42408</v>
      </c>
      <c r="D378">
        <v>981351</v>
      </c>
      <c r="E378" s="4" t="s">
        <v>31</v>
      </c>
      <c r="F378" s="4" t="s">
        <v>12</v>
      </c>
      <c r="G378" s="4" t="s">
        <v>4</v>
      </c>
      <c r="H378" s="4" t="s">
        <v>200</v>
      </c>
      <c r="I378">
        <v>25.2</v>
      </c>
      <c r="J378" s="19" t="str">
        <f t="shared" si="5"/>
        <v>ООО "ТриЛ"</v>
      </c>
      <c r="K378" s="2" t="str">
        <f>VLOOKUP(D378,ТП1!$A$1:$B$9191,2,FALSE)</f>
        <v>Мажара ВЯЧЕСЛАВ</v>
      </c>
      <c r="L378">
        <v>240872</v>
      </c>
    </row>
    <row r="379" spans="1:12" x14ac:dyDescent="0.25">
      <c r="A379">
        <v>16001770</v>
      </c>
      <c r="B379" s="3">
        <v>42409</v>
      </c>
      <c r="C379" s="3">
        <v>42408</v>
      </c>
      <c r="D379">
        <v>981248</v>
      </c>
      <c r="E379" s="4" t="s">
        <v>33</v>
      </c>
      <c r="F379" s="4" t="s">
        <v>11</v>
      </c>
      <c r="G379" s="4" t="s">
        <v>6</v>
      </c>
      <c r="H379" s="4" t="s">
        <v>187</v>
      </c>
      <c r="I379">
        <v>21.75</v>
      </c>
      <c r="J379" s="19" t="str">
        <f t="shared" si="5"/>
        <v>ООО "РУССКИЙ СТРОИТЕЛЬ"</v>
      </c>
      <c r="K379" s="2" t="str">
        <f>VLOOKUP(D379,ТП1!$A$1:$B$9191,2,FALSE)</f>
        <v>Гончаров АНДРЕЙ</v>
      </c>
      <c r="L379">
        <v>981248</v>
      </c>
    </row>
    <row r="380" spans="1:12" x14ac:dyDescent="0.25">
      <c r="A380">
        <v>16001771</v>
      </c>
      <c r="B380" s="3">
        <v>42409</v>
      </c>
      <c r="C380" s="3">
        <v>42408</v>
      </c>
      <c r="D380">
        <v>981248</v>
      </c>
      <c r="E380" s="4" t="s">
        <v>33</v>
      </c>
      <c r="F380" s="4" t="s">
        <v>11</v>
      </c>
      <c r="G380" s="4" t="s">
        <v>6</v>
      </c>
      <c r="H380" s="4" t="s">
        <v>187</v>
      </c>
      <c r="I380">
        <v>23.05</v>
      </c>
      <c r="J380" s="19" t="str">
        <f t="shared" si="5"/>
        <v>ООО "РУССКИЙ СТРОИТЕЛЬ"</v>
      </c>
      <c r="K380" s="2" t="str">
        <f>VLOOKUP(D380,ТП1!$A$1:$B$9191,2,FALSE)</f>
        <v>Гончаров АНДРЕЙ</v>
      </c>
      <c r="L380">
        <v>981248</v>
      </c>
    </row>
    <row r="381" spans="1:12" x14ac:dyDescent="0.25">
      <c r="A381">
        <v>16001772</v>
      </c>
      <c r="B381" s="3">
        <v>42409</v>
      </c>
      <c r="C381" s="3">
        <v>42408</v>
      </c>
      <c r="D381">
        <v>981248</v>
      </c>
      <c r="E381" s="4" t="s">
        <v>33</v>
      </c>
      <c r="F381" s="4" t="s">
        <v>11</v>
      </c>
      <c r="G381" s="4" t="s">
        <v>6</v>
      </c>
      <c r="H381" s="4" t="s">
        <v>187</v>
      </c>
      <c r="I381">
        <v>24.4</v>
      </c>
      <c r="J381" s="19" t="str">
        <f t="shared" si="5"/>
        <v>ООО "РУССКИЙ СТРОИТЕЛЬ"</v>
      </c>
      <c r="K381" s="2" t="str">
        <f>VLOOKUP(D381,ТП1!$A$1:$B$9191,2,FALSE)</f>
        <v>Гончаров АНДРЕЙ</v>
      </c>
      <c r="L381">
        <v>981248</v>
      </c>
    </row>
    <row r="382" spans="1:12" x14ac:dyDescent="0.25">
      <c r="A382">
        <v>16001773</v>
      </c>
      <c r="B382" s="3">
        <v>42409</v>
      </c>
      <c r="C382" s="3">
        <v>42409</v>
      </c>
      <c r="D382">
        <v>981248</v>
      </c>
      <c r="E382" s="4" t="s">
        <v>33</v>
      </c>
      <c r="F382" s="4" t="s">
        <v>11</v>
      </c>
      <c r="G382" s="4" t="s">
        <v>6</v>
      </c>
      <c r="H382" s="4" t="s">
        <v>187</v>
      </c>
      <c r="I382">
        <v>24.75</v>
      </c>
      <c r="J382" s="19" t="str">
        <f t="shared" si="5"/>
        <v>ООО "РУССКИЙ СТРОИТЕЛЬ"</v>
      </c>
      <c r="K382" s="2" t="str">
        <f>VLOOKUP(D382,ТП1!$A$1:$B$9191,2,FALSE)</f>
        <v>Гончаров АНДРЕЙ</v>
      </c>
      <c r="L382">
        <v>981248</v>
      </c>
    </row>
    <row r="383" spans="1:12" x14ac:dyDescent="0.25">
      <c r="A383">
        <v>16001774</v>
      </c>
      <c r="B383" s="3">
        <v>42409</v>
      </c>
      <c r="C383" s="3">
        <v>42409</v>
      </c>
      <c r="D383">
        <v>981248</v>
      </c>
      <c r="E383" s="4" t="s">
        <v>33</v>
      </c>
      <c r="F383" s="4" t="s">
        <v>11</v>
      </c>
      <c r="G383" s="4" t="s">
        <v>6</v>
      </c>
      <c r="H383" s="4" t="s">
        <v>187</v>
      </c>
      <c r="I383">
        <v>22.8</v>
      </c>
      <c r="J383" s="19" t="str">
        <f t="shared" si="5"/>
        <v>ООО "РУССКИЙ СТРОИТЕЛЬ"</v>
      </c>
      <c r="K383" s="2" t="str">
        <f>VLOOKUP(D383,ТП1!$A$1:$B$9191,2,FALSE)</f>
        <v>Гончаров АНДРЕЙ</v>
      </c>
      <c r="L383">
        <v>981248</v>
      </c>
    </row>
    <row r="384" spans="1:12" x14ac:dyDescent="0.25">
      <c r="A384">
        <v>16001775</v>
      </c>
      <c r="B384" s="3">
        <v>42409</v>
      </c>
      <c r="C384" s="3">
        <v>42409</v>
      </c>
      <c r="D384">
        <v>981248</v>
      </c>
      <c r="E384" s="4" t="s">
        <v>33</v>
      </c>
      <c r="F384" s="4" t="s">
        <v>11</v>
      </c>
      <c r="G384" s="4" t="s">
        <v>6</v>
      </c>
      <c r="H384" s="4" t="s">
        <v>187</v>
      </c>
      <c r="I384">
        <v>24.05</v>
      </c>
      <c r="J384" s="19" t="str">
        <f t="shared" si="5"/>
        <v>ООО "РУССКИЙ СТРОИТЕЛЬ"</v>
      </c>
      <c r="K384" s="2" t="str">
        <f>VLOOKUP(D384,ТП1!$A$1:$B$9191,2,FALSE)</f>
        <v>Гончаров АНДРЕЙ</v>
      </c>
      <c r="L384">
        <v>981248</v>
      </c>
    </row>
    <row r="385" spans="1:12" x14ac:dyDescent="0.25">
      <c r="A385">
        <v>16001776</v>
      </c>
      <c r="B385" s="3">
        <v>42409</v>
      </c>
      <c r="C385" s="3">
        <v>42409</v>
      </c>
      <c r="D385">
        <v>981248</v>
      </c>
      <c r="E385" s="4" t="s">
        <v>33</v>
      </c>
      <c r="F385" s="4" t="s">
        <v>11</v>
      </c>
      <c r="G385" s="4" t="s">
        <v>6</v>
      </c>
      <c r="H385" s="4" t="s">
        <v>187</v>
      </c>
      <c r="I385">
        <v>23.7</v>
      </c>
      <c r="J385" s="19" t="str">
        <f t="shared" si="5"/>
        <v>ООО "РУССКИЙ СТРОИТЕЛЬ"</v>
      </c>
      <c r="K385" s="2" t="str">
        <f>VLOOKUP(D385,ТП1!$A$1:$B$9191,2,FALSE)</f>
        <v>Гончаров АНДРЕЙ</v>
      </c>
      <c r="L385">
        <v>981248</v>
      </c>
    </row>
    <row r="386" spans="1:12" x14ac:dyDescent="0.25">
      <c r="A386">
        <v>16001777</v>
      </c>
      <c r="B386" s="3">
        <v>42409</v>
      </c>
      <c r="C386" s="3">
        <v>42409</v>
      </c>
      <c r="D386">
        <v>959536</v>
      </c>
      <c r="E386" s="4" t="s">
        <v>7</v>
      </c>
      <c r="F386" s="4" t="s">
        <v>11</v>
      </c>
      <c r="G386" s="4" t="s">
        <v>5</v>
      </c>
      <c r="H386" s="4" t="s">
        <v>187</v>
      </c>
      <c r="I386">
        <v>24.8</v>
      </c>
      <c r="J386" s="19" t="str">
        <f t="shared" si="5"/>
        <v>ООО "КСМ" (Балаклавский пр.)</v>
      </c>
      <c r="K386" s="2" t="str">
        <f>VLOOKUP(D386,ТП1!$A$1:$B$9191,2,FALSE)</f>
        <v>Гончаров АНДРЕЙ</v>
      </c>
      <c r="L386">
        <v>959536</v>
      </c>
    </row>
    <row r="387" spans="1:12" x14ac:dyDescent="0.25">
      <c r="A387">
        <v>16001778</v>
      </c>
      <c r="B387" s="3">
        <v>42409</v>
      </c>
      <c r="C387" s="3">
        <v>42409</v>
      </c>
      <c r="D387">
        <v>959536</v>
      </c>
      <c r="E387" s="4" t="s">
        <v>7</v>
      </c>
      <c r="F387" s="4" t="s">
        <v>11</v>
      </c>
      <c r="G387" s="4" t="s">
        <v>5</v>
      </c>
      <c r="H387" s="4" t="s">
        <v>187</v>
      </c>
      <c r="I387">
        <v>23.95</v>
      </c>
      <c r="J387" s="19" t="str">
        <f t="shared" ref="J387:J450" si="6">E387</f>
        <v>ООО "КСМ" (Балаклавский пр.)</v>
      </c>
      <c r="K387" s="2" t="str">
        <f>VLOOKUP(D387,ТП1!$A$1:$B$9191,2,FALSE)</f>
        <v>Гончаров АНДРЕЙ</v>
      </c>
      <c r="L387">
        <v>959536</v>
      </c>
    </row>
    <row r="388" spans="1:12" x14ac:dyDescent="0.25">
      <c r="A388">
        <v>16001779</v>
      </c>
      <c r="B388" s="3">
        <v>42409</v>
      </c>
      <c r="C388" s="3">
        <v>42408</v>
      </c>
      <c r="D388">
        <v>959536</v>
      </c>
      <c r="E388" s="4" t="s">
        <v>7</v>
      </c>
      <c r="F388" s="4" t="s">
        <v>11</v>
      </c>
      <c r="G388" s="4" t="s">
        <v>6</v>
      </c>
      <c r="H388" s="4" t="s">
        <v>187</v>
      </c>
      <c r="I388">
        <v>22.75</v>
      </c>
      <c r="J388" s="19" t="str">
        <f t="shared" si="6"/>
        <v>ООО "КСМ" (Балаклавский пр.)</v>
      </c>
      <c r="K388" s="2" t="str">
        <f>VLOOKUP(D388,ТП1!$A$1:$B$9191,2,FALSE)</f>
        <v>Гончаров АНДРЕЙ</v>
      </c>
      <c r="L388">
        <v>959536</v>
      </c>
    </row>
    <row r="389" spans="1:12" x14ac:dyDescent="0.25">
      <c r="A389">
        <v>16001780</v>
      </c>
      <c r="B389" s="3">
        <v>42409</v>
      </c>
      <c r="C389" s="3">
        <v>42408</v>
      </c>
      <c r="D389">
        <v>959536</v>
      </c>
      <c r="E389" s="4" t="s">
        <v>7</v>
      </c>
      <c r="F389" s="4" t="s">
        <v>11</v>
      </c>
      <c r="G389" s="4" t="s">
        <v>6</v>
      </c>
      <c r="H389" s="4" t="s">
        <v>187</v>
      </c>
      <c r="I389">
        <v>22.85</v>
      </c>
      <c r="J389" s="19" t="str">
        <f t="shared" si="6"/>
        <v>ООО "КСМ" (Балаклавский пр.)</v>
      </c>
      <c r="K389" s="2" t="str">
        <f>VLOOKUP(D389,ТП1!$A$1:$B$9191,2,FALSE)</f>
        <v>Гончаров АНДРЕЙ</v>
      </c>
      <c r="L389">
        <v>959536</v>
      </c>
    </row>
    <row r="390" spans="1:12" x14ac:dyDescent="0.25">
      <c r="A390">
        <v>16001781</v>
      </c>
      <c r="B390" s="3">
        <v>42409</v>
      </c>
      <c r="C390" s="3">
        <v>42408</v>
      </c>
      <c r="D390">
        <v>959536</v>
      </c>
      <c r="E390" s="4" t="s">
        <v>7</v>
      </c>
      <c r="F390" s="4" t="s">
        <v>11</v>
      </c>
      <c r="G390" s="4" t="s">
        <v>6</v>
      </c>
      <c r="H390" s="4" t="s">
        <v>187</v>
      </c>
      <c r="I390">
        <v>23.5</v>
      </c>
      <c r="J390" s="19" t="str">
        <f t="shared" si="6"/>
        <v>ООО "КСМ" (Балаклавский пр.)</v>
      </c>
      <c r="K390" s="2" t="str">
        <f>VLOOKUP(D390,ТП1!$A$1:$B$9191,2,FALSE)</f>
        <v>Гончаров АНДРЕЙ</v>
      </c>
      <c r="L390">
        <v>959536</v>
      </c>
    </row>
    <row r="391" spans="1:12" x14ac:dyDescent="0.25">
      <c r="A391">
        <v>16001782</v>
      </c>
      <c r="B391" s="3">
        <v>42409</v>
      </c>
      <c r="C391" s="3">
        <v>42409</v>
      </c>
      <c r="D391">
        <v>959536</v>
      </c>
      <c r="E391" s="4" t="s">
        <v>7</v>
      </c>
      <c r="F391" s="4" t="s">
        <v>11</v>
      </c>
      <c r="G391" s="4" t="s">
        <v>6</v>
      </c>
      <c r="H391" s="4" t="s">
        <v>187</v>
      </c>
      <c r="I391">
        <v>22.85</v>
      </c>
      <c r="J391" s="19" t="str">
        <f t="shared" si="6"/>
        <v>ООО "КСМ" (Балаклавский пр.)</v>
      </c>
      <c r="K391" s="2" t="str">
        <f>VLOOKUP(D391,ТП1!$A$1:$B$9191,2,FALSE)</f>
        <v>Гончаров АНДРЕЙ</v>
      </c>
      <c r="L391">
        <v>959536</v>
      </c>
    </row>
    <row r="392" spans="1:12" x14ac:dyDescent="0.25">
      <c r="A392">
        <v>16001783</v>
      </c>
      <c r="B392" s="3">
        <v>42409</v>
      </c>
      <c r="C392" s="3">
        <v>42408</v>
      </c>
      <c r="D392">
        <v>980103</v>
      </c>
      <c r="E392" s="4" t="s">
        <v>176</v>
      </c>
      <c r="F392" s="4" t="s">
        <v>12</v>
      </c>
      <c r="G392" s="4" t="s">
        <v>4</v>
      </c>
      <c r="H392" s="4" t="s">
        <v>200</v>
      </c>
      <c r="I392">
        <v>25.15</v>
      </c>
      <c r="J392" s="19" t="str">
        <f t="shared" si="6"/>
        <v>ООО "Искра"</v>
      </c>
      <c r="K392" s="2" t="str">
        <f>VLOOKUP(D392,ТП1!$A$1:$B$9191,2,FALSE)</f>
        <v>Агатий АНДРЕЙ</v>
      </c>
      <c r="L392">
        <v>980399</v>
      </c>
    </row>
    <row r="393" spans="1:12" x14ac:dyDescent="0.25">
      <c r="A393">
        <v>16001784</v>
      </c>
      <c r="B393" s="3">
        <v>42409</v>
      </c>
      <c r="C393" s="3">
        <v>42408</v>
      </c>
      <c r="D393">
        <v>980765</v>
      </c>
      <c r="E393" s="4" t="s">
        <v>172</v>
      </c>
      <c r="F393" s="4" t="s">
        <v>11</v>
      </c>
      <c r="G393" s="4" t="s">
        <v>5</v>
      </c>
      <c r="H393" s="4" t="s">
        <v>200</v>
      </c>
      <c r="I393">
        <v>22.45</v>
      </c>
      <c r="J393" s="19" t="str">
        <f t="shared" si="6"/>
        <v>ООО "ПСК Строймонолит"</v>
      </c>
      <c r="K393" s="2" t="str">
        <f>VLOOKUP(D393,ТП1!$A$1:$B$9191,2,FALSE)</f>
        <v>Ефимов АЛЕКСАНДР</v>
      </c>
      <c r="L393">
        <v>980766</v>
      </c>
    </row>
    <row r="394" spans="1:12" x14ac:dyDescent="0.25">
      <c r="A394">
        <v>16001785</v>
      </c>
      <c r="B394" s="3">
        <v>42409</v>
      </c>
      <c r="C394" s="3">
        <v>42409</v>
      </c>
      <c r="D394">
        <v>980765</v>
      </c>
      <c r="E394" s="4" t="s">
        <v>172</v>
      </c>
      <c r="F394" s="4" t="s">
        <v>11</v>
      </c>
      <c r="G394" s="4" t="s">
        <v>5</v>
      </c>
      <c r="H394" s="4" t="s">
        <v>200</v>
      </c>
      <c r="I394">
        <v>24.9</v>
      </c>
      <c r="J394" s="19" t="str">
        <f t="shared" si="6"/>
        <v>ООО "ПСК Строймонолит"</v>
      </c>
      <c r="K394" s="2" t="str">
        <f>VLOOKUP(D394,ТП1!$A$1:$B$9191,2,FALSE)</f>
        <v>Ефимов АЛЕКСАНДР</v>
      </c>
      <c r="L394">
        <v>980766</v>
      </c>
    </row>
    <row r="395" spans="1:12" x14ac:dyDescent="0.25">
      <c r="A395">
        <v>16001786</v>
      </c>
      <c r="B395" s="3">
        <v>42409</v>
      </c>
      <c r="C395" s="3">
        <v>42408</v>
      </c>
      <c r="D395">
        <v>980765</v>
      </c>
      <c r="E395" s="4" t="s">
        <v>172</v>
      </c>
      <c r="F395" s="4" t="s">
        <v>11</v>
      </c>
      <c r="G395" s="4" t="s">
        <v>5</v>
      </c>
      <c r="H395" s="4" t="s">
        <v>200</v>
      </c>
      <c r="I395">
        <v>24.9</v>
      </c>
      <c r="J395" s="19" t="str">
        <f t="shared" si="6"/>
        <v>ООО "ПСК Строймонолит"</v>
      </c>
      <c r="K395" s="2" t="str">
        <f>VLOOKUP(D395,ТП1!$A$1:$B$9191,2,FALSE)</f>
        <v>Ефимов АЛЕКСАНДР</v>
      </c>
      <c r="L395">
        <v>980766</v>
      </c>
    </row>
    <row r="396" spans="1:12" x14ac:dyDescent="0.25">
      <c r="A396">
        <v>16001787</v>
      </c>
      <c r="B396" s="3">
        <v>42409</v>
      </c>
      <c r="C396" s="3">
        <v>42409</v>
      </c>
      <c r="D396">
        <v>980765</v>
      </c>
      <c r="E396" s="4" t="s">
        <v>172</v>
      </c>
      <c r="F396" s="4" t="s">
        <v>11</v>
      </c>
      <c r="G396" s="4" t="s">
        <v>5</v>
      </c>
      <c r="H396" s="4" t="s">
        <v>200</v>
      </c>
      <c r="I396">
        <v>25.15</v>
      </c>
      <c r="J396" s="19" t="str">
        <f t="shared" si="6"/>
        <v>ООО "ПСК Строймонолит"</v>
      </c>
      <c r="K396" s="2" t="str">
        <f>VLOOKUP(D396,ТП1!$A$1:$B$9191,2,FALSE)</f>
        <v>Ефимов АЛЕКСАНДР</v>
      </c>
      <c r="L396">
        <v>980766</v>
      </c>
    </row>
    <row r="397" spans="1:12" x14ac:dyDescent="0.25">
      <c r="A397">
        <v>16001788</v>
      </c>
      <c r="B397" s="3">
        <v>42408</v>
      </c>
      <c r="C397" s="3">
        <v>42408</v>
      </c>
      <c r="D397">
        <v>981248</v>
      </c>
      <c r="E397" s="4" t="s">
        <v>33</v>
      </c>
      <c r="F397" s="4" t="s">
        <v>11</v>
      </c>
      <c r="G397" s="4" t="s">
        <v>6</v>
      </c>
      <c r="H397" s="4" t="s">
        <v>187</v>
      </c>
      <c r="I397">
        <v>23</v>
      </c>
      <c r="J397" s="19" t="str">
        <f t="shared" si="6"/>
        <v>ООО "РУССКИЙ СТРОИТЕЛЬ"</v>
      </c>
      <c r="K397" s="2" t="str">
        <f>VLOOKUP(D397,ТП1!$A$1:$B$9191,2,FALSE)</f>
        <v>Гончаров АНДРЕЙ</v>
      </c>
      <c r="L397">
        <v>981248</v>
      </c>
    </row>
    <row r="398" spans="1:12" x14ac:dyDescent="0.25">
      <c r="A398">
        <v>16001789</v>
      </c>
      <c r="B398" s="3">
        <v>42409</v>
      </c>
      <c r="C398" s="3">
        <v>42409</v>
      </c>
      <c r="D398">
        <v>217014</v>
      </c>
      <c r="E398" s="4" t="s">
        <v>30</v>
      </c>
      <c r="F398" s="4" t="s">
        <v>12</v>
      </c>
      <c r="G398" s="4" t="s">
        <v>171</v>
      </c>
      <c r="H398" s="4" t="s">
        <v>187</v>
      </c>
      <c r="I398">
        <v>24.5</v>
      </c>
      <c r="J398" s="19" t="str">
        <f t="shared" si="6"/>
        <v>ООО "Авилон"</v>
      </c>
      <c r="K398" s="2" t="str">
        <f>VLOOKUP(D398,ТП1!$A$1:$B$9191,2,FALSE)</f>
        <v>Ревякин Илья</v>
      </c>
      <c r="L398">
        <v>217017</v>
      </c>
    </row>
    <row r="399" spans="1:12" x14ac:dyDescent="0.25">
      <c r="A399">
        <v>16001790</v>
      </c>
      <c r="B399" s="3">
        <v>42409</v>
      </c>
      <c r="C399" s="3">
        <v>42409</v>
      </c>
      <c r="D399">
        <v>981168</v>
      </c>
      <c r="E399" s="4" t="s">
        <v>8</v>
      </c>
      <c r="F399" s="4" t="s">
        <v>12</v>
      </c>
      <c r="G399" s="4" t="s">
        <v>4</v>
      </c>
      <c r="H399" s="4" t="s">
        <v>187</v>
      </c>
      <c r="I399">
        <v>20.149999999999999</v>
      </c>
      <c r="J399" s="19" t="str">
        <f t="shared" si="6"/>
        <v>ООО ЭнергоЖБИ</v>
      </c>
      <c r="K399" s="2" t="str">
        <f>VLOOKUP(D399,ТП1!$A$1:$B$9191,2,FALSE)</f>
        <v>Агатий АНДРЕЙ</v>
      </c>
      <c r="L399">
        <v>981168</v>
      </c>
    </row>
    <row r="400" spans="1:12" x14ac:dyDescent="0.25">
      <c r="A400">
        <v>16001791</v>
      </c>
      <c r="B400" s="3">
        <v>42409</v>
      </c>
      <c r="C400" s="3">
        <v>42409</v>
      </c>
      <c r="D400">
        <v>980214</v>
      </c>
      <c r="E400" s="4" t="s">
        <v>26</v>
      </c>
      <c r="F400" s="4" t="s">
        <v>11</v>
      </c>
      <c r="G400" s="4" t="s">
        <v>149</v>
      </c>
      <c r="H400" s="4" t="s">
        <v>200</v>
      </c>
      <c r="I400">
        <v>21.25</v>
      </c>
      <c r="J400" s="19" t="str">
        <f t="shared" si="6"/>
        <v>ООО "Славянский Базар"</v>
      </c>
      <c r="K400" s="2" t="str">
        <f>VLOOKUP(D400,ТП1!$A$1:$B$9191,2,FALSE)</f>
        <v>Ревякин Илья</v>
      </c>
      <c r="L400">
        <v>981651</v>
      </c>
    </row>
    <row r="401" spans="1:12" x14ac:dyDescent="0.25">
      <c r="A401">
        <v>16001793</v>
      </c>
      <c r="B401" s="3">
        <v>42409</v>
      </c>
      <c r="C401" s="3">
        <v>42409</v>
      </c>
      <c r="D401">
        <v>104058</v>
      </c>
      <c r="E401" s="4" t="s">
        <v>88</v>
      </c>
      <c r="F401" s="4" t="s">
        <v>11</v>
      </c>
      <c r="G401" s="4" t="s">
        <v>175</v>
      </c>
      <c r="H401" s="4" t="s">
        <v>200</v>
      </c>
      <c r="I401">
        <v>19.75</v>
      </c>
      <c r="J401" s="19" t="str">
        <f t="shared" si="6"/>
        <v>ОАО "ХОЛСИМ (РУС) СМ"</v>
      </c>
      <c r="K401" s="2" t="str">
        <f>VLOOKUP(D401,ТП1!$A$1:$B$9191,2,FALSE)</f>
        <v>Клинкер</v>
      </c>
      <c r="L401">
        <v>981467</v>
      </c>
    </row>
    <row r="402" spans="1:12" x14ac:dyDescent="0.25">
      <c r="A402">
        <v>16001794</v>
      </c>
      <c r="B402" s="3">
        <v>42409</v>
      </c>
      <c r="C402" s="3">
        <v>42411</v>
      </c>
      <c r="D402">
        <v>104058</v>
      </c>
      <c r="E402" s="4" t="s">
        <v>88</v>
      </c>
      <c r="F402" s="4" t="s">
        <v>11</v>
      </c>
      <c r="G402" s="4" t="s">
        <v>175</v>
      </c>
      <c r="H402" s="4" t="s">
        <v>200</v>
      </c>
      <c r="I402">
        <v>22.2</v>
      </c>
      <c r="J402" s="19" t="str">
        <f t="shared" si="6"/>
        <v>ОАО "ХОЛСИМ (РУС) СМ"</v>
      </c>
      <c r="K402" s="2" t="str">
        <f>VLOOKUP(D402,ТП1!$A$1:$B$9191,2,FALSE)</f>
        <v>Клинкер</v>
      </c>
      <c r="L402">
        <v>981467</v>
      </c>
    </row>
    <row r="403" spans="1:12" x14ac:dyDescent="0.25">
      <c r="A403">
        <v>16001795</v>
      </c>
      <c r="B403" s="3">
        <v>42409</v>
      </c>
      <c r="C403" s="3">
        <v>42411</v>
      </c>
      <c r="D403">
        <v>104058</v>
      </c>
      <c r="E403" s="4" t="s">
        <v>88</v>
      </c>
      <c r="F403" s="4" t="s">
        <v>11</v>
      </c>
      <c r="G403" s="4" t="s">
        <v>175</v>
      </c>
      <c r="H403" s="4" t="s">
        <v>200</v>
      </c>
      <c r="I403">
        <v>21.55</v>
      </c>
      <c r="J403" s="19" t="str">
        <f t="shared" si="6"/>
        <v>ОАО "ХОЛСИМ (РУС) СМ"</v>
      </c>
      <c r="K403" s="2" t="str">
        <f>VLOOKUP(D403,ТП1!$A$1:$B$9191,2,FALSE)</f>
        <v>Клинкер</v>
      </c>
      <c r="L403">
        <v>981467</v>
      </c>
    </row>
    <row r="404" spans="1:12" x14ac:dyDescent="0.25">
      <c r="A404">
        <v>16001796</v>
      </c>
      <c r="B404" s="3">
        <v>42409</v>
      </c>
      <c r="C404" s="3">
        <v>42411</v>
      </c>
      <c r="D404">
        <v>104058</v>
      </c>
      <c r="E404" s="4" t="s">
        <v>88</v>
      </c>
      <c r="F404" s="4" t="s">
        <v>11</v>
      </c>
      <c r="G404" s="4" t="s">
        <v>175</v>
      </c>
      <c r="H404" s="4" t="s">
        <v>200</v>
      </c>
      <c r="I404">
        <v>21.3</v>
      </c>
      <c r="J404" s="19" t="str">
        <f t="shared" si="6"/>
        <v>ОАО "ХОЛСИМ (РУС) СМ"</v>
      </c>
      <c r="K404" s="2" t="str">
        <f>VLOOKUP(D404,ТП1!$A$1:$B$9191,2,FALSE)</f>
        <v>Клинкер</v>
      </c>
      <c r="L404">
        <v>981467</v>
      </c>
    </row>
    <row r="405" spans="1:12" x14ac:dyDescent="0.25">
      <c r="A405">
        <v>16001797</v>
      </c>
      <c r="B405" s="3">
        <v>42409</v>
      </c>
      <c r="C405" s="3">
        <v>42411</v>
      </c>
      <c r="D405">
        <v>104058</v>
      </c>
      <c r="E405" s="4" t="s">
        <v>88</v>
      </c>
      <c r="F405" s="4" t="s">
        <v>11</v>
      </c>
      <c r="G405" s="4" t="s">
        <v>175</v>
      </c>
      <c r="H405" s="4" t="s">
        <v>200</v>
      </c>
      <c r="I405">
        <v>22.6</v>
      </c>
      <c r="J405" s="19" t="str">
        <f t="shared" si="6"/>
        <v>ОАО "ХОЛСИМ (РУС) СМ"</v>
      </c>
      <c r="K405" s="2" t="str">
        <f>VLOOKUP(D405,ТП1!$A$1:$B$9191,2,FALSE)</f>
        <v>Клинкер</v>
      </c>
      <c r="L405">
        <v>981467</v>
      </c>
    </row>
    <row r="406" spans="1:12" x14ac:dyDescent="0.25">
      <c r="A406">
        <v>16001799</v>
      </c>
      <c r="B406" s="3">
        <v>42409</v>
      </c>
      <c r="C406" s="3">
        <v>42411</v>
      </c>
      <c r="D406">
        <v>104058</v>
      </c>
      <c r="E406" s="4" t="s">
        <v>88</v>
      </c>
      <c r="F406" s="4" t="s">
        <v>11</v>
      </c>
      <c r="G406" s="4" t="s">
        <v>175</v>
      </c>
      <c r="H406" s="4" t="s">
        <v>200</v>
      </c>
      <c r="I406">
        <v>20.100000000000001</v>
      </c>
      <c r="J406" s="19" t="str">
        <f t="shared" si="6"/>
        <v>ОАО "ХОЛСИМ (РУС) СМ"</v>
      </c>
      <c r="K406" s="2" t="str">
        <f>VLOOKUP(D406,ТП1!$A$1:$B$9191,2,FALSE)</f>
        <v>Клинкер</v>
      </c>
      <c r="L406">
        <v>981467</v>
      </c>
    </row>
    <row r="407" spans="1:12" x14ac:dyDescent="0.25">
      <c r="A407">
        <v>16001800</v>
      </c>
      <c r="B407" s="3">
        <v>42409</v>
      </c>
      <c r="C407" s="3">
        <v>42411</v>
      </c>
      <c r="D407">
        <v>104058</v>
      </c>
      <c r="E407" s="4" t="s">
        <v>88</v>
      </c>
      <c r="F407" s="4" t="s">
        <v>11</v>
      </c>
      <c r="G407" s="4" t="s">
        <v>175</v>
      </c>
      <c r="H407" s="4" t="s">
        <v>200</v>
      </c>
      <c r="I407">
        <v>19.95</v>
      </c>
      <c r="J407" s="19" t="str">
        <f t="shared" si="6"/>
        <v>ОАО "ХОЛСИМ (РУС) СМ"</v>
      </c>
      <c r="K407" s="2" t="str">
        <f>VLOOKUP(D407,ТП1!$A$1:$B$9191,2,FALSE)</f>
        <v>Клинкер</v>
      </c>
      <c r="L407">
        <v>981467</v>
      </c>
    </row>
    <row r="408" spans="1:12" x14ac:dyDescent="0.25">
      <c r="A408">
        <v>16001801</v>
      </c>
      <c r="B408" s="3">
        <v>42409</v>
      </c>
      <c r="C408" s="3">
        <v>42411</v>
      </c>
      <c r="D408">
        <v>104058</v>
      </c>
      <c r="E408" s="4" t="s">
        <v>88</v>
      </c>
      <c r="F408" s="4" t="s">
        <v>11</v>
      </c>
      <c r="G408" s="4" t="s">
        <v>175</v>
      </c>
      <c r="H408" s="4" t="s">
        <v>200</v>
      </c>
      <c r="I408">
        <v>20.149999999999999</v>
      </c>
      <c r="J408" s="19" t="str">
        <f t="shared" si="6"/>
        <v>ОАО "ХОЛСИМ (РУС) СМ"</v>
      </c>
      <c r="K408" s="2" t="str">
        <f>VLOOKUP(D408,ТП1!$A$1:$B$9191,2,FALSE)</f>
        <v>Клинкер</v>
      </c>
      <c r="L408">
        <v>981467</v>
      </c>
    </row>
    <row r="409" spans="1:12" x14ac:dyDescent="0.25">
      <c r="A409">
        <v>16001802</v>
      </c>
      <c r="B409" s="3">
        <v>42409</v>
      </c>
      <c r="C409" s="3">
        <v>42411</v>
      </c>
      <c r="D409">
        <v>104058</v>
      </c>
      <c r="E409" s="4" t="s">
        <v>88</v>
      </c>
      <c r="F409" s="4" t="s">
        <v>11</v>
      </c>
      <c r="G409" s="4" t="s">
        <v>175</v>
      </c>
      <c r="H409" s="4" t="s">
        <v>200</v>
      </c>
      <c r="I409">
        <v>20.45</v>
      </c>
      <c r="J409" s="19" t="str">
        <f t="shared" si="6"/>
        <v>ОАО "ХОЛСИМ (РУС) СМ"</v>
      </c>
      <c r="K409" s="2" t="str">
        <f>VLOOKUP(D409,ТП1!$A$1:$B$9191,2,FALSE)</f>
        <v>Клинкер</v>
      </c>
      <c r="L409">
        <v>981467</v>
      </c>
    </row>
    <row r="410" spans="1:12" x14ac:dyDescent="0.25">
      <c r="A410">
        <v>16001803</v>
      </c>
      <c r="B410" s="3">
        <v>42409</v>
      </c>
      <c r="C410" s="3">
        <v>42412</v>
      </c>
      <c r="D410">
        <v>104058</v>
      </c>
      <c r="E410" s="4" t="s">
        <v>88</v>
      </c>
      <c r="F410" s="4" t="s">
        <v>11</v>
      </c>
      <c r="G410" s="4" t="s">
        <v>175</v>
      </c>
      <c r="H410" s="4" t="s">
        <v>200</v>
      </c>
      <c r="I410">
        <v>21.75</v>
      </c>
      <c r="J410" s="19" t="str">
        <f t="shared" si="6"/>
        <v>ОАО "ХОЛСИМ (РУС) СМ"</v>
      </c>
      <c r="K410" s="2" t="str">
        <f>VLOOKUP(D410,ТП1!$A$1:$B$9191,2,FALSE)</f>
        <v>Клинкер</v>
      </c>
      <c r="L410">
        <v>981467</v>
      </c>
    </row>
    <row r="411" spans="1:12" x14ac:dyDescent="0.25">
      <c r="A411">
        <v>16001804</v>
      </c>
      <c r="B411" s="3">
        <v>42409</v>
      </c>
      <c r="C411" s="3">
        <v>42412</v>
      </c>
      <c r="D411">
        <v>104058</v>
      </c>
      <c r="E411" s="4" t="s">
        <v>88</v>
      </c>
      <c r="F411" s="4" t="s">
        <v>11</v>
      </c>
      <c r="G411" s="4" t="s">
        <v>175</v>
      </c>
      <c r="H411" s="4" t="s">
        <v>200</v>
      </c>
      <c r="I411">
        <v>20.95</v>
      </c>
      <c r="J411" s="19" t="str">
        <f t="shared" si="6"/>
        <v>ОАО "ХОЛСИМ (РУС) СМ"</v>
      </c>
      <c r="K411" s="2" t="str">
        <f>VLOOKUP(D411,ТП1!$A$1:$B$9191,2,FALSE)</f>
        <v>Клинкер</v>
      </c>
      <c r="L411">
        <v>981467</v>
      </c>
    </row>
    <row r="412" spans="1:12" x14ac:dyDescent="0.25">
      <c r="A412">
        <v>16001805</v>
      </c>
      <c r="B412" s="3">
        <v>42409</v>
      </c>
      <c r="C412" s="3">
        <v>42412</v>
      </c>
      <c r="D412">
        <v>104058</v>
      </c>
      <c r="E412" s="4" t="s">
        <v>88</v>
      </c>
      <c r="F412" s="4" t="s">
        <v>11</v>
      </c>
      <c r="G412" s="4" t="s">
        <v>175</v>
      </c>
      <c r="H412" s="4" t="s">
        <v>200</v>
      </c>
      <c r="I412">
        <v>21</v>
      </c>
      <c r="J412" s="19" t="str">
        <f t="shared" si="6"/>
        <v>ОАО "ХОЛСИМ (РУС) СМ"</v>
      </c>
      <c r="K412" s="2" t="str">
        <f>VLOOKUP(D412,ТП1!$A$1:$B$9191,2,FALSE)</f>
        <v>Клинкер</v>
      </c>
      <c r="L412">
        <v>981467</v>
      </c>
    </row>
    <row r="413" spans="1:12" x14ac:dyDescent="0.25">
      <c r="A413">
        <v>16001806</v>
      </c>
      <c r="B413" s="3">
        <v>42409</v>
      </c>
      <c r="C413" s="3">
        <v>42412</v>
      </c>
      <c r="D413">
        <v>104058</v>
      </c>
      <c r="E413" s="4" t="s">
        <v>88</v>
      </c>
      <c r="F413" s="4" t="s">
        <v>11</v>
      </c>
      <c r="G413" s="4" t="s">
        <v>175</v>
      </c>
      <c r="H413" s="4" t="s">
        <v>200</v>
      </c>
      <c r="I413">
        <v>20.75</v>
      </c>
      <c r="J413" s="19" t="str">
        <f t="shared" si="6"/>
        <v>ОАО "ХОЛСИМ (РУС) СМ"</v>
      </c>
      <c r="K413" s="2" t="str">
        <f>VLOOKUP(D413,ТП1!$A$1:$B$9191,2,FALSE)</f>
        <v>Клинкер</v>
      </c>
      <c r="L413">
        <v>981467</v>
      </c>
    </row>
    <row r="414" spans="1:12" x14ac:dyDescent="0.25">
      <c r="A414">
        <v>16001807</v>
      </c>
      <c r="B414" s="3">
        <v>42409</v>
      </c>
      <c r="C414" s="3">
        <v>42412</v>
      </c>
      <c r="D414">
        <v>104058</v>
      </c>
      <c r="E414" s="4" t="s">
        <v>88</v>
      </c>
      <c r="F414" s="4" t="s">
        <v>11</v>
      </c>
      <c r="G414" s="4" t="s">
        <v>175</v>
      </c>
      <c r="H414" s="4" t="s">
        <v>200</v>
      </c>
      <c r="I414">
        <v>20.9</v>
      </c>
      <c r="J414" s="19" t="str">
        <f t="shared" si="6"/>
        <v>ОАО "ХОЛСИМ (РУС) СМ"</v>
      </c>
      <c r="K414" s="2" t="str">
        <f>VLOOKUP(D414,ТП1!$A$1:$B$9191,2,FALSE)</f>
        <v>Клинкер</v>
      </c>
      <c r="L414">
        <v>981467</v>
      </c>
    </row>
    <row r="415" spans="1:12" x14ac:dyDescent="0.25">
      <c r="A415">
        <v>16001808</v>
      </c>
      <c r="B415" s="3">
        <v>42409</v>
      </c>
      <c r="C415" s="3">
        <v>42412</v>
      </c>
      <c r="D415">
        <v>104058</v>
      </c>
      <c r="E415" s="4" t="s">
        <v>88</v>
      </c>
      <c r="F415" s="4" t="s">
        <v>11</v>
      </c>
      <c r="G415" s="4" t="s">
        <v>175</v>
      </c>
      <c r="H415" s="4" t="s">
        <v>200</v>
      </c>
      <c r="I415">
        <v>21.2</v>
      </c>
      <c r="J415" s="19" t="str">
        <f t="shared" si="6"/>
        <v>ОАО "ХОЛСИМ (РУС) СМ"</v>
      </c>
      <c r="K415" s="2" t="str">
        <f>VLOOKUP(D415,ТП1!$A$1:$B$9191,2,FALSE)</f>
        <v>Клинкер</v>
      </c>
      <c r="L415">
        <v>981467</v>
      </c>
    </row>
    <row r="416" spans="1:12" x14ac:dyDescent="0.25">
      <c r="A416">
        <v>16001809</v>
      </c>
      <c r="B416" s="3">
        <v>42409</v>
      </c>
      <c r="C416" s="3">
        <v>42412</v>
      </c>
      <c r="D416">
        <v>104058</v>
      </c>
      <c r="E416" s="4" t="s">
        <v>88</v>
      </c>
      <c r="F416" s="4" t="s">
        <v>11</v>
      </c>
      <c r="G416" s="4" t="s">
        <v>175</v>
      </c>
      <c r="H416" s="4" t="s">
        <v>200</v>
      </c>
      <c r="I416">
        <v>20.8</v>
      </c>
      <c r="J416" s="19" t="str">
        <f t="shared" si="6"/>
        <v>ОАО "ХОЛСИМ (РУС) СМ"</v>
      </c>
      <c r="K416" s="2" t="str">
        <f>VLOOKUP(D416,ТП1!$A$1:$B$9191,2,FALSE)</f>
        <v>Клинкер</v>
      </c>
      <c r="L416">
        <v>981467</v>
      </c>
    </row>
    <row r="417" spans="1:12" x14ac:dyDescent="0.25">
      <c r="A417">
        <v>16001810</v>
      </c>
      <c r="B417" s="3">
        <v>42409</v>
      </c>
      <c r="C417" s="3">
        <v>42411</v>
      </c>
      <c r="D417">
        <v>104058</v>
      </c>
      <c r="E417" s="4" t="s">
        <v>88</v>
      </c>
      <c r="F417" s="4" t="s">
        <v>11</v>
      </c>
      <c r="G417" s="4" t="s">
        <v>175</v>
      </c>
      <c r="H417" s="4" t="s">
        <v>200</v>
      </c>
      <c r="I417">
        <v>20.350000000000001</v>
      </c>
      <c r="J417" s="19" t="str">
        <f t="shared" si="6"/>
        <v>ОАО "ХОЛСИМ (РУС) СМ"</v>
      </c>
      <c r="K417" s="2" t="str">
        <f>VLOOKUP(D417,ТП1!$A$1:$B$9191,2,FALSE)</f>
        <v>Клинкер</v>
      </c>
      <c r="L417">
        <v>981467</v>
      </c>
    </row>
    <row r="418" spans="1:12" x14ac:dyDescent="0.25">
      <c r="A418">
        <v>16001811</v>
      </c>
      <c r="B418" s="3">
        <v>42409</v>
      </c>
      <c r="C418" s="3">
        <v>42411</v>
      </c>
      <c r="D418">
        <v>104058</v>
      </c>
      <c r="E418" s="4" t="s">
        <v>88</v>
      </c>
      <c r="F418" s="4" t="s">
        <v>11</v>
      </c>
      <c r="G418" s="4" t="s">
        <v>175</v>
      </c>
      <c r="H418" s="4" t="s">
        <v>200</v>
      </c>
      <c r="I418">
        <v>20.75</v>
      </c>
      <c r="J418" s="19" t="str">
        <f t="shared" si="6"/>
        <v>ОАО "ХОЛСИМ (РУС) СМ"</v>
      </c>
      <c r="K418" s="2" t="str">
        <f>VLOOKUP(D418,ТП1!$A$1:$B$9191,2,FALSE)</f>
        <v>Клинкер</v>
      </c>
      <c r="L418">
        <v>981467</v>
      </c>
    </row>
    <row r="419" spans="1:12" x14ac:dyDescent="0.25">
      <c r="A419">
        <v>16001812</v>
      </c>
      <c r="B419" s="3">
        <v>42409</v>
      </c>
      <c r="C419" s="3">
        <v>42411</v>
      </c>
      <c r="D419">
        <v>104058</v>
      </c>
      <c r="E419" s="4" t="s">
        <v>88</v>
      </c>
      <c r="F419" s="4" t="s">
        <v>11</v>
      </c>
      <c r="G419" s="4" t="s">
        <v>175</v>
      </c>
      <c r="H419" s="4" t="s">
        <v>200</v>
      </c>
      <c r="I419">
        <v>19.649999999999999</v>
      </c>
      <c r="J419" s="19" t="str">
        <f t="shared" si="6"/>
        <v>ОАО "ХОЛСИМ (РУС) СМ"</v>
      </c>
      <c r="K419" s="2" t="str">
        <f>VLOOKUP(D419,ТП1!$A$1:$B$9191,2,FALSE)</f>
        <v>Клинкер</v>
      </c>
      <c r="L419">
        <v>981467</v>
      </c>
    </row>
    <row r="420" spans="1:12" x14ac:dyDescent="0.25">
      <c r="A420">
        <v>16001813</v>
      </c>
      <c r="B420" s="3">
        <v>42409</v>
      </c>
      <c r="C420" s="3">
        <v>42409</v>
      </c>
      <c r="D420">
        <v>104058</v>
      </c>
      <c r="E420" s="4" t="s">
        <v>88</v>
      </c>
      <c r="F420" s="4" t="s">
        <v>11</v>
      </c>
      <c r="G420" s="4" t="s">
        <v>175</v>
      </c>
      <c r="H420" s="4" t="s">
        <v>200</v>
      </c>
      <c r="I420">
        <v>24.65</v>
      </c>
      <c r="J420" s="19" t="str">
        <f t="shared" si="6"/>
        <v>ОАО "ХОЛСИМ (РУС) СМ"</v>
      </c>
      <c r="K420" s="2" t="str">
        <f>VLOOKUP(D420,ТП1!$A$1:$B$9191,2,FALSE)</f>
        <v>Клинкер</v>
      </c>
      <c r="L420">
        <v>981467</v>
      </c>
    </row>
    <row r="421" spans="1:12" x14ac:dyDescent="0.25">
      <c r="A421">
        <v>16001814</v>
      </c>
      <c r="B421" s="3">
        <v>42409</v>
      </c>
      <c r="C421" s="3">
        <v>42409</v>
      </c>
      <c r="D421">
        <v>104058</v>
      </c>
      <c r="E421" s="4" t="s">
        <v>88</v>
      </c>
      <c r="F421" s="4" t="s">
        <v>11</v>
      </c>
      <c r="G421" s="4" t="s">
        <v>175</v>
      </c>
      <c r="H421" s="4" t="s">
        <v>200</v>
      </c>
      <c r="I421">
        <v>26.15</v>
      </c>
      <c r="J421" s="19" t="str">
        <f t="shared" si="6"/>
        <v>ОАО "ХОЛСИМ (РУС) СМ"</v>
      </c>
      <c r="K421" s="2" t="str">
        <f>VLOOKUP(D421,ТП1!$A$1:$B$9191,2,FALSE)</f>
        <v>Клинкер</v>
      </c>
      <c r="L421">
        <v>981467</v>
      </c>
    </row>
    <row r="422" spans="1:12" x14ac:dyDescent="0.25">
      <c r="A422">
        <v>16001815</v>
      </c>
      <c r="B422" s="3">
        <v>42409</v>
      </c>
      <c r="C422" s="3">
        <v>42409</v>
      </c>
      <c r="D422">
        <v>104058</v>
      </c>
      <c r="E422" s="4" t="s">
        <v>88</v>
      </c>
      <c r="F422" s="4" t="s">
        <v>11</v>
      </c>
      <c r="G422" s="4" t="s">
        <v>175</v>
      </c>
      <c r="H422" s="4" t="s">
        <v>200</v>
      </c>
      <c r="I422">
        <v>25.25</v>
      </c>
      <c r="J422" s="19" t="str">
        <f t="shared" si="6"/>
        <v>ОАО "ХОЛСИМ (РУС) СМ"</v>
      </c>
      <c r="K422" s="2" t="str">
        <f>VLOOKUP(D422,ТП1!$A$1:$B$9191,2,FALSE)</f>
        <v>Клинкер</v>
      </c>
      <c r="L422">
        <v>981467</v>
      </c>
    </row>
    <row r="423" spans="1:12" x14ac:dyDescent="0.25">
      <c r="A423">
        <v>16001816</v>
      </c>
      <c r="B423" s="3">
        <v>42409</v>
      </c>
      <c r="C423" s="3">
        <v>42409</v>
      </c>
      <c r="D423">
        <v>104058</v>
      </c>
      <c r="E423" s="4" t="s">
        <v>88</v>
      </c>
      <c r="F423" s="4" t="s">
        <v>11</v>
      </c>
      <c r="G423" s="4" t="s">
        <v>175</v>
      </c>
      <c r="H423" s="4" t="s">
        <v>200</v>
      </c>
      <c r="I423">
        <v>26.1</v>
      </c>
      <c r="J423" s="19" t="str">
        <f t="shared" si="6"/>
        <v>ОАО "ХОЛСИМ (РУС) СМ"</v>
      </c>
      <c r="K423" s="2" t="str">
        <f>VLOOKUP(D423,ТП1!$A$1:$B$9191,2,FALSE)</f>
        <v>Клинкер</v>
      </c>
      <c r="L423">
        <v>981467</v>
      </c>
    </row>
    <row r="424" spans="1:12" x14ac:dyDescent="0.25">
      <c r="A424">
        <v>16001817</v>
      </c>
      <c r="B424" s="3">
        <v>42409</v>
      </c>
      <c r="C424" s="3">
        <v>42409</v>
      </c>
      <c r="D424">
        <v>104058</v>
      </c>
      <c r="E424" s="4" t="s">
        <v>88</v>
      </c>
      <c r="F424" s="4" t="s">
        <v>11</v>
      </c>
      <c r="G424" s="4" t="s">
        <v>175</v>
      </c>
      <c r="H424" s="4" t="s">
        <v>200</v>
      </c>
      <c r="I424">
        <v>24.05</v>
      </c>
      <c r="J424" s="19" t="str">
        <f t="shared" si="6"/>
        <v>ОАО "ХОЛСИМ (РУС) СМ"</v>
      </c>
      <c r="K424" s="2" t="str">
        <f>VLOOKUP(D424,ТП1!$A$1:$B$9191,2,FALSE)</f>
        <v>Клинкер</v>
      </c>
      <c r="L424">
        <v>981467</v>
      </c>
    </row>
    <row r="425" spans="1:12" x14ac:dyDescent="0.25">
      <c r="A425">
        <v>16001818</v>
      </c>
      <c r="B425" s="3">
        <v>42409</v>
      </c>
      <c r="C425" s="3">
        <v>42409</v>
      </c>
      <c r="D425">
        <v>104058</v>
      </c>
      <c r="E425" s="4" t="s">
        <v>88</v>
      </c>
      <c r="F425" s="4" t="s">
        <v>11</v>
      </c>
      <c r="G425" s="4" t="s">
        <v>175</v>
      </c>
      <c r="H425" s="4" t="s">
        <v>200</v>
      </c>
      <c r="I425">
        <v>26.55</v>
      </c>
      <c r="J425" s="19" t="str">
        <f t="shared" si="6"/>
        <v>ОАО "ХОЛСИМ (РУС) СМ"</v>
      </c>
      <c r="K425" s="2" t="str">
        <f>VLOOKUP(D425,ТП1!$A$1:$B$9191,2,FALSE)</f>
        <v>Клинкер</v>
      </c>
      <c r="L425">
        <v>981467</v>
      </c>
    </row>
    <row r="426" spans="1:12" x14ac:dyDescent="0.25">
      <c r="A426">
        <v>16001819</v>
      </c>
      <c r="B426" s="3">
        <v>42409</v>
      </c>
      <c r="C426" s="3">
        <v>42409</v>
      </c>
      <c r="D426">
        <v>104058</v>
      </c>
      <c r="E426" s="4" t="s">
        <v>88</v>
      </c>
      <c r="F426" s="4" t="s">
        <v>11</v>
      </c>
      <c r="G426" s="4" t="s">
        <v>175</v>
      </c>
      <c r="H426" s="4" t="s">
        <v>200</v>
      </c>
      <c r="I426">
        <v>23.15</v>
      </c>
      <c r="J426" s="19" t="str">
        <f t="shared" si="6"/>
        <v>ОАО "ХОЛСИМ (РУС) СМ"</v>
      </c>
      <c r="K426" s="2" t="str">
        <f>VLOOKUP(D426,ТП1!$A$1:$B$9191,2,FALSE)</f>
        <v>Клинкер</v>
      </c>
      <c r="L426">
        <v>981467</v>
      </c>
    </row>
    <row r="427" spans="1:12" x14ac:dyDescent="0.25">
      <c r="A427">
        <v>16001820</v>
      </c>
      <c r="B427" s="3">
        <v>42409</v>
      </c>
      <c r="C427" s="3">
        <v>42409</v>
      </c>
      <c r="D427">
        <v>104058</v>
      </c>
      <c r="E427" s="4" t="s">
        <v>88</v>
      </c>
      <c r="F427" s="4" t="s">
        <v>11</v>
      </c>
      <c r="G427" s="4" t="s">
        <v>175</v>
      </c>
      <c r="H427" s="4" t="s">
        <v>200</v>
      </c>
      <c r="I427">
        <v>26.1</v>
      </c>
      <c r="J427" s="19" t="str">
        <f t="shared" si="6"/>
        <v>ОАО "ХОЛСИМ (РУС) СМ"</v>
      </c>
      <c r="K427" s="2" t="str">
        <f>VLOOKUP(D427,ТП1!$A$1:$B$9191,2,FALSE)</f>
        <v>Клинкер</v>
      </c>
      <c r="L427">
        <v>981467</v>
      </c>
    </row>
    <row r="428" spans="1:12" x14ac:dyDescent="0.25">
      <c r="A428">
        <v>16001821</v>
      </c>
      <c r="B428" s="3">
        <v>42409</v>
      </c>
      <c r="C428" s="3">
        <v>42409</v>
      </c>
      <c r="D428">
        <v>104058</v>
      </c>
      <c r="E428" s="4" t="s">
        <v>88</v>
      </c>
      <c r="F428" s="4" t="s">
        <v>11</v>
      </c>
      <c r="G428" s="4" t="s">
        <v>175</v>
      </c>
      <c r="H428" s="4" t="s">
        <v>200</v>
      </c>
      <c r="I428">
        <v>23.65</v>
      </c>
      <c r="J428" s="19" t="str">
        <f t="shared" si="6"/>
        <v>ОАО "ХОЛСИМ (РУС) СМ"</v>
      </c>
      <c r="K428" s="2" t="str">
        <f>VLOOKUP(D428,ТП1!$A$1:$B$9191,2,FALSE)</f>
        <v>Клинкер</v>
      </c>
      <c r="L428">
        <v>981467</v>
      </c>
    </row>
    <row r="429" spans="1:12" x14ac:dyDescent="0.25">
      <c r="A429">
        <v>16001822</v>
      </c>
      <c r="B429" s="3">
        <v>42409</v>
      </c>
      <c r="C429" s="3">
        <v>42409</v>
      </c>
      <c r="D429">
        <v>104058</v>
      </c>
      <c r="E429" s="4" t="s">
        <v>88</v>
      </c>
      <c r="F429" s="4" t="s">
        <v>11</v>
      </c>
      <c r="G429" s="4" t="s">
        <v>175</v>
      </c>
      <c r="H429" s="4" t="s">
        <v>200</v>
      </c>
      <c r="I429">
        <v>25.8</v>
      </c>
      <c r="J429" s="19" t="str">
        <f t="shared" si="6"/>
        <v>ОАО "ХОЛСИМ (РУС) СМ"</v>
      </c>
      <c r="K429" s="2" t="str">
        <f>VLOOKUP(D429,ТП1!$A$1:$B$9191,2,FALSE)</f>
        <v>Клинкер</v>
      </c>
      <c r="L429">
        <v>981467</v>
      </c>
    </row>
    <row r="430" spans="1:12" x14ac:dyDescent="0.25">
      <c r="A430">
        <v>16001823</v>
      </c>
      <c r="B430" s="3">
        <v>42409</v>
      </c>
      <c r="C430" s="3">
        <v>42409</v>
      </c>
      <c r="D430">
        <v>104058</v>
      </c>
      <c r="E430" s="4" t="s">
        <v>88</v>
      </c>
      <c r="F430" s="4" t="s">
        <v>11</v>
      </c>
      <c r="G430" s="4" t="s">
        <v>175</v>
      </c>
      <c r="H430" s="4" t="s">
        <v>200</v>
      </c>
      <c r="I430">
        <v>25.35</v>
      </c>
      <c r="J430" s="19" t="str">
        <f t="shared" si="6"/>
        <v>ОАО "ХОЛСИМ (РУС) СМ"</v>
      </c>
      <c r="K430" s="2" t="str">
        <f>VLOOKUP(D430,ТП1!$A$1:$B$9191,2,FALSE)</f>
        <v>Клинкер</v>
      </c>
      <c r="L430">
        <v>981467</v>
      </c>
    </row>
    <row r="431" spans="1:12" x14ac:dyDescent="0.25">
      <c r="A431">
        <v>16001824</v>
      </c>
      <c r="B431" s="3">
        <v>42409</v>
      </c>
      <c r="C431" s="3">
        <v>42409</v>
      </c>
      <c r="D431">
        <v>104058</v>
      </c>
      <c r="E431" s="4" t="s">
        <v>88</v>
      </c>
      <c r="F431" s="4" t="s">
        <v>11</v>
      </c>
      <c r="G431" s="4" t="s">
        <v>175</v>
      </c>
      <c r="H431" s="4" t="s">
        <v>200</v>
      </c>
      <c r="I431">
        <v>26.05</v>
      </c>
      <c r="J431" s="19" t="str">
        <f t="shared" si="6"/>
        <v>ОАО "ХОЛСИМ (РУС) СМ"</v>
      </c>
      <c r="K431" s="2" t="str">
        <f>VLOOKUP(D431,ТП1!$A$1:$B$9191,2,FALSE)</f>
        <v>Клинкер</v>
      </c>
      <c r="L431">
        <v>981467</v>
      </c>
    </row>
    <row r="432" spans="1:12" x14ac:dyDescent="0.25">
      <c r="A432">
        <v>16001825</v>
      </c>
      <c r="B432" s="3">
        <v>42409</v>
      </c>
      <c r="C432" s="3">
        <v>42409</v>
      </c>
      <c r="D432">
        <v>104058</v>
      </c>
      <c r="E432" s="4" t="s">
        <v>88</v>
      </c>
      <c r="F432" s="4" t="s">
        <v>11</v>
      </c>
      <c r="G432" s="4" t="s">
        <v>175</v>
      </c>
      <c r="H432" s="4" t="s">
        <v>200</v>
      </c>
      <c r="I432">
        <v>25.8</v>
      </c>
      <c r="J432" s="19" t="str">
        <f t="shared" si="6"/>
        <v>ОАО "ХОЛСИМ (РУС) СМ"</v>
      </c>
      <c r="K432" s="2" t="str">
        <f>VLOOKUP(D432,ТП1!$A$1:$B$9191,2,FALSE)</f>
        <v>Клинкер</v>
      </c>
      <c r="L432">
        <v>981467</v>
      </c>
    </row>
    <row r="433" spans="1:12" x14ac:dyDescent="0.25">
      <c r="A433">
        <v>16001826</v>
      </c>
      <c r="B433" s="3">
        <v>42409</v>
      </c>
      <c r="C433" s="3">
        <v>42409</v>
      </c>
      <c r="D433">
        <v>104058</v>
      </c>
      <c r="E433" s="4" t="s">
        <v>88</v>
      </c>
      <c r="F433" s="4" t="s">
        <v>11</v>
      </c>
      <c r="G433" s="4" t="s">
        <v>175</v>
      </c>
      <c r="H433" s="4" t="s">
        <v>200</v>
      </c>
      <c r="I433">
        <v>25.6</v>
      </c>
      <c r="J433" s="19" t="str">
        <f t="shared" si="6"/>
        <v>ОАО "ХОЛСИМ (РУС) СМ"</v>
      </c>
      <c r="K433" s="2" t="str">
        <f>VLOOKUP(D433,ТП1!$A$1:$B$9191,2,FALSE)</f>
        <v>Клинкер</v>
      </c>
      <c r="L433">
        <v>981467</v>
      </c>
    </row>
    <row r="434" spans="1:12" x14ac:dyDescent="0.25">
      <c r="A434">
        <v>16001827</v>
      </c>
      <c r="B434" s="3">
        <v>42409</v>
      </c>
      <c r="C434" s="3">
        <v>42409</v>
      </c>
      <c r="D434">
        <v>104058</v>
      </c>
      <c r="E434" s="4" t="s">
        <v>88</v>
      </c>
      <c r="F434" s="4" t="s">
        <v>11</v>
      </c>
      <c r="G434" s="4" t="s">
        <v>175</v>
      </c>
      <c r="H434" s="4" t="s">
        <v>200</v>
      </c>
      <c r="I434">
        <v>25.6</v>
      </c>
      <c r="J434" s="19" t="str">
        <f t="shared" si="6"/>
        <v>ОАО "ХОЛСИМ (РУС) СМ"</v>
      </c>
      <c r="K434" s="2" t="str">
        <f>VLOOKUP(D434,ТП1!$A$1:$B$9191,2,FALSE)</f>
        <v>Клинкер</v>
      </c>
      <c r="L434">
        <v>981467</v>
      </c>
    </row>
    <row r="435" spans="1:12" x14ac:dyDescent="0.25">
      <c r="A435">
        <v>16001828</v>
      </c>
      <c r="B435" s="3">
        <v>42409</v>
      </c>
      <c r="C435" s="3">
        <v>42410</v>
      </c>
      <c r="D435">
        <v>104058</v>
      </c>
      <c r="E435" s="4" t="s">
        <v>88</v>
      </c>
      <c r="F435" s="4" t="s">
        <v>11</v>
      </c>
      <c r="G435" s="4" t="s">
        <v>175</v>
      </c>
      <c r="H435" s="4" t="s">
        <v>200</v>
      </c>
      <c r="I435">
        <v>25.75</v>
      </c>
      <c r="J435" s="19" t="str">
        <f t="shared" si="6"/>
        <v>ОАО "ХОЛСИМ (РУС) СМ"</v>
      </c>
      <c r="K435" s="2" t="str">
        <f>VLOOKUP(D435,ТП1!$A$1:$B$9191,2,FALSE)</f>
        <v>Клинкер</v>
      </c>
      <c r="L435">
        <v>981467</v>
      </c>
    </row>
    <row r="436" spans="1:12" x14ac:dyDescent="0.25">
      <c r="A436">
        <v>16001829</v>
      </c>
      <c r="B436" s="3">
        <v>42409</v>
      </c>
      <c r="C436" s="3">
        <v>42410</v>
      </c>
      <c r="D436">
        <v>104058</v>
      </c>
      <c r="E436" s="4" t="s">
        <v>88</v>
      </c>
      <c r="F436" s="4" t="s">
        <v>11</v>
      </c>
      <c r="G436" s="4" t="s">
        <v>175</v>
      </c>
      <c r="H436" s="4" t="s">
        <v>200</v>
      </c>
      <c r="I436">
        <v>25.8</v>
      </c>
      <c r="J436" s="19" t="str">
        <f t="shared" si="6"/>
        <v>ОАО "ХОЛСИМ (РУС) СМ"</v>
      </c>
      <c r="K436" s="2" t="str">
        <f>VLOOKUP(D436,ТП1!$A$1:$B$9191,2,FALSE)</f>
        <v>Клинкер</v>
      </c>
      <c r="L436">
        <v>981467</v>
      </c>
    </row>
    <row r="437" spans="1:12" x14ac:dyDescent="0.25">
      <c r="A437">
        <v>16001830</v>
      </c>
      <c r="B437" s="3">
        <v>42409</v>
      </c>
      <c r="C437" s="3">
        <v>42410</v>
      </c>
      <c r="D437">
        <v>104058</v>
      </c>
      <c r="E437" s="4" t="s">
        <v>88</v>
      </c>
      <c r="F437" s="4" t="s">
        <v>11</v>
      </c>
      <c r="G437" s="4" t="s">
        <v>175</v>
      </c>
      <c r="H437" s="4" t="s">
        <v>200</v>
      </c>
      <c r="I437">
        <v>26.05</v>
      </c>
      <c r="J437" s="19" t="str">
        <f t="shared" si="6"/>
        <v>ОАО "ХОЛСИМ (РУС) СМ"</v>
      </c>
      <c r="K437" s="2" t="str">
        <f>VLOOKUP(D437,ТП1!$A$1:$B$9191,2,FALSE)</f>
        <v>Клинкер</v>
      </c>
      <c r="L437">
        <v>981467</v>
      </c>
    </row>
    <row r="438" spans="1:12" x14ac:dyDescent="0.25">
      <c r="A438">
        <v>16001831</v>
      </c>
      <c r="B438" s="3">
        <v>42409</v>
      </c>
      <c r="C438" s="3">
        <v>42410</v>
      </c>
      <c r="D438">
        <v>104058</v>
      </c>
      <c r="E438" s="4" t="s">
        <v>88</v>
      </c>
      <c r="F438" s="4" t="s">
        <v>11</v>
      </c>
      <c r="G438" s="4" t="s">
        <v>175</v>
      </c>
      <c r="H438" s="4" t="s">
        <v>200</v>
      </c>
      <c r="I438">
        <v>25.15</v>
      </c>
      <c r="J438" s="19" t="str">
        <f t="shared" si="6"/>
        <v>ОАО "ХОЛСИМ (РУС) СМ"</v>
      </c>
      <c r="K438" s="2" t="str">
        <f>VLOOKUP(D438,ТП1!$A$1:$B$9191,2,FALSE)</f>
        <v>Клинкер</v>
      </c>
      <c r="L438">
        <v>981467</v>
      </c>
    </row>
    <row r="439" spans="1:12" x14ac:dyDescent="0.25">
      <c r="A439">
        <v>16001832</v>
      </c>
      <c r="B439" s="3">
        <v>42409</v>
      </c>
      <c r="C439" s="3">
        <v>42410</v>
      </c>
      <c r="D439">
        <v>104058</v>
      </c>
      <c r="E439" s="4" t="s">
        <v>88</v>
      </c>
      <c r="F439" s="4" t="s">
        <v>11</v>
      </c>
      <c r="G439" s="4" t="s">
        <v>175</v>
      </c>
      <c r="H439" s="4" t="s">
        <v>200</v>
      </c>
      <c r="I439">
        <v>26.7</v>
      </c>
      <c r="J439" s="19" t="str">
        <f t="shared" si="6"/>
        <v>ОАО "ХОЛСИМ (РУС) СМ"</v>
      </c>
      <c r="K439" s="2" t="str">
        <f>VLOOKUP(D439,ТП1!$A$1:$B$9191,2,FALSE)</f>
        <v>Клинкер</v>
      </c>
      <c r="L439">
        <v>981467</v>
      </c>
    </row>
    <row r="440" spans="1:12" x14ac:dyDescent="0.25">
      <c r="A440">
        <v>16001833</v>
      </c>
      <c r="B440" s="3">
        <v>42409</v>
      </c>
      <c r="C440" s="3">
        <v>42410</v>
      </c>
      <c r="D440">
        <v>104058</v>
      </c>
      <c r="E440" s="4" t="s">
        <v>88</v>
      </c>
      <c r="F440" s="4" t="s">
        <v>11</v>
      </c>
      <c r="G440" s="4" t="s">
        <v>175</v>
      </c>
      <c r="H440" s="4" t="s">
        <v>200</v>
      </c>
      <c r="I440">
        <v>27.05</v>
      </c>
      <c r="J440" s="19" t="str">
        <f t="shared" si="6"/>
        <v>ОАО "ХОЛСИМ (РУС) СМ"</v>
      </c>
      <c r="K440" s="2" t="str">
        <f>VLOOKUP(D440,ТП1!$A$1:$B$9191,2,FALSE)</f>
        <v>Клинкер</v>
      </c>
      <c r="L440">
        <v>981467</v>
      </c>
    </row>
    <row r="441" spans="1:12" x14ac:dyDescent="0.25">
      <c r="A441">
        <v>16001834</v>
      </c>
      <c r="B441" s="3">
        <v>42409</v>
      </c>
      <c r="C441" s="3">
        <v>42410</v>
      </c>
      <c r="D441">
        <v>104058</v>
      </c>
      <c r="E441" s="4" t="s">
        <v>88</v>
      </c>
      <c r="F441" s="4" t="s">
        <v>11</v>
      </c>
      <c r="G441" s="4" t="s">
        <v>175</v>
      </c>
      <c r="H441" s="4" t="s">
        <v>200</v>
      </c>
      <c r="I441">
        <v>26.3</v>
      </c>
      <c r="J441" s="19" t="str">
        <f t="shared" si="6"/>
        <v>ОАО "ХОЛСИМ (РУС) СМ"</v>
      </c>
      <c r="K441" s="2" t="str">
        <f>VLOOKUP(D441,ТП1!$A$1:$B$9191,2,FALSE)</f>
        <v>Клинкер</v>
      </c>
      <c r="L441">
        <v>981467</v>
      </c>
    </row>
    <row r="442" spans="1:12" x14ac:dyDescent="0.25">
      <c r="A442">
        <v>16001835</v>
      </c>
      <c r="B442" s="3">
        <v>42409</v>
      </c>
      <c r="C442" s="3">
        <v>42410</v>
      </c>
      <c r="D442">
        <v>104058</v>
      </c>
      <c r="E442" s="4" t="s">
        <v>88</v>
      </c>
      <c r="F442" s="4" t="s">
        <v>11</v>
      </c>
      <c r="G442" s="4" t="s">
        <v>175</v>
      </c>
      <c r="H442" s="4" t="s">
        <v>200</v>
      </c>
      <c r="I442">
        <v>26.4</v>
      </c>
      <c r="J442" s="19" t="str">
        <f t="shared" si="6"/>
        <v>ОАО "ХОЛСИМ (РУС) СМ"</v>
      </c>
      <c r="K442" s="2" t="str">
        <f>VLOOKUP(D442,ТП1!$A$1:$B$9191,2,FALSE)</f>
        <v>Клинкер</v>
      </c>
      <c r="L442">
        <v>981467</v>
      </c>
    </row>
    <row r="443" spans="1:12" x14ac:dyDescent="0.25">
      <c r="A443">
        <v>16001836</v>
      </c>
      <c r="B443" s="3">
        <v>42409</v>
      </c>
      <c r="C443" s="3">
        <v>42410</v>
      </c>
      <c r="D443">
        <v>104058</v>
      </c>
      <c r="E443" s="4" t="s">
        <v>88</v>
      </c>
      <c r="F443" s="4" t="s">
        <v>11</v>
      </c>
      <c r="G443" s="4" t="s">
        <v>175</v>
      </c>
      <c r="H443" s="4" t="s">
        <v>200</v>
      </c>
      <c r="I443">
        <v>23.8</v>
      </c>
      <c r="J443" s="19" t="str">
        <f t="shared" si="6"/>
        <v>ОАО "ХОЛСИМ (РУС) СМ"</v>
      </c>
      <c r="K443" s="2" t="str">
        <f>VLOOKUP(D443,ТП1!$A$1:$B$9191,2,FALSE)</f>
        <v>Клинкер</v>
      </c>
      <c r="L443">
        <v>981467</v>
      </c>
    </row>
    <row r="444" spans="1:12" x14ac:dyDescent="0.25">
      <c r="A444">
        <v>16001837</v>
      </c>
      <c r="B444" s="3">
        <v>42409</v>
      </c>
      <c r="C444" s="3">
        <v>42410</v>
      </c>
      <c r="D444">
        <v>104058</v>
      </c>
      <c r="E444" s="4" t="s">
        <v>88</v>
      </c>
      <c r="F444" s="4" t="s">
        <v>11</v>
      </c>
      <c r="G444" s="4" t="s">
        <v>175</v>
      </c>
      <c r="H444" s="4" t="s">
        <v>200</v>
      </c>
      <c r="I444">
        <v>25.8</v>
      </c>
      <c r="J444" s="19" t="str">
        <f t="shared" si="6"/>
        <v>ОАО "ХОЛСИМ (РУС) СМ"</v>
      </c>
      <c r="K444" s="2" t="str">
        <f>VLOOKUP(D444,ТП1!$A$1:$B$9191,2,FALSE)</f>
        <v>Клинкер</v>
      </c>
      <c r="L444">
        <v>981467</v>
      </c>
    </row>
    <row r="445" spans="1:12" x14ac:dyDescent="0.25">
      <c r="A445">
        <v>16001838</v>
      </c>
      <c r="B445" s="3">
        <v>42409</v>
      </c>
      <c r="C445" s="3">
        <v>42410</v>
      </c>
      <c r="D445">
        <v>104058</v>
      </c>
      <c r="E445" s="4" t="s">
        <v>88</v>
      </c>
      <c r="F445" s="4" t="s">
        <v>11</v>
      </c>
      <c r="G445" s="4" t="s">
        <v>175</v>
      </c>
      <c r="H445" s="4" t="s">
        <v>200</v>
      </c>
      <c r="I445">
        <v>25.65</v>
      </c>
      <c r="J445" s="19" t="str">
        <f t="shared" si="6"/>
        <v>ОАО "ХОЛСИМ (РУС) СМ"</v>
      </c>
      <c r="K445" s="2" t="str">
        <f>VLOOKUP(D445,ТП1!$A$1:$B$9191,2,FALSE)</f>
        <v>Клинкер</v>
      </c>
      <c r="L445">
        <v>981467</v>
      </c>
    </row>
    <row r="446" spans="1:12" x14ac:dyDescent="0.25">
      <c r="A446">
        <v>16001839</v>
      </c>
      <c r="B446" s="3">
        <v>42409</v>
      </c>
      <c r="C446" s="3">
        <v>42410</v>
      </c>
      <c r="D446">
        <v>104058</v>
      </c>
      <c r="E446" s="4" t="s">
        <v>88</v>
      </c>
      <c r="F446" s="4" t="s">
        <v>11</v>
      </c>
      <c r="G446" s="4" t="s">
        <v>175</v>
      </c>
      <c r="H446" s="4" t="s">
        <v>200</v>
      </c>
      <c r="I446">
        <v>22.35</v>
      </c>
      <c r="J446" s="19" t="str">
        <f t="shared" si="6"/>
        <v>ОАО "ХОЛСИМ (РУС) СМ"</v>
      </c>
      <c r="K446" s="2" t="str">
        <f>VLOOKUP(D446,ТП1!$A$1:$B$9191,2,FALSE)</f>
        <v>Клинкер</v>
      </c>
      <c r="L446">
        <v>981467</v>
      </c>
    </row>
    <row r="447" spans="1:12" x14ac:dyDescent="0.25">
      <c r="A447">
        <v>16001840</v>
      </c>
      <c r="B447" s="3">
        <v>42409</v>
      </c>
      <c r="C447" s="3">
        <v>42410</v>
      </c>
      <c r="D447">
        <v>104058</v>
      </c>
      <c r="E447" s="4" t="s">
        <v>88</v>
      </c>
      <c r="F447" s="4" t="s">
        <v>11</v>
      </c>
      <c r="G447" s="4" t="s">
        <v>175</v>
      </c>
      <c r="H447" s="4" t="s">
        <v>200</v>
      </c>
      <c r="I447">
        <v>24</v>
      </c>
      <c r="J447" s="19" t="str">
        <f t="shared" si="6"/>
        <v>ОАО "ХОЛСИМ (РУС) СМ"</v>
      </c>
      <c r="K447" s="2" t="str">
        <f>VLOOKUP(D447,ТП1!$A$1:$B$9191,2,FALSE)</f>
        <v>Клинкер</v>
      </c>
      <c r="L447">
        <v>981467</v>
      </c>
    </row>
    <row r="448" spans="1:12" x14ac:dyDescent="0.25">
      <c r="A448">
        <v>16001841</v>
      </c>
      <c r="B448" s="3">
        <v>42409</v>
      </c>
      <c r="C448" s="3">
        <v>42410</v>
      </c>
      <c r="D448">
        <v>104058</v>
      </c>
      <c r="E448" s="4" t="s">
        <v>88</v>
      </c>
      <c r="F448" s="4" t="s">
        <v>11</v>
      </c>
      <c r="G448" s="4" t="s">
        <v>175</v>
      </c>
      <c r="H448" s="4" t="s">
        <v>200</v>
      </c>
      <c r="I448">
        <v>24.65</v>
      </c>
      <c r="J448" s="19" t="str">
        <f t="shared" si="6"/>
        <v>ОАО "ХОЛСИМ (РУС) СМ"</v>
      </c>
      <c r="K448" s="2" t="str">
        <f>VLOOKUP(D448,ТП1!$A$1:$B$9191,2,FALSE)</f>
        <v>Клинкер</v>
      </c>
      <c r="L448">
        <v>981467</v>
      </c>
    </row>
    <row r="449" spans="1:12" x14ac:dyDescent="0.25">
      <c r="A449">
        <v>16001842</v>
      </c>
      <c r="B449" s="3">
        <v>42409</v>
      </c>
      <c r="C449" s="3">
        <v>42410</v>
      </c>
      <c r="D449">
        <v>104058</v>
      </c>
      <c r="E449" s="4" t="s">
        <v>88</v>
      </c>
      <c r="F449" s="4" t="s">
        <v>11</v>
      </c>
      <c r="G449" s="4" t="s">
        <v>175</v>
      </c>
      <c r="H449" s="4" t="s">
        <v>200</v>
      </c>
      <c r="I449">
        <v>23.7</v>
      </c>
      <c r="J449" s="19" t="str">
        <f t="shared" si="6"/>
        <v>ОАО "ХОЛСИМ (РУС) СМ"</v>
      </c>
      <c r="K449" s="2" t="str">
        <f>VLOOKUP(D449,ТП1!$A$1:$B$9191,2,FALSE)</f>
        <v>Клинкер</v>
      </c>
      <c r="L449">
        <v>981467</v>
      </c>
    </row>
    <row r="450" spans="1:12" x14ac:dyDescent="0.25">
      <c r="A450">
        <v>16001844</v>
      </c>
      <c r="B450" s="3">
        <v>42410</v>
      </c>
      <c r="C450" s="3">
        <v>42410</v>
      </c>
      <c r="D450">
        <v>104058</v>
      </c>
      <c r="E450" s="4" t="s">
        <v>88</v>
      </c>
      <c r="F450" s="4" t="s">
        <v>11</v>
      </c>
      <c r="G450" s="4" t="s">
        <v>175</v>
      </c>
      <c r="H450" s="4" t="s">
        <v>200</v>
      </c>
      <c r="I450">
        <v>20.7</v>
      </c>
      <c r="J450" s="19" t="str">
        <f t="shared" si="6"/>
        <v>ОАО "ХОЛСИМ (РУС) СМ"</v>
      </c>
      <c r="K450" s="2" t="str">
        <f>VLOOKUP(D450,ТП1!$A$1:$B$9191,2,FALSE)</f>
        <v>Клинкер</v>
      </c>
      <c r="L450">
        <v>981467</v>
      </c>
    </row>
    <row r="451" spans="1:12" x14ac:dyDescent="0.25">
      <c r="A451">
        <v>16001845</v>
      </c>
      <c r="B451" s="3">
        <v>42410</v>
      </c>
      <c r="C451" s="3">
        <v>42410</v>
      </c>
      <c r="D451">
        <v>104058</v>
      </c>
      <c r="E451" s="4" t="s">
        <v>88</v>
      </c>
      <c r="F451" s="4" t="s">
        <v>11</v>
      </c>
      <c r="G451" s="4" t="s">
        <v>175</v>
      </c>
      <c r="H451" s="4" t="s">
        <v>200</v>
      </c>
      <c r="I451">
        <v>21.25</v>
      </c>
      <c r="J451" s="19" t="str">
        <f t="shared" ref="J451:J514" si="7">E451</f>
        <v>ОАО "ХОЛСИМ (РУС) СМ"</v>
      </c>
      <c r="K451" s="2" t="str">
        <f>VLOOKUP(D451,ТП1!$A$1:$B$9191,2,FALSE)</f>
        <v>Клинкер</v>
      </c>
      <c r="L451">
        <v>981467</v>
      </c>
    </row>
    <row r="452" spans="1:12" x14ac:dyDescent="0.25">
      <c r="A452">
        <v>16001846</v>
      </c>
      <c r="B452" s="3">
        <v>42410</v>
      </c>
      <c r="C452" s="3">
        <v>42410</v>
      </c>
      <c r="D452">
        <v>104058</v>
      </c>
      <c r="E452" s="4" t="s">
        <v>88</v>
      </c>
      <c r="F452" s="4" t="s">
        <v>11</v>
      </c>
      <c r="G452" s="4" t="s">
        <v>175</v>
      </c>
      <c r="H452" s="4" t="s">
        <v>200</v>
      </c>
      <c r="I452">
        <v>21.2</v>
      </c>
      <c r="J452" s="19" t="str">
        <f t="shared" si="7"/>
        <v>ОАО "ХОЛСИМ (РУС) СМ"</v>
      </c>
      <c r="K452" s="2" t="str">
        <f>VLOOKUP(D452,ТП1!$A$1:$B$9191,2,FALSE)</f>
        <v>Клинкер</v>
      </c>
      <c r="L452">
        <v>981467</v>
      </c>
    </row>
    <row r="453" spans="1:12" x14ac:dyDescent="0.25">
      <c r="A453">
        <v>16001847</v>
      </c>
      <c r="B453" s="3">
        <v>42410</v>
      </c>
      <c r="C453" s="3">
        <v>42410</v>
      </c>
      <c r="D453">
        <v>104058</v>
      </c>
      <c r="E453" s="4" t="s">
        <v>88</v>
      </c>
      <c r="F453" s="4" t="s">
        <v>11</v>
      </c>
      <c r="G453" s="4" t="s">
        <v>175</v>
      </c>
      <c r="H453" s="4" t="s">
        <v>200</v>
      </c>
      <c r="I453">
        <v>20.2</v>
      </c>
      <c r="J453" s="19" t="str">
        <f t="shared" si="7"/>
        <v>ОАО "ХОЛСИМ (РУС) СМ"</v>
      </c>
      <c r="K453" s="2" t="str">
        <f>VLOOKUP(D453,ТП1!$A$1:$B$9191,2,FALSE)</f>
        <v>Клинкер</v>
      </c>
      <c r="L453">
        <v>981467</v>
      </c>
    </row>
    <row r="454" spans="1:12" x14ac:dyDescent="0.25">
      <c r="A454">
        <v>16001848</v>
      </c>
      <c r="B454" s="3">
        <v>42410</v>
      </c>
      <c r="C454" s="3">
        <v>42410</v>
      </c>
      <c r="D454">
        <v>104058</v>
      </c>
      <c r="E454" s="4" t="s">
        <v>88</v>
      </c>
      <c r="F454" s="4" t="s">
        <v>11</v>
      </c>
      <c r="G454" s="4" t="s">
        <v>175</v>
      </c>
      <c r="H454" s="4" t="s">
        <v>200</v>
      </c>
      <c r="I454">
        <v>20.100000000000001</v>
      </c>
      <c r="J454" s="19" t="str">
        <f t="shared" si="7"/>
        <v>ОАО "ХОЛСИМ (РУС) СМ"</v>
      </c>
      <c r="K454" s="2" t="str">
        <f>VLOOKUP(D454,ТП1!$A$1:$B$9191,2,FALSE)</f>
        <v>Клинкер</v>
      </c>
      <c r="L454">
        <v>981467</v>
      </c>
    </row>
    <row r="455" spans="1:12" x14ac:dyDescent="0.25">
      <c r="A455">
        <v>16001849</v>
      </c>
      <c r="B455" s="3">
        <v>42410</v>
      </c>
      <c r="C455" s="3">
        <v>42410</v>
      </c>
      <c r="D455">
        <v>104058</v>
      </c>
      <c r="E455" s="4" t="s">
        <v>88</v>
      </c>
      <c r="F455" s="4" t="s">
        <v>11</v>
      </c>
      <c r="G455" s="4" t="s">
        <v>175</v>
      </c>
      <c r="H455" s="4" t="s">
        <v>200</v>
      </c>
      <c r="I455">
        <v>20.7</v>
      </c>
      <c r="J455" s="19" t="str">
        <f t="shared" si="7"/>
        <v>ОАО "ХОЛСИМ (РУС) СМ"</v>
      </c>
      <c r="K455" s="2" t="str">
        <f>VLOOKUP(D455,ТП1!$A$1:$B$9191,2,FALSE)</f>
        <v>Клинкер</v>
      </c>
      <c r="L455">
        <v>981467</v>
      </c>
    </row>
    <row r="456" spans="1:12" x14ac:dyDescent="0.25">
      <c r="A456">
        <v>16001850</v>
      </c>
      <c r="B456" s="3">
        <v>42410</v>
      </c>
      <c r="C456" s="3">
        <v>42411</v>
      </c>
      <c r="D456">
        <v>104058</v>
      </c>
      <c r="E456" s="4" t="s">
        <v>88</v>
      </c>
      <c r="F456" s="4" t="s">
        <v>11</v>
      </c>
      <c r="G456" s="4" t="s">
        <v>175</v>
      </c>
      <c r="H456" s="4" t="s">
        <v>200</v>
      </c>
      <c r="I456">
        <v>20.55</v>
      </c>
      <c r="J456" s="19" t="str">
        <f t="shared" si="7"/>
        <v>ОАО "ХОЛСИМ (РУС) СМ"</v>
      </c>
      <c r="K456" s="2" t="str">
        <f>VLOOKUP(D456,ТП1!$A$1:$B$9191,2,FALSE)</f>
        <v>Клинкер</v>
      </c>
      <c r="L456">
        <v>981467</v>
      </c>
    </row>
    <row r="457" spans="1:12" x14ac:dyDescent="0.25">
      <c r="A457">
        <v>16001851</v>
      </c>
      <c r="B457" s="3">
        <v>42410</v>
      </c>
      <c r="C457" s="3">
        <v>42411</v>
      </c>
      <c r="D457">
        <v>104058</v>
      </c>
      <c r="E457" s="4" t="s">
        <v>88</v>
      </c>
      <c r="F457" s="4" t="s">
        <v>11</v>
      </c>
      <c r="G457" s="4" t="s">
        <v>175</v>
      </c>
      <c r="H457" s="4" t="s">
        <v>200</v>
      </c>
      <c r="I457">
        <v>20.25</v>
      </c>
      <c r="J457" s="19" t="str">
        <f t="shared" si="7"/>
        <v>ОАО "ХОЛСИМ (РУС) СМ"</v>
      </c>
      <c r="K457" s="2" t="str">
        <f>VLOOKUP(D457,ТП1!$A$1:$B$9191,2,FALSE)</f>
        <v>Клинкер</v>
      </c>
      <c r="L457">
        <v>981467</v>
      </c>
    </row>
    <row r="458" spans="1:12" x14ac:dyDescent="0.25">
      <c r="A458">
        <v>16001852</v>
      </c>
      <c r="B458" s="3">
        <v>42410</v>
      </c>
      <c r="C458" s="3">
        <v>42411</v>
      </c>
      <c r="D458">
        <v>104058</v>
      </c>
      <c r="E458" s="4" t="s">
        <v>88</v>
      </c>
      <c r="F458" s="4" t="s">
        <v>11</v>
      </c>
      <c r="G458" s="4" t="s">
        <v>175</v>
      </c>
      <c r="H458" s="4" t="s">
        <v>200</v>
      </c>
      <c r="I458">
        <v>21.1</v>
      </c>
      <c r="J458" s="19" t="str">
        <f t="shared" si="7"/>
        <v>ОАО "ХОЛСИМ (РУС) СМ"</v>
      </c>
      <c r="K458" s="2" t="str">
        <f>VLOOKUP(D458,ТП1!$A$1:$B$9191,2,FALSE)</f>
        <v>Клинкер</v>
      </c>
      <c r="L458">
        <v>981467</v>
      </c>
    </row>
    <row r="459" spans="1:12" x14ac:dyDescent="0.25">
      <c r="A459">
        <v>16001853</v>
      </c>
      <c r="B459" s="3">
        <v>42410</v>
      </c>
      <c r="C459" s="3">
        <v>42411</v>
      </c>
      <c r="D459">
        <v>104058</v>
      </c>
      <c r="E459" s="4" t="s">
        <v>88</v>
      </c>
      <c r="F459" s="4" t="s">
        <v>11</v>
      </c>
      <c r="G459" s="4" t="s">
        <v>175</v>
      </c>
      <c r="H459" s="4" t="s">
        <v>200</v>
      </c>
      <c r="I459">
        <v>22.65</v>
      </c>
      <c r="J459" s="19" t="str">
        <f t="shared" si="7"/>
        <v>ОАО "ХОЛСИМ (РУС) СМ"</v>
      </c>
      <c r="K459" s="2" t="str">
        <f>VLOOKUP(D459,ТП1!$A$1:$B$9191,2,FALSE)</f>
        <v>Клинкер</v>
      </c>
      <c r="L459">
        <v>981467</v>
      </c>
    </row>
    <row r="460" spans="1:12" x14ac:dyDescent="0.25">
      <c r="A460">
        <v>16001854</v>
      </c>
      <c r="B460" s="3">
        <v>42410</v>
      </c>
      <c r="C460" s="3">
        <v>42411</v>
      </c>
      <c r="D460">
        <v>104058</v>
      </c>
      <c r="E460" s="4" t="s">
        <v>88</v>
      </c>
      <c r="F460" s="4" t="s">
        <v>11</v>
      </c>
      <c r="G460" s="4" t="s">
        <v>175</v>
      </c>
      <c r="H460" s="4" t="s">
        <v>200</v>
      </c>
      <c r="I460">
        <v>22.05</v>
      </c>
      <c r="J460" s="19" t="str">
        <f t="shared" si="7"/>
        <v>ОАО "ХОЛСИМ (РУС) СМ"</v>
      </c>
      <c r="K460" s="2" t="str">
        <f>VLOOKUP(D460,ТП1!$A$1:$B$9191,2,FALSE)</f>
        <v>Клинкер</v>
      </c>
      <c r="L460">
        <v>981467</v>
      </c>
    </row>
    <row r="461" spans="1:12" x14ac:dyDescent="0.25">
      <c r="A461">
        <v>16001855</v>
      </c>
      <c r="B461" s="3">
        <v>42410</v>
      </c>
      <c r="C461" s="3">
        <v>42411</v>
      </c>
      <c r="D461">
        <v>104058</v>
      </c>
      <c r="E461" s="4" t="s">
        <v>88</v>
      </c>
      <c r="F461" s="4" t="s">
        <v>11</v>
      </c>
      <c r="G461" s="4" t="s">
        <v>175</v>
      </c>
      <c r="H461" s="4" t="s">
        <v>200</v>
      </c>
      <c r="I461">
        <v>20.7</v>
      </c>
      <c r="J461" s="19" t="str">
        <f t="shared" si="7"/>
        <v>ОАО "ХОЛСИМ (РУС) СМ"</v>
      </c>
      <c r="K461" s="2" t="str">
        <f>VLOOKUP(D461,ТП1!$A$1:$B$9191,2,FALSE)</f>
        <v>Клинкер</v>
      </c>
      <c r="L461">
        <v>981467</v>
      </c>
    </row>
    <row r="462" spans="1:12" x14ac:dyDescent="0.25">
      <c r="A462">
        <v>16001856</v>
      </c>
      <c r="B462" s="3">
        <v>42410</v>
      </c>
      <c r="C462" s="3">
        <v>42411</v>
      </c>
      <c r="D462">
        <v>104058</v>
      </c>
      <c r="E462" s="4" t="s">
        <v>88</v>
      </c>
      <c r="F462" s="4" t="s">
        <v>11</v>
      </c>
      <c r="G462" s="4" t="s">
        <v>175</v>
      </c>
      <c r="H462" s="4" t="s">
        <v>200</v>
      </c>
      <c r="I462">
        <v>21.5</v>
      </c>
      <c r="J462" s="19" t="str">
        <f t="shared" si="7"/>
        <v>ОАО "ХОЛСИМ (РУС) СМ"</v>
      </c>
      <c r="K462" s="2" t="str">
        <f>VLOOKUP(D462,ТП1!$A$1:$B$9191,2,FALSE)</f>
        <v>Клинкер</v>
      </c>
      <c r="L462">
        <v>981467</v>
      </c>
    </row>
    <row r="463" spans="1:12" x14ac:dyDescent="0.25">
      <c r="A463">
        <v>16001857</v>
      </c>
      <c r="B463" s="3">
        <v>42410</v>
      </c>
      <c r="C463" s="3">
        <v>42412</v>
      </c>
      <c r="D463">
        <v>104058</v>
      </c>
      <c r="E463" s="4" t="s">
        <v>88</v>
      </c>
      <c r="F463" s="4" t="s">
        <v>11</v>
      </c>
      <c r="G463" s="4" t="s">
        <v>175</v>
      </c>
      <c r="H463" s="4" t="s">
        <v>200</v>
      </c>
      <c r="I463">
        <v>21.5</v>
      </c>
      <c r="J463" s="19" t="str">
        <f t="shared" si="7"/>
        <v>ОАО "ХОЛСИМ (РУС) СМ"</v>
      </c>
      <c r="K463" s="2" t="str">
        <f>VLOOKUP(D463,ТП1!$A$1:$B$9191,2,FALSE)</f>
        <v>Клинкер</v>
      </c>
      <c r="L463">
        <v>981467</v>
      </c>
    </row>
    <row r="464" spans="1:12" x14ac:dyDescent="0.25">
      <c r="A464">
        <v>16001858</v>
      </c>
      <c r="B464" s="3">
        <v>42410</v>
      </c>
      <c r="C464" s="3">
        <v>42412</v>
      </c>
      <c r="D464">
        <v>104058</v>
      </c>
      <c r="E464" s="4" t="s">
        <v>88</v>
      </c>
      <c r="F464" s="4" t="s">
        <v>11</v>
      </c>
      <c r="G464" s="4" t="s">
        <v>175</v>
      </c>
      <c r="H464" s="4" t="s">
        <v>200</v>
      </c>
      <c r="I464">
        <v>21.65</v>
      </c>
      <c r="J464" s="19" t="str">
        <f t="shared" si="7"/>
        <v>ОАО "ХОЛСИМ (РУС) СМ"</v>
      </c>
      <c r="K464" s="2" t="str">
        <f>VLOOKUP(D464,ТП1!$A$1:$B$9191,2,FALSE)</f>
        <v>Клинкер</v>
      </c>
      <c r="L464">
        <v>981467</v>
      </c>
    </row>
    <row r="465" spans="1:12" x14ac:dyDescent="0.25">
      <c r="A465">
        <v>16001859</v>
      </c>
      <c r="B465" s="3">
        <v>42410</v>
      </c>
      <c r="C465" s="3">
        <v>42412</v>
      </c>
      <c r="D465">
        <v>104058</v>
      </c>
      <c r="E465" s="4" t="s">
        <v>88</v>
      </c>
      <c r="F465" s="4" t="s">
        <v>11</v>
      </c>
      <c r="G465" s="4" t="s">
        <v>175</v>
      </c>
      <c r="H465" s="4" t="s">
        <v>200</v>
      </c>
      <c r="I465">
        <v>21.9</v>
      </c>
      <c r="J465" s="19" t="str">
        <f t="shared" si="7"/>
        <v>ОАО "ХОЛСИМ (РУС) СМ"</v>
      </c>
      <c r="K465" s="2" t="str">
        <f>VLOOKUP(D465,ТП1!$A$1:$B$9191,2,FALSE)</f>
        <v>Клинкер</v>
      </c>
      <c r="L465">
        <v>981467</v>
      </c>
    </row>
    <row r="466" spans="1:12" x14ac:dyDescent="0.25">
      <c r="A466">
        <v>16001860</v>
      </c>
      <c r="B466" s="3">
        <v>42410</v>
      </c>
      <c r="C466" s="3">
        <v>42412</v>
      </c>
      <c r="D466">
        <v>104058</v>
      </c>
      <c r="E466" s="4" t="s">
        <v>88</v>
      </c>
      <c r="F466" s="4" t="s">
        <v>11</v>
      </c>
      <c r="G466" s="4" t="s">
        <v>175</v>
      </c>
      <c r="H466" s="4" t="s">
        <v>200</v>
      </c>
      <c r="I466">
        <v>21.7</v>
      </c>
      <c r="J466" s="19" t="str">
        <f t="shared" si="7"/>
        <v>ОАО "ХОЛСИМ (РУС) СМ"</v>
      </c>
      <c r="K466" s="2" t="str">
        <f>VLOOKUP(D466,ТП1!$A$1:$B$9191,2,FALSE)</f>
        <v>Клинкер</v>
      </c>
      <c r="L466">
        <v>981467</v>
      </c>
    </row>
    <row r="467" spans="1:12" x14ac:dyDescent="0.25">
      <c r="A467">
        <v>16001861</v>
      </c>
      <c r="B467" s="3">
        <v>42410</v>
      </c>
      <c r="C467" s="3">
        <v>42412</v>
      </c>
      <c r="D467">
        <v>104058</v>
      </c>
      <c r="E467" s="4" t="s">
        <v>88</v>
      </c>
      <c r="F467" s="4" t="s">
        <v>11</v>
      </c>
      <c r="G467" s="4" t="s">
        <v>175</v>
      </c>
      <c r="H467" s="4" t="s">
        <v>200</v>
      </c>
      <c r="I467">
        <v>21.55</v>
      </c>
      <c r="J467" s="19" t="str">
        <f t="shared" si="7"/>
        <v>ОАО "ХОЛСИМ (РУС) СМ"</v>
      </c>
      <c r="K467" s="2" t="str">
        <f>VLOOKUP(D467,ТП1!$A$1:$B$9191,2,FALSE)</f>
        <v>Клинкер</v>
      </c>
      <c r="L467">
        <v>981467</v>
      </c>
    </row>
    <row r="468" spans="1:12" x14ac:dyDescent="0.25">
      <c r="A468">
        <v>16001863</v>
      </c>
      <c r="B468" s="3">
        <v>42410</v>
      </c>
      <c r="C468" s="3">
        <v>42412</v>
      </c>
      <c r="D468">
        <v>104058</v>
      </c>
      <c r="E468" s="4" t="s">
        <v>88</v>
      </c>
      <c r="F468" s="4" t="s">
        <v>11</v>
      </c>
      <c r="G468" s="4" t="s">
        <v>175</v>
      </c>
      <c r="H468" s="4" t="s">
        <v>200</v>
      </c>
      <c r="I468">
        <v>19.399999999999999</v>
      </c>
      <c r="J468" s="19" t="str">
        <f t="shared" si="7"/>
        <v>ОАО "ХОЛСИМ (РУС) СМ"</v>
      </c>
      <c r="K468" s="2" t="str">
        <f>VLOOKUP(D468,ТП1!$A$1:$B$9191,2,FALSE)</f>
        <v>Клинкер</v>
      </c>
      <c r="L468">
        <v>981467</v>
      </c>
    </row>
    <row r="469" spans="1:12" x14ac:dyDescent="0.25">
      <c r="A469">
        <v>16001864</v>
      </c>
      <c r="B469" s="3">
        <v>42410</v>
      </c>
      <c r="C469" s="3">
        <v>42412</v>
      </c>
      <c r="D469">
        <v>104058</v>
      </c>
      <c r="E469" s="4" t="s">
        <v>88</v>
      </c>
      <c r="F469" s="4" t="s">
        <v>11</v>
      </c>
      <c r="G469" s="4" t="s">
        <v>175</v>
      </c>
      <c r="H469" s="4" t="s">
        <v>200</v>
      </c>
      <c r="I469">
        <v>20.6</v>
      </c>
      <c r="J469" s="19" t="str">
        <f t="shared" si="7"/>
        <v>ОАО "ХОЛСИМ (РУС) СМ"</v>
      </c>
      <c r="K469" s="2" t="str">
        <f>VLOOKUP(D469,ТП1!$A$1:$B$9191,2,FALSE)</f>
        <v>Клинкер</v>
      </c>
      <c r="L469">
        <v>981467</v>
      </c>
    </row>
    <row r="470" spans="1:12" x14ac:dyDescent="0.25">
      <c r="A470">
        <v>16001865</v>
      </c>
      <c r="B470" s="3">
        <v>42410</v>
      </c>
      <c r="C470" s="3">
        <v>42412</v>
      </c>
      <c r="D470">
        <v>104058</v>
      </c>
      <c r="E470" s="4" t="s">
        <v>88</v>
      </c>
      <c r="F470" s="4" t="s">
        <v>11</v>
      </c>
      <c r="G470" s="4" t="s">
        <v>175</v>
      </c>
      <c r="H470" s="4" t="s">
        <v>200</v>
      </c>
      <c r="I470">
        <v>19.899999999999999</v>
      </c>
      <c r="J470" s="19" t="str">
        <f t="shared" si="7"/>
        <v>ОАО "ХОЛСИМ (РУС) СМ"</v>
      </c>
      <c r="K470" s="2" t="str">
        <f>VLOOKUP(D470,ТП1!$A$1:$B$9191,2,FALSE)</f>
        <v>Клинкер</v>
      </c>
      <c r="L470">
        <v>981467</v>
      </c>
    </row>
    <row r="471" spans="1:12" x14ac:dyDescent="0.25">
      <c r="A471">
        <v>16001866</v>
      </c>
      <c r="B471" s="3">
        <v>42410</v>
      </c>
      <c r="C471" s="3">
        <v>42412</v>
      </c>
      <c r="D471">
        <v>104058</v>
      </c>
      <c r="E471" s="4" t="s">
        <v>88</v>
      </c>
      <c r="F471" s="4" t="s">
        <v>11</v>
      </c>
      <c r="G471" s="4" t="s">
        <v>175</v>
      </c>
      <c r="H471" s="4" t="s">
        <v>200</v>
      </c>
      <c r="I471">
        <v>20.7</v>
      </c>
      <c r="J471" s="19" t="str">
        <f t="shared" si="7"/>
        <v>ОАО "ХОЛСИМ (РУС) СМ"</v>
      </c>
      <c r="K471" s="2" t="str">
        <f>VLOOKUP(D471,ТП1!$A$1:$B$9191,2,FALSE)</f>
        <v>Клинкер</v>
      </c>
      <c r="L471">
        <v>981467</v>
      </c>
    </row>
    <row r="472" spans="1:12" x14ac:dyDescent="0.25">
      <c r="A472">
        <v>16001867</v>
      </c>
      <c r="B472" s="3">
        <v>42410</v>
      </c>
      <c r="C472" s="3">
        <v>42411</v>
      </c>
      <c r="D472">
        <v>104058</v>
      </c>
      <c r="E472" s="4" t="s">
        <v>88</v>
      </c>
      <c r="F472" s="4" t="s">
        <v>11</v>
      </c>
      <c r="G472" s="4" t="s">
        <v>175</v>
      </c>
      <c r="H472" s="4" t="s">
        <v>200</v>
      </c>
      <c r="I472">
        <v>21.1</v>
      </c>
      <c r="J472" s="19" t="str">
        <f t="shared" si="7"/>
        <v>ОАО "ХОЛСИМ (РУС) СМ"</v>
      </c>
      <c r="K472" s="2" t="str">
        <f>VLOOKUP(D472,ТП1!$A$1:$B$9191,2,FALSE)</f>
        <v>Клинкер</v>
      </c>
      <c r="L472">
        <v>981467</v>
      </c>
    </row>
    <row r="473" spans="1:12" x14ac:dyDescent="0.25">
      <c r="A473">
        <v>16001868</v>
      </c>
      <c r="B473" s="3">
        <v>42410</v>
      </c>
      <c r="C473" s="3">
        <v>42411</v>
      </c>
      <c r="D473">
        <v>104058</v>
      </c>
      <c r="E473" s="4" t="s">
        <v>88</v>
      </c>
      <c r="F473" s="4" t="s">
        <v>11</v>
      </c>
      <c r="G473" s="4" t="s">
        <v>175</v>
      </c>
      <c r="H473" s="4" t="s">
        <v>200</v>
      </c>
      <c r="I473">
        <v>20.75</v>
      </c>
      <c r="J473" s="19" t="str">
        <f t="shared" si="7"/>
        <v>ОАО "ХОЛСИМ (РУС) СМ"</v>
      </c>
      <c r="K473" s="2" t="str">
        <f>VLOOKUP(D473,ТП1!$A$1:$B$9191,2,FALSE)</f>
        <v>Клинкер</v>
      </c>
      <c r="L473">
        <v>981467</v>
      </c>
    </row>
    <row r="474" spans="1:12" x14ac:dyDescent="0.25">
      <c r="A474">
        <v>16001869</v>
      </c>
      <c r="B474" s="3">
        <v>42410</v>
      </c>
      <c r="C474" s="3">
        <v>42411</v>
      </c>
      <c r="D474">
        <v>104058</v>
      </c>
      <c r="E474" s="4" t="s">
        <v>88</v>
      </c>
      <c r="F474" s="4" t="s">
        <v>11</v>
      </c>
      <c r="G474" s="4" t="s">
        <v>175</v>
      </c>
      <c r="H474" s="4" t="s">
        <v>200</v>
      </c>
      <c r="I474">
        <v>27.2</v>
      </c>
      <c r="J474" s="19" t="str">
        <f t="shared" si="7"/>
        <v>ОАО "ХОЛСИМ (РУС) СМ"</v>
      </c>
      <c r="K474" s="2" t="str">
        <f>VLOOKUP(D474,ТП1!$A$1:$B$9191,2,FALSE)</f>
        <v>Клинкер</v>
      </c>
      <c r="L474">
        <v>981467</v>
      </c>
    </row>
    <row r="475" spans="1:12" x14ac:dyDescent="0.25">
      <c r="A475">
        <v>16001870</v>
      </c>
      <c r="B475" s="3">
        <v>42410</v>
      </c>
      <c r="C475" s="3">
        <v>42411</v>
      </c>
      <c r="D475">
        <v>104058</v>
      </c>
      <c r="E475" s="4" t="s">
        <v>88</v>
      </c>
      <c r="F475" s="4" t="s">
        <v>11</v>
      </c>
      <c r="G475" s="4" t="s">
        <v>175</v>
      </c>
      <c r="H475" s="4" t="s">
        <v>200</v>
      </c>
      <c r="I475">
        <v>26.55</v>
      </c>
      <c r="J475" s="19" t="str">
        <f t="shared" si="7"/>
        <v>ОАО "ХОЛСИМ (РУС) СМ"</v>
      </c>
      <c r="K475" s="2" t="str">
        <f>VLOOKUP(D475,ТП1!$A$1:$B$9191,2,FALSE)</f>
        <v>Клинкер</v>
      </c>
      <c r="L475">
        <v>981467</v>
      </c>
    </row>
    <row r="476" spans="1:12" x14ac:dyDescent="0.25">
      <c r="A476">
        <v>16001871</v>
      </c>
      <c r="B476" s="3">
        <v>42410</v>
      </c>
      <c r="C476" s="3">
        <v>42411</v>
      </c>
      <c r="D476">
        <v>104058</v>
      </c>
      <c r="E476" s="4" t="s">
        <v>88</v>
      </c>
      <c r="F476" s="4" t="s">
        <v>11</v>
      </c>
      <c r="G476" s="4" t="s">
        <v>175</v>
      </c>
      <c r="H476" s="4" t="s">
        <v>200</v>
      </c>
      <c r="I476">
        <v>24</v>
      </c>
      <c r="J476" s="19" t="str">
        <f t="shared" si="7"/>
        <v>ОАО "ХОЛСИМ (РУС) СМ"</v>
      </c>
      <c r="K476" s="2" t="str">
        <f>VLOOKUP(D476,ТП1!$A$1:$B$9191,2,FALSE)</f>
        <v>Клинкер</v>
      </c>
      <c r="L476">
        <v>981467</v>
      </c>
    </row>
    <row r="477" spans="1:12" x14ac:dyDescent="0.25">
      <c r="A477">
        <v>16001872</v>
      </c>
      <c r="B477" s="3">
        <v>42410</v>
      </c>
      <c r="C477" s="3">
        <v>42411</v>
      </c>
      <c r="D477">
        <v>104058</v>
      </c>
      <c r="E477" s="4" t="s">
        <v>88</v>
      </c>
      <c r="F477" s="4" t="s">
        <v>11</v>
      </c>
      <c r="G477" s="4" t="s">
        <v>175</v>
      </c>
      <c r="H477" s="4" t="s">
        <v>200</v>
      </c>
      <c r="I477">
        <v>24.45</v>
      </c>
      <c r="J477" s="19" t="str">
        <f t="shared" si="7"/>
        <v>ОАО "ХОЛСИМ (РУС) СМ"</v>
      </c>
      <c r="K477" s="2" t="str">
        <f>VLOOKUP(D477,ТП1!$A$1:$B$9191,2,FALSE)</f>
        <v>Клинкер</v>
      </c>
      <c r="L477">
        <v>981467</v>
      </c>
    </row>
    <row r="478" spans="1:12" x14ac:dyDescent="0.25">
      <c r="A478">
        <v>16001873</v>
      </c>
      <c r="B478" s="3">
        <v>42410</v>
      </c>
      <c r="C478" s="3">
        <v>42411</v>
      </c>
      <c r="D478">
        <v>104058</v>
      </c>
      <c r="E478" s="4" t="s">
        <v>88</v>
      </c>
      <c r="F478" s="4" t="s">
        <v>11</v>
      </c>
      <c r="G478" s="4" t="s">
        <v>175</v>
      </c>
      <c r="H478" s="4" t="s">
        <v>200</v>
      </c>
      <c r="I478">
        <v>22.1</v>
      </c>
      <c r="J478" s="19" t="str">
        <f t="shared" si="7"/>
        <v>ОАО "ХОЛСИМ (РУС) СМ"</v>
      </c>
      <c r="K478" s="2" t="str">
        <f>VLOOKUP(D478,ТП1!$A$1:$B$9191,2,FALSE)</f>
        <v>Клинкер</v>
      </c>
      <c r="L478">
        <v>981467</v>
      </c>
    </row>
    <row r="479" spans="1:12" x14ac:dyDescent="0.25">
      <c r="A479">
        <v>16001874</v>
      </c>
      <c r="B479" s="3">
        <v>42410</v>
      </c>
      <c r="C479" s="3">
        <v>42411</v>
      </c>
      <c r="D479">
        <v>104058</v>
      </c>
      <c r="E479" s="4" t="s">
        <v>88</v>
      </c>
      <c r="F479" s="4" t="s">
        <v>11</v>
      </c>
      <c r="G479" s="4" t="s">
        <v>175</v>
      </c>
      <c r="H479" s="4" t="s">
        <v>200</v>
      </c>
      <c r="I479">
        <v>24.85</v>
      </c>
      <c r="J479" s="19" t="str">
        <f t="shared" si="7"/>
        <v>ОАО "ХОЛСИМ (РУС) СМ"</v>
      </c>
      <c r="K479" s="2" t="str">
        <f>VLOOKUP(D479,ТП1!$A$1:$B$9191,2,FALSE)</f>
        <v>Клинкер</v>
      </c>
      <c r="L479">
        <v>981467</v>
      </c>
    </row>
    <row r="480" spans="1:12" x14ac:dyDescent="0.25">
      <c r="A480">
        <v>16001875</v>
      </c>
      <c r="B480" s="3">
        <v>42410</v>
      </c>
      <c r="C480" s="3">
        <v>42411</v>
      </c>
      <c r="D480">
        <v>104058</v>
      </c>
      <c r="E480" s="4" t="s">
        <v>88</v>
      </c>
      <c r="F480" s="4" t="s">
        <v>11</v>
      </c>
      <c r="G480" s="4" t="s">
        <v>175</v>
      </c>
      <c r="H480" s="4" t="s">
        <v>200</v>
      </c>
      <c r="I480">
        <v>25</v>
      </c>
      <c r="J480" s="19" t="str">
        <f t="shared" si="7"/>
        <v>ОАО "ХОЛСИМ (РУС) СМ"</v>
      </c>
      <c r="K480" s="2" t="str">
        <f>VLOOKUP(D480,ТП1!$A$1:$B$9191,2,FALSE)</f>
        <v>Клинкер</v>
      </c>
      <c r="L480">
        <v>981467</v>
      </c>
    </row>
    <row r="481" spans="1:12" x14ac:dyDescent="0.25">
      <c r="A481">
        <v>16001876</v>
      </c>
      <c r="B481" s="3">
        <v>42410</v>
      </c>
      <c r="C481" s="3">
        <v>42411</v>
      </c>
      <c r="D481">
        <v>104058</v>
      </c>
      <c r="E481" s="4" t="s">
        <v>88</v>
      </c>
      <c r="F481" s="4" t="s">
        <v>11</v>
      </c>
      <c r="G481" s="4" t="s">
        <v>175</v>
      </c>
      <c r="H481" s="4" t="s">
        <v>200</v>
      </c>
      <c r="I481">
        <v>25.15</v>
      </c>
      <c r="J481" s="19" t="str">
        <f t="shared" si="7"/>
        <v>ОАО "ХОЛСИМ (РУС) СМ"</v>
      </c>
      <c r="K481" s="2" t="str">
        <f>VLOOKUP(D481,ТП1!$A$1:$B$9191,2,FALSE)</f>
        <v>Клинкер</v>
      </c>
      <c r="L481">
        <v>981467</v>
      </c>
    </row>
    <row r="482" spans="1:12" x14ac:dyDescent="0.25">
      <c r="A482">
        <v>16001877</v>
      </c>
      <c r="B482" s="3">
        <v>42410</v>
      </c>
      <c r="C482" s="3">
        <v>42411</v>
      </c>
      <c r="D482">
        <v>104058</v>
      </c>
      <c r="E482" s="4" t="s">
        <v>88</v>
      </c>
      <c r="F482" s="4" t="s">
        <v>11</v>
      </c>
      <c r="G482" s="4" t="s">
        <v>175</v>
      </c>
      <c r="H482" s="4" t="s">
        <v>200</v>
      </c>
      <c r="I482">
        <v>23.75</v>
      </c>
      <c r="J482" s="19" t="str">
        <f t="shared" si="7"/>
        <v>ОАО "ХОЛСИМ (РУС) СМ"</v>
      </c>
      <c r="K482" s="2" t="str">
        <f>VLOOKUP(D482,ТП1!$A$1:$B$9191,2,FALSE)</f>
        <v>Клинкер</v>
      </c>
      <c r="L482">
        <v>981467</v>
      </c>
    </row>
    <row r="483" spans="1:12" x14ac:dyDescent="0.25">
      <c r="A483">
        <v>16001878</v>
      </c>
      <c r="B483" s="3">
        <v>42410</v>
      </c>
      <c r="C483" s="3">
        <v>42411</v>
      </c>
      <c r="D483">
        <v>104058</v>
      </c>
      <c r="E483" s="4" t="s">
        <v>88</v>
      </c>
      <c r="F483" s="4" t="s">
        <v>11</v>
      </c>
      <c r="G483" s="4" t="s">
        <v>175</v>
      </c>
      <c r="H483" s="4" t="s">
        <v>200</v>
      </c>
      <c r="I483">
        <v>24.95</v>
      </c>
      <c r="J483" s="19" t="str">
        <f t="shared" si="7"/>
        <v>ОАО "ХОЛСИМ (РУС) СМ"</v>
      </c>
      <c r="K483" s="2" t="str">
        <f>VLOOKUP(D483,ТП1!$A$1:$B$9191,2,FALSE)</f>
        <v>Клинкер</v>
      </c>
      <c r="L483">
        <v>981467</v>
      </c>
    </row>
    <row r="484" spans="1:12" x14ac:dyDescent="0.25">
      <c r="A484">
        <v>16001879</v>
      </c>
      <c r="B484" s="3">
        <v>42410</v>
      </c>
      <c r="C484" s="3">
        <v>42411</v>
      </c>
      <c r="D484">
        <v>104058</v>
      </c>
      <c r="E484" s="4" t="s">
        <v>88</v>
      </c>
      <c r="F484" s="4" t="s">
        <v>11</v>
      </c>
      <c r="G484" s="4" t="s">
        <v>175</v>
      </c>
      <c r="H484" s="4" t="s">
        <v>200</v>
      </c>
      <c r="I484">
        <v>26.5</v>
      </c>
      <c r="J484" s="19" t="str">
        <f t="shared" si="7"/>
        <v>ОАО "ХОЛСИМ (РУС) СМ"</v>
      </c>
      <c r="K484" s="2" t="str">
        <f>VLOOKUP(D484,ТП1!$A$1:$B$9191,2,FALSE)</f>
        <v>Клинкер</v>
      </c>
      <c r="L484">
        <v>981467</v>
      </c>
    </row>
    <row r="485" spans="1:12" x14ac:dyDescent="0.25">
      <c r="A485">
        <v>16001880</v>
      </c>
      <c r="B485" s="3">
        <v>42410</v>
      </c>
      <c r="C485" s="3">
        <v>42410</v>
      </c>
      <c r="D485">
        <v>981559</v>
      </c>
      <c r="E485" s="4" t="s">
        <v>114</v>
      </c>
      <c r="F485" s="4" t="s">
        <v>11</v>
      </c>
      <c r="G485" s="4" t="s">
        <v>5</v>
      </c>
      <c r="H485" s="4" t="s">
        <v>200</v>
      </c>
      <c r="I485">
        <v>21.9</v>
      </c>
      <c r="J485" s="19" t="str">
        <f t="shared" si="7"/>
        <v>ООО "ДОРСТРОЙ"</v>
      </c>
      <c r="K485" s="2" t="str">
        <f>VLOOKUP(D485,ТП1!$A$1:$B$9191,2,FALSE)</f>
        <v>Ефимов АЛЕКСАНДР</v>
      </c>
      <c r="L485">
        <v>981560</v>
      </c>
    </row>
    <row r="486" spans="1:12" x14ac:dyDescent="0.25">
      <c r="A486">
        <v>16001881</v>
      </c>
      <c r="B486" s="3">
        <v>42410</v>
      </c>
      <c r="C486" s="3">
        <v>42410</v>
      </c>
      <c r="D486">
        <v>212018</v>
      </c>
      <c r="E486" s="4" t="s">
        <v>28</v>
      </c>
      <c r="F486" s="4" t="s">
        <v>12</v>
      </c>
      <c r="G486" s="4" t="s">
        <v>4</v>
      </c>
      <c r="H486" s="4" t="s">
        <v>187</v>
      </c>
      <c r="I486">
        <v>23</v>
      </c>
      <c r="J486" s="19" t="str">
        <f t="shared" si="7"/>
        <v>ООО "ХСТФ "ФОБОС"</v>
      </c>
      <c r="K486" s="2" t="str">
        <f>VLOOKUP(D486,ТП1!$A$1:$B$9191,2,FALSE)</f>
        <v>Агатий АНДРЕЙ</v>
      </c>
      <c r="L486">
        <v>212019</v>
      </c>
    </row>
    <row r="487" spans="1:12" x14ac:dyDescent="0.25">
      <c r="A487">
        <v>16001882</v>
      </c>
      <c r="B487" s="3">
        <v>42410</v>
      </c>
      <c r="C487" s="3">
        <v>42410</v>
      </c>
      <c r="D487">
        <v>253846</v>
      </c>
      <c r="E487" s="4" t="s">
        <v>84</v>
      </c>
      <c r="F487" s="4" t="s">
        <v>12</v>
      </c>
      <c r="G487" s="4" t="s">
        <v>4</v>
      </c>
      <c r="H487" s="4" t="s">
        <v>187</v>
      </c>
      <c r="I487">
        <v>24.95</v>
      </c>
      <c r="J487" s="19" t="str">
        <f t="shared" si="7"/>
        <v>ООО "База-Бетон"</v>
      </c>
      <c r="K487" s="2" t="str">
        <f>VLOOKUP(D487,ТП1!$A$1:$B$9191,2,FALSE)</f>
        <v>Ракитин СТАНИСЛАВ</v>
      </c>
      <c r="L487">
        <v>253846</v>
      </c>
    </row>
    <row r="488" spans="1:12" x14ac:dyDescent="0.25">
      <c r="A488">
        <v>16001883</v>
      </c>
      <c r="B488" s="3">
        <v>42410</v>
      </c>
      <c r="C488" s="3">
        <v>42410</v>
      </c>
      <c r="D488">
        <v>253846</v>
      </c>
      <c r="E488" s="4" t="s">
        <v>84</v>
      </c>
      <c r="F488" s="4" t="s">
        <v>12</v>
      </c>
      <c r="G488" s="4" t="s">
        <v>4</v>
      </c>
      <c r="H488" s="4" t="s">
        <v>187</v>
      </c>
      <c r="I488">
        <v>24.2</v>
      </c>
      <c r="J488" s="19" t="str">
        <f t="shared" si="7"/>
        <v>ООО "База-Бетон"</v>
      </c>
      <c r="K488" s="2" t="str">
        <f>VLOOKUP(D488,ТП1!$A$1:$B$9191,2,FALSE)</f>
        <v>Ракитин СТАНИСЛАВ</v>
      </c>
      <c r="L488">
        <v>253846</v>
      </c>
    </row>
    <row r="489" spans="1:12" x14ac:dyDescent="0.25">
      <c r="A489">
        <v>16001884</v>
      </c>
      <c r="B489" s="3">
        <v>42410</v>
      </c>
      <c r="C489" s="3">
        <v>42412</v>
      </c>
      <c r="D489">
        <v>104058</v>
      </c>
      <c r="E489" s="4" t="s">
        <v>88</v>
      </c>
      <c r="F489" s="4" t="s">
        <v>11</v>
      </c>
      <c r="G489" s="4" t="s">
        <v>175</v>
      </c>
      <c r="H489" s="4" t="s">
        <v>200</v>
      </c>
      <c r="I489">
        <v>23.25</v>
      </c>
      <c r="J489" s="19" t="str">
        <f t="shared" si="7"/>
        <v>ОАО "ХОЛСИМ (РУС) СМ"</v>
      </c>
      <c r="K489" s="2" t="str">
        <f>VLOOKUP(D489,ТП1!$A$1:$B$9191,2,FALSE)</f>
        <v>Клинкер</v>
      </c>
      <c r="L489">
        <v>981467</v>
      </c>
    </row>
    <row r="490" spans="1:12" x14ac:dyDescent="0.25">
      <c r="A490">
        <v>16001885</v>
      </c>
      <c r="B490" s="3">
        <v>42410</v>
      </c>
      <c r="C490" s="3">
        <v>42412</v>
      </c>
      <c r="D490">
        <v>104058</v>
      </c>
      <c r="E490" s="4" t="s">
        <v>88</v>
      </c>
      <c r="F490" s="4" t="s">
        <v>11</v>
      </c>
      <c r="G490" s="4" t="s">
        <v>175</v>
      </c>
      <c r="H490" s="4" t="s">
        <v>200</v>
      </c>
      <c r="I490">
        <v>25.5</v>
      </c>
      <c r="J490" s="19" t="str">
        <f t="shared" si="7"/>
        <v>ОАО "ХОЛСИМ (РУС) СМ"</v>
      </c>
      <c r="K490" s="2" t="str">
        <f>VLOOKUP(D490,ТП1!$A$1:$B$9191,2,FALSE)</f>
        <v>Клинкер</v>
      </c>
      <c r="L490">
        <v>981467</v>
      </c>
    </row>
    <row r="491" spans="1:12" x14ac:dyDescent="0.25">
      <c r="A491">
        <v>16001886</v>
      </c>
      <c r="B491" s="3">
        <v>42410</v>
      </c>
      <c r="C491" s="3">
        <v>42412</v>
      </c>
      <c r="D491">
        <v>104058</v>
      </c>
      <c r="E491" s="4" t="s">
        <v>88</v>
      </c>
      <c r="F491" s="4" t="s">
        <v>11</v>
      </c>
      <c r="G491" s="4" t="s">
        <v>175</v>
      </c>
      <c r="H491" s="4" t="s">
        <v>200</v>
      </c>
      <c r="I491">
        <v>26.35</v>
      </c>
      <c r="J491" s="19" t="str">
        <f t="shared" si="7"/>
        <v>ОАО "ХОЛСИМ (РУС) СМ"</v>
      </c>
      <c r="K491" s="2" t="str">
        <f>VLOOKUP(D491,ТП1!$A$1:$B$9191,2,FALSE)</f>
        <v>Клинкер</v>
      </c>
      <c r="L491">
        <v>981467</v>
      </c>
    </row>
    <row r="492" spans="1:12" x14ac:dyDescent="0.25">
      <c r="A492">
        <v>16001887</v>
      </c>
      <c r="B492" s="3">
        <v>42410</v>
      </c>
      <c r="C492" s="3">
        <v>42410</v>
      </c>
      <c r="D492">
        <v>981652</v>
      </c>
      <c r="E492" s="4" t="s">
        <v>179</v>
      </c>
      <c r="F492" s="4" t="s">
        <v>11</v>
      </c>
      <c r="G492" s="4" t="s">
        <v>167</v>
      </c>
      <c r="H492" s="4" t="s">
        <v>200</v>
      </c>
      <c r="I492">
        <v>21.25</v>
      </c>
      <c r="J492" s="19" t="str">
        <f t="shared" si="7"/>
        <v>ИП Манвелян А.С.</v>
      </c>
      <c r="K492" s="2" t="str">
        <f>VLOOKUP(D492,ТП1!$A$1:$B$9191,2,FALSE)</f>
        <v>Тара Калуга</v>
      </c>
      <c r="L492">
        <v>981653</v>
      </c>
    </row>
    <row r="493" spans="1:12" x14ac:dyDescent="0.25">
      <c r="A493">
        <v>16001888</v>
      </c>
      <c r="B493" s="3">
        <v>42410</v>
      </c>
      <c r="C493" s="3">
        <v>42411</v>
      </c>
      <c r="D493">
        <v>104058</v>
      </c>
      <c r="E493" s="4" t="s">
        <v>88</v>
      </c>
      <c r="F493" s="4" t="s">
        <v>11</v>
      </c>
      <c r="G493" s="4" t="s">
        <v>175</v>
      </c>
      <c r="H493" s="4" t="s">
        <v>200</v>
      </c>
      <c r="I493">
        <v>26.65</v>
      </c>
      <c r="J493" s="19" t="str">
        <f t="shared" si="7"/>
        <v>ОАО "ХОЛСИМ (РУС) СМ"</v>
      </c>
      <c r="K493" s="2" t="str">
        <f>VLOOKUP(D493,ТП1!$A$1:$B$9191,2,FALSE)</f>
        <v>Клинкер</v>
      </c>
      <c r="L493">
        <v>981467</v>
      </c>
    </row>
    <row r="494" spans="1:12" x14ac:dyDescent="0.25">
      <c r="A494">
        <v>16001889</v>
      </c>
      <c r="B494" s="3">
        <v>42410</v>
      </c>
      <c r="C494" s="3">
        <v>42411</v>
      </c>
      <c r="D494">
        <v>104058</v>
      </c>
      <c r="E494" s="4" t="s">
        <v>88</v>
      </c>
      <c r="F494" s="4" t="s">
        <v>11</v>
      </c>
      <c r="G494" s="4" t="s">
        <v>175</v>
      </c>
      <c r="H494" s="4" t="s">
        <v>200</v>
      </c>
      <c r="I494">
        <v>26.3</v>
      </c>
      <c r="J494" s="19" t="str">
        <f t="shared" si="7"/>
        <v>ОАО "ХОЛСИМ (РУС) СМ"</v>
      </c>
      <c r="K494" s="2" t="str">
        <f>VLOOKUP(D494,ТП1!$A$1:$B$9191,2,FALSE)</f>
        <v>Клинкер</v>
      </c>
      <c r="L494">
        <v>981467</v>
      </c>
    </row>
    <row r="495" spans="1:12" x14ac:dyDescent="0.25">
      <c r="A495">
        <v>16001890</v>
      </c>
      <c r="B495" s="3">
        <v>42410</v>
      </c>
      <c r="C495" s="3">
        <v>42411</v>
      </c>
      <c r="D495">
        <v>104058</v>
      </c>
      <c r="E495" s="4" t="s">
        <v>88</v>
      </c>
      <c r="F495" s="4" t="s">
        <v>11</v>
      </c>
      <c r="G495" s="4" t="s">
        <v>175</v>
      </c>
      <c r="H495" s="4" t="s">
        <v>200</v>
      </c>
      <c r="I495">
        <v>22.5</v>
      </c>
      <c r="J495" s="19" t="str">
        <f t="shared" si="7"/>
        <v>ОАО "ХОЛСИМ (РУС) СМ"</v>
      </c>
      <c r="K495" s="2" t="str">
        <f>VLOOKUP(D495,ТП1!$A$1:$B$9191,2,FALSE)</f>
        <v>Клинкер</v>
      </c>
      <c r="L495">
        <v>981467</v>
      </c>
    </row>
    <row r="496" spans="1:12" x14ac:dyDescent="0.25">
      <c r="A496">
        <v>16001891</v>
      </c>
      <c r="B496" s="3">
        <v>42410</v>
      </c>
      <c r="C496" s="3">
        <v>42411</v>
      </c>
      <c r="D496">
        <v>104058</v>
      </c>
      <c r="E496" s="4" t="s">
        <v>88</v>
      </c>
      <c r="F496" s="4" t="s">
        <v>11</v>
      </c>
      <c r="G496" s="4" t="s">
        <v>175</v>
      </c>
      <c r="H496" s="4" t="s">
        <v>200</v>
      </c>
      <c r="I496">
        <v>25.65</v>
      </c>
      <c r="J496" s="19" t="str">
        <f t="shared" si="7"/>
        <v>ОАО "ХОЛСИМ (РУС) СМ"</v>
      </c>
      <c r="K496" s="2" t="str">
        <f>VLOOKUP(D496,ТП1!$A$1:$B$9191,2,FALSE)</f>
        <v>Клинкер</v>
      </c>
      <c r="L496">
        <v>981467</v>
      </c>
    </row>
    <row r="497" spans="1:12" x14ac:dyDescent="0.25">
      <c r="A497">
        <v>16001892</v>
      </c>
      <c r="B497" s="3">
        <v>42410</v>
      </c>
      <c r="C497" s="3">
        <v>42411</v>
      </c>
      <c r="D497">
        <v>104058</v>
      </c>
      <c r="E497" s="4" t="s">
        <v>88</v>
      </c>
      <c r="F497" s="4" t="s">
        <v>11</v>
      </c>
      <c r="G497" s="4" t="s">
        <v>175</v>
      </c>
      <c r="H497" s="4" t="s">
        <v>200</v>
      </c>
      <c r="I497">
        <v>26.1</v>
      </c>
      <c r="J497" s="19" t="str">
        <f t="shared" si="7"/>
        <v>ОАО "ХОЛСИМ (РУС) СМ"</v>
      </c>
      <c r="K497" s="2" t="str">
        <f>VLOOKUP(D497,ТП1!$A$1:$B$9191,2,FALSE)</f>
        <v>Клинкер</v>
      </c>
      <c r="L497">
        <v>981467</v>
      </c>
    </row>
    <row r="498" spans="1:12" x14ac:dyDescent="0.25">
      <c r="A498">
        <v>16001893</v>
      </c>
      <c r="B498" s="3">
        <v>42410</v>
      </c>
      <c r="C498" s="3">
        <v>42409</v>
      </c>
      <c r="D498">
        <v>980242</v>
      </c>
      <c r="E498" s="4" t="s">
        <v>156</v>
      </c>
      <c r="F498" s="4" t="s">
        <v>11</v>
      </c>
      <c r="G498" s="4" t="s">
        <v>5</v>
      </c>
      <c r="H498" s="4" t="s">
        <v>200</v>
      </c>
      <c r="I498">
        <v>24.85</v>
      </c>
      <c r="J498" s="19" t="str">
        <f t="shared" si="7"/>
        <v>ООО "СПС"</v>
      </c>
      <c r="K498" s="2" t="str">
        <f>VLOOKUP(D498,ТП1!$A$1:$B$9191,2,FALSE)</f>
        <v>Ефимов АЛЕКСАНДР</v>
      </c>
      <c r="L498">
        <v>980243</v>
      </c>
    </row>
    <row r="499" spans="1:12" x14ac:dyDescent="0.25">
      <c r="A499">
        <v>16001894</v>
      </c>
      <c r="B499" s="3">
        <v>42410</v>
      </c>
      <c r="C499" s="3">
        <v>42409</v>
      </c>
      <c r="D499">
        <v>106685</v>
      </c>
      <c r="E499" s="4" t="s">
        <v>87</v>
      </c>
      <c r="F499" s="4" t="s">
        <v>11</v>
      </c>
      <c r="G499" s="4" t="s">
        <v>5</v>
      </c>
      <c r="H499" s="4" t="s">
        <v>200</v>
      </c>
      <c r="I499">
        <v>25.15</v>
      </c>
      <c r="J499" s="19" t="str">
        <f t="shared" si="7"/>
        <v>ООО "НСС"</v>
      </c>
      <c r="K499" s="2" t="str">
        <f>VLOOKUP(D499,ТП1!$A$1:$B$9191,2,FALSE)</f>
        <v>Ефимов АЛЕКСАНДР</v>
      </c>
      <c r="L499">
        <v>980557</v>
      </c>
    </row>
    <row r="500" spans="1:12" x14ac:dyDescent="0.25">
      <c r="A500">
        <v>16001895</v>
      </c>
      <c r="B500" s="3">
        <v>42410</v>
      </c>
      <c r="C500" s="3">
        <v>42410</v>
      </c>
      <c r="D500">
        <v>106685</v>
      </c>
      <c r="E500" s="4" t="s">
        <v>87</v>
      </c>
      <c r="F500" s="4" t="s">
        <v>11</v>
      </c>
      <c r="G500" s="4" t="s">
        <v>5</v>
      </c>
      <c r="H500" s="4" t="s">
        <v>200</v>
      </c>
      <c r="I500">
        <v>24.85</v>
      </c>
      <c r="J500" s="19" t="str">
        <f t="shared" si="7"/>
        <v>ООО "НСС"</v>
      </c>
      <c r="K500" s="2" t="str">
        <f>VLOOKUP(D500,ТП1!$A$1:$B$9191,2,FALSE)</f>
        <v>Ефимов АЛЕКСАНДР</v>
      </c>
      <c r="L500">
        <v>980557</v>
      </c>
    </row>
    <row r="501" spans="1:12" x14ac:dyDescent="0.25">
      <c r="A501">
        <v>16001896</v>
      </c>
      <c r="B501" s="3">
        <v>42410</v>
      </c>
      <c r="C501" s="3">
        <v>42410</v>
      </c>
      <c r="D501">
        <v>106685</v>
      </c>
      <c r="E501" s="4" t="s">
        <v>87</v>
      </c>
      <c r="F501" s="4" t="s">
        <v>11</v>
      </c>
      <c r="G501" s="4" t="s">
        <v>5</v>
      </c>
      <c r="H501" s="4" t="s">
        <v>200</v>
      </c>
      <c r="I501">
        <v>24</v>
      </c>
      <c r="J501" s="19" t="str">
        <f t="shared" si="7"/>
        <v>ООО "НСС"</v>
      </c>
      <c r="K501" s="2" t="str">
        <f>VLOOKUP(D501,ТП1!$A$1:$B$9191,2,FALSE)</f>
        <v>Ефимов АЛЕКСАНДР</v>
      </c>
      <c r="L501">
        <v>980557</v>
      </c>
    </row>
    <row r="502" spans="1:12" x14ac:dyDescent="0.25">
      <c r="A502">
        <v>16001897</v>
      </c>
      <c r="B502" s="3">
        <v>42410</v>
      </c>
      <c r="C502" s="3">
        <v>42410</v>
      </c>
      <c r="D502">
        <v>106685</v>
      </c>
      <c r="E502" s="4" t="s">
        <v>87</v>
      </c>
      <c r="F502" s="4" t="s">
        <v>11</v>
      </c>
      <c r="G502" s="4" t="s">
        <v>5</v>
      </c>
      <c r="H502" s="4" t="s">
        <v>200</v>
      </c>
      <c r="I502">
        <v>24.85</v>
      </c>
      <c r="J502" s="19" t="str">
        <f t="shared" si="7"/>
        <v>ООО "НСС"</v>
      </c>
      <c r="K502" s="2" t="str">
        <f>VLOOKUP(D502,ТП1!$A$1:$B$9191,2,FALSE)</f>
        <v>Ефимов АЛЕКСАНДР</v>
      </c>
      <c r="L502">
        <v>980557</v>
      </c>
    </row>
    <row r="503" spans="1:12" x14ac:dyDescent="0.25">
      <c r="A503">
        <v>16001898</v>
      </c>
      <c r="B503" s="3">
        <v>42410</v>
      </c>
      <c r="C503" s="3">
        <v>42409</v>
      </c>
      <c r="D503">
        <v>106685</v>
      </c>
      <c r="E503" s="4" t="s">
        <v>87</v>
      </c>
      <c r="F503" s="4" t="s">
        <v>11</v>
      </c>
      <c r="G503" s="4" t="s">
        <v>5</v>
      </c>
      <c r="H503" s="4" t="s">
        <v>200</v>
      </c>
      <c r="I503">
        <v>24.85</v>
      </c>
      <c r="J503" s="19" t="str">
        <f t="shared" si="7"/>
        <v>ООО "НСС"</v>
      </c>
      <c r="K503" s="2" t="str">
        <f>VLOOKUP(D503,ТП1!$A$1:$B$9191,2,FALSE)</f>
        <v>Ефимов АЛЕКСАНДР</v>
      </c>
      <c r="L503">
        <v>980557</v>
      </c>
    </row>
    <row r="504" spans="1:12" x14ac:dyDescent="0.25">
      <c r="A504">
        <v>16001899</v>
      </c>
      <c r="B504" s="3">
        <v>42410</v>
      </c>
      <c r="C504" s="3">
        <v>42410</v>
      </c>
      <c r="D504">
        <v>106685</v>
      </c>
      <c r="E504" s="4" t="s">
        <v>87</v>
      </c>
      <c r="F504" s="4" t="s">
        <v>11</v>
      </c>
      <c r="G504" s="4" t="s">
        <v>5</v>
      </c>
      <c r="H504" s="4" t="s">
        <v>200</v>
      </c>
      <c r="I504">
        <v>24.25</v>
      </c>
      <c r="J504" s="19" t="str">
        <f t="shared" si="7"/>
        <v>ООО "НСС"</v>
      </c>
      <c r="K504" s="2" t="str">
        <f>VLOOKUP(D504,ТП1!$A$1:$B$9191,2,FALSE)</f>
        <v>Ефимов АЛЕКСАНДР</v>
      </c>
      <c r="L504">
        <v>980557</v>
      </c>
    </row>
    <row r="505" spans="1:12" x14ac:dyDescent="0.25">
      <c r="A505">
        <v>16001900</v>
      </c>
      <c r="B505" s="3">
        <v>42410</v>
      </c>
      <c r="C505" s="3">
        <v>42409</v>
      </c>
      <c r="D505">
        <v>106685</v>
      </c>
      <c r="E505" s="4" t="s">
        <v>87</v>
      </c>
      <c r="F505" s="4" t="s">
        <v>11</v>
      </c>
      <c r="G505" s="4" t="s">
        <v>5</v>
      </c>
      <c r="H505" s="4" t="s">
        <v>200</v>
      </c>
      <c r="I505">
        <v>24.75</v>
      </c>
      <c r="J505" s="19" t="str">
        <f t="shared" si="7"/>
        <v>ООО "НСС"</v>
      </c>
      <c r="K505" s="2" t="str">
        <f>VLOOKUP(D505,ТП1!$A$1:$B$9191,2,FALSE)</f>
        <v>Ефимов АЛЕКСАНДР</v>
      </c>
      <c r="L505">
        <v>980557</v>
      </c>
    </row>
    <row r="506" spans="1:12" x14ac:dyDescent="0.25">
      <c r="A506">
        <v>16001901</v>
      </c>
      <c r="B506" s="3">
        <v>42410</v>
      </c>
      <c r="C506" s="3">
        <v>42410</v>
      </c>
      <c r="D506">
        <v>104058</v>
      </c>
      <c r="E506" s="4" t="s">
        <v>88</v>
      </c>
      <c r="F506" s="4" t="s">
        <v>11</v>
      </c>
      <c r="G506" s="4" t="s">
        <v>175</v>
      </c>
      <c r="H506" s="4" t="s">
        <v>200</v>
      </c>
      <c r="I506">
        <v>26.05</v>
      </c>
      <c r="J506" s="19" t="str">
        <f t="shared" si="7"/>
        <v>ОАО "ХОЛСИМ (РУС) СМ"</v>
      </c>
      <c r="K506" s="2" t="str">
        <f>VLOOKUP(D506,ТП1!$A$1:$B$9191,2,FALSE)</f>
        <v>Клинкер</v>
      </c>
      <c r="L506">
        <v>981467</v>
      </c>
    </row>
    <row r="507" spans="1:12" x14ac:dyDescent="0.25">
      <c r="A507">
        <v>16001902</v>
      </c>
      <c r="B507" s="3">
        <v>42410</v>
      </c>
      <c r="C507" s="3">
        <v>42410</v>
      </c>
      <c r="D507">
        <v>106685</v>
      </c>
      <c r="E507" s="4" t="s">
        <v>87</v>
      </c>
      <c r="F507" s="4" t="s">
        <v>11</v>
      </c>
      <c r="G507" s="4" t="s">
        <v>5</v>
      </c>
      <c r="H507" s="4" t="s">
        <v>200</v>
      </c>
      <c r="I507">
        <v>24.25</v>
      </c>
      <c r="J507" s="19" t="str">
        <f t="shared" si="7"/>
        <v>ООО "НСС"</v>
      </c>
      <c r="K507" s="2" t="str">
        <f>VLOOKUP(D507,ТП1!$A$1:$B$9191,2,FALSE)</f>
        <v>Ефимов АЛЕКСАНДР</v>
      </c>
      <c r="L507">
        <v>980557</v>
      </c>
    </row>
    <row r="508" spans="1:12" x14ac:dyDescent="0.25">
      <c r="A508">
        <v>16001903</v>
      </c>
      <c r="B508" s="3">
        <v>42410</v>
      </c>
      <c r="C508" s="3">
        <v>42410</v>
      </c>
      <c r="D508">
        <v>104058</v>
      </c>
      <c r="E508" s="4" t="s">
        <v>88</v>
      </c>
      <c r="F508" s="4" t="s">
        <v>11</v>
      </c>
      <c r="G508" s="4" t="s">
        <v>175</v>
      </c>
      <c r="H508" s="4" t="s">
        <v>200</v>
      </c>
      <c r="I508">
        <v>23.25</v>
      </c>
      <c r="J508" s="19" t="str">
        <f t="shared" si="7"/>
        <v>ОАО "ХОЛСИМ (РУС) СМ"</v>
      </c>
      <c r="K508" s="2" t="str">
        <f>VLOOKUP(D508,ТП1!$A$1:$B$9191,2,FALSE)</f>
        <v>Клинкер</v>
      </c>
      <c r="L508">
        <v>981467</v>
      </c>
    </row>
    <row r="509" spans="1:12" x14ac:dyDescent="0.25">
      <c r="A509">
        <v>16001904</v>
      </c>
      <c r="B509" s="3">
        <v>42410</v>
      </c>
      <c r="C509" s="3">
        <v>42410</v>
      </c>
      <c r="D509">
        <v>104058</v>
      </c>
      <c r="E509" s="4" t="s">
        <v>88</v>
      </c>
      <c r="F509" s="4" t="s">
        <v>11</v>
      </c>
      <c r="G509" s="4" t="s">
        <v>175</v>
      </c>
      <c r="H509" s="4" t="s">
        <v>200</v>
      </c>
      <c r="I509">
        <v>26.6</v>
      </c>
      <c r="J509" s="19" t="str">
        <f t="shared" si="7"/>
        <v>ОАО "ХОЛСИМ (РУС) СМ"</v>
      </c>
      <c r="K509" s="2" t="str">
        <f>VLOOKUP(D509,ТП1!$A$1:$B$9191,2,FALSE)</f>
        <v>Клинкер</v>
      </c>
      <c r="L509">
        <v>981467</v>
      </c>
    </row>
    <row r="510" spans="1:12" x14ac:dyDescent="0.25">
      <c r="A510">
        <v>16001905</v>
      </c>
      <c r="B510" s="3">
        <v>42410</v>
      </c>
      <c r="C510" s="3">
        <v>42410</v>
      </c>
      <c r="D510">
        <v>104058</v>
      </c>
      <c r="E510" s="4" t="s">
        <v>88</v>
      </c>
      <c r="F510" s="4" t="s">
        <v>11</v>
      </c>
      <c r="G510" s="4" t="s">
        <v>175</v>
      </c>
      <c r="H510" s="4" t="s">
        <v>200</v>
      </c>
      <c r="I510">
        <v>24.8</v>
      </c>
      <c r="J510" s="19" t="str">
        <f t="shared" si="7"/>
        <v>ОАО "ХОЛСИМ (РУС) СМ"</v>
      </c>
      <c r="K510" s="2" t="str">
        <f>VLOOKUP(D510,ТП1!$A$1:$B$9191,2,FALSE)</f>
        <v>Клинкер</v>
      </c>
      <c r="L510">
        <v>981467</v>
      </c>
    </row>
    <row r="511" spans="1:12" x14ac:dyDescent="0.25">
      <c r="A511">
        <v>16001906</v>
      </c>
      <c r="B511" s="3">
        <v>42410</v>
      </c>
      <c r="C511" s="3">
        <v>42410</v>
      </c>
      <c r="D511">
        <v>104058</v>
      </c>
      <c r="E511" s="4" t="s">
        <v>88</v>
      </c>
      <c r="F511" s="4" t="s">
        <v>11</v>
      </c>
      <c r="G511" s="4" t="s">
        <v>175</v>
      </c>
      <c r="H511" s="4" t="s">
        <v>200</v>
      </c>
      <c r="I511">
        <v>24.15</v>
      </c>
      <c r="J511" s="19" t="str">
        <f t="shared" si="7"/>
        <v>ОАО "ХОЛСИМ (РУС) СМ"</v>
      </c>
      <c r="K511" s="2" t="str">
        <f>VLOOKUP(D511,ТП1!$A$1:$B$9191,2,FALSE)</f>
        <v>Клинкер</v>
      </c>
      <c r="L511">
        <v>981467</v>
      </c>
    </row>
    <row r="512" spans="1:12" x14ac:dyDescent="0.25">
      <c r="A512">
        <v>16001907</v>
      </c>
      <c r="B512" s="3">
        <v>42410</v>
      </c>
      <c r="C512" s="3">
        <v>42410</v>
      </c>
      <c r="D512">
        <v>102835</v>
      </c>
      <c r="E512" s="4" t="s">
        <v>110</v>
      </c>
      <c r="F512" s="4" t="s">
        <v>12</v>
      </c>
      <c r="G512" s="4" t="s">
        <v>4</v>
      </c>
      <c r="H512" s="4" t="s">
        <v>200</v>
      </c>
      <c r="I512">
        <v>24.9</v>
      </c>
      <c r="J512" s="19" t="str">
        <f t="shared" si="7"/>
        <v>АО "Воскресенский ДСК"</v>
      </c>
      <c r="K512" s="2" t="str">
        <f>VLOOKUP(D512,ТП1!$A$1:$B$9191,2,FALSE)</f>
        <v>Мажара ВЯЧЕСЛАВ</v>
      </c>
      <c r="L512">
        <v>102836</v>
      </c>
    </row>
    <row r="513" spans="1:12" x14ac:dyDescent="0.25">
      <c r="A513">
        <v>16001908</v>
      </c>
      <c r="B513" s="3">
        <v>42410</v>
      </c>
      <c r="C513" s="3">
        <v>42410</v>
      </c>
      <c r="D513">
        <v>102835</v>
      </c>
      <c r="E513" s="4" t="s">
        <v>110</v>
      </c>
      <c r="F513" s="4" t="s">
        <v>12</v>
      </c>
      <c r="G513" s="4" t="s">
        <v>4</v>
      </c>
      <c r="H513" s="4" t="s">
        <v>200</v>
      </c>
      <c r="I513">
        <v>25</v>
      </c>
      <c r="J513" s="19" t="str">
        <f t="shared" si="7"/>
        <v>АО "Воскресенский ДСК"</v>
      </c>
      <c r="K513" s="2" t="str">
        <f>VLOOKUP(D513,ТП1!$A$1:$B$9191,2,FALSE)</f>
        <v>Мажара ВЯЧЕСЛАВ</v>
      </c>
      <c r="L513">
        <v>102836</v>
      </c>
    </row>
    <row r="514" spans="1:12" x14ac:dyDescent="0.25">
      <c r="A514">
        <v>16001909</v>
      </c>
      <c r="B514" s="3">
        <v>42410</v>
      </c>
      <c r="C514" s="3">
        <v>42410</v>
      </c>
      <c r="D514">
        <v>102835</v>
      </c>
      <c r="E514" s="4" t="s">
        <v>110</v>
      </c>
      <c r="F514" s="4" t="s">
        <v>12</v>
      </c>
      <c r="G514" s="4" t="s">
        <v>4</v>
      </c>
      <c r="H514" s="4" t="s">
        <v>200</v>
      </c>
      <c r="I514">
        <v>25.05</v>
      </c>
      <c r="J514" s="19" t="str">
        <f t="shared" si="7"/>
        <v>АО "Воскресенский ДСК"</v>
      </c>
      <c r="K514" s="2" t="str">
        <f>VLOOKUP(D514,ТП1!$A$1:$B$9191,2,FALSE)</f>
        <v>Мажара ВЯЧЕСЛАВ</v>
      </c>
      <c r="L514">
        <v>102836</v>
      </c>
    </row>
    <row r="515" spans="1:12" x14ac:dyDescent="0.25">
      <c r="A515">
        <v>16001910</v>
      </c>
      <c r="B515" s="3">
        <v>42409</v>
      </c>
      <c r="C515" s="3">
        <v>42409</v>
      </c>
      <c r="D515">
        <v>981248</v>
      </c>
      <c r="E515" s="4" t="s">
        <v>33</v>
      </c>
      <c r="F515" s="4" t="s">
        <v>11</v>
      </c>
      <c r="G515" s="4" t="s">
        <v>6</v>
      </c>
      <c r="H515" s="4" t="s">
        <v>187</v>
      </c>
      <c r="I515">
        <v>24.4</v>
      </c>
      <c r="J515" s="19" t="str">
        <f t="shared" ref="J515:J578" si="8">E515</f>
        <v>ООО "РУССКИЙ СТРОИТЕЛЬ"</v>
      </c>
      <c r="K515" s="2" t="str">
        <f>VLOOKUP(D515,ТП1!$A$1:$B$9191,2,FALSE)</f>
        <v>Гончаров АНДРЕЙ</v>
      </c>
      <c r="L515">
        <v>981248</v>
      </c>
    </row>
    <row r="516" spans="1:12" x14ac:dyDescent="0.25">
      <c r="A516">
        <v>16001911</v>
      </c>
      <c r="B516" s="3">
        <v>42409</v>
      </c>
      <c r="C516" s="3">
        <v>42409</v>
      </c>
      <c r="D516">
        <v>981248</v>
      </c>
      <c r="E516" s="4" t="s">
        <v>33</v>
      </c>
      <c r="F516" s="4" t="s">
        <v>11</v>
      </c>
      <c r="G516" s="4" t="s">
        <v>6</v>
      </c>
      <c r="H516" s="4" t="s">
        <v>187</v>
      </c>
      <c r="I516">
        <v>24</v>
      </c>
      <c r="J516" s="19" t="str">
        <f t="shared" si="8"/>
        <v>ООО "РУССКИЙ СТРОИТЕЛЬ"</v>
      </c>
      <c r="K516" s="2" t="str">
        <f>VLOOKUP(D516,ТП1!$A$1:$B$9191,2,FALSE)</f>
        <v>Гончаров АНДРЕЙ</v>
      </c>
      <c r="L516">
        <v>981248</v>
      </c>
    </row>
    <row r="517" spans="1:12" x14ac:dyDescent="0.25">
      <c r="A517">
        <v>16001912</v>
      </c>
      <c r="B517" s="3">
        <v>42410</v>
      </c>
      <c r="C517" s="3">
        <v>42409</v>
      </c>
      <c r="D517">
        <v>980792</v>
      </c>
      <c r="E517" s="4" t="s">
        <v>137</v>
      </c>
      <c r="F517" s="4" t="s">
        <v>11</v>
      </c>
      <c r="G517" s="4" t="s">
        <v>5</v>
      </c>
      <c r="H517" s="4" t="s">
        <v>200</v>
      </c>
      <c r="I517">
        <v>25.1</v>
      </c>
      <c r="J517" s="19" t="str">
        <f t="shared" si="8"/>
        <v>ЗАО "ТД "Очаковский ЖБИ"</v>
      </c>
      <c r="K517" s="2" t="str">
        <f>VLOOKUP(D517,ТП1!$A$1:$B$9191,2,FALSE)</f>
        <v>Яремко РОМАН</v>
      </c>
      <c r="L517">
        <v>980856</v>
      </c>
    </row>
    <row r="518" spans="1:12" x14ac:dyDescent="0.25">
      <c r="A518">
        <v>16001913</v>
      </c>
      <c r="B518" s="3">
        <v>42410</v>
      </c>
      <c r="C518" s="3">
        <v>42410</v>
      </c>
      <c r="D518">
        <v>980646</v>
      </c>
      <c r="E518" s="4" t="s">
        <v>146</v>
      </c>
      <c r="F518" s="4" t="s">
        <v>11</v>
      </c>
      <c r="G518" s="4" t="s">
        <v>5</v>
      </c>
      <c r="H518" s="4" t="s">
        <v>200</v>
      </c>
      <c r="I518">
        <v>21.75</v>
      </c>
      <c r="J518" s="19" t="str">
        <f t="shared" si="8"/>
        <v>ООО "БетонАктив"</v>
      </c>
      <c r="K518" s="2" t="str">
        <f>VLOOKUP(D518,ТП1!$A$1:$B$9191,2,FALSE)</f>
        <v>Яремко РОМАН</v>
      </c>
      <c r="L518">
        <v>980647</v>
      </c>
    </row>
    <row r="519" spans="1:12" x14ac:dyDescent="0.25">
      <c r="A519">
        <v>16001914</v>
      </c>
      <c r="B519" s="3">
        <v>42410</v>
      </c>
      <c r="C519" s="3">
        <v>42410</v>
      </c>
      <c r="D519">
        <v>980423</v>
      </c>
      <c r="E519" s="4" t="s">
        <v>42</v>
      </c>
      <c r="F519" s="4" t="s">
        <v>11</v>
      </c>
      <c r="G519" s="4" t="s">
        <v>167</v>
      </c>
      <c r="H519" s="4" t="s">
        <v>200</v>
      </c>
      <c r="I519">
        <v>21.35</v>
      </c>
      <c r="J519" s="19" t="str">
        <f t="shared" si="8"/>
        <v>ООО "ВЦ-МАСТЕР"</v>
      </c>
      <c r="K519" s="2" t="str">
        <f>VLOOKUP(D519,ТП1!$A$1:$B$9191,2,FALSE)</f>
        <v>Ревякин Илья</v>
      </c>
      <c r="L519">
        <v>981632</v>
      </c>
    </row>
    <row r="520" spans="1:12" x14ac:dyDescent="0.25">
      <c r="A520">
        <v>16001915</v>
      </c>
      <c r="B520" s="3">
        <v>42410</v>
      </c>
      <c r="C520" s="3">
        <v>42409</v>
      </c>
      <c r="D520">
        <v>980703</v>
      </c>
      <c r="E520" s="4" t="s">
        <v>144</v>
      </c>
      <c r="F520" s="4" t="s">
        <v>11</v>
      </c>
      <c r="G520" s="4" t="s">
        <v>5</v>
      </c>
      <c r="H520" s="4" t="s">
        <v>200</v>
      </c>
      <c r="I520">
        <v>24.85</v>
      </c>
      <c r="J520" s="19" t="str">
        <f t="shared" si="8"/>
        <v>ООО "Стройбетон" г. Малоярославец</v>
      </c>
      <c r="K520" s="2" t="str">
        <f>VLOOKUP(D520,ТП1!$A$1:$B$9191,2,FALSE)</f>
        <v>Комаров ПАВЕЛ</v>
      </c>
      <c r="L520">
        <v>980704</v>
      </c>
    </row>
    <row r="521" spans="1:12" x14ac:dyDescent="0.25">
      <c r="A521">
        <v>16001917</v>
      </c>
      <c r="B521" s="3">
        <v>42410</v>
      </c>
      <c r="C521" s="3">
        <v>42410</v>
      </c>
      <c r="D521">
        <v>980334</v>
      </c>
      <c r="E521" s="4" t="s">
        <v>85</v>
      </c>
      <c r="F521" s="4" t="s">
        <v>12</v>
      </c>
      <c r="G521" s="4" t="s">
        <v>4</v>
      </c>
      <c r="H521" s="4" t="s">
        <v>187</v>
      </c>
      <c r="I521">
        <v>25.5</v>
      </c>
      <c r="J521" s="19" t="str">
        <f t="shared" si="8"/>
        <v>ООО "ВосЦемБетон"</v>
      </c>
      <c r="K521" s="2" t="str">
        <f>VLOOKUP(D521,ТП1!$A$1:$B$9191,2,FALSE)</f>
        <v>Мажара ВЯЧЕСЛАВ</v>
      </c>
      <c r="L521">
        <v>980334</v>
      </c>
    </row>
    <row r="522" spans="1:12" x14ac:dyDescent="0.25">
      <c r="A522">
        <v>16001918</v>
      </c>
      <c r="B522" s="3">
        <v>42410</v>
      </c>
      <c r="C522" s="3">
        <v>42410</v>
      </c>
      <c r="D522">
        <v>980334</v>
      </c>
      <c r="E522" s="4" t="s">
        <v>85</v>
      </c>
      <c r="F522" s="4" t="s">
        <v>12</v>
      </c>
      <c r="G522" s="4" t="s">
        <v>4</v>
      </c>
      <c r="H522" s="4" t="s">
        <v>187</v>
      </c>
      <c r="I522">
        <v>22.1</v>
      </c>
      <c r="J522" s="19" t="str">
        <f t="shared" si="8"/>
        <v>ООО "ВосЦемБетон"</v>
      </c>
      <c r="K522" s="2" t="str">
        <f>VLOOKUP(D522,ТП1!$A$1:$B$9191,2,FALSE)</f>
        <v>Мажара ВЯЧЕСЛАВ</v>
      </c>
      <c r="L522">
        <v>980334</v>
      </c>
    </row>
    <row r="523" spans="1:12" x14ac:dyDescent="0.25">
      <c r="A523">
        <v>16001919</v>
      </c>
      <c r="B523" s="3">
        <v>42410</v>
      </c>
      <c r="C523" s="3">
        <v>42410</v>
      </c>
      <c r="D523">
        <v>980334</v>
      </c>
      <c r="E523" s="4" t="s">
        <v>85</v>
      </c>
      <c r="F523" s="4" t="s">
        <v>12</v>
      </c>
      <c r="G523" s="4" t="s">
        <v>4</v>
      </c>
      <c r="H523" s="4" t="s">
        <v>187</v>
      </c>
      <c r="I523">
        <v>16.95</v>
      </c>
      <c r="J523" s="19" t="str">
        <f t="shared" si="8"/>
        <v>ООО "ВосЦемБетон"</v>
      </c>
      <c r="K523" s="2" t="str">
        <f>VLOOKUP(D523,ТП1!$A$1:$B$9191,2,FALSE)</f>
        <v>Мажара ВЯЧЕСЛАВ</v>
      </c>
      <c r="L523">
        <v>980334</v>
      </c>
    </row>
    <row r="524" spans="1:12" x14ac:dyDescent="0.25">
      <c r="A524">
        <v>16001920</v>
      </c>
      <c r="B524" s="3">
        <v>42410</v>
      </c>
      <c r="C524" s="3">
        <v>42410</v>
      </c>
      <c r="D524">
        <v>981626</v>
      </c>
      <c r="E524" s="4" t="s">
        <v>135</v>
      </c>
      <c r="F524" s="4" t="s">
        <v>11</v>
      </c>
      <c r="G524" s="4" t="s">
        <v>167</v>
      </c>
      <c r="H524" s="4" t="s">
        <v>200</v>
      </c>
      <c r="I524">
        <v>21.4</v>
      </c>
      <c r="J524" s="19" t="str">
        <f t="shared" si="8"/>
        <v>ООО "ЦСК"</v>
      </c>
      <c r="K524" s="2" t="str">
        <f>VLOOKUP(D524,ТП1!$A$1:$B$9191,2,FALSE)</f>
        <v>Ревякин Илья</v>
      </c>
      <c r="L524">
        <v>981629</v>
      </c>
    </row>
    <row r="525" spans="1:12" x14ac:dyDescent="0.25">
      <c r="A525">
        <v>16001921</v>
      </c>
      <c r="B525" s="3">
        <v>42410</v>
      </c>
      <c r="C525" s="3">
        <v>42410</v>
      </c>
      <c r="D525">
        <v>980830</v>
      </c>
      <c r="E525" s="4" t="s">
        <v>20</v>
      </c>
      <c r="F525" s="4" t="s">
        <v>11</v>
      </c>
      <c r="G525" s="4" t="s">
        <v>167</v>
      </c>
      <c r="H525" s="4" t="s">
        <v>200</v>
      </c>
      <c r="I525">
        <v>21.35</v>
      </c>
      <c r="J525" s="19" t="str">
        <f t="shared" si="8"/>
        <v>ООО "Стрела"</v>
      </c>
      <c r="K525" s="2" t="str">
        <f>VLOOKUP(D525,ТП1!$A$1:$B$9191,2,FALSE)</f>
        <v>Ревякин Илья</v>
      </c>
      <c r="L525">
        <v>981597</v>
      </c>
    </row>
    <row r="526" spans="1:12" x14ac:dyDescent="0.25">
      <c r="A526">
        <v>16001922</v>
      </c>
      <c r="B526" s="3">
        <v>42410</v>
      </c>
      <c r="C526" s="3">
        <v>42409</v>
      </c>
      <c r="D526">
        <v>980214</v>
      </c>
      <c r="E526" s="4" t="s">
        <v>26</v>
      </c>
      <c r="F526" s="4" t="s">
        <v>12</v>
      </c>
      <c r="G526" s="4" t="s">
        <v>171</v>
      </c>
      <c r="H526" s="4" t="s">
        <v>200</v>
      </c>
      <c r="I526">
        <v>21.25</v>
      </c>
      <c r="J526" s="19" t="str">
        <f t="shared" si="8"/>
        <v>ООО "Славянский Базар"</v>
      </c>
      <c r="K526" s="2" t="str">
        <f>VLOOKUP(D526,ТП1!$A$1:$B$9191,2,FALSE)</f>
        <v>Ревякин Илья</v>
      </c>
      <c r="L526">
        <v>981650</v>
      </c>
    </row>
    <row r="527" spans="1:12" x14ac:dyDescent="0.25">
      <c r="A527">
        <v>16001923</v>
      </c>
      <c r="B527" s="3">
        <v>42410</v>
      </c>
      <c r="C527" s="3">
        <v>42410</v>
      </c>
      <c r="D527">
        <v>980214</v>
      </c>
      <c r="E527" s="4" t="s">
        <v>26</v>
      </c>
      <c r="F527" s="4" t="s">
        <v>11</v>
      </c>
      <c r="G527" s="4" t="s">
        <v>149</v>
      </c>
      <c r="H527" s="4" t="s">
        <v>200</v>
      </c>
      <c r="I527">
        <v>21.25</v>
      </c>
      <c r="J527" s="19" t="str">
        <f t="shared" si="8"/>
        <v>ООО "Славянский Базар"</v>
      </c>
      <c r="K527" s="2" t="str">
        <f>VLOOKUP(D527,ТП1!$A$1:$B$9191,2,FALSE)</f>
        <v>Ревякин Илья</v>
      </c>
      <c r="L527">
        <v>980805</v>
      </c>
    </row>
    <row r="528" spans="1:12" x14ac:dyDescent="0.25">
      <c r="A528">
        <v>16001925</v>
      </c>
      <c r="B528" s="3">
        <v>42410</v>
      </c>
      <c r="C528" s="3">
        <v>42409</v>
      </c>
      <c r="D528">
        <v>980214</v>
      </c>
      <c r="E528" s="4" t="s">
        <v>26</v>
      </c>
      <c r="F528" s="4" t="s">
        <v>11</v>
      </c>
      <c r="G528" s="4" t="s">
        <v>149</v>
      </c>
      <c r="H528" s="4" t="s">
        <v>200</v>
      </c>
      <c r="I528">
        <v>21.25</v>
      </c>
      <c r="J528" s="19" t="str">
        <f t="shared" si="8"/>
        <v>ООО "Славянский Базар"</v>
      </c>
      <c r="K528" s="2" t="str">
        <f>VLOOKUP(D528,ТП1!$A$1:$B$9191,2,FALSE)</f>
        <v>Ревякин Илья</v>
      </c>
      <c r="L528">
        <v>980805</v>
      </c>
    </row>
    <row r="529" spans="1:12" x14ac:dyDescent="0.25">
      <c r="A529">
        <v>16001926</v>
      </c>
      <c r="B529" s="3">
        <v>42410</v>
      </c>
      <c r="C529" s="3">
        <v>42410</v>
      </c>
      <c r="D529">
        <v>981472</v>
      </c>
      <c r="E529" s="4" t="s">
        <v>178</v>
      </c>
      <c r="F529" s="4" t="s">
        <v>11</v>
      </c>
      <c r="G529" s="4" t="s">
        <v>6</v>
      </c>
      <c r="H529" s="4" t="s">
        <v>187</v>
      </c>
      <c r="I529">
        <v>25.1</v>
      </c>
      <c r="J529" s="19" t="str">
        <f t="shared" si="8"/>
        <v>ООО "Новолекс Строй"</v>
      </c>
      <c r="K529" s="2" t="str">
        <f>VLOOKUP(D529,ТП1!$A$1:$B$9191,2,FALSE)</f>
        <v>Фоменко СЕРГЕЙ</v>
      </c>
      <c r="L529">
        <v>981472</v>
      </c>
    </row>
    <row r="530" spans="1:12" x14ac:dyDescent="0.25">
      <c r="A530">
        <v>16001927</v>
      </c>
      <c r="B530" s="3">
        <v>42410</v>
      </c>
      <c r="C530" s="3">
        <v>42410</v>
      </c>
      <c r="D530">
        <v>981081</v>
      </c>
      <c r="E530" s="4" t="s">
        <v>155</v>
      </c>
      <c r="F530" s="4" t="s">
        <v>11</v>
      </c>
      <c r="G530" s="4" t="s">
        <v>5</v>
      </c>
      <c r="H530" s="4" t="s">
        <v>187</v>
      </c>
      <c r="I530">
        <v>25.6</v>
      </c>
      <c r="J530" s="19" t="str">
        <f t="shared" si="8"/>
        <v>ООО "Славбетонстрой"</v>
      </c>
      <c r="K530" s="2" t="str">
        <f>VLOOKUP(D530,ТП1!$A$1:$B$9191,2,FALSE)</f>
        <v>Комаров ПАВЕЛ</v>
      </c>
      <c r="L530">
        <v>981081</v>
      </c>
    </row>
    <row r="531" spans="1:12" x14ac:dyDescent="0.25">
      <c r="A531">
        <v>16001928</v>
      </c>
      <c r="B531" s="3">
        <v>42410</v>
      </c>
      <c r="C531" s="3">
        <v>42410</v>
      </c>
      <c r="D531">
        <v>981472</v>
      </c>
      <c r="E531" s="4" t="s">
        <v>178</v>
      </c>
      <c r="F531" s="4" t="s">
        <v>11</v>
      </c>
      <c r="G531" s="4" t="s">
        <v>6</v>
      </c>
      <c r="H531" s="4" t="s">
        <v>187</v>
      </c>
      <c r="I531">
        <v>25.1</v>
      </c>
      <c r="J531" s="19" t="str">
        <f t="shared" si="8"/>
        <v>ООО "Новолекс Строй"</v>
      </c>
      <c r="K531" s="2" t="str">
        <f>VLOOKUP(D531,ТП1!$A$1:$B$9191,2,FALSE)</f>
        <v>Фоменко СЕРГЕЙ</v>
      </c>
      <c r="L531">
        <v>981472</v>
      </c>
    </row>
    <row r="532" spans="1:12" x14ac:dyDescent="0.25">
      <c r="A532">
        <v>16001931</v>
      </c>
      <c r="B532" s="3">
        <v>42410</v>
      </c>
      <c r="C532" s="3">
        <v>42410</v>
      </c>
      <c r="D532">
        <v>959536</v>
      </c>
      <c r="E532" s="4" t="s">
        <v>7</v>
      </c>
      <c r="F532" s="4" t="s">
        <v>11</v>
      </c>
      <c r="G532" s="4" t="s">
        <v>5</v>
      </c>
      <c r="H532" s="4" t="s">
        <v>187</v>
      </c>
      <c r="I532">
        <v>24.8</v>
      </c>
      <c r="J532" s="19" t="str">
        <f t="shared" si="8"/>
        <v>ООО "КСМ" (Балаклавский пр.)</v>
      </c>
      <c r="K532" s="2" t="str">
        <f>VLOOKUP(D532,ТП1!$A$1:$B$9191,2,FALSE)</f>
        <v>Гончаров АНДРЕЙ</v>
      </c>
      <c r="L532">
        <v>959536</v>
      </c>
    </row>
    <row r="533" spans="1:12" x14ac:dyDescent="0.25">
      <c r="A533">
        <v>16001932</v>
      </c>
      <c r="B533" s="3">
        <v>42410</v>
      </c>
      <c r="C533" s="3">
        <v>42410</v>
      </c>
      <c r="D533">
        <v>959536</v>
      </c>
      <c r="E533" s="4" t="s">
        <v>7</v>
      </c>
      <c r="F533" s="4" t="s">
        <v>11</v>
      </c>
      <c r="G533" s="4" t="s">
        <v>5</v>
      </c>
      <c r="H533" s="4" t="s">
        <v>187</v>
      </c>
      <c r="I533">
        <v>23.6</v>
      </c>
      <c r="J533" s="19" t="str">
        <f t="shared" si="8"/>
        <v>ООО "КСМ" (Балаклавский пр.)</v>
      </c>
      <c r="K533" s="2" t="str">
        <f>VLOOKUP(D533,ТП1!$A$1:$B$9191,2,FALSE)</f>
        <v>Гончаров АНДРЕЙ</v>
      </c>
      <c r="L533">
        <v>959536</v>
      </c>
    </row>
    <row r="534" spans="1:12" x14ac:dyDescent="0.25">
      <c r="A534">
        <v>16001934</v>
      </c>
      <c r="B534" s="3">
        <v>42410</v>
      </c>
      <c r="C534" s="3">
        <v>42410</v>
      </c>
      <c r="D534">
        <v>981248</v>
      </c>
      <c r="E534" s="4" t="s">
        <v>33</v>
      </c>
      <c r="F534" s="4" t="s">
        <v>11</v>
      </c>
      <c r="G534" s="4" t="s">
        <v>5</v>
      </c>
      <c r="H534" s="4" t="s">
        <v>187</v>
      </c>
      <c r="I534">
        <v>24.7</v>
      </c>
      <c r="J534" s="19" t="str">
        <f t="shared" si="8"/>
        <v>ООО "РУССКИЙ СТРОИТЕЛЬ"</v>
      </c>
      <c r="K534" s="2" t="str">
        <f>VLOOKUP(D534,ТП1!$A$1:$B$9191,2,FALSE)</f>
        <v>Гончаров АНДРЕЙ</v>
      </c>
      <c r="L534">
        <v>981248</v>
      </c>
    </row>
    <row r="535" spans="1:12" x14ac:dyDescent="0.25">
      <c r="A535">
        <v>16001935</v>
      </c>
      <c r="B535" s="3">
        <v>42410</v>
      </c>
      <c r="C535" s="3">
        <v>42410</v>
      </c>
      <c r="D535">
        <v>981248</v>
      </c>
      <c r="E535" s="4" t="s">
        <v>33</v>
      </c>
      <c r="F535" s="4" t="s">
        <v>11</v>
      </c>
      <c r="G535" s="4" t="s">
        <v>5</v>
      </c>
      <c r="H535" s="4" t="s">
        <v>187</v>
      </c>
      <c r="I535">
        <v>24.8</v>
      </c>
      <c r="J535" s="19" t="str">
        <f t="shared" si="8"/>
        <v>ООО "РУССКИЙ СТРОИТЕЛЬ"</v>
      </c>
      <c r="K535" s="2" t="str">
        <f>VLOOKUP(D535,ТП1!$A$1:$B$9191,2,FALSE)</f>
        <v>Гончаров АНДРЕЙ</v>
      </c>
      <c r="L535">
        <v>981248</v>
      </c>
    </row>
    <row r="536" spans="1:12" x14ac:dyDescent="0.25">
      <c r="A536">
        <v>16001936</v>
      </c>
      <c r="B536" s="3">
        <v>42410</v>
      </c>
      <c r="C536" s="3">
        <v>42410</v>
      </c>
      <c r="D536">
        <v>981248</v>
      </c>
      <c r="E536" s="4" t="s">
        <v>33</v>
      </c>
      <c r="F536" s="4" t="s">
        <v>11</v>
      </c>
      <c r="G536" s="4" t="s">
        <v>6</v>
      </c>
      <c r="H536" s="4" t="s">
        <v>187</v>
      </c>
      <c r="I536">
        <v>24.75</v>
      </c>
      <c r="J536" s="19" t="str">
        <f t="shared" si="8"/>
        <v>ООО "РУССКИЙ СТРОИТЕЛЬ"</v>
      </c>
      <c r="K536" s="2" t="str">
        <f>VLOOKUP(D536,ТП1!$A$1:$B$9191,2,FALSE)</f>
        <v>Гончаров АНДРЕЙ</v>
      </c>
      <c r="L536">
        <v>981248</v>
      </c>
    </row>
    <row r="537" spans="1:12" x14ac:dyDescent="0.25">
      <c r="A537">
        <v>16001937</v>
      </c>
      <c r="B537" s="3">
        <v>42410</v>
      </c>
      <c r="C537" s="3">
        <v>42410</v>
      </c>
      <c r="D537">
        <v>981248</v>
      </c>
      <c r="E537" s="4" t="s">
        <v>33</v>
      </c>
      <c r="F537" s="4" t="s">
        <v>11</v>
      </c>
      <c r="G537" s="4" t="s">
        <v>6</v>
      </c>
      <c r="H537" s="4" t="s">
        <v>187</v>
      </c>
      <c r="I537">
        <v>22.3</v>
      </c>
      <c r="J537" s="19" t="str">
        <f t="shared" si="8"/>
        <v>ООО "РУССКИЙ СТРОИТЕЛЬ"</v>
      </c>
      <c r="K537" s="2" t="str">
        <f>VLOOKUP(D537,ТП1!$A$1:$B$9191,2,FALSE)</f>
        <v>Гончаров АНДРЕЙ</v>
      </c>
      <c r="L537">
        <v>981248</v>
      </c>
    </row>
    <row r="538" spans="1:12" x14ac:dyDescent="0.25">
      <c r="A538">
        <v>16001938</v>
      </c>
      <c r="B538" s="3">
        <v>42410</v>
      </c>
      <c r="C538" s="3">
        <v>42410</v>
      </c>
      <c r="D538">
        <v>981248</v>
      </c>
      <c r="E538" s="4" t="s">
        <v>33</v>
      </c>
      <c r="F538" s="4" t="s">
        <v>11</v>
      </c>
      <c r="G538" s="4" t="s">
        <v>6</v>
      </c>
      <c r="H538" s="4" t="s">
        <v>187</v>
      </c>
      <c r="I538">
        <v>23.9</v>
      </c>
      <c r="J538" s="19" t="str">
        <f t="shared" si="8"/>
        <v>ООО "РУССКИЙ СТРОИТЕЛЬ"</v>
      </c>
      <c r="K538" s="2" t="str">
        <f>VLOOKUP(D538,ТП1!$A$1:$B$9191,2,FALSE)</f>
        <v>Гончаров АНДРЕЙ</v>
      </c>
      <c r="L538">
        <v>981248</v>
      </c>
    </row>
    <row r="539" spans="1:12" x14ac:dyDescent="0.25">
      <c r="A539">
        <v>16001939</v>
      </c>
      <c r="B539" s="3">
        <v>42410</v>
      </c>
      <c r="C539" s="3">
        <v>42410</v>
      </c>
      <c r="D539">
        <v>981351</v>
      </c>
      <c r="E539" s="4" t="s">
        <v>31</v>
      </c>
      <c r="F539" s="4" t="s">
        <v>12</v>
      </c>
      <c r="G539" s="4" t="s">
        <v>4</v>
      </c>
      <c r="H539" s="4" t="s">
        <v>200</v>
      </c>
      <c r="I539">
        <v>27.15</v>
      </c>
      <c r="J539" s="19" t="str">
        <f t="shared" si="8"/>
        <v>ООО "ТриЛ"</v>
      </c>
      <c r="K539" s="2" t="str">
        <f>VLOOKUP(D539,ТП1!$A$1:$B$9191,2,FALSE)</f>
        <v>Мажара ВЯЧЕСЛАВ</v>
      </c>
      <c r="L539">
        <v>240872</v>
      </c>
    </row>
    <row r="540" spans="1:12" x14ac:dyDescent="0.25">
      <c r="A540">
        <v>16001940</v>
      </c>
      <c r="B540" s="3">
        <v>42410</v>
      </c>
      <c r="C540" s="3">
        <v>42409</v>
      </c>
      <c r="D540">
        <v>981351</v>
      </c>
      <c r="E540" s="4" t="s">
        <v>31</v>
      </c>
      <c r="F540" s="4" t="s">
        <v>12</v>
      </c>
      <c r="G540" s="4" t="s">
        <v>4</v>
      </c>
      <c r="H540" s="4" t="s">
        <v>200</v>
      </c>
      <c r="I540">
        <v>26.6</v>
      </c>
      <c r="J540" s="19" t="str">
        <f t="shared" si="8"/>
        <v>ООО "ТриЛ"</v>
      </c>
      <c r="K540" s="2" t="str">
        <f>VLOOKUP(D540,ТП1!$A$1:$B$9191,2,FALSE)</f>
        <v>Мажара ВЯЧЕСЛАВ</v>
      </c>
      <c r="L540">
        <v>240872</v>
      </c>
    </row>
    <row r="541" spans="1:12" x14ac:dyDescent="0.25">
      <c r="A541">
        <v>16001941</v>
      </c>
      <c r="B541" s="3">
        <v>42410</v>
      </c>
      <c r="C541" s="3">
        <v>42409</v>
      </c>
      <c r="D541">
        <v>959536</v>
      </c>
      <c r="E541" s="4" t="s">
        <v>7</v>
      </c>
      <c r="F541" s="4" t="s">
        <v>11</v>
      </c>
      <c r="G541" s="4" t="s">
        <v>6</v>
      </c>
      <c r="H541" s="4" t="s">
        <v>200</v>
      </c>
      <c r="I541">
        <v>23.8</v>
      </c>
      <c r="J541" s="19" t="str">
        <f t="shared" si="8"/>
        <v>ООО "КСМ" (Балаклавский пр.)</v>
      </c>
      <c r="K541" s="2" t="str">
        <f>VLOOKUP(D541,ТП1!$A$1:$B$9191,2,FALSE)</f>
        <v>Гончаров АНДРЕЙ</v>
      </c>
      <c r="L541">
        <v>989682</v>
      </c>
    </row>
    <row r="542" spans="1:12" x14ac:dyDescent="0.25">
      <c r="A542">
        <v>16001942</v>
      </c>
      <c r="B542" s="3">
        <v>42410</v>
      </c>
      <c r="C542" s="3">
        <v>42409</v>
      </c>
      <c r="D542">
        <v>959536</v>
      </c>
      <c r="E542" s="4" t="s">
        <v>7</v>
      </c>
      <c r="F542" s="4" t="s">
        <v>11</v>
      </c>
      <c r="G542" s="4" t="s">
        <v>6</v>
      </c>
      <c r="H542" s="4" t="s">
        <v>200</v>
      </c>
      <c r="I542">
        <v>24.85</v>
      </c>
      <c r="J542" s="19" t="str">
        <f t="shared" si="8"/>
        <v>ООО "КСМ" (Балаклавский пр.)</v>
      </c>
      <c r="K542" s="2" t="str">
        <f>VLOOKUP(D542,ТП1!$A$1:$B$9191,2,FALSE)</f>
        <v>Гончаров АНДРЕЙ</v>
      </c>
      <c r="L542">
        <v>989682</v>
      </c>
    </row>
    <row r="543" spans="1:12" x14ac:dyDescent="0.25">
      <c r="A543">
        <v>16001943</v>
      </c>
      <c r="B543" s="3">
        <v>42410</v>
      </c>
      <c r="C543" s="3">
        <v>42409</v>
      </c>
      <c r="D543">
        <v>959536</v>
      </c>
      <c r="E543" s="4" t="s">
        <v>7</v>
      </c>
      <c r="F543" s="4" t="s">
        <v>11</v>
      </c>
      <c r="G543" s="4" t="s">
        <v>6</v>
      </c>
      <c r="H543" s="4" t="s">
        <v>200</v>
      </c>
      <c r="I543">
        <v>22.75</v>
      </c>
      <c r="J543" s="19" t="str">
        <f t="shared" si="8"/>
        <v>ООО "КСМ" (Балаклавский пр.)</v>
      </c>
      <c r="K543" s="2" t="str">
        <f>VLOOKUP(D543,ТП1!$A$1:$B$9191,2,FALSE)</f>
        <v>Гончаров АНДРЕЙ</v>
      </c>
      <c r="L543">
        <v>989682</v>
      </c>
    </row>
    <row r="544" spans="1:12" x14ac:dyDescent="0.25">
      <c r="A544">
        <v>16001944</v>
      </c>
      <c r="B544" s="3">
        <v>42410</v>
      </c>
      <c r="C544" s="3">
        <v>42409</v>
      </c>
      <c r="D544">
        <v>959536</v>
      </c>
      <c r="E544" s="4" t="s">
        <v>7</v>
      </c>
      <c r="F544" s="4" t="s">
        <v>11</v>
      </c>
      <c r="G544" s="4" t="s">
        <v>6</v>
      </c>
      <c r="H544" s="4" t="s">
        <v>200</v>
      </c>
      <c r="I544">
        <v>24.85</v>
      </c>
      <c r="J544" s="19" t="str">
        <f t="shared" si="8"/>
        <v>ООО "КСМ" (Балаклавский пр.)</v>
      </c>
      <c r="K544" s="2" t="str">
        <f>VLOOKUP(D544,ТП1!$A$1:$B$9191,2,FALSE)</f>
        <v>Гончаров АНДРЕЙ</v>
      </c>
      <c r="L544">
        <v>989682</v>
      </c>
    </row>
    <row r="545" spans="1:12" x14ac:dyDescent="0.25">
      <c r="A545">
        <v>16001945</v>
      </c>
      <c r="B545" s="3">
        <v>42410</v>
      </c>
      <c r="C545" s="3">
        <v>42410</v>
      </c>
      <c r="D545">
        <v>981472</v>
      </c>
      <c r="E545" s="4" t="s">
        <v>178</v>
      </c>
      <c r="F545" s="4" t="s">
        <v>11</v>
      </c>
      <c r="G545" s="4" t="s">
        <v>6</v>
      </c>
      <c r="H545" s="4" t="s">
        <v>187</v>
      </c>
      <c r="I545">
        <v>24.55</v>
      </c>
      <c r="J545" s="19" t="str">
        <f t="shared" si="8"/>
        <v>ООО "Новолекс Строй"</v>
      </c>
      <c r="K545" s="2" t="str">
        <f>VLOOKUP(D545,ТП1!$A$1:$B$9191,2,FALSE)</f>
        <v>Фоменко СЕРГЕЙ</v>
      </c>
      <c r="L545">
        <v>981472</v>
      </c>
    </row>
    <row r="546" spans="1:12" x14ac:dyDescent="0.25">
      <c r="A546">
        <v>16001946</v>
      </c>
      <c r="B546" s="3">
        <v>42410</v>
      </c>
      <c r="C546" s="3">
        <v>42409</v>
      </c>
      <c r="D546">
        <v>980246</v>
      </c>
      <c r="E546" s="4" t="s">
        <v>141</v>
      </c>
      <c r="F546" s="4" t="s">
        <v>11</v>
      </c>
      <c r="G546" s="4" t="s">
        <v>5</v>
      </c>
      <c r="H546" s="4" t="s">
        <v>200</v>
      </c>
      <c r="I546">
        <v>24.8</v>
      </c>
      <c r="J546" s="19" t="str">
        <f t="shared" si="8"/>
        <v>ООО "Русь-Бетон"</v>
      </c>
      <c r="K546" s="2" t="str">
        <f>VLOOKUP(D546,ТП1!$A$1:$B$9191,2,FALSE)</f>
        <v>Агатий АНДРЕЙ</v>
      </c>
      <c r="L546">
        <v>980137</v>
      </c>
    </row>
    <row r="547" spans="1:12" x14ac:dyDescent="0.25">
      <c r="A547">
        <v>16001947</v>
      </c>
      <c r="B547" s="3">
        <v>42410</v>
      </c>
      <c r="C547" s="3">
        <v>42410</v>
      </c>
      <c r="D547">
        <v>981616</v>
      </c>
      <c r="E547" s="4" t="s">
        <v>83</v>
      </c>
      <c r="F547" s="4" t="s">
        <v>12</v>
      </c>
      <c r="G547" s="4" t="s">
        <v>4</v>
      </c>
      <c r="H547" s="4" t="s">
        <v>187</v>
      </c>
      <c r="I547">
        <v>27.15</v>
      </c>
      <c r="J547" s="19" t="str">
        <f t="shared" si="8"/>
        <v>ООО "СтройСоюз Октябрьский"</v>
      </c>
      <c r="K547" s="2" t="str">
        <f>VLOOKUP(D547,ТП1!$A$1:$B$9191,2,FALSE)</f>
        <v>Агатий АНДРЕЙ</v>
      </c>
      <c r="L547">
        <v>981616</v>
      </c>
    </row>
    <row r="548" spans="1:12" x14ac:dyDescent="0.25">
      <c r="A548">
        <v>16001948</v>
      </c>
      <c r="B548" s="3">
        <v>42410</v>
      </c>
      <c r="C548" s="3">
        <v>42411</v>
      </c>
      <c r="D548">
        <v>981616</v>
      </c>
      <c r="E548" s="4" t="s">
        <v>83</v>
      </c>
      <c r="F548" s="4" t="s">
        <v>12</v>
      </c>
      <c r="G548" s="4" t="s">
        <v>4</v>
      </c>
      <c r="H548" s="4" t="s">
        <v>187</v>
      </c>
      <c r="I548">
        <v>26.05</v>
      </c>
      <c r="J548" s="19" t="str">
        <f t="shared" si="8"/>
        <v>ООО "СтройСоюз Октябрьский"</v>
      </c>
      <c r="K548" s="2" t="str">
        <f>VLOOKUP(D548,ТП1!$A$1:$B$9191,2,FALSE)</f>
        <v>Агатий АНДРЕЙ</v>
      </c>
      <c r="L548">
        <v>981616</v>
      </c>
    </row>
    <row r="549" spans="1:12" x14ac:dyDescent="0.25">
      <c r="A549">
        <v>16001949</v>
      </c>
      <c r="B549" s="3">
        <v>42410</v>
      </c>
      <c r="C549" s="3">
        <v>42410</v>
      </c>
      <c r="D549">
        <v>981616</v>
      </c>
      <c r="E549" s="4" t="s">
        <v>83</v>
      </c>
      <c r="F549" s="4" t="s">
        <v>12</v>
      </c>
      <c r="G549" s="4" t="s">
        <v>4</v>
      </c>
      <c r="H549" s="4" t="s">
        <v>187</v>
      </c>
      <c r="I549">
        <v>25.85</v>
      </c>
      <c r="J549" s="19" t="str">
        <f t="shared" si="8"/>
        <v>ООО "СтройСоюз Октябрьский"</v>
      </c>
      <c r="K549" s="2" t="str">
        <f>VLOOKUP(D549,ТП1!$A$1:$B$9191,2,FALSE)</f>
        <v>Агатий АНДРЕЙ</v>
      </c>
      <c r="L549">
        <v>981616</v>
      </c>
    </row>
    <row r="550" spans="1:12" x14ac:dyDescent="0.25">
      <c r="A550">
        <v>16001950</v>
      </c>
      <c r="B550" s="3">
        <v>42410</v>
      </c>
      <c r="C550" s="3">
        <v>42410</v>
      </c>
      <c r="D550">
        <v>981616</v>
      </c>
      <c r="E550" s="4" t="s">
        <v>83</v>
      </c>
      <c r="F550" s="4" t="s">
        <v>12</v>
      </c>
      <c r="G550" s="4" t="s">
        <v>4</v>
      </c>
      <c r="H550" s="4" t="s">
        <v>187</v>
      </c>
      <c r="I550">
        <v>25.7</v>
      </c>
      <c r="J550" s="19" t="str">
        <f t="shared" si="8"/>
        <v>ООО "СтройСоюз Октябрьский"</v>
      </c>
      <c r="K550" s="2" t="str">
        <f>VLOOKUP(D550,ТП1!$A$1:$B$9191,2,FALSE)</f>
        <v>Агатий АНДРЕЙ</v>
      </c>
      <c r="L550">
        <v>981616</v>
      </c>
    </row>
    <row r="551" spans="1:12" x14ac:dyDescent="0.25">
      <c r="A551">
        <v>16001951</v>
      </c>
      <c r="B551" s="3">
        <v>42410</v>
      </c>
      <c r="C551" s="3">
        <v>42410</v>
      </c>
      <c r="D551">
        <v>1011191</v>
      </c>
      <c r="E551" s="4" t="s">
        <v>157</v>
      </c>
      <c r="F551" s="4" t="s">
        <v>11</v>
      </c>
      <c r="G551" s="4" t="s">
        <v>5</v>
      </c>
      <c r="H551" s="4" t="s">
        <v>200</v>
      </c>
      <c r="I551">
        <v>21.75</v>
      </c>
      <c r="J551" s="19" t="str">
        <f t="shared" si="8"/>
        <v>ООО "РБУ-Ликино"</v>
      </c>
      <c r="K551" s="2" t="str">
        <f>VLOOKUP(D551,ТП1!$A$1:$B$9191,2,FALSE)</f>
        <v>Мажара ВЯЧЕСЛАВ</v>
      </c>
      <c r="L551">
        <v>980201</v>
      </c>
    </row>
    <row r="552" spans="1:12" x14ac:dyDescent="0.25">
      <c r="A552">
        <v>16001952</v>
      </c>
      <c r="B552" s="3">
        <v>42410</v>
      </c>
      <c r="C552" s="3">
        <v>42409</v>
      </c>
      <c r="D552">
        <v>980822</v>
      </c>
      <c r="E552" s="4" t="s">
        <v>169</v>
      </c>
      <c r="F552" s="4" t="s">
        <v>11</v>
      </c>
      <c r="G552" s="4" t="s">
        <v>5</v>
      </c>
      <c r="H552" s="4" t="s">
        <v>200</v>
      </c>
      <c r="I552">
        <v>21.85</v>
      </c>
      <c r="J552" s="19" t="str">
        <f t="shared" si="8"/>
        <v>ООО "АрТель-Бетон"</v>
      </c>
      <c r="K552" s="2" t="str">
        <f>VLOOKUP(D552,ТП1!$A$1:$B$9191,2,FALSE)</f>
        <v>Агатий АНДРЕЙ</v>
      </c>
      <c r="L552">
        <v>980823</v>
      </c>
    </row>
    <row r="553" spans="1:12" x14ac:dyDescent="0.25">
      <c r="A553">
        <v>16001953</v>
      </c>
      <c r="B553" s="3">
        <v>42410</v>
      </c>
      <c r="C553" s="3">
        <v>42409</v>
      </c>
      <c r="D553">
        <v>980822</v>
      </c>
      <c r="E553" s="4" t="s">
        <v>169</v>
      </c>
      <c r="F553" s="4" t="s">
        <v>11</v>
      </c>
      <c r="G553" s="4" t="s">
        <v>5</v>
      </c>
      <c r="H553" s="4" t="s">
        <v>200</v>
      </c>
      <c r="I553">
        <v>24.85</v>
      </c>
      <c r="J553" s="19" t="str">
        <f t="shared" si="8"/>
        <v>ООО "АрТель-Бетон"</v>
      </c>
      <c r="K553" s="2" t="str">
        <f>VLOOKUP(D553,ТП1!$A$1:$B$9191,2,FALSE)</f>
        <v>Агатий АНДРЕЙ</v>
      </c>
      <c r="L553">
        <v>980823</v>
      </c>
    </row>
    <row r="554" spans="1:12" x14ac:dyDescent="0.25">
      <c r="A554">
        <v>16001954</v>
      </c>
      <c r="B554" s="3">
        <v>42410</v>
      </c>
      <c r="C554" s="3">
        <v>42409</v>
      </c>
      <c r="D554">
        <v>980822</v>
      </c>
      <c r="E554" s="4" t="s">
        <v>169</v>
      </c>
      <c r="F554" s="4" t="s">
        <v>11</v>
      </c>
      <c r="G554" s="4" t="s">
        <v>5</v>
      </c>
      <c r="H554" s="4" t="s">
        <v>200</v>
      </c>
      <c r="I554">
        <v>25.55</v>
      </c>
      <c r="J554" s="19" t="str">
        <f t="shared" si="8"/>
        <v>ООО "АрТель-Бетон"</v>
      </c>
      <c r="K554" s="2" t="str">
        <f>VLOOKUP(D554,ТП1!$A$1:$B$9191,2,FALSE)</f>
        <v>Агатий АНДРЕЙ</v>
      </c>
      <c r="L554">
        <v>980823</v>
      </c>
    </row>
    <row r="555" spans="1:12" x14ac:dyDescent="0.25">
      <c r="A555">
        <v>16001957</v>
      </c>
      <c r="B555" s="3">
        <v>42410</v>
      </c>
      <c r="C555" s="3">
        <v>42409</v>
      </c>
      <c r="D555">
        <v>981334</v>
      </c>
      <c r="E555" s="4" t="s">
        <v>177</v>
      </c>
      <c r="F555" s="4" t="s">
        <v>11</v>
      </c>
      <c r="G555" s="4" t="s">
        <v>5</v>
      </c>
      <c r="H555" s="4" t="s">
        <v>200</v>
      </c>
      <c r="I555">
        <v>24.35</v>
      </c>
      <c r="J555" s="19" t="str">
        <f t="shared" si="8"/>
        <v>ООО "СЕМИКС БЕТОН"</v>
      </c>
      <c r="K555" s="2" t="str">
        <f>VLOOKUP(D555,ТП1!$A$1:$B$9191,2,FALSE)</f>
        <v>Агатий АНДРЕЙ</v>
      </c>
      <c r="L555">
        <v>981335</v>
      </c>
    </row>
    <row r="556" spans="1:12" x14ac:dyDescent="0.25">
      <c r="A556">
        <v>16001958</v>
      </c>
      <c r="B556" s="3">
        <v>42411</v>
      </c>
      <c r="C556" s="3">
        <v>42411</v>
      </c>
      <c r="D556">
        <v>212018</v>
      </c>
      <c r="E556" s="4" t="s">
        <v>28</v>
      </c>
      <c r="F556" s="4" t="s">
        <v>12</v>
      </c>
      <c r="G556" s="4" t="s">
        <v>4</v>
      </c>
      <c r="H556" s="4" t="s">
        <v>187</v>
      </c>
      <c r="I556">
        <v>23.7</v>
      </c>
      <c r="J556" s="19" t="str">
        <f t="shared" si="8"/>
        <v>ООО "ХСТФ "ФОБОС"</v>
      </c>
      <c r="K556" s="2" t="str">
        <f>VLOOKUP(D556,ТП1!$A$1:$B$9191,2,FALSE)</f>
        <v>Агатий АНДРЕЙ</v>
      </c>
      <c r="L556">
        <v>212019</v>
      </c>
    </row>
    <row r="557" spans="1:12" x14ac:dyDescent="0.25">
      <c r="A557">
        <v>16001961</v>
      </c>
      <c r="B557" s="3">
        <v>42411</v>
      </c>
      <c r="C557" s="3">
        <v>42410</v>
      </c>
      <c r="D557">
        <v>980353</v>
      </c>
      <c r="E557" s="4" t="s">
        <v>160</v>
      </c>
      <c r="F557" s="4" t="s">
        <v>11</v>
      </c>
      <c r="G557" s="4" t="s">
        <v>5</v>
      </c>
      <c r="H557" s="4" t="s">
        <v>200</v>
      </c>
      <c r="I557">
        <v>24.75</v>
      </c>
      <c r="J557" s="19" t="str">
        <f t="shared" si="8"/>
        <v>ПАО "ПУТЕВИ" Ужице (Респ.Сербия), Москва</v>
      </c>
      <c r="K557" s="2" t="str">
        <f>VLOOKUP(D557,ТП1!$A$1:$B$9191,2,FALSE)</f>
        <v>Ефимов АЛЕКСАНДР</v>
      </c>
      <c r="L557">
        <v>980739</v>
      </c>
    </row>
    <row r="558" spans="1:12" x14ac:dyDescent="0.25">
      <c r="A558">
        <v>16001962</v>
      </c>
      <c r="B558" s="3">
        <v>42411</v>
      </c>
      <c r="C558" s="3">
        <v>42411</v>
      </c>
      <c r="D558">
        <v>980353</v>
      </c>
      <c r="E558" s="4" t="s">
        <v>160</v>
      </c>
      <c r="F558" s="4" t="s">
        <v>11</v>
      </c>
      <c r="G558" s="4" t="s">
        <v>5</v>
      </c>
      <c r="H558" s="4" t="s">
        <v>200</v>
      </c>
      <c r="I558">
        <v>24.7</v>
      </c>
      <c r="J558" s="19" t="str">
        <f t="shared" si="8"/>
        <v>ПАО "ПУТЕВИ" Ужице (Респ.Сербия), Москва</v>
      </c>
      <c r="K558" s="2" t="str">
        <f>VLOOKUP(D558,ТП1!$A$1:$B$9191,2,FALSE)</f>
        <v>Ефимов АЛЕКСАНДР</v>
      </c>
      <c r="L558">
        <v>980739</v>
      </c>
    </row>
    <row r="559" spans="1:12" x14ac:dyDescent="0.25">
      <c r="A559">
        <v>16001963</v>
      </c>
      <c r="B559" s="3">
        <v>42411</v>
      </c>
      <c r="C559" s="3">
        <v>42411</v>
      </c>
      <c r="D559">
        <v>980353</v>
      </c>
      <c r="E559" s="4" t="s">
        <v>160</v>
      </c>
      <c r="F559" s="4" t="s">
        <v>11</v>
      </c>
      <c r="G559" s="4" t="s">
        <v>5</v>
      </c>
      <c r="H559" s="4" t="s">
        <v>200</v>
      </c>
      <c r="I559">
        <v>24.75</v>
      </c>
      <c r="J559" s="19" t="str">
        <f t="shared" si="8"/>
        <v>ПАО "ПУТЕВИ" Ужице (Респ.Сербия), Москва</v>
      </c>
      <c r="K559" s="2" t="str">
        <f>VLOOKUP(D559,ТП1!$A$1:$B$9191,2,FALSE)</f>
        <v>Ефимов АЛЕКСАНДР</v>
      </c>
      <c r="L559">
        <v>980739</v>
      </c>
    </row>
    <row r="560" spans="1:12" x14ac:dyDescent="0.25">
      <c r="A560">
        <v>16001964</v>
      </c>
      <c r="B560" s="3">
        <v>42411</v>
      </c>
      <c r="C560" s="3">
        <v>42410</v>
      </c>
      <c r="D560">
        <v>980353</v>
      </c>
      <c r="E560" s="4" t="s">
        <v>160</v>
      </c>
      <c r="F560" s="4" t="s">
        <v>11</v>
      </c>
      <c r="G560" s="4" t="s">
        <v>5</v>
      </c>
      <c r="H560" s="4" t="s">
        <v>200</v>
      </c>
      <c r="I560">
        <v>21.7</v>
      </c>
      <c r="J560" s="19" t="str">
        <f t="shared" si="8"/>
        <v>ПАО "ПУТЕВИ" Ужице (Респ.Сербия), Москва</v>
      </c>
      <c r="K560" s="2" t="str">
        <f>VLOOKUP(D560,ТП1!$A$1:$B$9191,2,FALSE)</f>
        <v>Ефимов АЛЕКСАНДР</v>
      </c>
      <c r="L560">
        <v>980739</v>
      </c>
    </row>
    <row r="561" spans="1:12" x14ac:dyDescent="0.25">
      <c r="A561">
        <v>16001965</v>
      </c>
      <c r="B561" s="3">
        <v>42411</v>
      </c>
      <c r="C561" s="3">
        <v>42411</v>
      </c>
      <c r="D561">
        <v>253846</v>
      </c>
      <c r="E561" s="4" t="s">
        <v>84</v>
      </c>
      <c r="F561" s="4" t="s">
        <v>12</v>
      </c>
      <c r="G561" s="4" t="s">
        <v>4</v>
      </c>
      <c r="H561" s="4" t="s">
        <v>187</v>
      </c>
      <c r="I561">
        <v>25.25</v>
      </c>
      <c r="J561" s="19" t="str">
        <f t="shared" si="8"/>
        <v>ООО "База-Бетон"</v>
      </c>
      <c r="K561" s="2" t="str">
        <f>VLOOKUP(D561,ТП1!$A$1:$B$9191,2,FALSE)</f>
        <v>Ракитин СТАНИСЛАВ</v>
      </c>
      <c r="L561">
        <v>253846</v>
      </c>
    </row>
    <row r="562" spans="1:12" x14ac:dyDescent="0.25">
      <c r="A562">
        <v>16001966</v>
      </c>
      <c r="B562" s="3">
        <v>42411</v>
      </c>
      <c r="C562" s="3">
        <v>42411</v>
      </c>
      <c r="D562">
        <v>253846</v>
      </c>
      <c r="E562" s="4" t="s">
        <v>84</v>
      </c>
      <c r="F562" s="4" t="s">
        <v>12</v>
      </c>
      <c r="G562" s="4" t="s">
        <v>4</v>
      </c>
      <c r="H562" s="4" t="s">
        <v>187</v>
      </c>
      <c r="I562">
        <v>25.05</v>
      </c>
      <c r="J562" s="19" t="str">
        <f t="shared" si="8"/>
        <v>ООО "База-Бетон"</v>
      </c>
      <c r="K562" s="2" t="str">
        <f>VLOOKUP(D562,ТП1!$A$1:$B$9191,2,FALSE)</f>
        <v>Ракитин СТАНИСЛАВ</v>
      </c>
      <c r="L562">
        <v>253846</v>
      </c>
    </row>
    <row r="563" spans="1:12" x14ac:dyDescent="0.25">
      <c r="A563">
        <v>16001967</v>
      </c>
      <c r="B563" s="3">
        <v>42411</v>
      </c>
      <c r="C563" s="3">
        <v>42411</v>
      </c>
      <c r="D563">
        <v>106685</v>
      </c>
      <c r="E563" s="4" t="s">
        <v>87</v>
      </c>
      <c r="F563" s="4" t="s">
        <v>11</v>
      </c>
      <c r="G563" s="4" t="s">
        <v>5</v>
      </c>
      <c r="H563" s="4" t="s">
        <v>200</v>
      </c>
      <c r="I563">
        <v>22.45</v>
      </c>
      <c r="J563" s="19" t="str">
        <f t="shared" si="8"/>
        <v>ООО "НСС"</v>
      </c>
      <c r="K563" s="2" t="str">
        <f>VLOOKUP(D563,ТП1!$A$1:$B$9191,2,FALSE)</f>
        <v>Ефимов АЛЕКСАНДР</v>
      </c>
      <c r="L563">
        <v>980557</v>
      </c>
    </row>
    <row r="564" spans="1:12" x14ac:dyDescent="0.25">
      <c r="A564">
        <v>16001968</v>
      </c>
      <c r="B564" s="3">
        <v>42411</v>
      </c>
      <c r="C564" s="3">
        <v>42410</v>
      </c>
      <c r="D564">
        <v>106685</v>
      </c>
      <c r="E564" s="4" t="s">
        <v>87</v>
      </c>
      <c r="F564" s="4" t="s">
        <v>11</v>
      </c>
      <c r="G564" s="4" t="s">
        <v>5</v>
      </c>
      <c r="H564" s="4" t="s">
        <v>200</v>
      </c>
      <c r="I564">
        <v>24.7</v>
      </c>
      <c r="J564" s="19" t="str">
        <f t="shared" si="8"/>
        <v>ООО "НСС"</v>
      </c>
      <c r="K564" s="2" t="str">
        <f>VLOOKUP(D564,ТП1!$A$1:$B$9191,2,FALSE)</f>
        <v>Ефимов АЛЕКСАНДР</v>
      </c>
      <c r="L564">
        <v>980557</v>
      </c>
    </row>
    <row r="565" spans="1:12" x14ac:dyDescent="0.25">
      <c r="A565">
        <v>16001969</v>
      </c>
      <c r="B565" s="3">
        <v>42411</v>
      </c>
      <c r="C565" s="3">
        <v>42411</v>
      </c>
      <c r="D565">
        <v>106685</v>
      </c>
      <c r="E565" s="4" t="s">
        <v>87</v>
      </c>
      <c r="F565" s="4" t="s">
        <v>11</v>
      </c>
      <c r="G565" s="4" t="s">
        <v>5</v>
      </c>
      <c r="H565" s="4" t="s">
        <v>200</v>
      </c>
      <c r="I565">
        <v>24.9</v>
      </c>
      <c r="J565" s="19" t="str">
        <f t="shared" si="8"/>
        <v>ООО "НСС"</v>
      </c>
      <c r="K565" s="2" t="str">
        <f>VLOOKUP(D565,ТП1!$A$1:$B$9191,2,FALSE)</f>
        <v>Ефимов АЛЕКСАНДР</v>
      </c>
      <c r="L565">
        <v>980557</v>
      </c>
    </row>
    <row r="566" spans="1:12" x14ac:dyDescent="0.25">
      <c r="A566">
        <v>16001970</v>
      </c>
      <c r="B566" s="3">
        <v>42411</v>
      </c>
      <c r="C566" s="3">
        <v>42411</v>
      </c>
      <c r="D566">
        <v>106685</v>
      </c>
      <c r="E566" s="4" t="s">
        <v>87</v>
      </c>
      <c r="F566" s="4" t="s">
        <v>11</v>
      </c>
      <c r="G566" s="4" t="s">
        <v>5</v>
      </c>
      <c r="H566" s="4" t="s">
        <v>200</v>
      </c>
      <c r="I566">
        <v>24.95</v>
      </c>
      <c r="J566" s="19" t="str">
        <f t="shared" si="8"/>
        <v>ООО "НСС"</v>
      </c>
      <c r="K566" s="2" t="str">
        <f>VLOOKUP(D566,ТП1!$A$1:$B$9191,2,FALSE)</f>
        <v>Ефимов АЛЕКСАНДР</v>
      </c>
      <c r="L566">
        <v>980557</v>
      </c>
    </row>
    <row r="567" spans="1:12" x14ac:dyDescent="0.25">
      <c r="A567">
        <v>16001971</v>
      </c>
      <c r="B567" s="3">
        <v>42411</v>
      </c>
      <c r="C567" s="3">
        <v>42410</v>
      </c>
      <c r="D567">
        <v>106685</v>
      </c>
      <c r="E567" s="4" t="s">
        <v>87</v>
      </c>
      <c r="F567" s="4" t="s">
        <v>11</v>
      </c>
      <c r="G567" s="4" t="s">
        <v>5</v>
      </c>
      <c r="H567" s="4" t="s">
        <v>200</v>
      </c>
      <c r="I567">
        <v>24.65</v>
      </c>
      <c r="J567" s="19" t="str">
        <f t="shared" si="8"/>
        <v>ООО "НСС"</v>
      </c>
      <c r="K567" s="2" t="str">
        <f>VLOOKUP(D567,ТП1!$A$1:$B$9191,2,FALSE)</f>
        <v>Ефимов АЛЕКСАНДР</v>
      </c>
      <c r="L567">
        <v>980557</v>
      </c>
    </row>
    <row r="568" spans="1:12" x14ac:dyDescent="0.25">
      <c r="A568">
        <v>16001972</v>
      </c>
      <c r="B568" s="3">
        <v>42411</v>
      </c>
      <c r="C568" s="3">
        <v>42411</v>
      </c>
      <c r="D568">
        <v>106685</v>
      </c>
      <c r="E568" s="4" t="s">
        <v>87</v>
      </c>
      <c r="F568" s="4" t="s">
        <v>11</v>
      </c>
      <c r="G568" s="4" t="s">
        <v>5</v>
      </c>
      <c r="H568" s="4" t="s">
        <v>200</v>
      </c>
      <c r="I568">
        <v>25</v>
      </c>
      <c r="J568" s="19" t="str">
        <f t="shared" si="8"/>
        <v>ООО "НСС"</v>
      </c>
      <c r="K568" s="2" t="str">
        <f>VLOOKUP(D568,ТП1!$A$1:$B$9191,2,FALSE)</f>
        <v>Ефимов АЛЕКСАНДР</v>
      </c>
      <c r="L568">
        <v>980557</v>
      </c>
    </row>
    <row r="569" spans="1:12" x14ac:dyDescent="0.25">
      <c r="A569">
        <v>16001973</v>
      </c>
      <c r="B569" s="3">
        <v>42411</v>
      </c>
      <c r="C569" s="3">
        <v>42410</v>
      </c>
      <c r="D569">
        <v>106685</v>
      </c>
      <c r="E569" s="4" t="s">
        <v>87</v>
      </c>
      <c r="F569" s="4" t="s">
        <v>11</v>
      </c>
      <c r="G569" s="4" t="s">
        <v>5</v>
      </c>
      <c r="H569" s="4" t="s">
        <v>200</v>
      </c>
      <c r="I569">
        <v>24.75</v>
      </c>
      <c r="J569" s="19" t="str">
        <f t="shared" si="8"/>
        <v>ООО "НСС"</v>
      </c>
      <c r="K569" s="2" t="str">
        <f>VLOOKUP(D569,ТП1!$A$1:$B$9191,2,FALSE)</f>
        <v>Ефимов АЛЕКСАНДР</v>
      </c>
      <c r="L569">
        <v>980557</v>
      </c>
    </row>
    <row r="570" spans="1:12" x14ac:dyDescent="0.25">
      <c r="A570">
        <v>16001974</v>
      </c>
      <c r="B570" s="3">
        <v>42411</v>
      </c>
      <c r="C570" s="3">
        <v>42411</v>
      </c>
      <c r="D570">
        <v>106685</v>
      </c>
      <c r="E570" s="4" t="s">
        <v>87</v>
      </c>
      <c r="F570" s="4" t="s">
        <v>11</v>
      </c>
      <c r="G570" s="4" t="s">
        <v>5</v>
      </c>
      <c r="H570" s="4" t="s">
        <v>200</v>
      </c>
      <c r="I570">
        <v>24.7</v>
      </c>
      <c r="J570" s="19" t="str">
        <f t="shared" si="8"/>
        <v>ООО "НСС"</v>
      </c>
      <c r="K570" s="2" t="str">
        <f>VLOOKUP(D570,ТП1!$A$1:$B$9191,2,FALSE)</f>
        <v>Ефимов АЛЕКСАНДР</v>
      </c>
      <c r="L570">
        <v>980557</v>
      </c>
    </row>
    <row r="571" spans="1:12" x14ac:dyDescent="0.25">
      <c r="A571">
        <v>16001975</v>
      </c>
      <c r="B571" s="3">
        <v>42411</v>
      </c>
      <c r="C571" s="3">
        <v>42410</v>
      </c>
      <c r="D571">
        <v>980792</v>
      </c>
      <c r="E571" s="4" t="s">
        <v>137</v>
      </c>
      <c r="F571" s="4" t="s">
        <v>11</v>
      </c>
      <c r="G571" s="4" t="s">
        <v>5</v>
      </c>
      <c r="H571" s="4" t="s">
        <v>200</v>
      </c>
      <c r="I571">
        <v>21.75</v>
      </c>
      <c r="J571" s="19" t="str">
        <f t="shared" si="8"/>
        <v>ЗАО "ТД "Очаковский ЖБИ"</v>
      </c>
      <c r="K571" s="2" t="str">
        <f>VLOOKUP(D571,ТП1!$A$1:$B$9191,2,FALSE)</f>
        <v>Яремко РОМАН</v>
      </c>
      <c r="L571">
        <v>980856</v>
      </c>
    </row>
    <row r="572" spans="1:12" x14ac:dyDescent="0.25">
      <c r="A572">
        <v>16001976</v>
      </c>
      <c r="B572" s="3">
        <v>42411</v>
      </c>
      <c r="C572" s="3">
        <v>42411</v>
      </c>
      <c r="D572">
        <v>980512</v>
      </c>
      <c r="E572" s="4" t="s">
        <v>138</v>
      </c>
      <c r="F572" s="4" t="s">
        <v>11</v>
      </c>
      <c r="G572" s="4" t="s">
        <v>5</v>
      </c>
      <c r="H572" s="4" t="s">
        <v>187</v>
      </c>
      <c r="I572">
        <v>23.25</v>
      </c>
      <c r="J572" s="19" t="str">
        <f t="shared" si="8"/>
        <v>ООО "ЭПСБ"</v>
      </c>
      <c r="K572" s="2" t="str">
        <f>VLOOKUP(D572,ТП1!$A$1:$B$9191,2,FALSE)</f>
        <v>Яремко РОМАН</v>
      </c>
      <c r="L572">
        <v>980512</v>
      </c>
    </row>
    <row r="573" spans="1:12" x14ac:dyDescent="0.25">
      <c r="A573">
        <v>16001977</v>
      </c>
      <c r="B573" s="3">
        <v>42411</v>
      </c>
      <c r="C573" s="3">
        <v>42411</v>
      </c>
      <c r="D573">
        <v>981626</v>
      </c>
      <c r="E573" s="4" t="s">
        <v>135</v>
      </c>
      <c r="F573" s="4" t="s">
        <v>11</v>
      </c>
      <c r="G573" s="4" t="s">
        <v>167</v>
      </c>
      <c r="H573" s="4" t="s">
        <v>200</v>
      </c>
      <c r="I573">
        <v>21.4</v>
      </c>
      <c r="J573" s="19" t="str">
        <f t="shared" si="8"/>
        <v>ООО "ЦСК"</v>
      </c>
      <c r="K573" s="2" t="str">
        <f>VLOOKUP(D573,ТП1!$A$1:$B$9191,2,FALSE)</f>
        <v>Ревякин Илья</v>
      </c>
      <c r="L573">
        <v>981629</v>
      </c>
    </row>
    <row r="574" spans="1:12" x14ac:dyDescent="0.25">
      <c r="A574">
        <v>16001978</v>
      </c>
      <c r="B574" s="3">
        <v>42411</v>
      </c>
      <c r="C574" s="3">
        <v>42410</v>
      </c>
      <c r="D574">
        <v>981626</v>
      </c>
      <c r="E574" s="4" t="s">
        <v>135</v>
      </c>
      <c r="F574" s="4" t="s">
        <v>11</v>
      </c>
      <c r="G574" s="4" t="s">
        <v>167</v>
      </c>
      <c r="H574" s="4" t="s">
        <v>200</v>
      </c>
      <c r="I574">
        <v>21.4</v>
      </c>
      <c r="J574" s="19" t="str">
        <f t="shared" si="8"/>
        <v>ООО "ЦСК"</v>
      </c>
      <c r="K574" s="2" t="str">
        <f>VLOOKUP(D574,ТП1!$A$1:$B$9191,2,FALSE)</f>
        <v>Ревякин Илья</v>
      </c>
      <c r="L574">
        <v>981656</v>
      </c>
    </row>
    <row r="575" spans="1:12" x14ac:dyDescent="0.25">
      <c r="A575">
        <v>16001979</v>
      </c>
      <c r="B575" s="3">
        <v>42411</v>
      </c>
      <c r="C575" s="3">
        <v>42411</v>
      </c>
      <c r="D575">
        <v>980386</v>
      </c>
      <c r="E575" s="4" t="s">
        <v>122</v>
      </c>
      <c r="F575" s="4" t="s">
        <v>12</v>
      </c>
      <c r="G575" s="4" t="s">
        <v>5</v>
      </c>
      <c r="H575" s="4" t="s">
        <v>200</v>
      </c>
      <c r="I575">
        <v>24.05</v>
      </c>
      <c r="J575" s="19" t="str">
        <f t="shared" si="8"/>
        <v>ООО "МосБлоки"</v>
      </c>
      <c r="K575" s="2" t="str">
        <f>VLOOKUP(D575,ТП1!$A$1:$B$9191,2,FALSE)</f>
        <v>Фоменко СЕРГЕЙ</v>
      </c>
      <c r="L575">
        <v>980387</v>
      </c>
    </row>
    <row r="576" spans="1:12" x14ac:dyDescent="0.25">
      <c r="A576">
        <v>16001981</v>
      </c>
      <c r="B576" s="3">
        <v>42411</v>
      </c>
      <c r="C576" s="3">
        <v>42411</v>
      </c>
      <c r="D576">
        <v>980334</v>
      </c>
      <c r="E576" s="4" t="s">
        <v>85</v>
      </c>
      <c r="F576" s="4" t="s">
        <v>12</v>
      </c>
      <c r="G576" s="4" t="s">
        <v>4</v>
      </c>
      <c r="H576" s="4" t="s">
        <v>187</v>
      </c>
      <c r="I576">
        <v>26.5</v>
      </c>
      <c r="J576" s="19" t="str">
        <f t="shared" si="8"/>
        <v>ООО "ВосЦемБетон"</v>
      </c>
      <c r="K576" s="2" t="str">
        <f>VLOOKUP(D576,ТП1!$A$1:$B$9191,2,FALSE)</f>
        <v>Мажара ВЯЧЕСЛАВ</v>
      </c>
      <c r="L576">
        <v>980334</v>
      </c>
    </row>
    <row r="577" spans="1:12" x14ac:dyDescent="0.25">
      <c r="A577">
        <v>16001982</v>
      </c>
      <c r="B577" s="3">
        <v>42411</v>
      </c>
      <c r="C577" s="3">
        <v>42411</v>
      </c>
      <c r="D577">
        <v>980334</v>
      </c>
      <c r="E577" s="4" t="s">
        <v>85</v>
      </c>
      <c r="F577" s="4" t="s">
        <v>12</v>
      </c>
      <c r="G577" s="4" t="s">
        <v>4</v>
      </c>
      <c r="H577" s="4" t="s">
        <v>187</v>
      </c>
      <c r="I577">
        <v>24.15</v>
      </c>
      <c r="J577" s="19" t="str">
        <f t="shared" si="8"/>
        <v>ООО "ВосЦемБетон"</v>
      </c>
      <c r="K577" s="2" t="str">
        <f>VLOOKUP(D577,ТП1!$A$1:$B$9191,2,FALSE)</f>
        <v>Мажара ВЯЧЕСЛАВ</v>
      </c>
      <c r="L577">
        <v>980334</v>
      </c>
    </row>
    <row r="578" spans="1:12" x14ac:dyDescent="0.25">
      <c r="A578">
        <v>16001983</v>
      </c>
      <c r="B578" s="3">
        <v>42411</v>
      </c>
      <c r="C578" s="3">
        <v>42411</v>
      </c>
      <c r="D578">
        <v>980334</v>
      </c>
      <c r="E578" s="4" t="s">
        <v>85</v>
      </c>
      <c r="F578" s="4" t="s">
        <v>12</v>
      </c>
      <c r="G578" s="4" t="s">
        <v>4</v>
      </c>
      <c r="H578" s="4" t="s">
        <v>187</v>
      </c>
      <c r="I578">
        <v>21.55</v>
      </c>
      <c r="J578" s="19" t="str">
        <f t="shared" si="8"/>
        <v>ООО "ВосЦемБетон"</v>
      </c>
      <c r="K578" s="2" t="str">
        <f>VLOOKUP(D578,ТП1!$A$1:$B$9191,2,FALSE)</f>
        <v>Мажара ВЯЧЕСЛАВ</v>
      </c>
      <c r="L578">
        <v>980334</v>
      </c>
    </row>
    <row r="579" spans="1:12" x14ac:dyDescent="0.25">
      <c r="A579">
        <v>16001984</v>
      </c>
      <c r="B579" s="3">
        <v>42411</v>
      </c>
      <c r="C579" s="3">
        <v>42411</v>
      </c>
      <c r="D579">
        <v>102835</v>
      </c>
      <c r="E579" s="4" t="s">
        <v>110</v>
      </c>
      <c r="F579" s="4" t="s">
        <v>12</v>
      </c>
      <c r="G579" s="4" t="s">
        <v>4</v>
      </c>
      <c r="H579" s="4" t="s">
        <v>200</v>
      </c>
      <c r="I579">
        <v>26.65</v>
      </c>
      <c r="J579" s="19" t="str">
        <f t="shared" ref="J579:J642" si="9">E579</f>
        <v>АО "Воскресенский ДСК"</v>
      </c>
      <c r="K579" s="2" t="str">
        <f>VLOOKUP(D579,ТП1!$A$1:$B$9191,2,FALSE)</f>
        <v>Мажара ВЯЧЕСЛАВ</v>
      </c>
      <c r="L579">
        <v>102836</v>
      </c>
    </row>
    <row r="580" spans="1:12" x14ac:dyDescent="0.25">
      <c r="A580">
        <v>16001985</v>
      </c>
      <c r="B580" s="3">
        <v>42411</v>
      </c>
      <c r="C580" s="3">
        <v>42411</v>
      </c>
      <c r="D580">
        <v>102835</v>
      </c>
      <c r="E580" s="4" t="s">
        <v>110</v>
      </c>
      <c r="F580" s="4" t="s">
        <v>12</v>
      </c>
      <c r="G580" s="4" t="s">
        <v>4</v>
      </c>
      <c r="H580" s="4" t="s">
        <v>200</v>
      </c>
      <c r="I580">
        <v>25.15</v>
      </c>
      <c r="J580" s="19" t="str">
        <f t="shared" si="9"/>
        <v>АО "Воскресенский ДСК"</v>
      </c>
      <c r="K580" s="2" t="str">
        <f>VLOOKUP(D580,ТП1!$A$1:$B$9191,2,FALSE)</f>
        <v>Мажара ВЯЧЕСЛАВ</v>
      </c>
      <c r="L580">
        <v>102836</v>
      </c>
    </row>
    <row r="581" spans="1:12" x14ac:dyDescent="0.25">
      <c r="A581">
        <v>16001987</v>
      </c>
      <c r="B581" s="3">
        <v>42411</v>
      </c>
      <c r="C581" s="3">
        <v>42410</v>
      </c>
      <c r="D581">
        <v>981559</v>
      </c>
      <c r="E581" s="4" t="s">
        <v>114</v>
      </c>
      <c r="F581" s="4" t="s">
        <v>11</v>
      </c>
      <c r="G581" s="4" t="s">
        <v>5</v>
      </c>
      <c r="H581" s="4" t="s">
        <v>200</v>
      </c>
      <c r="I581">
        <v>24.75</v>
      </c>
      <c r="J581" s="19" t="str">
        <f t="shared" si="9"/>
        <v>ООО "ДОРСТРОЙ"</v>
      </c>
      <c r="K581" s="2" t="str">
        <f>VLOOKUP(D581,ТП1!$A$1:$B$9191,2,FALSE)</f>
        <v>Ефимов АЛЕКСАНДР</v>
      </c>
      <c r="L581">
        <v>981560</v>
      </c>
    </row>
    <row r="582" spans="1:12" x14ac:dyDescent="0.25">
      <c r="A582">
        <v>16001989</v>
      </c>
      <c r="B582" s="3">
        <v>42411</v>
      </c>
      <c r="C582" s="3">
        <v>42410</v>
      </c>
      <c r="D582">
        <v>980214</v>
      </c>
      <c r="E582" s="4" t="s">
        <v>26</v>
      </c>
      <c r="F582" s="4" t="s">
        <v>12</v>
      </c>
      <c r="G582" s="4" t="s">
        <v>171</v>
      </c>
      <c r="H582" s="4" t="s">
        <v>200</v>
      </c>
      <c r="I582">
        <v>21.2</v>
      </c>
      <c r="J582" s="19" t="str">
        <f t="shared" si="9"/>
        <v>ООО "Славянский Базар"</v>
      </c>
      <c r="K582" s="2" t="str">
        <f>VLOOKUP(D582,ТП1!$A$1:$B$9191,2,FALSE)</f>
        <v>Ревякин Илья</v>
      </c>
      <c r="L582">
        <v>981650</v>
      </c>
    </row>
    <row r="583" spans="1:12" x14ac:dyDescent="0.25">
      <c r="A583">
        <v>16001990</v>
      </c>
      <c r="B583" s="3">
        <v>42411</v>
      </c>
      <c r="C583" s="3">
        <v>42411</v>
      </c>
      <c r="D583">
        <v>980214</v>
      </c>
      <c r="E583" s="4" t="s">
        <v>26</v>
      </c>
      <c r="F583" s="4" t="s">
        <v>11</v>
      </c>
      <c r="G583" s="4" t="s">
        <v>149</v>
      </c>
      <c r="H583" s="4" t="s">
        <v>200</v>
      </c>
      <c r="I583">
        <v>21.3</v>
      </c>
      <c r="J583" s="19" t="str">
        <f t="shared" si="9"/>
        <v>ООО "Славянский Базар"</v>
      </c>
      <c r="K583" s="2" t="str">
        <f>VLOOKUP(D583,ТП1!$A$1:$B$9191,2,FALSE)</f>
        <v>Ревякин Илья</v>
      </c>
      <c r="L583">
        <v>980805</v>
      </c>
    </row>
    <row r="584" spans="1:12" x14ac:dyDescent="0.25">
      <c r="A584">
        <v>16001991</v>
      </c>
      <c r="B584" s="3">
        <v>42411</v>
      </c>
      <c r="C584" s="3">
        <v>42410</v>
      </c>
      <c r="D584">
        <v>981248</v>
      </c>
      <c r="E584" s="4" t="s">
        <v>33</v>
      </c>
      <c r="F584" s="4" t="s">
        <v>11</v>
      </c>
      <c r="G584" s="4" t="s">
        <v>6</v>
      </c>
      <c r="H584" s="4" t="s">
        <v>200</v>
      </c>
      <c r="I584">
        <v>23.7</v>
      </c>
      <c r="J584" s="19" t="str">
        <f t="shared" si="9"/>
        <v>ООО "РУССКИЙ СТРОИТЕЛЬ"</v>
      </c>
      <c r="K584" s="2" t="str">
        <f>VLOOKUP(D584,ТП1!$A$1:$B$9191,2,FALSE)</f>
        <v>Гончаров АНДРЕЙ</v>
      </c>
      <c r="L584">
        <v>981645</v>
      </c>
    </row>
    <row r="585" spans="1:12" x14ac:dyDescent="0.25">
      <c r="A585">
        <v>16001992</v>
      </c>
      <c r="B585" s="3">
        <v>42411</v>
      </c>
      <c r="C585" s="3">
        <v>42411</v>
      </c>
      <c r="D585">
        <v>981248</v>
      </c>
      <c r="E585" s="4" t="s">
        <v>33</v>
      </c>
      <c r="F585" s="4" t="s">
        <v>11</v>
      </c>
      <c r="G585" s="4" t="s">
        <v>6</v>
      </c>
      <c r="H585" s="4" t="s">
        <v>200</v>
      </c>
      <c r="I585">
        <v>22.8</v>
      </c>
      <c r="J585" s="19" t="str">
        <f t="shared" si="9"/>
        <v>ООО "РУССКИЙ СТРОИТЕЛЬ"</v>
      </c>
      <c r="K585" s="2" t="str">
        <f>VLOOKUP(D585,ТП1!$A$1:$B$9191,2,FALSE)</f>
        <v>Гончаров АНДРЕЙ</v>
      </c>
      <c r="L585">
        <v>981645</v>
      </c>
    </row>
    <row r="586" spans="1:12" x14ac:dyDescent="0.25">
      <c r="A586">
        <v>16001993</v>
      </c>
      <c r="B586" s="3">
        <v>42411</v>
      </c>
      <c r="C586" s="3">
        <v>42411</v>
      </c>
      <c r="D586">
        <v>981248</v>
      </c>
      <c r="E586" s="4" t="s">
        <v>33</v>
      </c>
      <c r="F586" s="4" t="s">
        <v>11</v>
      </c>
      <c r="G586" s="4" t="s">
        <v>6</v>
      </c>
      <c r="H586" s="4" t="s">
        <v>200</v>
      </c>
      <c r="I586">
        <v>21.8</v>
      </c>
      <c r="J586" s="19" t="str">
        <f t="shared" si="9"/>
        <v>ООО "РУССКИЙ СТРОИТЕЛЬ"</v>
      </c>
      <c r="K586" s="2" t="str">
        <f>VLOOKUP(D586,ТП1!$A$1:$B$9191,2,FALSE)</f>
        <v>Гончаров АНДРЕЙ</v>
      </c>
      <c r="L586">
        <v>981645</v>
      </c>
    </row>
    <row r="587" spans="1:12" x14ac:dyDescent="0.25">
      <c r="A587">
        <v>16001994</v>
      </c>
      <c r="B587" s="3">
        <v>42411</v>
      </c>
      <c r="C587" s="3">
        <v>42410</v>
      </c>
      <c r="D587">
        <v>981248</v>
      </c>
      <c r="E587" s="4" t="s">
        <v>33</v>
      </c>
      <c r="F587" s="4" t="s">
        <v>11</v>
      </c>
      <c r="G587" s="4" t="s">
        <v>6</v>
      </c>
      <c r="H587" s="4" t="s">
        <v>200</v>
      </c>
      <c r="I587">
        <v>24.8</v>
      </c>
      <c r="J587" s="19" t="str">
        <f t="shared" si="9"/>
        <v>ООО "РУССКИЙ СТРОИТЕЛЬ"</v>
      </c>
      <c r="K587" s="2" t="str">
        <f>VLOOKUP(D587,ТП1!$A$1:$B$9191,2,FALSE)</f>
        <v>Гончаров АНДРЕЙ</v>
      </c>
      <c r="L587">
        <v>981645</v>
      </c>
    </row>
    <row r="588" spans="1:12" x14ac:dyDescent="0.25">
      <c r="A588">
        <v>16001995</v>
      </c>
      <c r="B588" s="3">
        <v>42411</v>
      </c>
      <c r="C588" s="3">
        <v>42411</v>
      </c>
      <c r="D588">
        <v>981248</v>
      </c>
      <c r="E588" s="4" t="s">
        <v>33</v>
      </c>
      <c r="F588" s="4" t="s">
        <v>11</v>
      </c>
      <c r="G588" s="4" t="s">
        <v>5</v>
      </c>
      <c r="H588" s="4" t="s">
        <v>187</v>
      </c>
      <c r="I588">
        <v>24.8</v>
      </c>
      <c r="J588" s="19" t="str">
        <f t="shared" si="9"/>
        <v>ООО "РУССКИЙ СТРОИТЕЛЬ"</v>
      </c>
      <c r="K588" s="2" t="str">
        <f>VLOOKUP(D588,ТП1!$A$1:$B$9191,2,FALSE)</f>
        <v>Гончаров АНДРЕЙ</v>
      </c>
      <c r="L588">
        <v>981248</v>
      </c>
    </row>
    <row r="589" spans="1:12" x14ac:dyDescent="0.25">
      <c r="A589">
        <v>16001996</v>
      </c>
      <c r="B589" s="3">
        <v>42411</v>
      </c>
      <c r="C589" s="3">
        <v>42411</v>
      </c>
      <c r="D589">
        <v>981248</v>
      </c>
      <c r="E589" s="4" t="s">
        <v>33</v>
      </c>
      <c r="F589" s="4" t="s">
        <v>11</v>
      </c>
      <c r="G589" s="4" t="s">
        <v>5</v>
      </c>
      <c r="H589" s="4" t="s">
        <v>187</v>
      </c>
      <c r="I589">
        <v>23.55</v>
      </c>
      <c r="J589" s="19" t="str">
        <f t="shared" si="9"/>
        <v>ООО "РУССКИЙ СТРОИТЕЛЬ"</v>
      </c>
      <c r="K589" s="2" t="str">
        <f>VLOOKUP(D589,ТП1!$A$1:$B$9191,2,FALSE)</f>
        <v>Гончаров АНДРЕЙ</v>
      </c>
      <c r="L589">
        <v>981248</v>
      </c>
    </row>
    <row r="590" spans="1:12" x14ac:dyDescent="0.25">
      <c r="A590">
        <v>16001997</v>
      </c>
      <c r="B590" s="3">
        <v>42411</v>
      </c>
      <c r="C590" s="3">
        <v>42411</v>
      </c>
      <c r="D590">
        <v>959536</v>
      </c>
      <c r="E590" s="4" t="s">
        <v>7</v>
      </c>
      <c r="F590" s="4" t="s">
        <v>11</v>
      </c>
      <c r="G590" s="4" t="s">
        <v>5</v>
      </c>
      <c r="H590" s="4" t="s">
        <v>187</v>
      </c>
      <c r="I590">
        <v>24.95</v>
      </c>
      <c r="J590" s="19" t="str">
        <f t="shared" si="9"/>
        <v>ООО "КСМ" (Балаклавский пр.)</v>
      </c>
      <c r="K590" s="2" t="str">
        <f>VLOOKUP(D590,ТП1!$A$1:$B$9191,2,FALSE)</f>
        <v>Гончаров АНДРЕЙ</v>
      </c>
      <c r="L590">
        <v>959536</v>
      </c>
    </row>
    <row r="591" spans="1:12" x14ac:dyDescent="0.25">
      <c r="A591">
        <v>16001998</v>
      </c>
      <c r="B591" s="3">
        <v>42411</v>
      </c>
      <c r="C591" s="3">
        <v>42411</v>
      </c>
      <c r="D591">
        <v>959536</v>
      </c>
      <c r="E591" s="4" t="s">
        <v>7</v>
      </c>
      <c r="F591" s="4" t="s">
        <v>11</v>
      </c>
      <c r="G591" s="4" t="s">
        <v>5</v>
      </c>
      <c r="H591" s="4" t="s">
        <v>187</v>
      </c>
      <c r="I591">
        <v>24.75</v>
      </c>
      <c r="J591" s="19" t="str">
        <f t="shared" si="9"/>
        <v>ООО "КСМ" (Балаклавский пр.)</v>
      </c>
      <c r="K591" s="2" t="str">
        <f>VLOOKUP(D591,ТП1!$A$1:$B$9191,2,FALSE)</f>
        <v>Гончаров АНДРЕЙ</v>
      </c>
      <c r="L591">
        <v>959536</v>
      </c>
    </row>
    <row r="592" spans="1:12" x14ac:dyDescent="0.25">
      <c r="A592">
        <v>16001999</v>
      </c>
      <c r="B592" s="3">
        <v>42411</v>
      </c>
      <c r="C592" s="3">
        <v>42410</v>
      </c>
      <c r="D592">
        <v>980703</v>
      </c>
      <c r="E592" s="4" t="s">
        <v>144</v>
      </c>
      <c r="F592" s="4" t="s">
        <v>11</v>
      </c>
      <c r="G592" s="4" t="s">
        <v>5</v>
      </c>
      <c r="H592" s="4" t="s">
        <v>200</v>
      </c>
      <c r="I592">
        <v>24.75</v>
      </c>
      <c r="J592" s="19" t="str">
        <f t="shared" si="9"/>
        <v>ООО "Стройбетон" г. Малоярославец</v>
      </c>
      <c r="K592" s="2" t="str">
        <f>VLOOKUP(D592,ТП1!$A$1:$B$9191,2,FALSE)</f>
        <v>Комаров ПАВЕЛ</v>
      </c>
      <c r="L592">
        <v>980704</v>
      </c>
    </row>
    <row r="593" spans="1:12" x14ac:dyDescent="0.25">
      <c r="A593">
        <v>16002000</v>
      </c>
      <c r="B593" s="3">
        <v>42411</v>
      </c>
      <c r="C593" s="3">
        <v>42411</v>
      </c>
      <c r="D593">
        <v>959536</v>
      </c>
      <c r="E593" s="4" t="s">
        <v>7</v>
      </c>
      <c r="F593" s="4" t="s">
        <v>11</v>
      </c>
      <c r="G593" s="4" t="s">
        <v>6</v>
      </c>
      <c r="H593" s="4" t="s">
        <v>187</v>
      </c>
      <c r="I593">
        <v>22.4</v>
      </c>
      <c r="J593" s="19" t="str">
        <f t="shared" si="9"/>
        <v>ООО "КСМ" (Балаклавский пр.)</v>
      </c>
      <c r="K593" s="2" t="str">
        <f>VLOOKUP(D593,ТП1!$A$1:$B$9191,2,FALSE)</f>
        <v>Гончаров АНДРЕЙ</v>
      </c>
      <c r="L593">
        <v>959536</v>
      </c>
    </row>
    <row r="594" spans="1:12" x14ac:dyDescent="0.25">
      <c r="A594">
        <v>16002001</v>
      </c>
      <c r="B594" s="3">
        <v>42411</v>
      </c>
      <c r="C594" s="3">
        <v>42411</v>
      </c>
      <c r="D594">
        <v>959536</v>
      </c>
      <c r="E594" s="4" t="s">
        <v>7</v>
      </c>
      <c r="F594" s="4" t="s">
        <v>11</v>
      </c>
      <c r="G594" s="4" t="s">
        <v>6</v>
      </c>
      <c r="H594" s="4" t="s">
        <v>187</v>
      </c>
      <c r="I594">
        <v>22.2</v>
      </c>
      <c r="J594" s="19" t="str">
        <f t="shared" si="9"/>
        <v>ООО "КСМ" (Балаклавский пр.)</v>
      </c>
      <c r="K594" s="2" t="str">
        <f>VLOOKUP(D594,ТП1!$A$1:$B$9191,2,FALSE)</f>
        <v>Гончаров АНДРЕЙ</v>
      </c>
      <c r="L594">
        <v>959536</v>
      </c>
    </row>
    <row r="595" spans="1:12" x14ac:dyDescent="0.25">
      <c r="A595">
        <v>16002002</v>
      </c>
      <c r="B595" s="3">
        <v>42411</v>
      </c>
      <c r="C595" s="3">
        <v>42411</v>
      </c>
      <c r="D595">
        <v>959536</v>
      </c>
      <c r="E595" s="4" t="s">
        <v>7</v>
      </c>
      <c r="F595" s="4" t="s">
        <v>11</v>
      </c>
      <c r="G595" s="4" t="s">
        <v>6</v>
      </c>
      <c r="H595" s="4" t="s">
        <v>187</v>
      </c>
      <c r="I595">
        <v>24.7</v>
      </c>
      <c r="J595" s="19" t="str">
        <f t="shared" si="9"/>
        <v>ООО "КСМ" (Балаклавский пр.)</v>
      </c>
      <c r="K595" s="2" t="str">
        <f>VLOOKUP(D595,ТП1!$A$1:$B$9191,2,FALSE)</f>
        <v>Гончаров АНДРЕЙ</v>
      </c>
      <c r="L595">
        <v>959536</v>
      </c>
    </row>
    <row r="596" spans="1:12" x14ac:dyDescent="0.25">
      <c r="A596">
        <v>16002003</v>
      </c>
      <c r="B596" s="3">
        <v>42411</v>
      </c>
      <c r="C596" s="3">
        <v>42411</v>
      </c>
      <c r="D596">
        <v>959536</v>
      </c>
      <c r="E596" s="4" t="s">
        <v>7</v>
      </c>
      <c r="F596" s="4" t="s">
        <v>11</v>
      </c>
      <c r="G596" s="4" t="s">
        <v>6</v>
      </c>
      <c r="H596" s="4" t="s">
        <v>187</v>
      </c>
      <c r="I596">
        <v>24.75</v>
      </c>
      <c r="J596" s="19" t="str">
        <f t="shared" si="9"/>
        <v>ООО "КСМ" (Балаклавский пр.)</v>
      </c>
      <c r="K596" s="2" t="str">
        <f>VLOOKUP(D596,ТП1!$A$1:$B$9191,2,FALSE)</f>
        <v>Гончаров АНДРЕЙ</v>
      </c>
      <c r="L596">
        <v>959536</v>
      </c>
    </row>
    <row r="597" spans="1:12" x14ac:dyDescent="0.25">
      <c r="A597">
        <v>16002004</v>
      </c>
      <c r="B597" s="3">
        <v>42411</v>
      </c>
      <c r="C597" s="3">
        <v>42411</v>
      </c>
      <c r="D597">
        <v>959536</v>
      </c>
      <c r="E597" s="4" t="s">
        <v>7</v>
      </c>
      <c r="F597" s="4" t="s">
        <v>11</v>
      </c>
      <c r="G597" s="4" t="s">
        <v>6</v>
      </c>
      <c r="H597" s="4" t="s">
        <v>187</v>
      </c>
      <c r="I597">
        <v>24.9</v>
      </c>
      <c r="J597" s="19" t="str">
        <f t="shared" si="9"/>
        <v>ООО "КСМ" (Балаклавский пр.)</v>
      </c>
      <c r="K597" s="2" t="str">
        <f>VLOOKUP(D597,ТП1!$A$1:$B$9191,2,FALSE)</f>
        <v>Гончаров АНДРЕЙ</v>
      </c>
      <c r="L597">
        <v>959536</v>
      </c>
    </row>
    <row r="598" spans="1:12" x14ac:dyDescent="0.25">
      <c r="A598">
        <v>16002005</v>
      </c>
      <c r="B598" s="3">
        <v>42411</v>
      </c>
      <c r="C598" s="3">
        <v>42411</v>
      </c>
      <c r="D598">
        <v>959536</v>
      </c>
      <c r="E598" s="4" t="s">
        <v>7</v>
      </c>
      <c r="F598" s="4" t="s">
        <v>11</v>
      </c>
      <c r="G598" s="4" t="s">
        <v>6</v>
      </c>
      <c r="H598" s="4" t="s">
        <v>187</v>
      </c>
      <c r="I598">
        <v>22.8</v>
      </c>
      <c r="J598" s="19" t="str">
        <f t="shared" si="9"/>
        <v>ООО "КСМ" (Балаклавский пр.)</v>
      </c>
      <c r="K598" s="2" t="str">
        <f>VLOOKUP(D598,ТП1!$A$1:$B$9191,2,FALSE)</f>
        <v>Гончаров АНДРЕЙ</v>
      </c>
      <c r="L598">
        <v>959536</v>
      </c>
    </row>
    <row r="599" spans="1:12" x14ac:dyDescent="0.25">
      <c r="A599">
        <v>16002006</v>
      </c>
      <c r="B599" s="3">
        <v>42411</v>
      </c>
      <c r="C599" s="3">
        <v>42411</v>
      </c>
      <c r="D599">
        <v>959536</v>
      </c>
      <c r="E599" s="4" t="s">
        <v>7</v>
      </c>
      <c r="F599" s="4" t="s">
        <v>11</v>
      </c>
      <c r="G599" s="4" t="s">
        <v>6</v>
      </c>
      <c r="H599" s="4" t="s">
        <v>187</v>
      </c>
      <c r="I599">
        <v>22.45</v>
      </c>
      <c r="J599" s="19" t="str">
        <f t="shared" si="9"/>
        <v>ООО "КСМ" (Балаклавский пр.)</v>
      </c>
      <c r="K599" s="2" t="str">
        <f>VLOOKUP(D599,ТП1!$A$1:$B$9191,2,FALSE)</f>
        <v>Гончаров АНДРЕЙ</v>
      </c>
      <c r="L599">
        <v>959536</v>
      </c>
    </row>
    <row r="600" spans="1:12" x14ac:dyDescent="0.25">
      <c r="A600">
        <v>16002007</v>
      </c>
      <c r="B600" s="3">
        <v>42411</v>
      </c>
      <c r="C600" s="3">
        <v>42411</v>
      </c>
      <c r="D600">
        <v>959536</v>
      </c>
      <c r="E600" s="4" t="s">
        <v>7</v>
      </c>
      <c r="F600" s="4" t="s">
        <v>11</v>
      </c>
      <c r="G600" s="4" t="s">
        <v>6</v>
      </c>
      <c r="H600" s="4" t="s">
        <v>187</v>
      </c>
      <c r="I600">
        <v>25</v>
      </c>
      <c r="J600" s="19" t="str">
        <f t="shared" si="9"/>
        <v>ООО "КСМ" (Балаклавский пр.)</v>
      </c>
      <c r="K600" s="2" t="str">
        <f>VLOOKUP(D600,ТП1!$A$1:$B$9191,2,FALSE)</f>
        <v>Гончаров АНДРЕЙ</v>
      </c>
      <c r="L600">
        <v>959536</v>
      </c>
    </row>
    <row r="601" spans="1:12" x14ac:dyDescent="0.25">
      <c r="A601">
        <v>16002008</v>
      </c>
      <c r="B601" s="3">
        <v>42411</v>
      </c>
      <c r="C601" s="3">
        <v>42411</v>
      </c>
      <c r="D601">
        <v>959536</v>
      </c>
      <c r="E601" s="4" t="s">
        <v>7</v>
      </c>
      <c r="F601" s="4" t="s">
        <v>11</v>
      </c>
      <c r="G601" s="4" t="s">
        <v>6</v>
      </c>
      <c r="H601" s="4" t="s">
        <v>187</v>
      </c>
      <c r="I601">
        <v>25</v>
      </c>
      <c r="J601" s="19" t="str">
        <f t="shared" si="9"/>
        <v>ООО "КСМ" (Балаклавский пр.)</v>
      </c>
      <c r="K601" s="2" t="str">
        <f>VLOOKUP(D601,ТП1!$A$1:$B$9191,2,FALSE)</f>
        <v>Гончаров АНДРЕЙ</v>
      </c>
      <c r="L601">
        <v>959536</v>
      </c>
    </row>
    <row r="602" spans="1:12" x14ac:dyDescent="0.25">
      <c r="A602">
        <v>16002009</v>
      </c>
      <c r="B602" s="3">
        <v>42411</v>
      </c>
      <c r="C602" s="3">
        <v>42411</v>
      </c>
      <c r="D602">
        <v>959536</v>
      </c>
      <c r="E602" s="4" t="s">
        <v>7</v>
      </c>
      <c r="F602" s="4" t="s">
        <v>11</v>
      </c>
      <c r="G602" s="4" t="s">
        <v>6</v>
      </c>
      <c r="H602" s="4" t="s">
        <v>187</v>
      </c>
      <c r="I602">
        <v>22</v>
      </c>
      <c r="J602" s="19" t="str">
        <f t="shared" si="9"/>
        <v>ООО "КСМ" (Балаклавский пр.)</v>
      </c>
      <c r="K602" s="2" t="str">
        <f>VLOOKUP(D602,ТП1!$A$1:$B$9191,2,FALSE)</f>
        <v>Гончаров АНДРЕЙ</v>
      </c>
      <c r="L602">
        <v>959536</v>
      </c>
    </row>
    <row r="603" spans="1:12" x14ac:dyDescent="0.25">
      <c r="A603">
        <v>16002010</v>
      </c>
      <c r="B603" s="3">
        <v>42411</v>
      </c>
      <c r="C603" s="3">
        <v>42411</v>
      </c>
      <c r="D603">
        <v>326192</v>
      </c>
      <c r="E603" s="4" t="s">
        <v>40</v>
      </c>
      <c r="F603" s="4" t="s">
        <v>11</v>
      </c>
      <c r="G603" s="4" t="s">
        <v>167</v>
      </c>
      <c r="H603" s="4" t="s">
        <v>200</v>
      </c>
      <c r="I603">
        <v>21.4</v>
      </c>
      <c r="J603" s="19" t="str">
        <f t="shared" si="9"/>
        <v>ООО "Термострой"</v>
      </c>
      <c r="K603" s="2" t="str">
        <f>VLOOKUP(D603,ТП1!$A$1:$B$9191,2,FALSE)</f>
        <v>Ревякин Илья</v>
      </c>
      <c r="L603">
        <v>981648</v>
      </c>
    </row>
    <row r="604" spans="1:12" x14ac:dyDescent="0.25">
      <c r="A604">
        <v>16002011</v>
      </c>
      <c r="B604" s="3">
        <v>42411</v>
      </c>
      <c r="C604" s="3">
        <v>42411</v>
      </c>
      <c r="D604">
        <v>980214</v>
      </c>
      <c r="E604" s="4" t="s">
        <v>26</v>
      </c>
      <c r="F604" s="4" t="s">
        <v>11</v>
      </c>
      <c r="G604" s="4" t="s">
        <v>149</v>
      </c>
      <c r="H604" s="4" t="s">
        <v>200</v>
      </c>
      <c r="I604">
        <v>21.25</v>
      </c>
      <c r="J604" s="19" t="str">
        <f t="shared" si="9"/>
        <v>ООО "Славянский Базар"</v>
      </c>
      <c r="K604" s="2" t="str">
        <f>VLOOKUP(D604,ТП1!$A$1:$B$9191,2,FALSE)</f>
        <v>Ревякин Илья</v>
      </c>
      <c r="L604">
        <v>981651</v>
      </c>
    </row>
    <row r="605" spans="1:12" x14ac:dyDescent="0.25">
      <c r="A605">
        <v>16002012</v>
      </c>
      <c r="B605" s="3">
        <v>42411</v>
      </c>
      <c r="C605" s="3">
        <v>42411</v>
      </c>
      <c r="D605">
        <v>981616</v>
      </c>
      <c r="E605" s="4" t="s">
        <v>83</v>
      </c>
      <c r="F605" s="4" t="s">
        <v>12</v>
      </c>
      <c r="G605" s="4" t="s">
        <v>4</v>
      </c>
      <c r="H605" s="4" t="s">
        <v>187</v>
      </c>
      <c r="I605">
        <v>26.1</v>
      </c>
      <c r="J605" s="19" t="str">
        <f t="shared" si="9"/>
        <v>ООО "СтройСоюз Октябрьский"</v>
      </c>
      <c r="K605" s="2" t="str">
        <f>VLOOKUP(D605,ТП1!$A$1:$B$9191,2,FALSE)</f>
        <v>Агатий АНДРЕЙ</v>
      </c>
      <c r="L605">
        <v>981616</v>
      </c>
    </row>
    <row r="606" spans="1:12" x14ac:dyDescent="0.25">
      <c r="A606">
        <v>16002013</v>
      </c>
      <c r="B606" s="3">
        <v>42411</v>
      </c>
      <c r="C606" s="3">
        <v>42411</v>
      </c>
      <c r="D606">
        <v>981616</v>
      </c>
      <c r="E606" s="4" t="s">
        <v>83</v>
      </c>
      <c r="F606" s="4" t="s">
        <v>12</v>
      </c>
      <c r="G606" s="4" t="s">
        <v>4</v>
      </c>
      <c r="H606" s="4" t="s">
        <v>187</v>
      </c>
      <c r="I606">
        <v>26.95</v>
      </c>
      <c r="J606" s="19" t="str">
        <f t="shared" si="9"/>
        <v>ООО "СтройСоюз Октябрьский"</v>
      </c>
      <c r="K606" s="2" t="str">
        <f>VLOOKUP(D606,ТП1!$A$1:$B$9191,2,FALSE)</f>
        <v>Агатий АНДРЕЙ</v>
      </c>
      <c r="L606">
        <v>981616</v>
      </c>
    </row>
    <row r="607" spans="1:12" x14ac:dyDescent="0.25">
      <c r="A607">
        <v>16002016</v>
      </c>
      <c r="B607" s="3">
        <v>42411</v>
      </c>
      <c r="C607" s="3">
        <v>42411</v>
      </c>
      <c r="D607">
        <v>980047</v>
      </c>
      <c r="E607" s="4" t="s">
        <v>181</v>
      </c>
      <c r="F607" s="4" t="s">
        <v>11</v>
      </c>
      <c r="G607" s="4" t="s">
        <v>5</v>
      </c>
      <c r="H607" s="4" t="s">
        <v>200</v>
      </c>
      <c r="I607">
        <v>24.8</v>
      </c>
      <c r="J607" s="19" t="str">
        <f t="shared" si="9"/>
        <v>ООО "Полигон ЖБЦ"</v>
      </c>
      <c r="K607" s="2" t="str">
        <f>VLOOKUP(D607,ТП1!$A$1:$B$9191,2,FALSE)</f>
        <v>Комаров ПАВЕЛ</v>
      </c>
      <c r="L607">
        <v>980048</v>
      </c>
    </row>
    <row r="608" spans="1:12" x14ac:dyDescent="0.25">
      <c r="A608">
        <v>16002017</v>
      </c>
      <c r="B608" s="3">
        <v>42411</v>
      </c>
      <c r="C608" s="3">
        <v>42410</v>
      </c>
      <c r="D608">
        <v>981334</v>
      </c>
      <c r="E608" s="4" t="s">
        <v>177</v>
      </c>
      <c r="F608" s="4" t="s">
        <v>11</v>
      </c>
      <c r="G608" s="4" t="s">
        <v>5</v>
      </c>
      <c r="H608" s="4" t="s">
        <v>200</v>
      </c>
      <c r="I608">
        <v>24.7</v>
      </c>
      <c r="J608" s="19" t="str">
        <f t="shared" si="9"/>
        <v>ООО "СЕМИКС БЕТОН"</v>
      </c>
      <c r="K608" s="2" t="str">
        <f>VLOOKUP(D608,ТП1!$A$1:$B$9191,2,FALSE)</f>
        <v>Агатий АНДРЕЙ</v>
      </c>
      <c r="L608">
        <v>981335</v>
      </c>
    </row>
    <row r="609" spans="1:12" x14ac:dyDescent="0.25">
      <c r="A609">
        <v>16002018</v>
      </c>
      <c r="B609" s="3">
        <v>42411</v>
      </c>
      <c r="C609" s="3">
        <v>42410</v>
      </c>
      <c r="D609">
        <v>981334</v>
      </c>
      <c r="E609" s="4" t="s">
        <v>177</v>
      </c>
      <c r="F609" s="4" t="s">
        <v>11</v>
      </c>
      <c r="G609" s="4" t="s">
        <v>5</v>
      </c>
      <c r="H609" s="4" t="s">
        <v>200</v>
      </c>
      <c r="I609">
        <v>24.8</v>
      </c>
      <c r="J609" s="19" t="str">
        <f t="shared" si="9"/>
        <v>ООО "СЕМИКС БЕТОН"</v>
      </c>
      <c r="K609" s="2" t="str">
        <f>VLOOKUP(D609,ТП1!$A$1:$B$9191,2,FALSE)</f>
        <v>Агатий АНДРЕЙ</v>
      </c>
      <c r="L609">
        <v>981335</v>
      </c>
    </row>
    <row r="610" spans="1:12" x14ac:dyDescent="0.25">
      <c r="A610">
        <v>16002019</v>
      </c>
      <c r="B610" s="3">
        <v>42411</v>
      </c>
      <c r="C610" s="3">
        <v>42410</v>
      </c>
      <c r="D610">
        <v>981334</v>
      </c>
      <c r="E610" s="4" t="s">
        <v>177</v>
      </c>
      <c r="F610" s="4" t="s">
        <v>11</v>
      </c>
      <c r="G610" s="4" t="s">
        <v>5</v>
      </c>
      <c r="H610" s="4" t="s">
        <v>200</v>
      </c>
      <c r="I610">
        <v>24.5</v>
      </c>
      <c r="J610" s="19" t="str">
        <f t="shared" si="9"/>
        <v>ООО "СЕМИКС БЕТОН"</v>
      </c>
      <c r="K610" s="2" t="str">
        <f>VLOOKUP(D610,ТП1!$A$1:$B$9191,2,FALSE)</f>
        <v>Агатий АНДРЕЙ</v>
      </c>
      <c r="L610">
        <v>981335</v>
      </c>
    </row>
    <row r="611" spans="1:12" x14ac:dyDescent="0.25">
      <c r="A611">
        <v>16002020</v>
      </c>
      <c r="B611" s="3">
        <v>42411</v>
      </c>
      <c r="C611" s="3">
        <v>42410</v>
      </c>
      <c r="D611">
        <v>981334</v>
      </c>
      <c r="E611" s="4" t="s">
        <v>177</v>
      </c>
      <c r="F611" s="4" t="s">
        <v>11</v>
      </c>
      <c r="G611" s="4" t="s">
        <v>5</v>
      </c>
      <c r="H611" s="4" t="s">
        <v>200</v>
      </c>
      <c r="I611">
        <v>24.65</v>
      </c>
      <c r="J611" s="19" t="str">
        <f t="shared" si="9"/>
        <v>ООО "СЕМИКС БЕТОН"</v>
      </c>
      <c r="K611" s="2" t="str">
        <f>VLOOKUP(D611,ТП1!$A$1:$B$9191,2,FALSE)</f>
        <v>Агатий АНДРЕЙ</v>
      </c>
      <c r="L611">
        <v>981335</v>
      </c>
    </row>
    <row r="612" spans="1:12" x14ac:dyDescent="0.25">
      <c r="A612">
        <v>16002021</v>
      </c>
      <c r="B612" s="3">
        <v>42412</v>
      </c>
      <c r="C612" s="3">
        <v>42412</v>
      </c>
      <c r="D612">
        <v>104058</v>
      </c>
      <c r="E612" s="4" t="s">
        <v>88</v>
      </c>
      <c r="F612" s="4" t="s">
        <v>11</v>
      </c>
      <c r="G612" s="4" t="s">
        <v>175</v>
      </c>
      <c r="H612" s="4" t="s">
        <v>200</v>
      </c>
      <c r="I612">
        <v>20.399999999999999</v>
      </c>
      <c r="J612" s="19" t="str">
        <f t="shared" si="9"/>
        <v>ОАО "ХОЛСИМ (РУС) СМ"</v>
      </c>
      <c r="K612" s="2" t="str">
        <f>VLOOKUP(D612,ТП1!$A$1:$B$9191,2,FALSE)</f>
        <v>Клинкер</v>
      </c>
      <c r="L612">
        <v>981467</v>
      </c>
    </row>
    <row r="613" spans="1:12" x14ac:dyDescent="0.25">
      <c r="A613">
        <v>16002022</v>
      </c>
      <c r="B613" s="3">
        <v>42412</v>
      </c>
      <c r="C613" s="3">
        <v>42413</v>
      </c>
      <c r="D613">
        <v>104058</v>
      </c>
      <c r="E613" s="4" t="s">
        <v>88</v>
      </c>
      <c r="F613" s="4" t="s">
        <v>11</v>
      </c>
      <c r="G613" s="4" t="s">
        <v>175</v>
      </c>
      <c r="H613" s="4" t="s">
        <v>200</v>
      </c>
      <c r="I613">
        <v>19.75</v>
      </c>
      <c r="J613" s="19" t="str">
        <f t="shared" si="9"/>
        <v>ОАО "ХОЛСИМ (РУС) СМ"</v>
      </c>
      <c r="K613" s="2" t="str">
        <f>VLOOKUP(D613,ТП1!$A$1:$B$9191,2,FALSE)</f>
        <v>Клинкер</v>
      </c>
      <c r="L613">
        <v>981467</v>
      </c>
    </row>
    <row r="614" spans="1:12" x14ac:dyDescent="0.25">
      <c r="A614">
        <v>16002023</v>
      </c>
      <c r="B614" s="3">
        <v>42412</v>
      </c>
      <c r="C614" s="3">
        <v>42413</v>
      </c>
      <c r="D614">
        <v>104058</v>
      </c>
      <c r="E614" s="4" t="s">
        <v>88</v>
      </c>
      <c r="F614" s="4" t="s">
        <v>11</v>
      </c>
      <c r="G614" s="4" t="s">
        <v>175</v>
      </c>
      <c r="H614" s="4" t="s">
        <v>200</v>
      </c>
      <c r="I614">
        <v>22.9</v>
      </c>
      <c r="J614" s="19" t="str">
        <f t="shared" si="9"/>
        <v>ОАО "ХОЛСИМ (РУС) СМ"</v>
      </c>
      <c r="K614" s="2" t="str">
        <f>VLOOKUP(D614,ТП1!$A$1:$B$9191,2,FALSE)</f>
        <v>Клинкер</v>
      </c>
      <c r="L614">
        <v>981467</v>
      </c>
    </row>
    <row r="615" spans="1:12" x14ac:dyDescent="0.25">
      <c r="A615">
        <v>16002024</v>
      </c>
      <c r="B615" s="3">
        <v>42412</v>
      </c>
      <c r="C615" s="3">
        <v>42413</v>
      </c>
      <c r="D615">
        <v>104058</v>
      </c>
      <c r="E615" s="4" t="s">
        <v>88</v>
      </c>
      <c r="F615" s="4" t="s">
        <v>11</v>
      </c>
      <c r="G615" s="4" t="s">
        <v>175</v>
      </c>
      <c r="H615" s="4" t="s">
        <v>200</v>
      </c>
      <c r="I615">
        <v>18.25</v>
      </c>
      <c r="J615" s="19" t="str">
        <f t="shared" si="9"/>
        <v>ОАО "ХОЛСИМ (РУС) СМ"</v>
      </c>
      <c r="K615" s="2" t="str">
        <f>VLOOKUP(D615,ТП1!$A$1:$B$9191,2,FALSE)</f>
        <v>Клинкер</v>
      </c>
      <c r="L615">
        <v>981467</v>
      </c>
    </row>
    <row r="616" spans="1:12" x14ac:dyDescent="0.25">
      <c r="A616">
        <v>16002025</v>
      </c>
      <c r="B616" s="3">
        <v>42412</v>
      </c>
      <c r="C616" s="3">
        <v>42413</v>
      </c>
      <c r="D616">
        <v>104058</v>
      </c>
      <c r="E616" s="4" t="s">
        <v>88</v>
      </c>
      <c r="F616" s="4" t="s">
        <v>11</v>
      </c>
      <c r="G616" s="4" t="s">
        <v>175</v>
      </c>
      <c r="H616" s="4" t="s">
        <v>200</v>
      </c>
      <c r="I616">
        <v>19.3</v>
      </c>
      <c r="J616" s="19" t="str">
        <f t="shared" si="9"/>
        <v>ОАО "ХОЛСИМ (РУС) СМ"</v>
      </c>
      <c r="K616" s="2" t="str">
        <f>VLOOKUP(D616,ТП1!$A$1:$B$9191,2,FALSE)</f>
        <v>Клинкер</v>
      </c>
      <c r="L616">
        <v>981467</v>
      </c>
    </row>
    <row r="617" spans="1:12" x14ac:dyDescent="0.25">
      <c r="A617">
        <v>16002026</v>
      </c>
      <c r="B617" s="3">
        <v>42412</v>
      </c>
      <c r="C617" s="3">
        <v>42413</v>
      </c>
      <c r="D617">
        <v>104058</v>
      </c>
      <c r="E617" s="4" t="s">
        <v>88</v>
      </c>
      <c r="F617" s="4" t="s">
        <v>11</v>
      </c>
      <c r="G617" s="4" t="s">
        <v>175</v>
      </c>
      <c r="H617" s="4" t="s">
        <v>200</v>
      </c>
      <c r="I617">
        <v>20.85</v>
      </c>
      <c r="J617" s="19" t="str">
        <f t="shared" si="9"/>
        <v>ОАО "ХОЛСИМ (РУС) СМ"</v>
      </c>
      <c r="K617" s="2" t="str">
        <f>VLOOKUP(D617,ТП1!$A$1:$B$9191,2,FALSE)</f>
        <v>Клинкер</v>
      </c>
      <c r="L617">
        <v>981467</v>
      </c>
    </row>
    <row r="618" spans="1:12" x14ac:dyDescent="0.25">
      <c r="A618">
        <v>16002027</v>
      </c>
      <c r="B618" s="3">
        <v>42412</v>
      </c>
      <c r="C618" s="3">
        <v>42413</v>
      </c>
      <c r="D618">
        <v>104058</v>
      </c>
      <c r="E618" s="4" t="s">
        <v>88</v>
      </c>
      <c r="F618" s="4" t="s">
        <v>11</v>
      </c>
      <c r="G618" s="4" t="s">
        <v>175</v>
      </c>
      <c r="H618" s="4" t="s">
        <v>200</v>
      </c>
      <c r="I618">
        <v>21.15</v>
      </c>
      <c r="J618" s="19" t="str">
        <f t="shared" si="9"/>
        <v>ОАО "ХОЛСИМ (РУС) СМ"</v>
      </c>
      <c r="K618" s="2" t="str">
        <f>VLOOKUP(D618,ТП1!$A$1:$B$9191,2,FALSE)</f>
        <v>Клинкер</v>
      </c>
      <c r="L618">
        <v>981467</v>
      </c>
    </row>
    <row r="619" spans="1:12" x14ac:dyDescent="0.25">
      <c r="A619">
        <v>16002028</v>
      </c>
      <c r="B619" s="3">
        <v>42412</v>
      </c>
      <c r="C619" s="3">
        <v>42413</v>
      </c>
      <c r="D619">
        <v>104058</v>
      </c>
      <c r="E619" s="4" t="s">
        <v>88</v>
      </c>
      <c r="F619" s="4" t="s">
        <v>11</v>
      </c>
      <c r="G619" s="4" t="s">
        <v>175</v>
      </c>
      <c r="H619" s="4" t="s">
        <v>200</v>
      </c>
      <c r="I619">
        <v>20.8</v>
      </c>
      <c r="J619" s="19" t="str">
        <f t="shared" si="9"/>
        <v>ОАО "ХОЛСИМ (РУС) СМ"</v>
      </c>
      <c r="K619" s="2" t="str">
        <f>VLOOKUP(D619,ТП1!$A$1:$B$9191,2,FALSE)</f>
        <v>Клинкер</v>
      </c>
      <c r="L619">
        <v>981467</v>
      </c>
    </row>
    <row r="620" spans="1:12" x14ac:dyDescent="0.25">
      <c r="A620">
        <v>16002029</v>
      </c>
      <c r="B620" s="3">
        <v>42412</v>
      </c>
      <c r="C620" s="3">
        <v>42412</v>
      </c>
      <c r="D620">
        <v>104058</v>
      </c>
      <c r="E620" s="4" t="s">
        <v>88</v>
      </c>
      <c r="F620" s="4" t="s">
        <v>11</v>
      </c>
      <c r="G620" s="4" t="s">
        <v>175</v>
      </c>
      <c r="H620" s="4" t="s">
        <v>200</v>
      </c>
      <c r="I620">
        <v>21.75</v>
      </c>
      <c r="J620" s="19" t="str">
        <f t="shared" si="9"/>
        <v>ОАО "ХОЛСИМ (РУС) СМ"</v>
      </c>
      <c r="K620" s="2" t="str">
        <f>VLOOKUP(D620,ТП1!$A$1:$B$9191,2,FALSE)</f>
        <v>Клинкер</v>
      </c>
      <c r="L620">
        <v>981467</v>
      </c>
    </row>
    <row r="621" spans="1:12" x14ac:dyDescent="0.25">
      <c r="A621">
        <v>16002030</v>
      </c>
      <c r="B621" s="3">
        <v>42412</v>
      </c>
      <c r="C621" s="3">
        <v>42412</v>
      </c>
      <c r="D621">
        <v>104058</v>
      </c>
      <c r="E621" s="4" t="s">
        <v>88</v>
      </c>
      <c r="F621" s="4" t="s">
        <v>11</v>
      </c>
      <c r="G621" s="4" t="s">
        <v>175</v>
      </c>
      <c r="H621" s="4" t="s">
        <v>200</v>
      </c>
      <c r="I621">
        <v>20.45</v>
      </c>
      <c r="J621" s="19" t="str">
        <f t="shared" si="9"/>
        <v>ОАО "ХОЛСИМ (РУС) СМ"</v>
      </c>
      <c r="K621" s="2" t="str">
        <f>VLOOKUP(D621,ТП1!$A$1:$B$9191,2,FALSE)</f>
        <v>Клинкер</v>
      </c>
      <c r="L621">
        <v>981467</v>
      </c>
    </row>
    <row r="622" spans="1:12" x14ac:dyDescent="0.25">
      <c r="A622">
        <v>16002031</v>
      </c>
      <c r="B622" s="3">
        <v>42412</v>
      </c>
      <c r="C622" s="3">
        <v>42412</v>
      </c>
      <c r="D622">
        <v>104058</v>
      </c>
      <c r="E622" s="4" t="s">
        <v>88</v>
      </c>
      <c r="F622" s="4" t="s">
        <v>11</v>
      </c>
      <c r="G622" s="4" t="s">
        <v>175</v>
      </c>
      <c r="H622" s="4" t="s">
        <v>200</v>
      </c>
      <c r="I622">
        <v>19.8</v>
      </c>
      <c r="J622" s="19" t="str">
        <f t="shared" si="9"/>
        <v>ОАО "ХОЛСИМ (РУС) СМ"</v>
      </c>
      <c r="K622" s="2" t="str">
        <f>VLOOKUP(D622,ТП1!$A$1:$B$9191,2,FALSE)</f>
        <v>Клинкер</v>
      </c>
      <c r="L622">
        <v>981467</v>
      </c>
    </row>
    <row r="623" spans="1:12" x14ac:dyDescent="0.25">
      <c r="A623">
        <v>16002032</v>
      </c>
      <c r="B623" s="3">
        <v>42412</v>
      </c>
      <c r="C623" s="3">
        <v>42413</v>
      </c>
      <c r="D623">
        <v>104058</v>
      </c>
      <c r="E623" s="4" t="s">
        <v>88</v>
      </c>
      <c r="F623" s="4" t="s">
        <v>11</v>
      </c>
      <c r="G623" s="4" t="s">
        <v>175</v>
      </c>
      <c r="H623" s="4" t="s">
        <v>200</v>
      </c>
      <c r="I623">
        <v>20.25</v>
      </c>
      <c r="J623" s="19" t="str">
        <f t="shared" si="9"/>
        <v>ОАО "ХОЛСИМ (РУС) СМ"</v>
      </c>
      <c r="K623" s="2" t="str">
        <f>VLOOKUP(D623,ТП1!$A$1:$B$9191,2,FALSE)</f>
        <v>Клинкер</v>
      </c>
      <c r="L623">
        <v>981467</v>
      </c>
    </row>
    <row r="624" spans="1:12" x14ac:dyDescent="0.25">
      <c r="A624">
        <v>16002033</v>
      </c>
      <c r="B624" s="3">
        <v>42412</v>
      </c>
      <c r="C624" s="3">
        <v>42413</v>
      </c>
      <c r="D624">
        <v>104058</v>
      </c>
      <c r="E624" s="4" t="s">
        <v>88</v>
      </c>
      <c r="F624" s="4" t="s">
        <v>11</v>
      </c>
      <c r="G624" s="4" t="s">
        <v>175</v>
      </c>
      <c r="H624" s="4" t="s">
        <v>200</v>
      </c>
      <c r="I624">
        <v>21.8</v>
      </c>
      <c r="J624" s="19" t="str">
        <f t="shared" si="9"/>
        <v>ОАО "ХОЛСИМ (РУС) СМ"</v>
      </c>
      <c r="K624" s="2" t="str">
        <f>VLOOKUP(D624,ТП1!$A$1:$B$9191,2,FALSE)</f>
        <v>Клинкер</v>
      </c>
      <c r="L624">
        <v>981467</v>
      </c>
    </row>
    <row r="625" spans="1:12" x14ac:dyDescent="0.25">
      <c r="A625">
        <v>16002034</v>
      </c>
      <c r="B625" s="3">
        <v>42412</v>
      </c>
      <c r="C625" s="3">
        <v>42413</v>
      </c>
      <c r="D625">
        <v>104058</v>
      </c>
      <c r="E625" s="4" t="s">
        <v>88</v>
      </c>
      <c r="F625" s="4" t="s">
        <v>11</v>
      </c>
      <c r="G625" s="4" t="s">
        <v>175</v>
      </c>
      <c r="H625" s="4" t="s">
        <v>200</v>
      </c>
      <c r="I625">
        <v>20.95</v>
      </c>
      <c r="J625" s="19" t="str">
        <f t="shared" si="9"/>
        <v>ОАО "ХОЛСИМ (РУС) СМ"</v>
      </c>
      <c r="K625" s="2" t="str">
        <f>VLOOKUP(D625,ТП1!$A$1:$B$9191,2,FALSE)</f>
        <v>Клинкер</v>
      </c>
      <c r="L625">
        <v>981467</v>
      </c>
    </row>
    <row r="626" spans="1:12" x14ac:dyDescent="0.25">
      <c r="A626">
        <v>16002035</v>
      </c>
      <c r="B626" s="3">
        <v>42412</v>
      </c>
      <c r="C626" s="3">
        <v>42413</v>
      </c>
      <c r="D626">
        <v>104058</v>
      </c>
      <c r="E626" s="4" t="s">
        <v>88</v>
      </c>
      <c r="F626" s="4" t="s">
        <v>11</v>
      </c>
      <c r="G626" s="4" t="s">
        <v>175</v>
      </c>
      <c r="H626" s="4" t="s">
        <v>200</v>
      </c>
      <c r="I626">
        <v>22.1</v>
      </c>
      <c r="J626" s="19" t="str">
        <f t="shared" si="9"/>
        <v>ОАО "ХОЛСИМ (РУС) СМ"</v>
      </c>
      <c r="K626" s="2" t="str">
        <f>VLOOKUP(D626,ТП1!$A$1:$B$9191,2,FALSE)</f>
        <v>Клинкер</v>
      </c>
      <c r="L626">
        <v>981467</v>
      </c>
    </row>
    <row r="627" spans="1:12" x14ac:dyDescent="0.25">
      <c r="A627">
        <v>16002036</v>
      </c>
      <c r="B627" s="3">
        <v>42412</v>
      </c>
      <c r="C627" s="3">
        <v>42413</v>
      </c>
      <c r="D627">
        <v>104058</v>
      </c>
      <c r="E627" s="4" t="s">
        <v>88</v>
      </c>
      <c r="F627" s="4" t="s">
        <v>11</v>
      </c>
      <c r="G627" s="4" t="s">
        <v>175</v>
      </c>
      <c r="H627" s="4" t="s">
        <v>200</v>
      </c>
      <c r="I627">
        <v>19.850000000000001</v>
      </c>
      <c r="J627" s="19" t="str">
        <f t="shared" si="9"/>
        <v>ОАО "ХОЛСИМ (РУС) СМ"</v>
      </c>
      <c r="K627" s="2" t="str">
        <f>VLOOKUP(D627,ТП1!$A$1:$B$9191,2,FALSE)</f>
        <v>Клинкер</v>
      </c>
      <c r="L627">
        <v>981467</v>
      </c>
    </row>
    <row r="628" spans="1:12" x14ac:dyDescent="0.25">
      <c r="A628">
        <v>16002037</v>
      </c>
      <c r="B628" s="3">
        <v>42412</v>
      </c>
      <c r="C628" s="3">
        <v>42413</v>
      </c>
      <c r="D628">
        <v>104058</v>
      </c>
      <c r="E628" s="4" t="s">
        <v>88</v>
      </c>
      <c r="F628" s="4" t="s">
        <v>11</v>
      </c>
      <c r="G628" s="4" t="s">
        <v>175</v>
      </c>
      <c r="H628" s="4" t="s">
        <v>200</v>
      </c>
      <c r="I628">
        <v>21.05</v>
      </c>
      <c r="J628" s="19" t="str">
        <f t="shared" si="9"/>
        <v>ОАО "ХОЛСИМ (РУС) СМ"</v>
      </c>
      <c r="K628" s="2" t="str">
        <f>VLOOKUP(D628,ТП1!$A$1:$B$9191,2,FALSE)</f>
        <v>Клинкер</v>
      </c>
      <c r="L628">
        <v>981467</v>
      </c>
    </row>
    <row r="629" spans="1:12" x14ac:dyDescent="0.25">
      <c r="A629">
        <v>16002038</v>
      </c>
      <c r="B629" s="3">
        <v>42412</v>
      </c>
      <c r="C629" s="3">
        <v>42413</v>
      </c>
      <c r="D629">
        <v>104058</v>
      </c>
      <c r="E629" s="4" t="s">
        <v>88</v>
      </c>
      <c r="F629" s="4" t="s">
        <v>11</v>
      </c>
      <c r="G629" s="4" t="s">
        <v>175</v>
      </c>
      <c r="H629" s="4" t="s">
        <v>200</v>
      </c>
      <c r="I629">
        <v>20.45</v>
      </c>
      <c r="J629" s="19" t="str">
        <f t="shared" si="9"/>
        <v>ОАО "ХОЛСИМ (РУС) СМ"</v>
      </c>
      <c r="K629" s="2" t="str">
        <f>VLOOKUP(D629,ТП1!$A$1:$B$9191,2,FALSE)</f>
        <v>Клинкер</v>
      </c>
      <c r="L629">
        <v>981467</v>
      </c>
    </row>
    <row r="630" spans="1:12" x14ac:dyDescent="0.25">
      <c r="A630">
        <v>16002039</v>
      </c>
      <c r="B630" s="3">
        <v>42412</v>
      </c>
      <c r="C630" s="3">
        <v>42412</v>
      </c>
      <c r="D630">
        <v>104058</v>
      </c>
      <c r="E630" s="4" t="s">
        <v>88</v>
      </c>
      <c r="F630" s="4" t="s">
        <v>11</v>
      </c>
      <c r="G630" s="4" t="s">
        <v>175</v>
      </c>
      <c r="H630" s="4" t="s">
        <v>200</v>
      </c>
      <c r="I630">
        <v>24.6</v>
      </c>
      <c r="J630" s="19" t="str">
        <f t="shared" si="9"/>
        <v>ОАО "ХОЛСИМ (РУС) СМ"</v>
      </c>
      <c r="K630" s="2" t="str">
        <f>VLOOKUP(D630,ТП1!$A$1:$B$9191,2,FALSE)</f>
        <v>Клинкер</v>
      </c>
      <c r="L630">
        <v>981467</v>
      </c>
    </row>
    <row r="631" spans="1:12" x14ac:dyDescent="0.25">
      <c r="A631">
        <v>16002040</v>
      </c>
      <c r="B631" s="3">
        <v>42412</v>
      </c>
      <c r="C631" s="3">
        <v>42412</v>
      </c>
      <c r="D631">
        <v>104058</v>
      </c>
      <c r="E631" s="4" t="s">
        <v>88</v>
      </c>
      <c r="F631" s="4" t="s">
        <v>11</v>
      </c>
      <c r="G631" s="4" t="s">
        <v>175</v>
      </c>
      <c r="H631" s="4" t="s">
        <v>200</v>
      </c>
      <c r="I631">
        <v>25.9</v>
      </c>
      <c r="J631" s="19" t="str">
        <f t="shared" si="9"/>
        <v>ОАО "ХОЛСИМ (РУС) СМ"</v>
      </c>
      <c r="K631" s="2" t="str">
        <f>VLOOKUP(D631,ТП1!$A$1:$B$9191,2,FALSE)</f>
        <v>Клинкер</v>
      </c>
      <c r="L631">
        <v>981467</v>
      </c>
    </row>
    <row r="632" spans="1:12" x14ac:dyDescent="0.25">
      <c r="A632">
        <v>16002041</v>
      </c>
      <c r="B632" s="3">
        <v>42412</v>
      </c>
      <c r="C632" s="3">
        <v>42412</v>
      </c>
      <c r="D632">
        <v>104058</v>
      </c>
      <c r="E632" s="4" t="s">
        <v>88</v>
      </c>
      <c r="F632" s="4" t="s">
        <v>11</v>
      </c>
      <c r="G632" s="4" t="s">
        <v>175</v>
      </c>
      <c r="H632" s="4" t="s">
        <v>200</v>
      </c>
      <c r="I632">
        <v>26.85</v>
      </c>
      <c r="J632" s="19" t="str">
        <f t="shared" si="9"/>
        <v>ОАО "ХОЛСИМ (РУС) СМ"</v>
      </c>
      <c r="K632" s="2" t="str">
        <f>VLOOKUP(D632,ТП1!$A$1:$B$9191,2,FALSE)</f>
        <v>Клинкер</v>
      </c>
      <c r="L632">
        <v>981467</v>
      </c>
    </row>
    <row r="633" spans="1:12" x14ac:dyDescent="0.25">
      <c r="A633">
        <v>16002042</v>
      </c>
      <c r="B633" s="3">
        <v>42412</v>
      </c>
      <c r="C633" s="3">
        <v>42412</v>
      </c>
      <c r="D633">
        <v>104058</v>
      </c>
      <c r="E633" s="4" t="s">
        <v>88</v>
      </c>
      <c r="F633" s="4" t="s">
        <v>11</v>
      </c>
      <c r="G633" s="4" t="s">
        <v>175</v>
      </c>
      <c r="H633" s="4" t="s">
        <v>200</v>
      </c>
      <c r="I633">
        <v>26.25</v>
      </c>
      <c r="J633" s="19" t="str">
        <f t="shared" si="9"/>
        <v>ОАО "ХОЛСИМ (РУС) СМ"</v>
      </c>
      <c r="K633" s="2" t="str">
        <f>VLOOKUP(D633,ТП1!$A$1:$B$9191,2,FALSE)</f>
        <v>Клинкер</v>
      </c>
      <c r="L633">
        <v>981467</v>
      </c>
    </row>
    <row r="634" spans="1:12" x14ac:dyDescent="0.25">
      <c r="A634">
        <v>16002043</v>
      </c>
      <c r="B634" s="3">
        <v>42412</v>
      </c>
      <c r="C634" s="3">
        <v>42412</v>
      </c>
      <c r="D634">
        <v>104058</v>
      </c>
      <c r="E634" s="4" t="s">
        <v>88</v>
      </c>
      <c r="F634" s="4" t="s">
        <v>11</v>
      </c>
      <c r="G634" s="4" t="s">
        <v>175</v>
      </c>
      <c r="H634" s="4" t="s">
        <v>200</v>
      </c>
      <c r="I634">
        <v>26.05</v>
      </c>
      <c r="J634" s="19" t="str">
        <f t="shared" si="9"/>
        <v>ОАО "ХОЛСИМ (РУС) СМ"</v>
      </c>
      <c r="K634" s="2" t="str">
        <f>VLOOKUP(D634,ТП1!$A$1:$B$9191,2,FALSE)</f>
        <v>Клинкер</v>
      </c>
      <c r="L634">
        <v>981467</v>
      </c>
    </row>
    <row r="635" spans="1:12" x14ac:dyDescent="0.25">
      <c r="A635">
        <v>16002044</v>
      </c>
      <c r="B635" s="3">
        <v>42412</v>
      </c>
      <c r="C635" s="3">
        <v>42412</v>
      </c>
      <c r="D635">
        <v>104058</v>
      </c>
      <c r="E635" s="4" t="s">
        <v>88</v>
      </c>
      <c r="F635" s="4" t="s">
        <v>11</v>
      </c>
      <c r="G635" s="4" t="s">
        <v>175</v>
      </c>
      <c r="H635" s="4" t="s">
        <v>200</v>
      </c>
      <c r="I635">
        <v>26.1</v>
      </c>
      <c r="J635" s="19" t="str">
        <f t="shared" si="9"/>
        <v>ОАО "ХОЛСИМ (РУС) СМ"</v>
      </c>
      <c r="K635" s="2" t="str">
        <f>VLOOKUP(D635,ТП1!$A$1:$B$9191,2,FALSE)</f>
        <v>Клинкер</v>
      </c>
      <c r="L635">
        <v>981467</v>
      </c>
    </row>
    <row r="636" spans="1:12" x14ac:dyDescent="0.25">
      <c r="A636">
        <v>16002045</v>
      </c>
      <c r="B636" s="3">
        <v>42412</v>
      </c>
      <c r="C636" s="3">
        <v>42412</v>
      </c>
      <c r="D636">
        <v>104058</v>
      </c>
      <c r="E636" s="4" t="s">
        <v>88</v>
      </c>
      <c r="F636" s="4" t="s">
        <v>11</v>
      </c>
      <c r="G636" s="4" t="s">
        <v>175</v>
      </c>
      <c r="H636" s="4" t="s">
        <v>200</v>
      </c>
      <c r="I636">
        <v>25.8</v>
      </c>
      <c r="J636" s="19" t="str">
        <f t="shared" si="9"/>
        <v>ОАО "ХОЛСИМ (РУС) СМ"</v>
      </c>
      <c r="K636" s="2" t="str">
        <f>VLOOKUP(D636,ТП1!$A$1:$B$9191,2,FALSE)</f>
        <v>Клинкер</v>
      </c>
      <c r="L636">
        <v>981467</v>
      </c>
    </row>
    <row r="637" spans="1:12" x14ac:dyDescent="0.25">
      <c r="A637">
        <v>16002046</v>
      </c>
      <c r="B637" s="3">
        <v>42412</v>
      </c>
      <c r="C637" s="3">
        <v>42412</v>
      </c>
      <c r="D637">
        <v>104058</v>
      </c>
      <c r="E637" s="4" t="s">
        <v>88</v>
      </c>
      <c r="F637" s="4" t="s">
        <v>11</v>
      </c>
      <c r="G637" s="4" t="s">
        <v>175</v>
      </c>
      <c r="H637" s="4" t="s">
        <v>200</v>
      </c>
      <c r="I637">
        <v>23.75</v>
      </c>
      <c r="J637" s="19" t="str">
        <f t="shared" si="9"/>
        <v>ОАО "ХОЛСИМ (РУС) СМ"</v>
      </c>
      <c r="K637" s="2" t="str">
        <f>VLOOKUP(D637,ТП1!$A$1:$B$9191,2,FALSE)</f>
        <v>Клинкер</v>
      </c>
      <c r="L637">
        <v>981467</v>
      </c>
    </row>
    <row r="638" spans="1:12" x14ac:dyDescent="0.25">
      <c r="A638">
        <v>16002047</v>
      </c>
      <c r="B638" s="3">
        <v>42412</v>
      </c>
      <c r="C638" s="3">
        <v>42412</v>
      </c>
      <c r="D638">
        <v>104058</v>
      </c>
      <c r="E638" s="4" t="s">
        <v>88</v>
      </c>
      <c r="F638" s="4" t="s">
        <v>11</v>
      </c>
      <c r="G638" s="4" t="s">
        <v>175</v>
      </c>
      <c r="H638" s="4" t="s">
        <v>200</v>
      </c>
      <c r="I638">
        <v>25.75</v>
      </c>
      <c r="J638" s="19" t="str">
        <f t="shared" si="9"/>
        <v>ОАО "ХОЛСИМ (РУС) СМ"</v>
      </c>
      <c r="K638" s="2" t="str">
        <f>VLOOKUP(D638,ТП1!$A$1:$B$9191,2,FALSE)</f>
        <v>Клинкер</v>
      </c>
      <c r="L638">
        <v>981467</v>
      </c>
    </row>
    <row r="639" spans="1:12" x14ac:dyDescent="0.25">
      <c r="A639">
        <v>16002048</v>
      </c>
      <c r="B639" s="3">
        <v>42412</v>
      </c>
      <c r="C639" s="3">
        <v>42412</v>
      </c>
      <c r="D639">
        <v>104058</v>
      </c>
      <c r="E639" s="4" t="s">
        <v>88</v>
      </c>
      <c r="F639" s="4" t="s">
        <v>11</v>
      </c>
      <c r="G639" s="4" t="s">
        <v>175</v>
      </c>
      <c r="H639" s="4" t="s">
        <v>200</v>
      </c>
      <c r="I639">
        <v>25.4</v>
      </c>
      <c r="J639" s="19" t="str">
        <f t="shared" si="9"/>
        <v>ОАО "ХОЛСИМ (РУС) СМ"</v>
      </c>
      <c r="K639" s="2" t="str">
        <f>VLOOKUP(D639,ТП1!$A$1:$B$9191,2,FALSE)</f>
        <v>Клинкер</v>
      </c>
      <c r="L639">
        <v>981467</v>
      </c>
    </row>
    <row r="640" spans="1:12" x14ac:dyDescent="0.25">
      <c r="A640">
        <v>16002049</v>
      </c>
      <c r="B640" s="3">
        <v>42412</v>
      </c>
      <c r="C640" s="3">
        <v>42413</v>
      </c>
      <c r="D640">
        <v>104058</v>
      </c>
      <c r="E640" s="4" t="s">
        <v>88</v>
      </c>
      <c r="F640" s="4" t="s">
        <v>11</v>
      </c>
      <c r="G640" s="4" t="s">
        <v>175</v>
      </c>
      <c r="H640" s="4" t="s">
        <v>200</v>
      </c>
      <c r="I640">
        <v>25.5</v>
      </c>
      <c r="J640" s="19" t="str">
        <f t="shared" si="9"/>
        <v>ОАО "ХОЛСИМ (РУС) СМ"</v>
      </c>
      <c r="K640" s="2" t="str">
        <f>VLOOKUP(D640,ТП1!$A$1:$B$9191,2,FALSE)</f>
        <v>Клинкер</v>
      </c>
      <c r="L640">
        <v>981467</v>
      </c>
    </row>
    <row r="641" spans="1:12" x14ac:dyDescent="0.25">
      <c r="A641">
        <v>16002050</v>
      </c>
      <c r="B641" s="3">
        <v>42412</v>
      </c>
      <c r="C641" s="3">
        <v>42413</v>
      </c>
      <c r="D641">
        <v>104058</v>
      </c>
      <c r="E641" s="4" t="s">
        <v>88</v>
      </c>
      <c r="F641" s="4" t="s">
        <v>11</v>
      </c>
      <c r="G641" s="4" t="s">
        <v>175</v>
      </c>
      <c r="H641" s="4" t="s">
        <v>200</v>
      </c>
      <c r="I641">
        <v>25.1</v>
      </c>
      <c r="J641" s="19" t="str">
        <f t="shared" si="9"/>
        <v>ОАО "ХОЛСИМ (РУС) СМ"</v>
      </c>
      <c r="K641" s="2" t="str">
        <f>VLOOKUP(D641,ТП1!$A$1:$B$9191,2,FALSE)</f>
        <v>Клинкер</v>
      </c>
      <c r="L641">
        <v>981467</v>
      </c>
    </row>
    <row r="642" spans="1:12" x14ac:dyDescent="0.25">
      <c r="A642">
        <v>16002051</v>
      </c>
      <c r="B642" s="3">
        <v>42412</v>
      </c>
      <c r="C642" s="3">
        <v>42413</v>
      </c>
      <c r="D642">
        <v>104058</v>
      </c>
      <c r="E642" s="4" t="s">
        <v>88</v>
      </c>
      <c r="F642" s="4" t="s">
        <v>11</v>
      </c>
      <c r="G642" s="4" t="s">
        <v>175</v>
      </c>
      <c r="H642" s="4" t="s">
        <v>200</v>
      </c>
      <c r="I642">
        <v>25.9</v>
      </c>
      <c r="J642" s="19" t="str">
        <f t="shared" si="9"/>
        <v>ОАО "ХОЛСИМ (РУС) СМ"</v>
      </c>
      <c r="K642" s="2" t="str">
        <f>VLOOKUP(D642,ТП1!$A$1:$B$9191,2,FALSE)</f>
        <v>Клинкер</v>
      </c>
      <c r="L642">
        <v>981467</v>
      </c>
    </row>
    <row r="643" spans="1:12" x14ac:dyDescent="0.25">
      <c r="A643">
        <v>16002052</v>
      </c>
      <c r="B643" s="3">
        <v>42412</v>
      </c>
      <c r="C643" s="3">
        <v>42413</v>
      </c>
      <c r="D643">
        <v>104058</v>
      </c>
      <c r="E643" s="4" t="s">
        <v>88</v>
      </c>
      <c r="F643" s="4" t="s">
        <v>11</v>
      </c>
      <c r="G643" s="4" t="s">
        <v>175</v>
      </c>
      <c r="H643" s="4" t="s">
        <v>200</v>
      </c>
      <c r="I643">
        <v>21.85</v>
      </c>
      <c r="J643" s="19" t="str">
        <f t="shared" ref="J643:J706" si="10">E643</f>
        <v>ОАО "ХОЛСИМ (РУС) СМ"</v>
      </c>
      <c r="K643" s="2" t="str">
        <f>VLOOKUP(D643,ТП1!$A$1:$B$9191,2,FALSE)</f>
        <v>Клинкер</v>
      </c>
      <c r="L643">
        <v>981467</v>
      </c>
    </row>
    <row r="644" spans="1:12" x14ac:dyDescent="0.25">
      <c r="A644">
        <v>16002053</v>
      </c>
      <c r="B644" s="3">
        <v>42412</v>
      </c>
      <c r="C644" s="3">
        <v>42413</v>
      </c>
      <c r="D644">
        <v>104058</v>
      </c>
      <c r="E644" s="4" t="s">
        <v>88</v>
      </c>
      <c r="F644" s="4" t="s">
        <v>11</v>
      </c>
      <c r="G644" s="4" t="s">
        <v>175</v>
      </c>
      <c r="H644" s="4" t="s">
        <v>200</v>
      </c>
      <c r="I644">
        <v>26.5</v>
      </c>
      <c r="J644" s="19" t="str">
        <f t="shared" si="10"/>
        <v>ОАО "ХОЛСИМ (РУС) СМ"</v>
      </c>
      <c r="K644" s="2" t="str">
        <f>VLOOKUP(D644,ТП1!$A$1:$B$9191,2,FALSE)</f>
        <v>Клинкер</v>
      </c>
      <c r="L644">
        <v>981467</v>
      </c>
    </row>
    <row r="645" spans="1:12" x14ac:dyDescent="0.25">
      <c r="A645">
        <v>16002054</v>
      </c>
      <c r="B645" s="3">
        <v>42412</v>
      </c>
      <c r="C645" s="3">
        <v>42413</v>
      </c>
      <c r="D645">
        <v>104058</v>
      </c>
      <c r="E645" s="4" t="s">
        <v>88</v>
      </c>
      <c r="F645" s="4" t="s">
        <v>11</v>
      </c>
      <c r="G645" s="4" t="s">
        <v>175</v>
      </c>
      <c r="H645" s="4" t="s">
        <v>200</v>
      </c>
      <c r="I645">
        <v>25.45</v>
      </c>
      <c r="J645" s="19" t="str">
        <f t="shared" si="10"/>
        <v>ОАО "ХОЛСИМ (РУС) СМ"</v>
      </c>
      <c r="K645" s="2" t="str">
        <f>VLOOKUP(D645,ТП1!$A$1:$B$9191,2,FALSE)</f>
        <v>Клинкер</v>
      </c>
      <c r="L645">
        <v>981467</v>
      </c>
    </row>
    <row r="646" spans="1:12" x14ac:dyDescent="0.25">
      <c r="A646">
        <v>16002055</v>
      </c>
      <c r="B646" s="3">
        <v>42412</v>
      </c>
      <c r="C646" s="3">
        <v>42413</v>
      </c>
      <c r="D646">
        <v>104058</v>
      </c>
      <c r="E646" s="4" t="s">
        <v>88</v>
      </c>
      <c r="F646" s="4" t="s">
        <v>11</v>
      </c>
      <c r="G646" s="4" t="s">
        <v>175</v>
      </c>
      <c r="H646" s="4" t="s">
        <v>200</v>
      </c>
      <c r="I646">
        <v>25.3</v>
      </c>
      <c r="J646" s="19" t="str">
        <f t="shared" si="10"/>
        <v>ОАО "ХОЛСИМ (РУС) СМ"</v>
      </c>
      <c r="K646" s="2" t="str">
        <f>VLOOKUP(D646,ТП1!$A$1:$B$9191,2,FALSE)</f>
        <v>Клинкер</v>
      </c>
      <c r="L646">
        <v>981467</v>
      </c>
    </row>
    <row r="647" spans="1:12" x14ac:dyDescent="0.25">
      <c r="A647">
        <v>16002056</v>
      </c>
      <c r="B647" s="3">
        <v>42412</v>
      </c>
      <c r="C647" s="3">
        <v>42413</v>
      </c>
      <c r="D647">
        <v>104058</v>
      </c>
      <c r="E647" s="4" t="s">
        <v>88</v>
      </c>
      <c r="F647" s="4" t="s">
        <v>11</v>
      </c>
      <c r="G647" s="4" t="s">
        <v>175</v>
      </c>
      <c r="H647" s="4" t="s">
        <v>200</v>
      </c>
      <c r="I647">
        <v>26.15</v>
      </c>
      <c r="J647" s="19" t="str">
        <f t="shared" si="10"/>
        <v>ОАО "ХОЛСИМ (РУС) СМ"</v>
      </c>
      <c r="K647" s="2" t="str">
        <f>VLOOKUP(D647,ТП1!$A$1:$B$9191,2,FALSE)</f>
        <v>Клинкер</v>
      </c>
      <c r="L647">
        <v>981467</v>
      </c>
    </row>
    <row r="648" spans="1:12" x14ac:dyDescent="0.25">
      <c r="A648">
        <v>16002057</v>
      </c>
      <c r="B648" s="3">
        <v>42412</v>
      </c>
      <c r="C648" s="3">
        <v>42413</v>
      </c>
      <c r="D648">
        <v>104058</v>
      </c>
      <c r="E648" s="4" t="s">
        <v>88</v>
      </c>
      <c r="F648" s="4" t="s">
        <v>11</v>
      </c>
      <c r="G648" s="4" t="s">
        <v>175</v>
      </c>
      <c r="H648" s="4" t="s">
        <v>200</v>
      </c>
      <c r="I648">
        <v>25.25</v>
      </c>
      <c r="J648" s="19" t="str">
        <f t="shared" si="10"/>
        <v>ОАО "ХОЛСИМ (РУС) СМ"</v>
      </c>
      <c r="K648" s="2" t="str">
        <f>VLOOKUP(D648,ТП1!$A$1:$B$9191,2,FALSE)</f>
        <v>Клинкер</v>
      </c>
      <c r="L648">
        <v>981467</v>
      </c>
    </row>
    <row r="649" spans="1:12" x14ac:dyDescent="0.25">
      <c r="A649">
        <v>16002058</v>
      </c>
      <c r="B649" s="3">
        <v>42412</v>
      </c>
      <c r="C649" s="3">
        <v>42413</v>
      </c>
      <c r="D649">
        <v>104058</v>
      </c>
      <c r="E649" s="4" t="s">
        <v>88</v>
      </c>
      <c r="F649" s="4" t="s">
        <v>11</v>
      </c>
      <c r="G649" s="4" t="s">
        <v>175</v>
      </c>
      <c r="H649" s="4" t="s">
        <v>200</v>
      </c>
      <c r="I649">
        <v>26</v>
      </c>
      <c r="J649" s="19" t="str">
        <f t="shared" si="10"/>
        <v>ОАО "ХОЛСИМ (РУС) СМ"</v>
      </c>
      <c r="K649" s="2" t="str">
        <f>VLOOKUP(D649,ТП1!$A$1:$B$9191,2,FALSE)</f>
        <v>Клинкер</v>
      </c>
      <c r="L649">
        <v>981467</v>
      </c>
    </row>
    <row r="650" spans="1:12" x14ac:dyDescent="0.25">
      <c r="A650">
        <v>16002059</v>
      </c>
      <c r="B650" s="3">
        <v>42412</v>
      </c>
      <c r="C650" s="3">
        <v>42413</v>
      </c>
      <c r="D650">
        <v>104058</v>
      </c>
      <c r="E650" s="4" t="s">
        <v>88</v>
      </c>
      <c r="F650" s="4" t="s">
        <v>11</v>
      </c>
      <c r="G650" s="4" t="s">
        <v>175</v>
      </c>
      <c r="H650" s="4" t="s">
        <v>200</v>
      </c>
      <c r="I650">
        <v>22.15</v>
      </c>
      <c r="J650" s="19" t="str">
        <f t="shared" si="10"/>
        <v>ОАО "ХОЛСИМ (РУС) СМ"</v>
      </c>
      <c r="K650" s="2" t="str">
        <f>VLOOKUP(D650,ТП1!$A$1:$B$9191,2,FALSE)</f>
        <v>Клинкер</v>
      </c>
      <c r="L650">
        <v>981467</v>
      </c>
    </row>
    <row r="651" spans="1:12" x14ac:dyDescent="0.25">
      <c r="A651">
        <v>16002060</v>
      </c>
      <c r="B651" s="3">
        <v>42412</v>
      </c>
      <c r="C651" s="3">
        <v>42413</v>
      </c>
      <c r="D651">
        <v>104058</v>
      </c>
      <c r="E651" s="4" t="s">
        <v>88</v>
      </c>
      <c r="F651" s="4" t="s">
        <v>11</v>
      </c>
      <c r="G651" s="4" t="s">
        <v>175</v>
      </c>
      <c r="H651" s="4" t="s">
        <v>200</v>
      </c>
      <c r="I651">
        <v>26.65</v>
      </c>
      <c r="J651" s="19" t="str">
        <f t="shared" si="10"/>
        <v>ОАО "ХОЛСИМ (РУС) СМ"</v>
      </c>
      <c r="K651" s="2" t="str">
        <f>VLOOKUP(D651,ТП1!$A$1:$B$9191,2,FALSE)</f>
        <v>Клинкер</v>
      </c>
      <c r="L651">
        <v>981467</v>
      </c>
    </row>
    <row r="652" spans="1:12" x14ac:dyDescent="0.25">
      <c r="A652">
        <v>16002061</v>
      </c>
      <c r="B652" s="3">
        <v>42412</v>
      </c>
      <c r="C652" s="3">
        <v>42413</v>
      </c>
      <c r="D652">
        <v>104058</v>
      </c>
      <c r="E652" s="4" t="s">
        <v>88</v>
      </c>
      <c r="F652" s="4" t="s">
        <v>11</v>
      </c>
      <c r="G652" s="4" t="s">
        <v>175</v>
      </c>
      <c r="H652" s="4" t="s">
        <v>200</v>
      </c>
      <c r="I652">
        <v>26.25</v>
      </c>
      <c r="J652" s="19" t="str">
        <f t="shared" si="10"/>
        <v>ОАО "ХОЛСИМ (РУС) СМ"</v>
      </c>
      <c r="K652" s="2" t="str">
        <f>VLOOKUP(D652,ТП1!$A$1:$B$9191,2,FALSE)</f>
        <v>Клинкер</v>
      </c>
      <c r="L652">
        <v>981467</v>
      </c>
    </row>
    <row r="653" spans="1:12" x14ac:dyDescent="0.25">
      <c r="A653">
        <v>16002062</v>
      </c>
      <c r="B653" s="3">
        <v>42412</v>
      </c>
      <c r="C653" s="3">
        <v>42413</v>
      </c>
      <c r="D653">
        <v>104058</v>
      </c>
      <c r="E653" s="4" t="s">
        <v>88</v>
      </c>
      <c r="F653" s="4" t="s">
        <v>11</v>
      </c>
      <c r="G653" s="4" t="s">
        <v>175</v>
      </c>
      <c r="H653" s="4" t="s">
        <v>200</v>
      </c>
      <c r="I653">
        <v>25.2</v>
      </c>
      <c r="J653" s="19" t="str">
        <f t="shared" si="10"/>
        <v>ОАО "ХОЛСИМ (РУС) СМ"</v>
      </c>
      <c r="K653" s="2" t="str">
        <f>VLOOKUP(D653,ТП1!$A$1:$B$9191,2,FALSE)</f>
        <v>Клинкер</v>
      </c>
      <c r="L653">
        <v>981467</v>
      </c>
    </row>
    <row r="654" spans="1:12" x14ac:dyDescent="0.25">
      <c r="A654">
        <v>16002063</v>
      </c>
      <c r="B654" s="3">
        <v>42412</v>
      </c>
      <c r="C654" s="3">
        <v>42413</v>
      </c>
      <c r="D654">
        <v>104058</v>
      </c>
      <c r="E654" s="4" t="s">
        <v>88</v>
      </c>
      <c r="F654" s="4" t="s">
        <v>11</v>
      </c>
      <c r="G654" s="4" t="s">
        <v>175</v>
      </c>
      <c r="H654" s="4" t="s">
        <v>200</v>
      </c>
      <c r="I654">
        <v>25.7</v>
      </c>
      <c r="J654" s="19" t="str">
        <f t="shared" si="10"/>
        <v>ОАО "ХОЛСИМ (РУС) СМ"</v>
      </c>
      <c r="K654" s="2" t="str">
        <f>VLOOKUP(D654,ТП1!$A$1:$B$9191,2,FALSE)</f>
        <v>Клинкер</v>
      </c>
      <c r="L654">
        <v>981467</v>
      </c>
    </row>
    <row r="655" spans="1:12" x14ac:dyDescent="0.25">
      <c r="A655">
        <v>16002064</v>
      </c>
      <c r="B655" s="3">
        <v>42412</v>
      </c>
      <c r="C655" s="3">
        <v>42413</v>
      </c>
      <c r="D655">
        <v>104058</v>
      </c>
      <c r="E655" s="4" t="s">
        <v>88</v>
      </c>
      <c r="F655" s="4" t="s">
        <v>11</v>
      </c>
      <c r="G655" s="4" t="s">
        <v>175</v>
      </c>
      <c r="H655" s="4" t="s">
        <v>200</v>
      </c>
      <c r="I655">
        <v>25.6</v>
      </c>
      <c r="J655" s="19" t="str">
        <f t="shared" si="10"/>
        <v>ОАО "ХОЛСИМ (РУС) СМ"</v>
      </c>
      <c r="K655" s="2" t="str">
        <f>VLOOKUP(D655,ТП1!$A$1:$B$9191,2,FALSE)</f>
        <v>Клинкер</v>
      </c>
      <c r="L655">
        <v>981467</v>
      </c>
    </row>
    <row r="656" spans="1:12" x14ac:dyDescent="0.25">
      <c r="A656">
        <v>16002065</v>
      </c>
      <c r="B656" s="3">
        <v>42412</v>
      </c>
      <c r="C656" s="3">
        <v>42413</v>
      </c>
      <c r="D656">
        <v>104058</v>
      </c>
      <c r="E656" s="4" t="s">
        <v>88</v>
      </c>
      <c r="F656" s="4" t="s">
        <v>11</v>
      </c>
      <c r="G656" s="4" t="s">
        <v>175</v>
      </c>
      <c r="H656" s="4" t="s">
        <v>200</v>
      </c>
      <c r="I656">
        <v>25.15</v>
      </c>
      <c r="J656" s="19" t="str">
        <f t="shared" si="10"/>
        <v>ОАО "ХОЛСИМ (РУС) СМ"</v>
      </c>
      <c r="K656" s="2" t="str">
        <f>VLOOKUP(D656,ТП1!$A$1:$B$9191,2,FALSE)</f>
        <v>Клинкер</v>
      </c>
      <c r="L656">
        <v>981467</v>
      </c>
    </row>
    <row r="657" spans="1:12" x14ac:dyDescent="0.25">
      <c r="A657">
        <v>16002066</v>
      </c>
      <c r="B657" s="3">
        <v>42412</v>
      </c>
      <c r="C657" s="3">
        <v>42414</v>
      </c>
      <c r="D657">
        <v>104058</v>
      </c>
      <c r="E657" s="4" t="s">
        <v>88</v>
      </c>
      <c r="F657" s="4" t="s">
        <v>11</v>
      </c>
      <c r="G657" s="4" t="s">
        <v>175</v>
      </c>
      <c r="H657" s="4" t="s">
        <v>200</v>
      </c>
      <c r="I657">
        <v>21.75</v>
      </c>
      <c r="J657" s="19" t="str">
        <f t="shared" si="10"/>
        <v>ОАО "ХОЛСИМ (РУС) СМ"</v>
      </c>
      <c r="K657" s="2" t="str">
        <f>VLOOKUP(D657,ТП1!$A$1:$B$9191,2,FALSE)</f>
        <v>Клинкер</v>
      </c>
      <c r="L657">
        <v>981467</v>
      </c>
    </row>
    <row r="658" spans="1:12" x14ac:dyDescent="0.25">
      <c r="A658">
        <v>16002067</v>
      </c>
      <c r="B658" s="3">
        <v>42412</v>
      </c>
      <c r="C658" s="3">
        <v>42414</v>
      </c>
      <c r="D658">
        <v>104058</v>
      </c>
      <c r="E658" s="4" t="s">
        <v>88</v>
      </c>
      <c r="F658" s="4" t="s">
        <v>11</v>
      </c>
      <c r="G658" s="4" t="s">
        <v>175</v>
      </c>
      <c r="H658" s="4" t="s">
        <v>200</v>
      </c>
      <c r="I658">
        <v>26.05</v>
      </c>
      <c r="J658" s="19" t="str">
        <f t="shared" si="10"/>
        <v>ОАО "ХОЛСИМ (РУС) СМ"</v>
      </c>
      <c r="K658" s="2" t="str">
        <f>VLOOKUP(D658,ТП1!$A$1:$B$9191,2,FALSE)</f>
        <v>Клинкер</v>
      </c>
      <c r="L658">
        <v>981467</v>
      </c>
    </row>
    <row r="659" spans="1:12" x14ac:dyDescent="0.25">
      <c r="A659">
        <v>16002068</v>
      </c>
      <c r="B659" s="3">
        <v>42412</v>
      </c>
      <c r="C659" s="3">
        <v>42412</v>
      </c>
      <c r="D659">
        <v>212018</v>
      </c>
      <c r="E659" s="4" t="s">
        <v>28</v>
      </c>
      <c r="F659" s="4" t="s">
        <v>12</v>
      </c>
      <c r="G659" s="4" t="s">
        <v>4</v>
      </c>
      <c r="H659" s="4" t="s">
        <v>187</v>
      </c>
      <c r="I659">
        <v>23.15</v>
      </c>
      <c r="J659" s="19" t="str">
        <f t="shared" si="10"/>
        <v>ООО "ХСТФ "ФОБОС"</v>
      </c>
      <c r="K659" s="2" t="str">
        <f>VLOOKUP(D659,ТП1!$A$1:$B$9191,2,FALSE)</f>
        <v>Агатий АНДРЕЙ</v>
      </c>
      <c r="L659">
        <v>212019</v>
      </c>
    </row>
    <row r="660" spans="1:12" x14ac:dyDescent="0.25">
      <c r="A660">
        <v>16002069</v>
      </c>
      <c r="B660" s="3">
        <v>42412</v>
      </c>
      <c r="C660" s="3">
        <v>42414</v>
      </c>
      <c r="D660">
        <v>104058</v>
      </c>
      <c r="E660" s="4" t="s">
        <v>88</v>
      </c>
      <c r="F660" s="4" t="s">
        <v>11</v>
      </c>
      <c r="G660" s="4" t="s">
        <v>175</v>
      </c>
      <c r="H660" s="4" t="s">
        <v>200</v>
      </c>
      <c r="I660">
        <v>25.1</v>
      </c>
      <c r="J660" s="19" t="str">
        <f t="shared" si="10"/>
        <v>ОАО "ХОЛСИМ (РУС) СМ"</v>
      </c>
      <c r="K660" s="2" t="str">
        <f>VLOOKUP(D660,ТП1!$A$1:$B$9191,2,FALSE)</f>
        <v>Клинкер</v>
      </c>
      <c r="L660">
        <v>981467</v>
      </c>
    </row>
    <row r="661" spans="1:12" x14ac:dyDescent="0.25">
      <c r="A661">
        <v>16002070</v>
      </c>
      <c r="B661" s="3">
        <v>42412</v>
      </c>
      <c r="C661" s="3">
        <v>42412</v>
      </c>
      <c r="D661">
        <v>981168</v>
      </c>
      <c r="E661" s="4" t="s">
        <v>8</v>
      </c>
      <c r="F661" s="4" t="s">
        <v>12</v>
      </c>
      <c r="G661" s="4" t="s">
        <v>4</v>
      </c>
      <c r="H661" s="4" t="s">
        <v>187</v>
      </c>
      <c r="I661">
        <v>20.2</v>
      </c>
      <c r="J661" s="19" t="str">
        <f t="shared" si="10"/>
        <v>ООО ЭнергоЖБИ</v>
      </c>
      <c r="K661" s="2" t="str">
        <f>VLOOKUP(D661,ТП1!$A$1:$B$9191,2,FALSE)</f>
        <v>Агатий АНДРЕЙ</v>
      </c>
      <c r="L661">
        <v>981168</v>
      </c>
    </row>
    <row r="662" spans="1:12" x14ac:dyDescent="0.25">
      <c r="A662">
        <v>16002071</v>
      </c>
      <c r="B662" s="3">
        <v>42412</v>
      </c>
      <c r="C662" s="3">
        <v>42412</v>
      </c>
      <c r="D662">
        <v>981168</v>
      </c>
      <c r="E662" s="4" t="s">
        <v>8</v>
      </c>
      <c r="F662" s="4" t="s">
        <v>12</v>
      </c>
      <c r="G662" s="4" t="s">
        <v>4</v>
      </c>
      <c r="H662" s="4" t="s">
        <v>187</v>
      </c>
      <c r="I662">
        <v>20.25</v>
      </c>
      <c r="J662" s="19" t="str">
        <f t="shared" si="10"/>
        <v>ООО ЭнергоЖБИ</v>
      </c>
      <c r="K662" s="2" t="str">
        <f>VLOOKUP(D662,ТП1!$A$1:$B$9191,2,FALSE)</f>
        <v>Агатий АНДРЕЙ</v>
      </c>
      <c r="L662">
        <v>981168</v>
      </c>
    </row>
    <row r="663" spans="1:12" x14ac:dyDescent="0.25">
      <c r="A663">
        <v>16002072</v>
      </c>
      <c r="B663" s="3">
        <v>42412</v>
      </c>
      <c r="C663" s="3">
        <v>42411</v>
      </c>
      <c r="D663">
        <v>980386</v>
      </c>
      <c r="E663" s="4" t="s">
        <v>122</v>
      </c>
      <c r="F663" s="4" t="s">
        <v>12</v>
      </c>
      <c r="G663" s="4" t="s">
        <v>5</v>
      </c>
      <c r="H663" s="4" t="s">
        <v>200</v>
      </c>
      <c r="I663">
        <v>22.45</v>
      </c>
      <c r="J663" s="19" t="str">
        <f t="shared" si="10"/>
        <v>ООО "МосБлоки"</v>
      </c>
      <c r="K663" s="2" t="str">
        <f>VLOOKUP(D663,ТП1!$A$1:$B$9191,2,FALSE)</f>
        <v>Фоменко СЕРГЕЙ</v>
      </c>
      <c r="L663">
        <v>980387</v>
      </c>
    </row>
    <row r="664" spans="1:12" x14ac:dyDescent="0.25">
      <c r="A664">
        <v>16002073</v>
      </c>
      <c r="B664" s="3">
        <v>42412</v>
      </c>
      <c r="C664" s="3">
        <v>42411</v>
      </c>
      <c r="D664">
        <v>980131</v>
      </c>
      <c r="E664" s="4" t="s">
        <v>182</v>
      </c>
      <c r="F664" s="4" t="s">
        <v>11</v>
      </c>
      <c r="G664" s="4" t="s">
        <v>5</v>
      </c>
      <c r="H664" s="4" t="s">
        <v>200</v>
      </c>
      <c r="I664">
        <v>24.4</v>
      </c>
      <c r="J664" s="19" t="str">
        <f t="shared" si="10"/>
        <v>ООО "ЛПТ"</v>
      </c>
      <c r="K664" s="2" t="str">
        <f>VLOOKUP(D664,ТП1!$A$1:$B$9191,2,FALSE)</f>
        <v>Яремко РОМАН</v>
      </c>
      <c r="L664">
        <v>980132</v>
      </c>
    </row>
    <row r="665" spans="1:12" x14ac:dyDescent="0.25">
      <c r="A665">
        <v>16002074</v>
      </c>
      <c r="B665" s="3">
        <v>42412</v>
      </c>
      <c r="C665" s="3">
        <v>42411</v>
      </c>
      <c r="D665">
        <v>980131</v>
      </c>
      <c r="E665" s="4" t="s">
        <v>182</v>
      </c>
      <c r="F665" s="4" t="s">
        <v>11</v>
      </c>
      <c r="G665" s="4" t="s">
        <v>5</v>
      </c>
      <c r="H665" s="4" t="s">
        <v>200</v>
      </c>
      <c r="I665">
        <v>24.8</v>
      </c>
      <c r="J665" s="19" t="str">
        <f t="shared" si="10"/>
        <v>ООО "ЛПТ"</v>
      </c>
      <c r="K665" s="2" t="str">
        <f>VLOOKUP(D665,ТП1!$A$1:$B$9191,2,FALSE)</f>
        <v>Яремко РОМАН</v>
      </c>
      <c r="L665">
        <v>980132</v>
      </c>
    </row>
    <row r="666" spans="1:12" x14ac:dyDescent="0.25">
      <c r="A666">
        <v>16002075</v>
      </c>
      <c r="B666" s="3">
        <v>42412</v>
      </c>
      <c r="C666" s="3">
        <v>42411</v>
      </c>
      <c r="D666">
        <v>980792</v>
      </c>
      <c r="E666" s="4" t="s">
        <v>137</v>
      </c>
      <c r="F666" s="4" t="s">
        <v>11</v>
      </c>
      <c r="G666" s="4" t="s">
        <v>5</v>
      </c>
      <c r="H666" s="4" t="s">
        <v>200</v>
      </c>
      <c r="I666">
        <v>22.35</v>
      </c>
      <c r="J666" s="19" t="str">
        <f t="shared" si="10"/>
        <v>ЗАО "ТД "Очаковский ЖБИ"</v>
      </c>
      <c r="K666" s="2" t="str">
        <f>VLOOKUP(D666,ТП1!$A$1:$B$9191,2,FALSE)</f>
        <v>Яремко РОМАН</v>
      </c>
      <c r="L666">
        <v>980856</v>
      </c>
    </row>
    <row r="667" spans="1:12" x14ac:dyDescent="0.25">
      <c r="A667">
        <v>16002076</v>
      </c>
      <c r="B667" s="3">
        <v>42412</v>
      </c>
      <c r="C667" s="3">
        <v>42411</v>
      </c>
      <c r="D667">
        <v>106685</v>
      </c>
      <c r="E667" s="4" t="s">
        <v>87</v>
      </c>
      <c r="F667" s="4" t="s">
        <v>11</v>
      </c>
      <c r="G667" s="4" t="s">
        <v>5</v>
      </c>
      <c r="H667" s="4" t="s">
        <v>200</v>
      </c>
      <c r="I667">
        <v>22.7</v>
      </c>
      <c r="J667" s="19" t="str">
        <f t="shared" si="10"/>
        <v>ООО "НСС"</v>
      </c>
      <c r="K667" s="2" t="str">
        <f>VLOOKUP(D667,ТП1!$A$1:$B$9191,2,FALSE)</f>
        <v>Ефимов АЛЕКСАНДР</v>
      </c>
      <c r="L667">
        <v>980557</v>
      </c>
    </row>
    <row r="668" spans="1:12" x14ac:dyDescent="0.25">
      <c r="A668">
        <v>16002077</v>
      </c>
      <c r="B668" s="3">
        <v>42412</v>
      </c>
      <c r="C668" s="3">
        <v>42412</v>
      </c>
      <c r="D668">
        <v>106685</v>
      </c>
      <c r="E668" s="4" t="s">
        <v>87</v>
      </c>
      <c r="F668" s="4" t="s">
        <v>11</v>
      </c>
      <c r="G668" s="4" t="s">
        <v>5</v>
      </c>
      <c r="H668" s="4" t="s">
        <v>200</v>
      </c>
      <c r="I668">
        <v>21.9</v>
      </c>
      <c r="J668" s="19" t="str">
        <f t="shared" si="10"/>
        <v>ООО "НСС"</v>
      </c>
      <c r="K668" s="2" t="str">
        <f>VLOOKUP(D668,ТП1!$A$1:$B$9191,2,FALSE)</f>
        <v>Ефимов АЛЕКСАНДР</v>
      </c>
      <c r="L668">
        <v>980557</v>
      </c>
    </row>
    <row r="669" spans="1:12" x14ac:dyDescent="0.25">
      <c r="A669">
        <v>16002078</v>
      </c>
      <c r="B669" s="3">
        <v>42412</v>
      </c>
      <c r="C669" s="3">
        <v>42411</v>
      </c>
      <c r="D669">
        <v>106685</v>
      </c>
      <c r="E669" s="4" t="s">
        <v>87</v>
      </c>
      <c r="F669" s="4" t="s">
        <v>11</v>
      </c>
      <c r="G669" s="4" t="s">
        <v>5</v>
      </c>
      <c r="H669" s="4" t="s">
        <v>200</v>
      </c>
      <c r="I669">
        <v>24.75</v>
      </c>
      <c r="J669" s="19" t="str">
        <f t="shared" si="10"/>
        <v>ООО "НСС"</v>
      </c>
      <c r="K669" s="2" t="str">
        <f>VLOOKUP(D669,ТП1!$A$1:$B$9191,2,FALSE)</f>
        <v>Ефимов АЛЕКСАНДР</v>
      </c>
      <c r="L669">
        <v>980557</v>
      </c>
    </row>
    <row r="670" spans="1:12" x14ac:dyDescent="0.25">
      <c r="A670">
        <v>16002079</v>
      </c>
      <c r="B670" s="3">
        <v>42412</v>
      </c>
      <c r="C670" s="3">
        <v>42411</v>
      </c>
      <c r="D670">
        <v>106685</v>
      </c>
      <c r="E670" s="4" t="s">
        <v>87</v>
      </c>
      <c r="F670" s="4" t="s">
        <v>11</v>
      </c>
      <c r="G670" s="4" t="s">
        <v>5</v>
      </c>
      <c r="H670" s="4" t="s">
        <v>200</v>
      </c>
      <c r="I670">
        <v>24.9</v>
      </c>
      <c r="J670" s="19" t="str">
        <f t="shared" si="10"/>
        <v>ООО "НСС"</v>
      </c>
      <c r="K670" s="2" t="str">
        <f>VLOOKUP(D670,ТП1!$A$1:$B$9191,2,FALSE)</f>
        <v>Ефимов АЛЕКСАНДР</v>
      </c>
      <c r="L670">
        <v>980557</v>
      </c>
    </row>
    <row r="671" spans="1:12" x14ac:dyDescent="0.25">
      <c r="A671">
        <v>16002080</v>
      </c>
      <c r="B671" s="3">
        <v>42412</v>
      </c>
      <c r="C671" s="3">
        <v>42411</v>
      </c>
      <c r="D671">
        <v>106685</v>
      </c>
      <c r="E671" s="4" t="s">
        <v>87</v>
      </c>
      <c r="F671" s="4" t="s">
        <v>11</v>
      </c>
      <c r="G671" s="4" t="s">
        <v>5</v>
      </c>
      <c r="H671" s="4" t="s">
        <v>200</v>
      </c>
      <c r="I671">
        <v>24.7</v>
      </c>
      <c r="J671" s="19" t="str">
        <f t="shared" si="10"/>
        <v>ООО "НСС"</v>
      </c>
      <c r="K671" s="2" t="str">
        <f>VLOOKUP(D671,ТП1!$A$1:$B$9191,2,FALSE)</f>
        <v>Ефимов АЛЕКСАНДР</v>
      </c>
      <c r="L671">
        <v>980557</v>
      </c>
    </row>
    <row r="672" spans="1:12" x14ac:dyDescent="0.25">
      <c r="A672">
        <v>16002081</v>
      </c>
      <c r="B672" s="3">
        <v>42412</v>
      </c>
      <c r="C672" s="3">
        <v>42411</v>
      </c>
      <c r="D672">
        <v>106685</v>
      </c>
      <c r="E672" s="4" t="s">
        <v>87</v>
      </c>
      <c r="F672" s="4" t="s">
        <v>11</v>
      </c>
      <c r="G672" s="4" t="s">
        <v>5</v>
      </c>
      <c r="H672" s="4" t="s">
        <v>200</v>
      </c>
      <c r="I672">
        <v>24.9</v>
      </c>
      <c r="J672" s="19" t="str">
        <f t="shared" si="10"/>
        <v>ООО "НСС"</v>
      </c>
      <c r="K672" s="2" t="str">
        <f>VLOOKUP(D672,ТП1!$A$1:$B$9191,2,FALSE)</f>
        <v>Ефимов АЛЕКСАНДР</v>
      </c>
      <c r="L672">
        <v>980557</v>
      </c>
    </row>
    <row r="673" spans="1:12" x14ac:dyDescent="0.25">
      <c r="A673">
        <v>16002082</v>
      </c>
      <c r="B673" s="3">
        <v>42412</v>
      </c>
      <c r="C673" s="3">
        <v>42412</v>
      </c>
      <c r="D673">
        <v>106685</v>
      </c>
      <c r="E673" s="4" t="s">
        <v>87</v>
      </c>
      <c r="F673" s="4" t="s">
        <v>11</v>
      </c>
      <c r="G673" s="4" t="s">
        <v>5</v>
      </c>
      <c r="H673" s="4" t="s">
        <v>200</v>
      </c>
      <c r="I673">
        <v>24.75</v>
      </c>
      <c r="J673" s="19" t="str">
        <f t="shared" si="10"/>
        <v>ООО "НСС"</v>
      </c>
      <c r="K673" s="2" t="str">
        <f>VLOOKUP(D673,ТП1!$A$1:$B$9191,2,FALSE)</f>
        <v>Ефимов АЛЕКСАНДР</v>
      </c>
      <c r="L673">
        <v>980557</v>
      </c>
    </row>
    <row r="674" spans="1:12" x14ac:dyDescent="0.25">
      <c r="A674">
        <v>16002083</v>
      </c>
      <c r="B674" s="3">
        <v>42412</v>
      </c>
      <c r="C674" s="3">
        <v>42411</v>
      </c>
      <c r="D674">
        <v>106685</v>
      </c>
      <c r="E674" s="4" t="s">
        <v>87</v>
      </c>
      <c r="F674" s="4" t="s">
        <v>11</v>
      </c>
      <c r="G674" s="4" t="s">
        <v>5</v>
      </c>
      <c r="H674" s="4" t="s">
        <v>200</v>
      </c>
      <c r="I674">
        <v>24.35</v>
      </c>
      <c r="J674" s="19" t="str">
        <f t="shared" si="10"/>
        <v>ООО "НСС"</v>
      </c>
      <c r="K674" s="2" t="str">
        <f>VLOOKUP(D674,ТП1!$A$1:$B$9191,2,FALSE)</f>
        <v>Ефимов АЛЕКСАНДР</v>
      </c>
      <c r="L674">
        <v>980557</v>
      </c>
    </row>
    <row r="675" spans="1:12" x14ac:dyDescent="0.25">
      <c r="A675">
        <v>16002084</v>
      </c>
      <c r="B675" s="3">
        <v>42412</v>
      </c>
      <c r="C675" s="3">
        <v>42412</v>
      </c>
      <c r="D675">
        <v>253846</v>
      </c>
      <c r="E675" s="4" t="s">
        <v>84</v>
      </c>
      <c r="F675" s="4" t="s">
        <v>12</v>
      </c>
      <c r="G675" s="4" t="s">
        <v>4</v>
      </c>
      <c r="H675" s="4" t="s">
        <v>187</v>
      </c>
      <c r="I675">
        <v>25.2</v>
      </c>
      <c r="J675" s="19" t="str">
        <f t="shared" si="10"/>
        <v>ООО "База-Бетон"</v>
      </c>
      <c r="K675" s="2" t="str">
        <f>VLOOKUP(D675,ТП1!$A$1:$B$9191,2,FALSE)</f>
        <v>Ракитин СТАНИСЛАВ</v>
      </c>
      <c r="L675">
        <v>253846</v>
      </c>
    </row>
    <row r="676" spans="1:12" x14ac:dyDescent="0.25">
      <c r="A676">
        <v>16002086</v>
      </c>
      <c r="B676" s="3">
        <v>42412</v>
      </c>
      <c r="C676" s="3">
        <v>42412</v>
      </c>
      <c r="D676">
        <v>102835</v>
      </c>
      <c r="E676" s="4" t="s">
        <v>110</v>
      </c>
      <c r="F676" s="4" t="s">
        <v>12</v>
      </c>
      <c r="G676" s="4" t="s">
        <v>4</v>
      </c>
      <c r="H676" s="4" t="s">
        <v>200</v>
      </c>
      <c r="I676">
        <v>25</v>
      </c>
      <c r="J676" s="19" t="str">
        <f t="shared" si="10"/>
        <v>АО "Воскресенский ДСК"</v>
      </c>
      <c r="K676" s="2" t="str">
        <f>VLOOKUP(D676,ТП1!$A$1:$B$9191,2,FALSE)</f>
        <v>Мажара ВЯЧЕСЛАВ</v>
      </c>
      <c r="L676">
        <v>102836</v>
      </c>
    </row>
    <row r="677" spans="1:12" x14ac:dyDescent="0.25">
      <c r="A677">
        <v>16002087</v>
      </c>
      <c r="B677" s="3">
        <v>42412</v>
      </c>
      <c r="C677" s="3">
        <v>42412</v>
      </c>
      <c r="D677">
        <v>102835</v>
      </c>
      <c r="E677" s="4" t="s">
        <v>110</v>
      </c>
      <c r="F677" s="4" t="s">
        <v>12</v>
      </c>
      <c r="G677" s="4" t="s">
        <v>4</v>
      </c>
      <c r="H677" s="4" t="s">
        <v>200</v>
      </c>
      <c r="I677">
        <v>25.05</v>
      </c>
      <c r="J677" s="19" t="str">
        <f t="shared" si="10"/>
        <v>АО "Воскресенский ДСК"</v>
      </c>
      <c r="K677" s="2" t="str">
        <f>VLOOKUP(D677,ТП1!$A$1:$B$9191,2,FALSE)</f>
        <v>Мажара ВЯЧЕСЛАВ</v>
      </c>
      <c r="L677">
        <v>102836</v>
      </c>
    </row>
    <row r="678" spans="1:12" x14ac:dyDescent="0.25">
      <c r="A678">
        <v>16002093</v>
      </c>
      <c r="B678" s="3">
        <v>42412</v>
      </c>
      <c r="C678" s="3">
        <v>42412</v>
      </c>
      <c r="D678">
        <v>980577</v>
      </c>
      <c r="E678" s="4" t="s">
        <v>165</v>
      </c>
      <c r="F678" s="4" t="s">
        <v>11</v>
      </c>
      <c r="G678" s="4" t="s">
        <v>5</v>
      </c>
      <c r="H678" s="4" t="s">
        <v>187</v>
      </c>
      <c r="I678">
        <v>20.85</v>
      </c>
      <c r="J678" s="19" t="str">
        <f t="shared" si="10"/>
        <v>ООО "МЕГАБЕТОН"</v>
      </c>
      <c r="K678" s="2" t="str">
        <f>VLOOKUP(D678,ТП1!$A$1:$B$9191,2,FALSE)</f>
        <v>Комаров ПАВЕЛ</v>
      </c>
      <c r="L678">
        <v>980578</v>
      </c>
    </row>
    <row r="679" spans="1:12" x14ac:dyDescent="0.25">
      <c r="A679">
        <v>16002094</v>
      </c>
      <c r="B679" s="3">
        <v>42412</v>
      </c>
      <c r="C679" s="3">
        <v>42411</v>
      </c>
      <c r="D679">
        <v>981262</v>
      </c>
      <c r="E679" s="4" t="s">
        <v>170</v>
      </c>
      <c r="F679" s="4" t="s">
        <v>11</v>
      </c>
      <c r="G679" s="4" t="s">
        <v>5</v>
      </c>
      <c r="H679" s="4" t="s">
        <v>200</v>
      </c>
      <c r="I679">
        <v>26.45</v>
      </c>
      <c r="J679" s="19" t="str">
        <f t="shared" si="10"/>
        <v>ООО "Гидро БГ"</v>
      </c>
      <c r="K679" s="2" t="str">
        <f>VLOOKUP(D679,ТП1!$A$1:$B$9191,2,FALSE)</f>
        <v>Яремко РОМАН</v>
      </c>
      <c r="L679">
        <v>981266</v>
      </c>
    </row>
    <row r="680" spans="1:12" x14ac:dyDescent="0.25">
      <c r="A680">
        <v>16002100</v>
      </c>
      <c r="B680" s="3">
        <v>42412</v>
      </c>
      <c r="C680" s="3">
        <v>42411</v>
      </c>
      <c r="D680">
        <v>959536</v>
      </c>
      <c r="E680" s="4" t="s">
        <v>7</v>
      </c>
      <c r="F680" s="4" t="s">
        <v>11</v>
      </c>
      <c r="G680" s="4" t="s">
        <v>6</v>
      </c>
      <c r="H680" s="4" t="s">
        <v>200</v>
      </c>
      <c r="I680">
        <v>22.8</v>
      </c>
      <c r="J680" s="19" t="str">
        <f t="shared" si="10"/>
        <v>ООО "КСМ" (Балаклавский пр.)</v>
      </c>
      <c r="K680" s="2" t="str">
        <f>VLOOKUP(D680,ТП1!$A$1:$B$9191,2,FALSE)</f>
        <v>Гончаров АНДРЕЙ</v>
      </c>
      <c r="L680">
        <v>989682</v>
      </c>
    </row>
    <row r="681" spans="1:12" x14ac:dyDescent="0.25">
      <c r="A681">
        <v>16002101</v>
      </c>
      <c r="B681" s="3">
        <v>42412</v>
      </c>
      <c r="C681" s="3">
        <v>42411</v>
      </c>
      <c r="D681">
        <v>959536</v>
      </c>
      <c r="E681" s="4" t="s">
        <v>7</v>
      </c>
      <c r="F681" s="4" t="s">
        <v>11</v>
      </c>
      <c r="G681" s="4" t="s">
        <v>6</v>
      </c>
      <c r="H681" s="4" t="s">
        <v>200</v>
      </c>
      <c r="I681">
        <v>20.7</v>
      </c>
      <c r="J681" s="19" t="str">
        <f t="shared" si="10"/>
        <v>ООО "КСМ" (Балаклавский пр.)</v>
      </c>
      <c r="K681" s="2" t="str">
        <f>VLOOKUP(D681,ТП1!$A$1:$B$9191,2,FALSE)</f>
        <v>Гончаров АНДРЕЙ</v>
      </c>
      <c r="L681">
        <v>989682</v>
      </c>
    </row>
    <row r="682" spans="1:12" x14ac:dyDescent="0.25">
      <c r="A682">
        <v>16002102</v>
      </c>
      <c r="B682" s="3">
        <v>42412</v>
      </c>
      <c r="C682" s="3">
        <v>42412</v>
      </c>
      <c r="D682">
        <v>959536</v>
      </c>
      <c r="E682" s="4" t="s">
        <v>7</v>
      </c>
      <c r="F682" s="4" t="s">
        <v>11</v>
      </c>
      <c r="G682" s="4" t="s">
        <v>5</v>
      </c>
      <c r="H682" s="4" t="s">
        <v>187</v>
      </c>
      <c r="I682">
        <v>24.65</v>
      </c>
      <c r="J682" s="19" t="str">
        <f t="shared" si="10"/>
        <v>ООО "КСМ" (Балаклавский пр.)</v>
      </c>
      <c r="K682" s="2" t="str">
        <f>VLOOKUP(D682,ТП1!$A$1:$B$9191,2,FALSE)</f>
        <v>Гончаров АНДРЕЙ</v>
      </c>
      <c r="L682">
        <v>959536</v>
      </c>
    </row>
    <row r="683" spans="1:12" x14ac:dyDescent="0.25">
      <c r="A683">
        <v>16002103</v>
      </c>
      <c r="B683" s="3">
        <v>42412</v>
      </c>
      <c r="C683" s="3">
        <v>42412</v>
      </c>
      <c r="D683">
        <v>959536</v>
      </c>
      <c r="E683" s="4" t="s">
        <v>7</v>
      </c>
      <c r="F683" s="4" t="s">
        <v>11</v>
      </c>
      <c r="G683" s="4" t="s">
        <v>5</v>
      </c>
      <c r="H683" s="4" t="s">
        <v>187</v>
      </c>
      <c r="I683">
        <v>22.05</v>
      </c>
      <c r="J683" s="19" t="str">
        <f t="shared" si="10"/>
        <v>ООО "КСМ" (Балаклавский пр.)</v>
      </c>
      <c r="K683" s="2" t="str">
        <f>VLOOKUP(D683,ТП1!$A$1:$B$9191,2,FALSE)</f>
        <v>Гончаров АНДРЕЙ</v>
      </c>
      <c r="L683">
        <v>959536</v>
      </c>
    </row>
    <row r="684" spans="1:12" x14ac:dyDescent="0.25">
      <c r="A684">
        <v>16002104</v>
      </c>
      <c r="B684" s="3">
        <v>42412</v>
      </c>
      <c r="C684" s="3">
        <v>42412</v>
      </c>
      <c r="D684">
        <v>959536</v>
      </c>
      <c r="E684" s="4" t="s">
        <v>7</v>
      </c>
      <c r="F684" s="4" t="s">
        <v>11</v>
      </c>
      <c r="G684" s="4" t="s">
        <v>5</v>
      </c>
      <c r="H684" s="4" t="s">
        <v>187</v>
      </c>
      <c r="I684">
        <v>24.25</v>
      </c>
      <c r="J684" s="19" t="str">
        <f t="shared" si="10"/>
        <v>ООО "КСМ" (Балаклавский пр.)</v>
      </c>
      <c r="K684" s="2" t="str">
        <f>VLOOKUP(D684,ТП1!$A$1:$B$9191,2,FALSE)</f>
        <v>Гончаров АНДРЕЙ</v>
      </c>
      <c r="L684">
        <v>959536</v>
      </c>
    </row>
    <row r="685" spans="1:12" x14ac:dyDescent="0.25">
      <c r="A685">
        <v>16002105</v>
      </c>
      <c r="B685" s="3">
        <v>42412</v>
      </c>
      <c r="C685" s="3">
        <v>42412</v>
      </c>
      <c r="D685">
        <v>959536</v>
      </c>
      <c r="E685" s="4" t="s">
        <v>7</v>
      </c>
      <c r="F685" s="4" t="s">
        <v>11</v>
      </c>
      <c r="G685" s="4" t="s">
        <v>5</v>
      </c>
      <c r="H685" s="4" t="s">
        <v>187</v>
      </c>
      <c r="I685">
        <v>24.8</v>
      </c>
      <c r="J685" s="19" t="str">
        <f t="shared" si="10"/>
        <v>ООО "КСМ" (Балаклавский пр.)</v>
      </c>
      <c r="K685" s="2" t="str">
        <f>VLOOKUP(D685,ТП1!$A$1:$B$9191,2,FALSE)</f>
        <v>Гончаров АНДРЕЙ</v>
      </c>
      <c r="L685">
        <v>959536</v>
      </c>
    </row>
    <row r="686" spans="1:12" x14ac:dyDescent="0.25">
      <c r="A686">
        <v>16002106</v>
      </c>
      <c r="B686" s="3">
        <v>42412</v>
      </c>
      <c r="C686" s="3">
        <v>42412</v>
      </c>
      <c r="D686">
        <v>959536</v>
      </c>
      <c r="E686" s="4" t="s">
        <v>7</v>
      </c>
      <c r="F686" s="4" t="s">
        <v>11</v>
      </c>
      <c r="G686" s="4" t="s">
        <v>5</v>
      </c>
      <c r="H686" s="4" t="s">
        <v>187</v>
      </c>
      <c r="I686">
        <v>22.4</v>
      </c>
      <c r="J686" s="19" t="str">
        <f t="shared" si="10"/>
        <v>ООО "КСМ" (Балаклавский пр.)</v>
      </c>
      <c r="K686" s="2" t="str">
        <f>VLOOKUP(D686,ТП1!$A$1:$B$9191,2,FALSE)</f>
        <v>Гончаров АНДРЕЙ</v>
      </c>
      <c r="L686">
        <v>959536</v>
      </c>
    </row>
    <row r="687" spans="1:12" x14ac:dyDescent="0.25">
      <c r="A687">
        <v>16002107</v>
      </c>
      <c r="B687" s="3">
        <v>42412</v>
      </c>
      <c r="C687" s="3">
        <v>42412</v>
      </c>
      <c r="D687">
        <v>959536</v>
      </c>
      <c r="E687" s="4" t="s">
        <v>7</v>
      </c>
      <c r="F687" s="4" t="s">
        <v>11</v>
      </c>
      <c r="G687" s="4" t="s">
        <v>5</v>
      </c>
      <c r="H687" s="4" t="s">
        <v>187</v>
      </c>
      <c r="I687">
        <v>24.7</v>
      </c>
      <c r="J687" s="19" t="str">
        <f t="shared" si="10"/>
        <v>ООО "КСМ" (Балаклавский пр.)</v>
      </c>
      <c r="K687" s="2" t="str">
        <f>VLOOKUP(D687,ТП1!$A$1:$B$9191,2,FALSE)</f>
        <v>Гончаров АНДРЕЙ</v>
      </c>
      <c r="L687">
        <v>959536</v>
      </c>
    </row>
    <row r="688" spans="1:12" x14ac:dyDescent="0.25">
      <c r="A688">
        <v>16002108</v>
      </c>
      <c r="B688" s="3">
        <v>42412</v>
      </c>
      <c r="C688" s="3">
        <v>42412</v>
      </c>
      <c r="D688">
        <v>959536</v>
      </c>
      <c r="E688" s="4" t="s">
        <v>7</v>
      </c>
      <c r="F688" s="4" t="s">
        <v>11</v>
      </c>
      <c r="G688" s="4" t="s">
        <v>5</v>
      </c>
      <c r="H688" s="4" t="s">
        <v>187</v>
      </c>
      <c r="I688">
        <v>24.6</v>
      </c>
      <c r="J688" s="19" t="str">
        <f t="shared" si="10"/>
        <v>ООО "КСМ" (Балаклавский пр.)</v>
      </c>
      <c r="K688" s="2" t="str">
        <f>VLOOKUP(D688,ТП1!$A$1:$B$9191,2,FALSE)</f>
        <v>Гончаров АНДРЕЙ</v>
      </c>
      <c r="L688">
        <v>959536</v>
      </c>
    </row>
    <row r="689" spans="1:12" x14ac:dyDescent="0.25">
      <c r="A689">
        <v>16002109</v>
      </c>
      <c r="B689" s="3">
        <v>42412</v>
      </c>
      <c r="C689" s="3">
        <v>42412</v>
      </c>
      <c r="D689">
        <v>959536</v>
      </c>
      <c r="E689" s="4" t="s">
        <v>7</v>
      </c>
      <c r="F689" s="4" t="s">
        <v>11</v>
      </c>
      <c r="G689" s="4" t="s">
        <v>5</v>
      </c>
      <c r="H689" s="4" t="s">
        <v>187</v>
      </c>
      <c r="I689">
        <v>22.25</v>
      </c>
      <c r="J689" s="19" t="str">
        <f t="shared" si="10"/>
        <v>ООО "КСМ" (Балаклавский пр.)</v>
      </c>
      <c r="K689" s="2" t="str">
        <f>VLOOKUP(D689,ТП1!$A$1:$B$9191,2,FALSE)</f>
        <v>Гончаров АНДРЕЙ</v>
      </c>
      <c r="L689">
        <v>959536</v>
      </c>
    </row>
    <row r="690" spans="1:12" x14ac:dyDescent="0.25">
      <c r="A690">
        <v>16002111</v>
      </c>
      <c r="B690" s="3">
        <v>42412</v>
      </c>
      <c r="C690" s="3">
        <v>42412</v>
      </c>
      <c r="D690">
        <v>980214</v>
      </c>
      <c r="E690" s="4" t="s">
        <v>26</v>
      </c>
      <c r="F690" s="4" t="s">
        <v>12</v>
      </c>
      <c r="G690" s="4" t="s">
        <v>171</v>
      </c>
      <c r="H690" s="4" t="s">
        <v>200</v>
      </c>
      <c r="I690">
        <v>21.25</v>
      </c>
      <c r="J690" s="19" t="str">
        <f t="shared" si="10"/>
        <v>ООО "Славянский Базар"</v>
      </c>
      <c r="K690" s="2" t="str">
        <f>VLOOKUP(D690,ТП1!$A$1:$B$9191,2,FALSE)</f>
        <v>Ревякин Илья</v>
      </c>
      <c r="L690">
        <v>981650</v>
      </c>
    </row>
    <row r="691" spans="1:12" x14ac:dyDescent="0.25">
      <c r="A691">
        <v>16002114</v>
      </c>
      <c r="B691" s="3">
        <v>42412</v>
      </c>
      <c r="C691" s="3">
        <v>42412</v>
      </c>
      <c r="D691">
        <v>980214</v>
      </c>
      <c r="E691" s="4" t="s">
        <v>26</v>
      </c>
      <c r="F691" s="4" t="s">
        <v>11</v>
      </c>
      <c r="G691" s="4" t="s">
        <v>149</v>
      </c>
      <c r="H691" s="4" t="s">
        <v>200</v>
      </c>
      <c r="I691">
        <v>21.25</v>
      </c>
      <c r="J691" s="19" t="str">
        <f t="shared" si="10"/>
        <v>ООО "Славянский Базар"</v>
      </c>
      <c r="K691" s="2" t="str">
        <f>VLOOKUP(D691,ТП1!$A$1:$B$9191,2,FALSE)</f>
        <v>Ревякин Илья</v>
      </c>
      <c r="L691">
        <v>981642</v>
      </c>
    </row>
    <row r="692" spans="1:12" x14ac:dyDescent="0.25">
      <c r="A692">
        <v>16002115</v>
      </c>
      <c r="B692" s="3">
        <v>42412</v>
      </c>
      <c r="C692" s="3">
        <v>42412</v>
      </c>
      <c r="D692">
        <v>980721</v>
      </c>
      <c r="E692" s="4" t="s">
        <v>183</v>
      </c>
      <c r="F692" s="4" t="s">
        <v>12</v>
      </c>
      <c r="G692" s="4" t="s">
        <v>4</v>
      </c>
      <c r="H692" s="4" t="s">
        <v>187</v>
      </c>
      <c r="I692">
        <v>16.899999999999999</v>
      </c>
      <c r="J692" s="19" t="str">
        <f t="shared" si="10"/>
        <v>ООО "ЕвроПромБетон"</v>
      </c>
      <c r="K692" s="2" t="str">
        <f>VLOOKUP(D692,ТП1!$A$1:$B$9191,2,FALSE)</f>
        <v>Мажара ВЯЧЕСЛАВ</v>
      </c>
      <c r="L692">
        <v>980721</v>
      </c>
    </row>
    <row r="693" spans="1:12" x14ac:dyDescent="0.25">
      <c r="A693">
        <v>16002116</v>
      </c>
      <c r="B693" s="3">
        <v>42412</v>
      </c>
      <c r="C693" s="3">
        <v>42412</v>
      </c>
      <c r="D693">
        <v>981616</v>
      </c>
      <c r="E693" s="4" t="s">
        <v>83</v>
      </c>
      <c r="F693" s="4" t="s">
        <v>12</v>
      </c>
      <c r="G693" s="4" t="s">
        <v>4</v>
      </c>
      <c r="H693" s="4" t="s">
        <v>187</v>
      </c>
      <c r="I693">
        <v>24.8</v>
      </c>
      <c r="J693" s="19" t="str">
        <f t="shared" si="10"/>
        <v>ООО "СтройСоюз Октябрьский"</v>
      </c>
      <c r="K693" s="2" t="str">
        <f>VLOOKUP(D693,ТП1!$A$1:$B$9191,2,FALSE)</f>
        <v>Агатий АНДРЕЙ</v>
      </c>
      <c r="L693">
        <v>981616</v>
      </c>
    </row>
    <row r="694" spans="1:12" x14ac:dyDescent="0.25">
      <c r="A694">
        <v>16002117</v>
      </c>
      <c r="B694" s="3">
        <v>42412</v>
      </c>
      <c r="C694" s="3">
        <v>42413</v>
      </c>
      <c r="D694">
        <v>981616</v>
      </c>
      <c r="E694" s="4" t="s">
        <v>83</v>
      </c>
      <c r="F694" s="4" t="s">
        <v>12</v>
      </c>
      <c r="G694" s="4" t="s">
        <v>4</v>
      </c>
      <c r="H694" s="4" t="s">
        <v>187</v>
      </c>
      <c r="I694">
        <v>26.65</v>
      </c>
      <c r="J694" s="19" t="str">
        <f t="shared" si="10"/>
        <v>ООО "СтройСоюз Октябрьский"</v>
      </c>
      <c r="K694" s="2" t="str">
        <f>VLOOKUP(D694,ТП1!$A$1:$B$9191,2,FALSE)</f>
        <v>Агатий АНДРЕЙ</v>
      </c>
      <c r="L694">
        <v>981616</v>
      </c>
    </row>
    <row r="695" spans="1:12" x14ac:dyDescent="0.25">
      <c r="A695">
        <v>16002118</v>
      </c>
      <c r="B695" s="3">
        <v>42412</v>
      </c>
      <c r="C695" s="3">
        <v>42413</v>
      </c>
      <c r="D695">
        <v>981616</v>
      </c>
      <c r="E695" s="4" t="s">
        <v>83</v>
      </c>
      <c r="F695" s="4" t="s">
        <v>12</v>
      </c>
      <c r="G695" s="4" t="s">
        <v>4</v>
      </c>
      <c r="H695" s="4" t="s">
        <v>187</v>
      </c>
      <c r="I695">
        <v>26.95</v>
      </c>
      <c r="J695" s="19" t="str">
        <f t="shared" si="10"/>
        <v>ООО "СтройСоюз Октябрьский"</v>
      </c>
      <c r="K695" s="2" t="str">
        <f>VLOOKUP(D695,ТП1!$A$1:$B$9191,2,FALSE)</f>
        <v>Агатий АНДРЕЙ</v>
      </c>
      <c r="L695">
        <v>981616</v>
      </c>
    </row>
    <row r="696" spans="1:12" x14ac:dyDescent="0.25">
      <c r="A696">
        <v>16002119</v>
      </c>
      <c r="B696" s="3">
        <v>42412</v>
      </c>
      <c r="C696" s="3">
        <v>42413</v>
      </c>
      <c r="D696">
        <v>981616</v>
      </c>
      <c r="E696" s="4" t="s">
        <v>83</v>
      </c>
      <c r="F696" s="4" t="s">
        <v>12</v>
      </c>
      <c r="G696" s="4" t="s">
        <v>4</v>
      </c>
      <c r="H696" s="4" t="s">
        <v>187</v>
      </c>
      <c r="I696">
        <v>26.7</v>
      </c>
      <c r="J696" s="19" t="str">
        <f t="shared" si="10"/>
        <v>ООО "СтройСоюз Октябрьский"</v>
      </c>
      <c r="K696" s="2" t="str">
        <f>VLOOKUP(D696,ТП1!$A$1:$B$9191,2,FALSE)</f>
        <v>Агатий АНДРЕЙ</v>
      </c>
      <c r="L696">
        <v>981616</v>
      </c>
    </row>
    <row r="697" spans="1:12" x14ac:dyDescent="0.25">
      <c r="A697">
        <v>16002120</v>
      </c>
      <c r="B697" s="3">
        <v>42412</v>
      </c>
      <c r="C697" s="3">
        <v>42412</v>
      </c>
      <c r="D697">
        <v>980577</v>
      </c>
      <c r="E697" s="4" t="s">
        <v>165</v>
      </c>
      <c r="F697" s="4" t="s">
        <v>11</v>
      </c>
      <c r="G697" s="4" t="s">
        <v>5</v>
      </c>
      <c r="H697" s="4" t="s">
        <v>187</v>
      </c>
      <c r="I697">
        <v>21.75</v>
      </c>
      <c r="J697" s="19" t="str">
        <f t="shared" si="10"/>
        <v>ООО "МЕГАБЕТОН"</v>
      </c>
      <c r="K697" s="2" t="str">
        <f>VLOOKUP(D697,ТП1!$A$1:$B$9191,2,FALSE)</f>
        <v>Комаров ПАВЕЛ</v>
      </c>
      <c r="L697">
        <v>980578</v>
      </c>
    </row>
    <row r="698" spans="1:12" x14ac:dyDescent="0.25">
      <c r="A698">
        <v>16002122</v>
      </c>
      <c r="B698" s="3">
        <v>42412</v>
      </c>
      <c r="C698" s="3">
        <v>42411</v>
      </c>
      <c r="D698">
        <v>980214</v>
      </c>
      <c r="E698" s="4" t="s">
        <v>26</v>
      </c>
      <c r="F698" s="4" t="s">
        <v>11</v>
      </c>
      <c r="G698" s="4" t="s">
        <v>149</v>
      </c>
      <c r="H698" s="4" t="s">
        <v>200</v>
      </c>
      <c r="I698">
        <v>21.25</v>
      </c>
      <c r="J698" s="19" t="str">
        <f t="shared" si="10"/>
        <v>ООО "Славянский Базар"</v>
      </c>
      <c r="K698" s="2" t="str">
        <f>VLOOKUP(D698,ТП1!$A$1:$B$9191,2,FALSE)</f>
        <v>Ревякин Илья</v>
      </c>
      <c r="L698">
        <v>981659</v>
      </c>
    </row>
    <row r="699" spans="1:12" x14ac:dyDescent="0.25">
      <c r="A699">
        <v>16002123</v>
      </c>
      <c r="B699" s="3">
        <v>42412</v>
      </c>
      <c r="C699" s="3">
        <v>42412</v>
      </c>
      <c r="D699">
        <v>980246</v>
      </c>
      <c r="E699" s="4" t="s">
        <v>141</v>
      </c>
      <c r="F699" s="4" t="s">
        <v>11</v>
      </c>
      <c r="G699" s="4" t="s">
        <v>5</v>
      </c>
      <c r="H699" s="4" t="s">
        <v>200</v>
      </c>
      <c r="I699">
        <v>24.6</v>
      </c>
      <c r="J699" s="19" t="str">
        <f t="shared" si="10"/>
        <v>ООО "Русь-Бетон"</v>
      </c>
      <c r="K699" s="2" t="str">
        <f>VLOOKUP(D699,ТП1!$A$1:$B$9191,2,FALSE)</f>
        <v>Агатий АНДРЕЙ</v>
      </c>
      <c r="L699">
        <v>980137</v>
      </c>
    </row>
    <row r="700" spans="1:12" x14ac:dyDescent="0.25">
      <c r="A700">
        <v>16002124</v>
      </c>
      <c r="B700" s="3">
        <v>42413</v>
      </c>
      <c r="C700" s="3">
        <v>42413</v>
      </c>
      <c r="D700">
        <v>980353</v>
      </c>
      <c r="E700" s="4" t="s">
        <v>160</v>
      </c>
      <c r="F700" s="4" t="s">
        <v>11</v>
      </c>
      <c r="G700" s="4" t="s">
        <v>5</v>
      </c>
      <c r="H700" s="4" t="s">
        <v>200</v>
      </c>
      <c r="I700">
        <v>25.1</v>
      </c>
      <c r="J700" s="19" t="str">
        <f t="shared" si="10"/>
        <v>ПАО "ПУТЕВИ" Ужице (Респ.Сербия), Москва</v>
      </c>
      <c r="K700" s="2" t="str">
        <f>VLOOKUP(D700,ТП1!$A$1:$B$9191,2,FALSE)</f>
        <v>Ефимов АЛЕКСАНДР</v>
      </c>
      <c r="L700">
        <v>980739</v>
      </c>
    </row>
    <row r="701" spans="1:12" x14ac:dyDescent="0.25">
      <c r="A701">
        <v>16002125</v>
      </c>
      <c r="B701" s="3">
        <v>42413</v>
      </c>
      <c r="C701" s="3">
        <v>42412</v>
      </c>
      <c r="D701">
        <v>980353</v>
      </c>
      <c r="E701" s="4" t="s">
        <v>160</v>
      </c>
      <c r="F701" s="4" t="s">
        <v>11</v>
      </c>
      <c r="G701" s="4" t="s">
        <v>5</v>
      </c>
      <c r="H701" s="4" t="s">
        <v>200</v>
      </c>
      <c r="I701">
        <v>21.1</v>
      </c>
      <c r="J701" s="19" t="str">
        <f t="shared" si="10"/>
        <v>ПАО "ПУТЕВИ" Ужице (Респ.Сербия), Москва</v>
      </c>
      <c r="K701" s="2" t="str">
        <f>VLOOKUP(D701,ТП1!$A$1:$B$9191,2,FALSE)</f>
        <v>Ефимов АЛЕКСАНДР</v>
      </c>
      <c r="L701">
        <v>980739</v>
      </c>
    </row>
    <row r="702" spans="1:12" x14ac:dyDescent="0.25">
      <c r="A702">
        <v>16002126</v>
      </c>
      <c r="B702" s="3">
        <v>42415</v>
      </c>
      <c r="C702" s="3">
        <v>42415</v>
      </c>
      <c r="D702">
        <v>980353</v>
      </c>
      <c r="E702" s="4" t="s">
        <v>160</v>
      </c>
      <c r="F702" s="4" t="s">
        <v>11</v>
      </c>
      <c r="G702" s="4" t="s">
        <v>5</v>
      </c>
      <c r="H702" s="4" t="s">
        <v>200</v>
      </c>
      <c r="I702">
        <v>25.1</v>
      </c>
      <c r="J702" s="19" t="str">
        <f t="shared" si="10"/>
        <v>ПАО "ПУТЕВИ" Ужице (Респ.Сербия), Москва</v>
      </c>
      <c r="K702" s="2" t="str">
        <f>VLOOKUP(D702,ТП1!$A$1:$B$9191,2,FALSE)</f>
        <v>Ефимов АЛЕКСАНДР</v>
      </c>
      <c r="L702">
        <v>980739</v>
      </c>
    </row>
    <row r="703" spans="1:12" x14ac:dyDescent="0.25">
      <c r="A703">
        <v>16002127</v>
      </c>
      <c r="B703" s="3">
        <v>42415</v>
      </c>
      <c r="C703" s="3">
        <v>42414</v>
      </c>
      <c r="D703">
        <v>980353</v>
      </c>
      <c r="E703" s="4" t="s">
        <v>160</v>
      </c>
      <c r="F703" s="4" t="s">
        <v>11</v>
      </c>
      <c r="G703" s="4" t="s">
        <v>5</v>
      </c>
      <c r="H703" s="4" t="s">
        <v>200</v>
      </c>
      <c r="I703">
        <v>21.85</v>
      </c>
      <c r="J703" s="19" t="str">
        <f t="shared" si="10"/>
        <v>ПАО "ПУТЕВИ" Ужице (Респ.Сербия), Москва</v>
      </c>
      <c r="K703" s="2" t="str">
        <f>VLOOKUP(D703,ТП1!$A$1:$B$9191,2,FALSE)</f>
        <v>Ефимов АЛЕКСАНДР</v>
      </c>
      <c r="L703">
        <v>980739</v>
      </c>
    </row>
    <row r="704" spans="1:12" x14ac:dyDescent="0.25">
      <c r="A704">
        <v>16002128</v>
      </c>
      <c r="B704" s="3">
        <v>42413</v>
      </c>
      <c r="C704" s="3">
        <v>42413</v>
      </c>
      <c r="D704">
        <v>980696</v>
      </c>
      <c r="E704" s="4" t="s">
        <v>164</v>
      </c>
      <c r="F704" s="4" t="s">
        <v>11</v>
      </c>
      <c r="G704" s="4" t="s">
        <v>6</v>
      </c>
      <c r="H704" s="4" t="s">
        <v>200</v>
      </c>
      <c r="I704">
        <v>24.95</v>
      </c>
      <c r="J704" s="19" t="str">
        <f t="shared" si="10"/>
        <v>ООО "ЛИНА"</v>
      </c>
      <c r="K704" s="2" t="str">
        <f>VLOOKUP(D704,ТП1!$A$1:$B$9191,2,FALSE)</f>
        <v>Яремко РОМАН</v>
      </c>
      <c r="L704">
        <v>980697</v>
      </c>
    </row>
    <row r="705" spans="1:12" x14ac:dyDescent="0.25">
      <c r="A705">
        <v>16002129</v>
      </c>
      <c r="B705" s="3">
        <v>42415</v>
      </c>
      <c r="C705" s="3">
        <v>42415</v>
      </c>
      <c r="D705">
        <v>980792</v>
      </c>
      <c r="E705" s="4" t="s">
        <v>137</v>
      </c>
      <c r="F705" s="4" t="s">
        <v>11</v>
      </c>
      <c r="G705" s="4" t="s">
        <v>5</v>
      </c>
      <c r="H705" s="4" t="s">
        <v>200</v>
      </c>
      <c r="I705">
        <v>22.45</v>
      </c>
      <c r="J705" s="19" t="str">
        <f t="shared" si="10"/>
        <v>ЗАО "ТД "Очаковский ЖБИ"</v>
      </c>
      <c r="K705" s="2" t="str">
        <f>VLOOKUP(D705,ТП1!$A$1:$B$9191,2,FALSE)</f>
        <v>Яремко РОМАН</v>
      </c>
      <c r="L705">
        <v>980856</v>
      </c>
    </row>
    <row r="706" spans="1:12" x14ac:dyDescent="0.25">
      <c r="A706">
        <v>16002130</v>
      </c>
      <c r="B706" s="3">
        <v>42413</v>
      </c>
      <c r="C706" s="3">
        <v>42413</v>
      </c>
      <c r="D706">
        <v>104058</v>
      </c>
      <c r="E706" s="4" t="s">
        <v>88</v>
      </c>
      <c r="F706" s="4" t="s">
        <v>11</v>
      </c>
      <c r="G706" s="4" t="s">
        <v>175</v>
      </c>
      <c r="H706" s="4" t="s">
        <v>200</v>
      </c>
      <c r="I706">
        <v>20.25</v>
      </c>
      <c r="J706" s="19" t="str">
        <f t="shared" si="10"/>
        <v>ОАО "ХОЛСИМ (РУС) СМ"</v>
      </c>
      <c r="K706" s="2" t="str">
        <f>VLOOKUP(D706,ТП1!$A$1:$B$9191,2,FALSE)</f>
        <v>Клинкер</v>
      </c>
      <c r="L706">
        <v>981467</v>
      </c>
    </row>
    <row r="707" spans="1:12" x14ac:dyDescent="0.25">
      <c r="A707">
        <v>16002131</v>
      </c>
      <c r="B707" s="3">
        <v>42413</v>
      </c>
      <c r="C707" s="3">
        <v>42413</v>
      </c>
      <c r="D707">
        <v>104058</v>
      </c>
      <c r="E707" s="4" t="s">
        <v>88</v>
      </c>
      <c r="F707" s="4" t="s">
        <v>11</v>
      </c>
      <c r="G707" s="4" t="s">
        <v>175</v>
      </c>
      <c r="H707" s="4" t="s">
        <v>200</v>
      </c>
      <c r="I707">
        <v>19.2</v>
      </c>
      <c r="J707" s="19" t="str">
        <f t="shared" ref="J707:J770" si="11">E707</f>
        <v>ОАО "ХОЛСИМ (РУС) СМ"</v>
      </c>
      <c r="K707" s="2" t="str">
        <f>VLOOKUP(D707,ТП1!$A$1:$B$9191,2,FALSE)</f>
        <v>Клинкер</v>
      </c>
      <c r="L707">
        <v>981467</v>
      </c>
    </row>
    <row r="708" spans="1:12" x14ac:dyDescent="0.25">
      <c r="A708">
        <v>16002132</v>
      </c>
      <c r="B708" s="3">
        <v>42413</v>
      </c>
      <c r="C708" s="3">
        <v>42413</v>
      </c>
      <c r="D708">
        <v>104058</v>
      </c>
      <c r="E708" s="4" t="s">
        <v>88</v>
      </c>
      <c r="F708" s="4" t="s">
        <v>11</v>
      </c>
      <c r="G708" s="4" t="s">
        <v>175</v>
      </c>
      <c r="H708" s="4" t="s">
        <v>200</v>
      </c>
      <c r="I708">
        <v>20.7</v>
      </c>
      <c r="J708" s="19" t="str">
        <f t="shared" si="11"/>
        <v>ОАО "ХОЛСИМ (РУС) СМ"</v>
      </c>
      <c r="K708" s="2" t="str">
        <f>VLOOKUP(D708,ТП1!$A$1:$B$9191,2,FALSE)</f>
        <v>Клинкер</v>
      </c>
      <c r="L708">
        <v>981467</v>
      </c>
    </row>
    <row r="709" spans="1:12" x14ac:dyDescent="0.25">
      <c r="A709">
        <v>16002133</v>
      </c>
      <c r="B709" s="3">
        <v>42413</v>
      </c>
      <c r="C709" s="3">
        <v>42413</v>
      </c>
      <c r="D709">
        <v>104058</v>
      </c>
      <c r="E709" s="4" t="s">
        <v>88</v>
      </c>
      <c r="F709" s="4" t="s">
        <v>11</v>
      </c>
      <c r="G709" s="4" t="s">
        <v>175</v>
      </c>
      <c r="H709" s="4" t="s">
        <v>200</v>
      </c>
      <c r="I709">
        <v>19.149999999999999</v>
      </c>
      <c r="J709" s="19" t="str">
        <f t="shared" si="11"/>
        <v>ОАО "ХОЛСИМ (РУС) СМ"</v>
      </c>
      <c r="K709" s="2" t="str">
        <f>VLOOKUP(D709,ТП1!$A$1:$B$9191,2,FALSE)</f>
        <v>Клинкер</v>
      </c>
      <c r="L709">
        <v>981467</v>
      </c>
    </row>
    <row r="710" spans="1:12" x14ac:dyDescent="0.25">
      <c r="A710">
        <v>16002134</v>
      </c>
      <c r="B710" s="3">
        <v>42413</v>
      </c>
      <c r="C710" s="3">
        <v>42414</v>
      </c>
      <c r="D710">
        <v>104058</v>
      </c>
      <c r="E710" s="4" t="s">
        <v>88</v>
      </c>
      <c r="F710" s="4" t="s">
        <v>11</v>
      </c>
      <c r="G710" s="4" t="s">
        <v>175</v>
      </c>
      <c r="H710" s="4" t="s">
        <v>200</v>
      </c>
      <c r="I710">
        <v>21.45</v>
      </c>
      <c r="J710" s="19" t="str">
        <f t="shared" si="11"/>
        <v>ОАО "ХОЛСИМ (РУС) СМ"</v>
      </c>
      <c r="K710" s="2" t="str">
        <f>VLOOKUP(D710,ТП1!$A$1:$B$9191,2,FALSE)</f>
        <v>Клинкер</v>
      </c>
      <c r="L710">
        <v>981467</v>
      </c>
    </row>
    <row r="711" spans="1:12" x14ac:dyDescent="0.25">
      <c r="A711">
        <v>16002135</v>
      </c>
      <c r="B711" s="3">
        <v>42413</v>
      </c>
      <c r="C711" s="3">
        <v>42414</v>
      </c>
      <c r="D711">
        <v>104058</v>
      </c>
      <c r="E711" s="4" t="s">
        <v>88</v>
      </c>
      <c r="F711" s="4" t="s">
        <v>11</v>
      </c>
      <c r="G711" s="4" t="s">
        <v>175</v>
      </c>
      <c r="H711" s="4" t="s">
        <v>200</v>
      </c>
      <c r="I711">
        <v>22.15</v>
      </c>
      <c r="J711" s="19" t="str">
        <f t="shared" si="11"/>
        <v>ОАО "ХОЛСИМ (РУС) СМ"</v>
      </c>
      <c r="K711" s="2" t="str">
        <f>VLOOKUP(D711,ТП1!$A$1:$B$9191,2,FALSE)</f>
        <v>Клинкер</v>
      </c>
      <c r="L711">
        <v>981467</v>
      </c>
    </row>
    <row r="712" spans="1:12" x14ac:dyDescent="0.25">
      <c r="A712">
        <v>16002136</v>
      </c>
      <c r="B712" s="3">
        <v>42413</v>
      </c>
      <c r="C712" s="3">
        <v>42414</v>
      </c>
      <c r="D712">
        <v>104058</v>
      </c>
      <c r="E712" s="4" t="s">
        <v>88</v>
      </c>
      <c r="F712" s="4" t="s">
        <v>11</v>
      </c>
      <c r="G712" s="4" t="s">
        <v>175</v>
      </c>
      <c r="H712" s="4" t="s">
        <v>200</v>
      </c>
      <c r="I712">
        <v>20.6</v>
      </c>
      <c r="J712" s="19" t="str">
        <f t="shared" si="11"/>
        <v>ОАО "ХОЛСИМ (РУС) СМ"</v>
      </c>
      <c r="K712" s="2" t="str">
        <f>VLOOKUP(D712,ТП1!$A$1:$B$9191,2,FALSE)</f>
        <v>Клинкер</v>
      </c>
      <c r="L712">
        <v>981467</v>
      </c>
    </row>
    <row r="713" spans="1:12" x14ac:dyDescent="0.25">
      <c r="A713">
        <v>16002137</v>
      </c>
      <c r="B713" s="3">
        <v>42413</v>
      </c>
      <c r="C713" s="3">
        <v>42414</v>
      </c>
      <c r="D713">
        <v>104058</v>
      </c>
      <c r="E713" s="4" t="s">
        <v>88</v>
      </c>
      <c r="F713" s="4" t="s">
        <v>11</v>
      </c>
      <c r="G713" s="4" t="s">
        <v>175</v>
      </c>
      <c r="H713" s="4" t="s">
        <v>200</v>
      </c>
      <c r="I713">
        <v>20.2</v>
      </c>
      <c r="J713" s="19" t="str">
        <f t="shared" si="11"/>
        <v>ОАО "ХОЛСИМ (РУС) СМ"</v>
      </c>
      <c r="K713" s="2" t="str">
        <f>VLOOKUP(D713,ТП1!$A$1:$B$9191,2,FALSE)</f>
        <v>Клинкер</v>
      </c>
      <c r="L713">
        <v>981467</v>
      </c>
    </row>
    <row r="714" spans="1:12" x14ac:dyDescent="0.25">
      <c r="A714">
        <v>16002138</v>
      </c>
      <c r="B714" s="3">
        <v>42413</v>
      </c>
      <c r="C714" s="3">
        <v>42414</v>
      </c>
      <c r="D714">
        <v>104058</v>
      </c>
      <c r="E714" s="4" t="s">
        <v>88</v>
      </c>
      <c r="F714" s="4" t="s">
        <v>11</v>
      </c>
      <c r="G714" s="4" t="s">
        <v>175</v>
      </c>
      <c r="H714" s="4" t="s">
        <v>200</v>
      </c>
      <c r="I714">
        <v>19.8</v>
      </c>
      <c r="J714" s="19" t="str">
        <f t="shared" si="11"/>
        <v>ОАО "ХОЛСИМ (РУС) СМ"</v>
      </c>
      <c r="K714" s="2" t="str">
        <f>VLOOKUP(D714,ТП1!$A$1:$B$9191,2,FALSE)</f>
        <v>Клинкер</v>
      </c>
      <c r="L714">
        <v>981467</v>
      </c>
    </row>
    <row r="715" spans="1:12" x14ac:dyDescent="0.25">
      <c r="A715">
        <v>16002139</v>
      </c>
      <c r="B715" s="3">
        <v>42413</v>
      </c>
      <c r="C715" s="3">
        <v>42414</v>
      </c>
      <c r="D715">
        <v>104058</v>
      </c>
      <c r="E715" s="4" t="s">
        <v>88</v>
      </c>
      <c r="F715" s="4" t="s">
        <v>11</v>
      </c>
      <c r="G715" s="4" t="s">
        <v>175</v>
      </c>
      <c r="H715" s="4" t="s">
        <v>200</v>
      </c>
      <c r="I715">
        <v>20.2</v>
      </c>
      <c r="J715" s="19" t="str">
        <f t="shared" si="11"/>
        <v>ОАО "ХОЛСИМ (РУС) СМ"</v>
      </c>
      <c r="K715" s="2" t="str">
        <f>VLOOKUP(D715,ТП1!$A$1:$B$9191,2,FALSE)</f>
        <v>Клинкер</v>
      </c>
      <c r="L715">
        <v>981467</v>
      </c>
    </row>
    <row r="716" spans="1:12" x14ac:dyDescent="0.25">
      <c r="A716">
        <v>16002140</v>
      </c>
      <c r="B716" s="3">
        <v>42413</v>
      </c>
      <c r="C716" s="3">
        <v>42414</v>
      </c>
      <c r="D716">
        <v>104058</v>
      </c>
      <c r="E716" s="4" t="s">
        <v>88</v>
      </c>
      <c r="F716" s="4" t="s">
        <v>11</v>
      </c>
      <c r="G716" s="4" t="s">
        <v>175</v>
      </c>
      <c r="H716" s="4" t="s">
        <v>200</v>
      </c>
      <c r="I716">
        <v>24.2</v>
      </c>
      <c r="J716" s="19" t="str">
        <f t="shared" si="11"/>
        <v>ОАО "ХОЛСИМ (РУС) СМ"</v>
      </c>
      <c r="K716" s="2" t="str">
        <f>VLOOKUP(D716,ТП1!$A$1:$B$9191,2,FALSE)</f>
        <v>Клинкер</v>
      </c>
      <c r="L716">
        <v>981467</v>
      </c>
    </row>
    <row r="717" spans="1:12" x14ac:dyDescent="0.25">
      <c r="A717">
        <v>16002141</v>
      </c>
      <c r="B717" s="3">
        <v>42413</v>
      </c>
      <c r="C717" s="3">
        <v>42414</v>
      </c>
      <c r="D717">
        <v>104058</v>
      </c>
      <c r="E717" s="4" t="s">
        <v>88</v>
      </c>
      <c r="F717" s="4" t="s">
        <v>11</v>
      </c>
      <c r="G717" s="4" t="s">
        <v>175</v>
      </c>
      <c r="H717" s="4" t="s">
        <v>200</v>
      </c>
      <c r="I717">
        <v>25.45</v>
      </c>
      <c r="J717" s="19" t="str">
        <f t="shared" si="11"/>
        <v>ОАО "ХОЛСИМ (РУС) СМ"</v>
      </c>
      <c r="K717" s="2" t="str">
        <f>VLOOKUP(D717,ТП1!$A$1:$B$9191,2,FALSE)</f>
        <v>Клинкер</v>
      </c>
      <c r="L717">
        <v>981467</v>
      </c>
    </row>
    <row r="718" spans="1:12" x14ac:dyDescent="0.25">
      <c r="A718">
        <v>16002142</v>
      </c>
      <c r="B718" s="3">
        <v>42413</v>
      </c>
      <c r="C718" s="3">
        <v>42414</v>
      </c>
      <c r="D718">
        <v>104058</v>
      </c>
      <c r="E718" s="4" t="s">
        <v>88</v>
      </c>
      <c r="F718" s="4" t="s">
        <v>11</v>
      </c>
      <c r="G718" s="4" t="s">
        <v>175</v>
      </c>
      <c r="H718" s="4" t="s">
        <v>200</v>
      </c>
      <c r="I718">
        <v>24.25</v>
      </c>
      <c r="J718" s="19" t="str">
        <f t="shared" si="11"/>
        <v>ОАО "ХОЛСИМ (РУС) СМ"</v>
      </c>
      <c r="K718" s="2" t="str">
        <f>VLOOKUP(D718,ТП1!$A$1:$B$9191,2,FALSE)</f>
        <v>Клинкер</v>
      </c>
      <c r="L718">
        <v>981467</v>
      </c>
    </row>
    <row r="719" spans="1:12" x14ac:dyDescent="0.25">
      <c r="A719">
        <v>16002143</v>
      </c>
      <c r="B719" s="3">
        <v>42413</v>
      </c>
      <c r="C719" s="3">
        <v>42414</v>
      </c>
      <c r="D719">
        <v>104058</v>
      </c>
      <c r="E719" s="4" t="s">
        <v>88</v>
      </c>
      <c r="F719" s="4" t="s">
        <v>11</v>
      </c>
      <c r="G719" s="4" t="s">
        <v>175</v>
      </c>
      <c r="H719" s="4" t="s">
        <v>200</v>
      </c>
      <c r="I719">
        <v>25.6</v>
      </c>
      <c r="J719" s="19" t="str">
        <f t="shared" si="11"/>
        <v>ОАО "ХОЛСИМ (РУС) СМ"</v>
      </c>
      <c r="K719" s="2" t="str">
        <f>VLOOKUP(D719,ТП1!$A$1:$B$9191,2,FALSE)</f>
        <v>Клинкер</v>
      </c>
      <c r="L719">
        <v>981467</v>
      </c>
    </row>
    <row r="720" spans="1:12" x14ac:dyDescent="0.25">
      <c r="A720">
        <v>16002144</v>
      </c>
      <c r="B720" s="3">
        <v>42413</v>
      </c>
      <c r="C720" s="3">
        <v>42414</v>
      </c>
      <c r="D720">
        <v>104058</v>
      </c>
      <c r="E720" s="4" t="s">
        <v>88</v>
      </c>
      <c r="F720" s="4" t="s">
        <v>11</v>
      </c>
      <c r="G720" s="4" t="s">
        <v>175</v>
      </c>
      <c r="H720" s="4" t="s">
        <v>200</v>
      </c>
      <c r="I720">
        <v>25.55</v>
      </c>
      <c r="J720" s="19" t="str">
        <f t="shared" si="11"/>
        <v>ОАО "ХОЛСИМ (РУС) СМ"</v>
      </c>
      <c r="K720" s="2" t="str">
        <f>VLOOKUP(D720,ТП1!$A$1:$B$9191,2,FALSE)</f>
        <v>Клинкер</v>
      </c>
      <c r="L720">
        <v>981467</v>
      </c>
    </row>
    <row r="721" spans="1:12" x14ac:dyDescent="0.25">
      <c r="A721">
        <v>16002145</v>
      </c>
      <c r="B721" s="3">
        <v>42413</v>
      </c>
      <c r="C721" s="3">
        <v>42414</v>
      </c>
      <c r="D721">
        <v>104058</v>
      </c>
      <c r="E721" s="4" t="s">
        <v>88</v>
      </c>
      <c r="F721" s="4" t="s">
        <v>11</v>
      </c>
      <c r="G721" s="4" t="s">
        <v>175</v>
      </c>
      <c r="H721" s="4" t="s">
        <v>200</v>
      </c>
      <c r="I721">
        <v>23.45</v>
      </c>
      <c r="J721" s="19" t="str">
        <f t="shared" si="11"/>
        <v>ОАО "ХОЛСИМ (РУС) СМ"</v>
      </c>
      <c r="K721" s="2" t="str">
        <f>VLOOKUP(D721,ТП1!$A$1:$B$9191,2,FALSE)</f>
        <v>Клинкер</v>
      </c>
      <c r="L721">
        <v>981467</v>
      </c>
    </row>
    <row r="722" spans="1:12" x14ac:dyDescent="0.25">
      <c r="A722">
        <v>16002146</v>
      </c>
      <c r="B722" s="3">
        <v>42413</v>
      </c>
      <c r="C722" s="3">
        <v>42414</v>
      </c>
      <c r="D722">
        <v>104058</v>
      </c>
      <c r="E722" s="4" t="s">
        <v>88</v>
      </c>
      <c r="F722" s="4" t="s">
        <v>11</v>
      </c>
      <c r="G722" s="4" t="s">
        <v>175</v>
      </c>
      <c r="H722" s="4" t="s">
        <v>200</v>
      </c>
      <c r="I722">
        <v>26.5</v>
      </c>
      <c r="J722" s="19" t="str">
        <f t="shared" si="11"/>
        <v>ОАО "ХОЛСИМ (РУС) СМ"</v>
      </c>
      <c r="K722" s="2" t="str">
        <f>VLOOKUP(D722,ТП1!$A$1:$B$9191,2,FALSE)</f>
        <v>Клинкер</v>
      </c>
      <c r="L722">
        <v>981467</v>
      </c>
    </row>
    <row r="723" spans="1:12" x14ac:dyDescent="0.25">
      <c r="A723">
        <v>16002147</v>
      </c>
      <c r="B723" s="3">
        <v>42413</v>
      </c>
      <c r="C723" s="3">
        <v>42414</v>
      </c>
      <c r="D723">
        <v>104058</v>
      </c>
      <c r="E723" s="4" t="s">
        <v>88</v>
      </c>
      <c r="F723" s="4" t="s">
        <v>11</v>
      </c>
      <c r="G723" s="4" t="s">
        <v>175</v>
      </c>
      <c r="H723" s="4" t="s">
        <v>200</v>
      </c>
      <c r="I723">
        <v>25.8</v>
      </c>
      <c r="J723" s="19" t="str">
        <f t="shared" si="11"/>
        <v>ОАО "ХОЛСИМ (РУС) СМ"</v>
      </c>
      <c r="K723" s="2" t="str">
        <f>VLOOKUP(D723,ТП1!$A$1:$B$9191,2,FALSE)</f>
        <v>Клинкер</v>
      </c>
      <c r="L723">
        <v>981467</v>
      </c>
    </row>
    <row r="724" spans="1:12" x14ac:dyDescent="0.25">
      <c r="A724">
        <v>16002148</v>
      </c>
      <c r="B724" s="3">
        <v>42413</v>
      </c>
      <c r="C724" s="3">
        <v>42414</v>
      </c>
      <c r="D724">
        <v>104058</v>
      </c>
      <c r="E724" s="4" t="s">
        <v>88</v>
      </c>
      <c r="F724" s="4" t="s">
        <v>11</v>
      </c>
      <c r="G724" s="4" t="s">
        <v>175</v>
      </c>
      <c r="H724" s="4" t="s">
        <v>200</v>
      </c>
      <c r="I724">
        <v>22.3</v>
      </c>
      <c r="J724" s="19" t="str">
        <f t="shared" si="11"/>
        <v>ОАО "ХОЛСИМ (РУС) СМ"</v>
      </c>
      <c r="K724" s="2" t="str">
        <f>VLOOKUP(D724,ТП1!$A$1:$B$9191,2,FALSE)</f>
        <v>Клинкер</v>
      </c>
      <c r="L724">
        <v>981467</v>
      </c>
    </row>
    <row r="725" spans="1:12" x14ac:dyDescent="0.25">
      <c r="A725">
        <v>16002149</v>
      </c>
      <c r="B725" s="3">
        <v>42413</v>
      </c>
      <c r="C725" s="3">
        <v>42415</v>
      </c>
      <c r="D725">
        <v>104058</v>
      </c>
      <c r="E725" s="4" t="s">
        <v>88</v>
      </c>
      <c r="F725" s="4" t="s">
        <v>11</v>
      </c>
      <c r="G725" s="4" t="s">
        <v>175</v>
      </c>
      <c r="H725" s="4" t="s">
        <v>200</v>
      </c>
      <c r="I725">
        <v>26.55</v>
      </c>
      <c r="J725" s="19" t="str">
        <f t="shared" si="11"/>
        <v>ОАО "ХОЛСИМ (РУС) СМ"</v>
      </c>
      <c r="K725" s="2" t="str">
        <f>VLOOKUP(D725,ТП1!$A$1:$B$9191,2,FALSE)</f>
        <v>Клинкер</v>
      </c>
      <c r="L725">
        <v>981467</v>
      </c>
    </row>
    <row r="726" spans="1:12" x14ac:dyDescent="0.25">
      <c r="A726">
        <v>16002150</v>
      </c>
      <c r="B726" s="3">
        <v>42413</v>
      </c>
      <c r="C726" s="3">
        <v>42415</v>
      </c>
      <c r="D726">
        <v>104058</v>
      </c>
      <c r="E726" s="4" t="s">
        <v>88</v>
      </c>
      <c r="F726" s="4" t="s">
        <v>11</v>
      </c>
      <c r="G726" s="4" t="s">
        <v>175</v>
      </c>
      <c r="H726" s="4" t="s">
        <v>200</v>
      </c>
      <c r="I726">
        <v>23.85</v>
      </c>
      <c r="J726" s="19" t="str">
        <f t="shared" si="11"/>
        <v>ОАО "ХОЛСИМ (РУС) СМ"</v>
      </c>
      <c r="K726" s="2" t="str">
        <f>VLOOKUP(D726,ТП1!$A$1:$B$9191,2,FALSE)</f>
        <v>Клинкер</v>
      </c>
      <c r="L726">
        <v>981467</v>
      </c>
    </row>
    <row r="727" spans="1:12" x14ac:dyDescent="0.25">
      <c r="A727">
        <v>16002151</v>
      </c>
      <c r="B727" s="3">
        <v>42413</v>
      </c>
      <c r="C727" s="3">
        <v>42415</v>
      </c>
      <c r="D727">
        <v>104058</v>
      </c>
      <c r="E727" s="4" t="s">
        <v>88</v>
      </c>
      <c r="F727" s="4" t="s">
        <v>11</v>
      </c>
      <c r="G727" s="4" t="s">
        <v>175</v>
      </c>
      <c r="H727" s="4" t="s">
        <v>200</v>
      </c>
      <c r="I727">
        <v>23.15</v>
      </c>
      <c r="J727" s="19" t="str">
        <f t="shared" si="11"/>
        <v>ОАО "ХОЛСИМ (РУС) СМ"</v>
      </c>
      <c r="K727" s="2" t="str">
        <f>VLOOKUP(D727,ТП1!$A$1:$B$9191,2,FALSE)</f>
        <v>Клинкер</v>
      </c>
      <c r="L727">
        <v>981467</v>
      </c>
    </row>
    <row r="728" spans="1:12" x14ac:dyDescent="0.25">
      <c r="A728">
        <v>16002152</v>
      </c>
      <c r="B728" s="3">
        <v>42413</v>
      </c>
      <c r="C728" s="3">
        <v>42416</v>
      </c>
      <c r="D728">
        <v>104058</v>
      </c>
      <c r="E728" s="4" t="s">
        <v>88</v>
      </c>
      <c r="F728" s="4" t="s">
        <v>11</v>
      </c>
      <c r="G728" s="4" t="s">
        <v>175</v>
      </c>
      <c r="H728" s="4" t="s">
        <v>200</v>
      </c>
      <c r="I728">
        <v>24.35</v>
      </c>
      <c r="J728" s="19" t="str">
        <f t="shared" si="11"/>
        <v>ОАО "ХОЛСИМ (РУС) СМ"</v>
      </c>
      <c r="K728" s="2" t="str">
        <f>VLOOKUP(D728,ТП1!$A$1:$B$9191,2,FALSE)</f>
        <v>Клинкер</v>
      </c>
      <c r="L728">
        <v>981467</v>
      </c>
    </row>
    <row r="729" spans="1:12" x14ac:dyDescent="0.25">
      <c r="A729">
        <v>16002153</v>
      </c>
      <c r="B729" s="3">
        <v>42413</v>
      </c>
      <c r="C729" s="3">
        <v>42412</v>
      </c>
      <c r="D729">
        <v>980865</v>
      </c>
      <c r="E729" s="4" t="s">
        <v>184</v>
      </c>
      <c r="F729" s="4" t="s">
        <v>11</v>
      </c>
      <c r="G729" s="4" t="s">
        <v>5</v>
      </c>
      <c r="H729" s="4" t="s">
        <v>200</v>
      </c>
      <c r="I729">
        <v>24.1</v>
      </c>
      <c r="J729" s="19" t="str">
        <f t="shared" si="11"/>
        <v>ООО "ТУРБО-БЕТ"</v>
      </c>
      <c r="K729" s="2" t="str">
        <f>VLOOKUP(D729,ТП1!$A$1:$B$9191,2,FALSE)</f>
        <v>Ефимов АЛЕКСАНДР</v>
      </c>
      <c r="L729">
        <v>980866</v>
      </c>
    </row>
    <row r="730" spans="1:12" x14ac:dyDescent="0.25">
      <c r="A730">
        <v>16002154</v>
      </c>
      <c r="B730" s="3">
        <v>42414</v>
      </c>
      <c r="C730" s="3">
        <v>42414</v>
      </c>
      <c r="D730">
        <v>104058</v>
      </c>
      <c r="E730" s="4" t="s">
        <v>88</v>
      </c>
      <c r="F730" s="4" t="s">
        <v>11</v>
      </c>
      <c r="G730" s="4" t="s">
        <v>175</v>
      </c>
      <c r="H730" s="4" t="s">
        <v>200</v>
      </c>
      <c r="I730">
        <v>20.55</v>
      </c>
      <c r="J730" s="19" t="str">
        <f t="shared" si="11"/>
        <v>ОАО "ХОЛСИМ (РУС) СМ"</v>
      </c>
      <c r="K730" s="2" t="str">
        <f>VLOOKUP(D730,ТП1!$A$1:$B$9191,2,FALSE)</f>
        <v>Клинкер</v>
      </c>
      <c r="L730">
        <v>981467</v>
      </c>
    </row>
    <row r="731" spans="1:12" x14ac:dyDescent="0.25">
      <c r="A731">
        <v>16002155</v>
      </c>
      <c r="B731" s="3">
        <v>42414</v>
      </c>
      <c r="C731" s="3">
        <v>42414</v>
      </c>
      <c r="D731">
        <v>104058</v>
      </c>
      <c r="E731" s="4" t="s">
        <v>88</v>
      </c>
      <c r="F731" s="4" t="s">
        <v>11</v>
      </c>
      <c r="G731" s="4" t="s">
        <v>175</v>
      </c>
      <c r="H731" s="4" t="s">
        <v>200</v>
      </c>
      <c r="I731">
        <v>20.3</v>
      </c>
      <c r="J731" s="19" t="str">
        <f t="shared" si="11"/>
        <v>ОАО "ХОЛСИМ (РУС) СМ"</v>
      </c>
      <c r="K731" s="2" t="str">
        <f>VLOOKUP(D731,ТП1!$A$1:$B$9191,2,FALSE)</f>
        <v>Клинкер</v>
      </c>
      <c r="L731">
        <v>981467</v>
      </c>
    </row>
    <row r="732" spans="1:12" x14ac:dyDescent="0.25">
      <c r="A732">
        <v>16002156</v>
      </c>
      <c r="B732" s="3">
        <v>42414</v>
      </c>
      <c r="C732" s="3">
        <v>42415</v>
      </c>
      <c r="D732">
        <v>104058</v>
      </c>
      <c r="E732" s="4" t="s">
        <v>88</v>
      </c>
      <c r="F732" s="4" t="s">
        <v>11</v>
      </c>
      <c r="G732" s="4" t="s">
        <v>175</v>
      </c>
      <c r="H732" s="4" t="s">
        <v>200</v>
      </c>
      <c r="I732">
        <v>19.7</v>
      </c>
      <c r="J732" s="19" t="str">
        <f t="shared" si="11"/>
        <v>ОАО "ХОЛСИМ (РУС) СМ"</v>
      </c>
      <c r="K732" s="2" t="str">
        <f>VLOOKUP(D732,ТП1!$A$1:$B$9191,2,FALSE)</f>
        <v>Клинкер</v>
      </c>
      <c r="L732">
        <v>981467</v>
      </c>
    </row>
    <row r="733" spans="1:12" x14ac:dyDescent="0.25">
      <c r="A733">
        <v>16002157</v>
      </c>
      <c r="B733" s="3">
        <v>42414</v>
      </c>
      <c r="C733" s="3">
        <v>42415</v>
      </c>
      <c r="D733">
        <v>104058</v>
      </c>
      <c r="E733" s="4" t="s">
        <v>88</v>
      </c>
      <c r="F733" s="4" t="s">
        <v>11</v>
      </c>
      <c r="G733" s="4" t="s">
        <v>175</v>
      </c>
      <c r="H733" s="4" t="s">
        <v>200</v>
      </c>
      <c r="I733">
        <v>19.8</v>
      </c>
      <c r="J733" s="19" t="str">
        <f t="shared" si="11"/>
        <v>ОАО "ХОЛСИМ (РУС) СМ"</v>
      </c>
      <c r="K733" s="2" t="str">
        <f>VLOOKUP(D733,ТП1!$A$1:$B$9191,2,FALSE)</f>
        <v>Клинкер</v>
      </c>
      <c r="L733">
        <v>981467</v>
      </c>
    </row>
    <row r="734" spans="1:12" x14ac:dyDescent="0.25">
      <c r="A734">
        <v>16002158</v>
      </c>
      <c r="B734" s="3">
        <v>42414</v>
      </c>
      <c r="C734" s="3">
        <v>42415</v>
      </c>
      <c r="D734">
        <v>104058</v>
      </c>
      <c r="E734" s="4" t="s">
        <v>88</v>
      </c>
      <c r="F734" s="4" t="s">
        <v>11</v>
      </c>
      <c r="G734" s="4" t="s">
        <v>175</v>
      </c>
      <c r="H734" s="4" t="s">
        <v>200</v>
      </c>
      <c r="I734">
        <v>20.3</v>
      </c>
      <c r="J734" s="19" t="str">
        <f t="shared" si="11"/>
        <v>ОАО "ХОЛСИМ (РУС) СМ"</v>
      </c>
      <c r="K734" s="2" t="str">
        <f>VLOOKUP(D734,ТП1!$A$1:$B$9191,2,FALSE)</f>
        <v>Клинкер</v>
      </c>
      <c r="L734">
        <v>981467</v>
      </c>
    </row>
    <row r="735" spans="1:12" x14ac:dyDescent="0.25">
      <c r="A735">
        <v>16002159</v>
      </c>
      <c r="B735" s="3">
        <v>42414</v>
      </c>
      <c r="C735" s="3">
        <v>42415</v>
      </c>
      <c r="D735">
        <v>104058</v>
      </c>
      <c r="E735" s="4" t="s">
        <v>88</v>
      </c>
      <c r="F735" s="4" t="s">
        <v>11</v>
      </c>
      <c r="G735" s="4" t="s">
        <v>175</v>
      </c>
      <c r="H735" s="4" t="s">
        <v>200</v>
      </c>
      <c r="I735">
        <v>20.5</v>
      </c>
      <c r="J735" s="19" t="str">
        <f t="shared" si="11"/>
        <v>ОАО "ХОЛСИМ (РУС) СМ"</v>
      </c>
      <c r="K735" s="2" t="str">
        <f>VLOOKUP(D735,ТП1!$A$1:$B$9191,2,FALSE)</f>
        <v>Клинкер</v>
      </c>
      <c r="L735">
        <v>981467</v>
      </c>
    </row>
    <row r="736" spans="1:12" x14ac:dyDescent="0.25">
      <c r="A736">
        <v>16002160</v>
      </c>
      <c r="B736" s="3">
        <v>42414</v>
      </c>
      <c r="C736" s="3">
        <v>42415</v>
      </c>
      <c r="D736">
        <v>104058</v>
      </c>
      <c r="E736" s="4" t="s">
        <v>88</v>
      </c>
      <c r="F736" s="4" t="s">
        <v>11</v>
      </c>
      <c r="G736" s="4" t="s">
        <v>175</v>
      </c>
      <c r="H736" s="4" t="s">
        <v>200</v>
      </c>
      <c r="I736">
        <v>19.850000000000001</v>
      </c>
      <c r="J736" s="19" t="str">
        <f t="shared" si="11"/>
        <v>ОАО "ХОЛСИМ (РУС) СМ"</v>
      </c>
      <c r="K736" s="2" t="str">
        <f>VLOOKUP(D736,ТП1!$A$1:$B$9191,2,FALSE)</f>
        <v>Клинкер</v>
      </c>
      <c r="L736">
        <v>981467</v>
      </c>
    </row>
    <row r="737" spans="1:12" x14ac:dyDescent="0.25">
      <c r="A737">
        <v>16002161</v>
      </c>
      <c r="B737" s="3">
        <v>42414</v>
      </c>
      <c r="C737" s="3">
        <v>42415</v>
      </c>
      <c r="D737">
        <v>104058</v>
      </c>
      <c r="E737" s="4" t="s">
        <v>88</v>
      </c>
      <c r="F737" s="4" t="s">
        <v>11</v>
      </c>
      <c r="G737" s="4" t="s">
        <v>175</v>
      </c>
      <c r="H737" s="4" t="s">
        <v>200</v>
      </c>
      <c r="I737">
        <v>21.1</v>
      </c>
      <c r="J737" s="19" t="str">
        <f t="shared" si="11"/>
        <v>ОАО "ХОЛСИМ (РУС) СМ"</v>
      </c>
      <c r="K737" s="2" t="str">
        <f>VLOOKUP(D737,ТП1!$A$1:$B$9191,2,FALSE)</f>
        <v>Клинкер</v>
      </c>
      <c r="L737">
        <v>981467</v>
      </c>
    </row>
    <row r="738" spans="1:12" x14ac:dyDescent="0.25">
      <c r="A738">
        <v>16002162</v>
      </c>
      <c r="B738" s="3">
        <v>42414</v>
      </c>
      <c r="C738" s="3">
        <v>42416</v>
      </c>
      <c r="D738">
        <v>104058</v>
      </c>
      <c r="E738" s="4" t="s">
        <v>88</v>
      </c>
      <c r="F738" s="4" t="s">
        <v>11</v>
      </c>
      <c r="G738" s="4" t="s">
        <v>175</v>
      </c>
      <c r="H738" s="4" t="s">
        <v>200</v>
      </c>
      <c r="I738">
        <v>26.1</v>
      </c>
      <c r="J738" s="19" t="str">
        <f t="shared" si="11"/>
        <v>ОАО "ХОЛСИМ (РУС) СМ"</v>
      </c>
      <c r="K738" s="2" t="str">
        <f>VLOOKUP(D738,ТП1!$A$1:$B$9191,2,FALSE)</f>
        <v>Клинкер</v>
      </c>
      <c r="L738">
        <v>981467</v>
      </c>
    </row>
    <row r="739" spans="1:12" x14ac:dyDescent="0.25">
      <c r="A739">
        <v>16002163</v>
      </c>
      <c r="B739" s="3">
        <v>42414</v>
      </c>
      <c r="C739" s="3">
        <v>42416</v>
      </c>
      <c r="D739">
        <v>104058</v>
      </c>
      <c r="E739" s="4" t="s">
        <v>88</v>
      </c>
      <c r="F739" s="4" t="s">
        <v>11</v>
      </c>
      <c r="G739" s="4" t="s">
        <v>175</v>
      </c>
      <c r="H739" s="4" t="s">
        <v>200</v>
      </c>
      <c r="I739">
        <v>26.05</v>
      </c>
      <c r="J739" s="19" t="str">
        <f t="shared" si="11"/>
        <v>ОАО "ХОЛСИМ (РУС) СМ"</v>
      </c>
      <c r="K739" s="2" t="str">
        <f>VLOOKUP(D739,ТП1!$A$1:$B$9191,2,FALSE)</f>
        <v>Клинкер</v>
      </c>
      <c r="L739">
        <v>981467</v>
      </c>
    </row>
    <row r="740" spans="1:12" x14ac:dyDescent="0.25">
      <c r="A740">
        <v>16002164</v>
      </c>
      <c r="B740" s="3">
        <v>42414</v>
      </c>
      <c r="C740" s="3">
        <v>42413</v>
      </c>
      <c r="D740">
        <v>104058</v>
      </c>
      <c r="E740" s="4" t="s">
        <v>88</v>
      </c>
      <c r="F740" s="4" t="s">
        <v>11</v>
      </c>
      <c r="G740" s="4" t="s">
        <v>175</v>
      </c>
      <c r="H740" s="4" t="s">
        <v>200</v>
      </c>
      <c r="I740">
        <v>20.75</v>
      </c>
      <c r="J740" s="19" t="str">
        <f t="shared" si="11"/>
        <v>ОАО "ХОЛСИМ (РУС) СМ"</v>
      </c>
      <c r="K740" s="2" t="str">
        <f>VLOOKUP(D740,ТП1!$A$1:$B$9191,2,FALSE)</f>
        <v>Клинкер</v>
      </c>
      <c r="L740">
        <v>981467</v>
      </c>
    </row>
    <row r="741" spans="1:12" x14ac:dyDescent="0.25">
      <c r="A741">
        <v>16002165</v>
      </c>
      <c r="B741" s="3">
        <v>42414</v>
      </c>
      <c r="C741" s="3">
        <v>42413</v>
      </c>
      <c r="D741">
        <v>104058</v>
      </c>
      <c r="E741" s="4" t="s">
        <v>88</v>
      </c>
      <c r="F741" s="4" t="s">
        <v>11</v>
      </c>
      <c r="G741" s="4" t="s">
        <v>175</v>
      </c>
      <c r="H741" s="4" t="s">
        <v>200</v>
      </c>
      <c r="I741">
        <v>19.8</v>
      </c>
      <c r="J741" s="19" t="str">
        <f t="shared" si="11"/>
        <v>ОАО "ХОЛСИМ (РУС) СМ"</v>
      </c>
      <c r="K741" s="2" t="str">
        <f>VLOOKUP(D741,ТП1!$A$1:$B$9191,2,FALSE)</f>
        <v>Клинкер</v>
      </c>
      <c r="L741">
        <v>981467</v>
      </c>
    </row>
    <row r="742" spans="1:12" x14ac:dyDescent="0.25">
      <c r="A742">
        <v>16002166</v>
      </c>
      <c r="B742" s="3">
        <v>42414</v>
      </c>
      <c r="C742" s="3">
        <v>42413</v>
      </c>
      <c r="D742">
        <v>104058</v>
      </c>
      <c r="E742" s="4" t="s">
        <v>88</v>
      </c>
      <c r="F742" s="4" t="s">
        <v>11</v>
      </c>
      <c r="G742" s="4" t="s">
        <v>175</v>
      </c>
      <c r="H742" s="4" t="s">
        <v>200</v>
      </c>
      <c r="I742">
        <v>20.5</v>
      </c>
      <c r="J742" s="19" t="str">
        <f t="shared" si="11"/>
        <v>ОАО "ХОЛСИМ (РУС) СМ"</v>
      </c>
      <c r="K742" s="2" t="str">
        <f>VLOOKUP(D742,ТП1!$A$1:$B$9191,2,FALSE)</f>
        <v>Клинкер</v>
      </c>
      <c r="L742">
        <v>981467</v>
      </c>
    </row>
    <row r="743" spans="1:12" x14ac:dyDescent="0.25">
      <c r="A743">
        <v>16002167</v>
      </c>
      <c r="B743" s="3">
        <v>42414</v>
      </c>
      <c r="C743" s="3">
        <v>42413</v>
      </c>
      <c r="D743">
        <v>104058</v>
      </c>
      <c r="E743" s="4" t="s">
        <v>88</v>
      </c>
      <c r="F743" s="4" t="s">
        <v>11</v>
      </c>
      <c r="G743" s="4" t="s">
        <v>175</v>
      </c>
      <c r="H743" s="4" t="s">
        <v>200</v>
      </c>
      <c r="I743">
        <v>20.7</v>
      </c>
      <c r="J743" s="19" t="str">
        <f t="shared" si="11"/>
        <v>ОАО "ХОЛСИМ (РУС) СМ"</v>
      </c>
      <c r="K743" s="2" t="str">
        <f>VLOOKUP(D743,ТП1!$A$1:$B$9191,2,FALSE)</f>
        <v>Клинкер</v>
      </c>
      <c r="L743">
        <v>981467</v>
      </c>
    </row>
    <row r="744" spans="1:12" x14ac:dyDescent="0.25">
      <c r="A744">
        <v>16002168</v>
      </c>
      <c r="B744" s="3">
        <v>42414</v>
      </c>
      <c r="C744" s="3">
        <v>42413</v>
      </c>
      <c r="D744">
        <v>104058</v>
      </c>
      <c r="E744" s="4" t="s">
        <v>88</v>
      </c>
      <c r="F744" s="4" t="s">
        <v>11</v>
      </c>
      <c r="G744" s="4" t="s">
        <v>175</v>
      </c>
      <c r="H744" s="4" t="s">
        <v>200</v>
      </c>
      <c r="I744">
        <v>21.1</v>
      </c>
      <c r="J744" s="19" t="str">
        <f t="shared" si="11"/>
        <v>ОАО "ХОЛСИМ (РУС) СМ"</v>
      </c>
      <c r="K744" s="2" t="str">
        <f>VLOOKUP(D744,ТП1!$A$1:$B$9191,2,FALSE)</f>
        <v>Клинкер</v>
      </c>
      <c r="L744">
        <v>981467</v>
      </c>
    </row>
    <row r="745" spans="1:12" x14ac:dyDescent="0.25">
      <c r="A745">
        <v>16002169</v>
      </c>
      <c r="B745" s="3">
        <v>42414</v>
      </c>
      <c r="C745" s="3">
        <v>42414</v>
      </c>
      <c r="D745">
        <v>104058</v>
      </c>
      <c r="E745" s="4" t="s">
        <v>88</v>
      </c>
      <c r="F745" s="4" t="s">
        <v>11</v>
      </c>
      <c r="G745" s="4" t="s">
        <v>175</v>
      </c>
      <c r="H745" s="4" t="s">
        <v>200</v>
      </c>
      <c r="I745">
        <v>20.350000000000001</v>
      </c>
      <c r="J745" s="19" t="str">
        <f t="shared" si="11"/>
        <v>ОАО "ХОЛСИМ (РУС) СМ"</v>
      </c>
      <c r="K745" s="2" t="str">
        <f>VLOOKUP(D745,ТП1!$A$1:$B$9191,2,FALSE)</f>
        <v>Клинкер</v>
      </c>
      <c r="L745">
        <v>981467</v>
      </c>
    </row>
    <row r="746" spans="1:12" x14ac:dyDescent="0.25">
      <c r="A746">
        <v>16002170</v>
      </c>
      <c r="B746" s="3">
        <v>42414</v>
      </c>
      <c r="C746" s="3">
        <v>42414</v>
      </c>
      <c r="D746">
        <v>104058</v>
      </c>
      <c r="E746" s="4" t="s">
        <v>88</v>
      </c>
      <c r="F746" s="4" t="s">
        <v>11</v>
      </c>
      <c r="G746" s="4" t="s">
        <v>175</v>
      </c>
      <c r="H746" s="4" t="s">
        <v>200</v>
      </c>
      <c r="I746">
        <v>20.2</v>
      </c>
      <c r="J746" s="19" t="str">
        <f t="shared" si="11"/>
        <v>ОАО "ХОЛСИМ (РУС) СМ"</v>
      </c>
      <c r="K746" s="2" t="str">
        <f>VLOOKUP(D746,ТП1!$A$1:$B$9191,2,FALSE)</f>
        <v>Клинкер</v>
      </c>
      <c r="L746">
        <v>981467</v>
      </c>
    </row>
    <row r="747" spans="1:12" x14ac:dyDescent="0.25">
      <c r="A747">
        <v>16002171</v>
      </c>
      <c r="B747" s="3">
        <v>42414</v>
      </c>
      <c r="C747" s="3">
        <v>42414</v>
      </c>
      <c r="D747">
        <v>104058</v>
      </c>
      <c r="E747" s="4" t="s">
        <v>88</v>
      </c>
      <c r="F747" s="4" t="s">
        <v>11</v>
      </c>
      <c r="G747" s="4" t="s">
        <v>175</v>
      </c>
      <c r="H747" s="4" t="s">
        <v>200</v>
      </c>
      <c r="I747">
        <v>21.65</v>
      </c>
      <c r="J747" s="19" t="str">
        <f t="shared" si="11"/>
        <v>ОАО "ХОЛСИМ (РУС) СМ"</v>
      </c>
      <c r="K747" s="2" t="str">
        <f>VLOOKUP(D747,ТП1!$A$1:$B$9191,2,FALSE)</f>
        <v>Клинкер</v>
      </c>
      <c r="L747">
        <v>981467</v>
      </c>
    </row>
    <row r="748" spans="1:12" x14ac:dyDescent="0.25">
      <c r="A748">
        <v>16002172</v>
      </c>
      <c r="B748" s="3">
        <v>42414</v>
      </c>
      <c r="C748" s="3">
        <v>42414</v>
      </c>
      <c r="D748">
        <v>104058</v>
      </c>
      <c r="E748" s="4" t="s">
        <v>88</v>
      </c>
      <c r="F748" s="4" t="s">
        <v>11</v>
      </c>
      <c r="G748" s="4" t="s">
        <v>175</v>
      </c>
      <c r="H748" s="4" t="s">
        <v>200</v>
      </c>
      <c r="I748">
        <v>22.35</v>
      </c>
      <c r="J748" s="19" t="str">
        <f t="shared" si="11"/>
        <v>ОАО "ХОЛСИМ (РУС) СМ"</v>
      </c>
      <c r="K748" s="2" t="str">
        <f>VLOOKUP(D748,ТП1!$A$1:$B$9191,2,FALSE)</f>
        <v>Клинкер</v>
      </c>
      <c r="L748">
        <v>981467</v>
      </c>
    </row>
    <row r="749" spans="1:12" x14ac:dyDescent="0.25">
      <c r="A749">
        <v>16002173</v>
      </c>
      <c r="B749" s="3">
        <v>42413</v>
      </c>
      <c r="C749" s="3">
        <v>42413</v>
      </c>
      <c r="D749">
        <v>253846</v>
      </c>
      <c r="E749" s="4" t="s">
        <v>84</v>
      </c>
      <c r="F749" s="4" t="s">
        <v>12</v>
      </c>
      <c r="G749" s="4" t="s">
        <v>4</v>
      </c>
      <c r="H749" s="4" t="s">
        <v>187</v>
      </c>
      <c r="I749">
        <v>25.1</v>
      </c>
      <c r="J749" s="19" t="str">
        <f t="shared" si="11"/>
        <v>ООО "База-Бетон"</v>
      </c>
      <c r="K749" s="2" t="str">
        <f>VLOOKUP(D749,ТП1!$A$1:$B$9191,2,FALSE)</f>
        <v>Ракитин СТАНИСЛАВ</v>
      </c>
      <c r="L749">
        <v>253846</v>
      </c>
    </row>
    <row r="750" spans="1:12" x14ac:dyDescent="0.25">
      <c r="A750">
        <v>16002174</v>
      </c>
      <c r="B750" s="3">
        <v>42414</v>
      </c>
      <c r="C750" s="3">
        <v>42414</v>
      </c>
      <c r="D750">
        <v>104058</v>
      </c>
      <c r="E750" s="4" t="s">
        <v>88</v>
      </c>
      <c r="F750" s="4" t="s">
        <v>11</v>
      </c>
      <c r="G750" s="4" t="s">
        <v>175</v>
      </c>
      <c r="H750" s="4" t="s">
        <v>200</v>
      </c>
      <c r="I750">
        <v>20.350000000000001</v>
      </c>
      <c r="J750" s="19" t="str">
        <f t="shared" si="11"/>
        <v>ОАО "ХОЛСИМ (РУС) СМ"</v>
      </c>
      <c r="K750" s="2" t="str">
        <f>VLOOKUP(D750,ТП1!$A$1:$B$9191,2,FALSE)</f>
        <v>Клинкер</v>
      </c>
      <c r="L750">
        <v>981467</v>
      </c>
    </row>
    <row r="751" spans="1:12" x14ac:dyDescent="0.25">
      <c r="A751">
        <v>16002176</v>
      </c>
      <c r="B751" s="3">
        <v>42414</v>
      </c>
      <c r="C751" s="3">
        <v>42414</v>
      </c>
      <c r="D751">
        <v>104058</v>
      </c>
      <c r="E751" s="4" t="s">
        <v>88</v>
      </c>
      <c r="F751" s="4" t="s">
        <v>11</v>
      </c>
      <c r="G751" s="4" t="s">
        <v>175</v>
      </c>
      <c r="H751" s="4" t="s">
        <v>200</v>
      </c>
      <c r="I751">
        <v>20.25</v>
      </c>
      <c r="J751" s="19" t="str">
        <f t="shared" si="11"/>
        <v>ОАО "ХОЛСИМ (РУС) СМ"</v>
      </c>
      <c r="K751" s="2" t="str">
        <f>VLOOKUP(D751,ТП1!$A$1:$B$9191,2,FALSE)</f>
        <v>Клинкер</v>
      </c>
      <c r="L751">
        <v>981467</v>
      </c>
    </row>
    <row r="752" spans="1:12" x14ac:dyDescent="0.25">
      <c r="A752">
        <v>16002177</v>
      </c>
      <c r="B752" s="3">
        <v>42414</v>
      </c>
      <c r="C752" s="3">
        <v>42414</v>
      </c>
      <c r="D752">
        <v>253846</v>
      </c>
      <c r="E752" s="4" t="s">
        <v>84</v>
      </c>
      <c r="F752" s="4" t="s">
        <v>12</v>
      </c>
      <c r="G752" s="4" t="s">
        <v>4</v>
      </c>
      <c r="H752" s="4" t="s">
        <v>187</v>
      </c>
      <c r="I752">
        <v>25.2</v>
      </c>
      <c r="J752" s="19" t="str">
        <f t="shared" si="11"/>
        <v>ООО "База-Бетон"</v>
      </c>
      <c r="K752" s="2" t="str">
        <f>VLOOKUP(D752,ТП1!$A$1:$B$9191,2,FALSE)</f>
        <v>Ракитин СТАНИСЛАВ</v>
      </c>
      <c r="L752">
        <v>253846</v>
      </c>
    </row>
    <row r="753" spans="1:12" x14ac:dyDescent="0.25">
      <c r="A753">
        <v>16002178</v>
      </c>
      <c r="B753" s="3">
        <v>42414</v>
      </c>
      <c r="C753" s="3">
        <v>42414</v>
      </c>
      <c r="D753">
        <v>104058</v>
      </c>
      <c r="E753" s="4" t="s">
        <v>88</v>
      </c>
      <c r="F753" s="4" t="s">
        <v>11</v>
      </c>
      <c r="G753" s="4" t="s">
        <v>175</v>
      </c>
      <c r="H753" s="4" t="s">
        <v>200</v>
      </c>
      <c r="I753">
        <v>21.8</v>
      </c>
      <c r="J753" s="19" t="str">
        <f t="shared" si="11"/>
        <v>ОАО "ХОЛСИМ (РУС) СМ"</v>
      </c>
      <c r="K753" s="2" t="str">
        <f>VLOOKUP(D753,ТП1!$A$1:$B$9191,2,FALSE)</f>
        <v>Клинкер</v>
      </c>
      <c r="L753">
        <v>981467</v>
      </c>
    </row>
    <row r="754" spans="1:12" x14ac:dyDescent="0.25">
      <c r="A754">
        <v>16002180</v>
      </c>
      <c r="B754" s="3">
        <v>42414</v>
      </c>
      <c r="C754" s="3">
        <v>42414</v>
      </c>
      <c r="D754">
        <v>104058</v>
      </c>
      <c r="E754" s="4" t="s">
        <v>88</v>
      </c>
      <c r="F754" s="4" t="s">
        <v>11</v>
      </c>
      <c r="G754" s="4" t="s">
        <v>175</v>
      </c>
      <c r="H754" s="4" t="s">
        <v>200</v>
      </c>
      <c r="I754">
        <v>20.55</v>
      </c>
      <c r="J754" s="19" t="str">
        <f t="shared" si="11"/>
        <v>ОАО "ХОЛСИМ (РУС) СМ"</v>
      </c>
      <c r="K754" s="2" t="str">
        <f>VLOOKUP(D754,ТП1!$A$1:$B$9191,2,FALSE)</f>
        <v>Клинкер</v>
      </c>
      <c r="L754">
        <v>981467</v>
      </c>
    </row>
    <row r="755" spans="1:12" x14ac:dyDescent="0.25">
      <c r="A755">
        <v>16002181</v>
      </c>
      <c r="B755" s="3">
        <v>42415</v>
      </c>
      <c r="C755" s="3">
        <v>42415</v>
      </c>
      <c r="D755">
        <v>253846</v>
      </c>
      <c r="E755" s="4" t="s">
        <v>84</v>
      </c>
      <c r="F755" s="4" t="s">
        <v>12</v>
      </c>
      <c r="G755" s="4" t="s">
        <v>4</v>
      </c>
      <c r="H755" s="4" t="s">
        <v>187</v>
      </c>
      <c r="I755">
        <v>25.15</v>
      </c>
      <c r="J755" s="19" t="str">
        <f t="shared" si="11"/>
        <v>ООО "База-Бетон"</v>
      </c>
      <c r="K755" s="2" t="str">
        <f>VLOOKUP(D755,ТП1!$A$1:$B$9191,2,FALSE)</f>
        <v>Ракитин СТАНИСЛАВ</v>
      </c>
      <c r="L755">
        <v>253846</v>
      </c>
    </row>
    <row r="756" spans="1:12" x14ac:dyDescent="0.25">
      <c r="A756">
        <v>16002182</v>
      </c>
      <c r="B756" s="3">
        <v>42414</v>
      </c>
      <c r="C756" s="3">
        <v>42414</v>
      </c>
      <c r="D756">
        <v>104058</v>
      </c>
      <c r="E756" s="4" t="s">
        <v>88</v>
      </c>
      <c r="F756" s="4" t="s">
        <v>11</v>
      </c>
      <c r="G756" s="4" t="s">
        <v>175</v>
      </c>
      <c r="H756" s="4" t="s">
        <v>200</v>
      </c>
      <c r="I756">
        <v>20.05</v>
      </c>
      <c r="J756" s="19" t="str">
        <f t="shared" si="11"/>
        <v>ОАО "ХОЛСИМ (РУС) СМ"</v>
      </c>
      <c r="K756" s="2" t="str">
        <f>VLOOKUP(D756,ТП1!$A$1:$B$9191,2,FALSE)</f>
        <v>Клинкер</v>
      </c>
      <c r="L756">
        <v>981467</v>
      </c>
    </row>
    <row r="757" spans="1:12" x14ac:dyDescent="0.25">
      <c r="A757">
        <v>16002184</v>
      </c>
      <c r="B757" s="3">
        <v>42413</v>
      </c>
      <c r="C757" s="3">
        <v>42412</v>
      </c>
      <c r="D757">
        <v>981592</v>
      </c>
      <c r="E757" s="4" t="s">
        <v>134</v>
      </c>
      <c r="F757" s="4" t="s">
        <v>11</v>
      </c>
      <c r="G757" s="4" t="s">
        <v>5</v>
      </c>
      <c r="H757" s="4" t="s">
        <v>200</v>
      </c>
      <c r="I757">
        <v>24.75</v>
      </c>
      <c r="J757" s="19" t="str">
        <f t="shared" si="11"/>
        <v>ООО "ЕвроСтрой"</v>
      </c>
      <c r="K757" s="2" t="str">
        <f>VLOOKUP(D757,ТП1!$A$1:$B$9191,2,FALSE)</f>
        <v>Ефимов АЛЕКСАНДР</v>
      </c>
      <c r="L757">
        <v>981593</v>
      </c>
    </row>
    <row r="758" spans="1:12" x14ac:dyDescent="0.25">
      <c r="A758">
        <v>16002185</v>
      </c>
      <c r="B758" s="3">
        <v>42414</v>
      </c>
      <c r="C758" s="3">
        <v>42414</v>
      </c>
      <c r="D758">
        <v>104058</v>
      </c>
      <c r="E758" s="4" t="s">
        <v>88</v>
      </c>
      <c r="F758" s="4" t="s">
        <v>11</v>
      </c>
      <c r="G758" s="4" t="s">
        <v>175</v>
      </c>
      <c r="H758" s="4" t="s">
        <v>200</v>
      </c>
      <c r="I758">
        <v>19.8</v>
      </c>
      <c r="J758" s="19" t="str">
        <f t="shared" si="11"/>
        <v>ОАО "ХОЛСИМ (РУС) СМ"</v>
      </c>
      <c r="K758" s="2" t="str">
        <f>VLOOKUP(D758,ТП1!$A$1:$B$9191,2,FALSE)</f>
        <v>Клинкер</v>
      </c>
      <c r="L758">
        <v>981467</v>
      </c>
    </row>
    <row r="759" spans="1:12" x14ac:dyDescent="0.25">
      <c r="A759">
        <v>16002186</v>
      </c>
      <c r="B759" s="3">
        <v>42414</v>
      </c>
      <c r="C759" s="3">
        <v>42416</v>
      </c>
      <c r="D759">
        <v>104058</v>
      </c>
      <c r="E759" s="4" t="s">
        <v>88</v>
      </c>
      <c r="F759" s="4" t="s">
        <v>11</v>
      </c>
      <c r="G759" s="4" t="s">
        <v>175</v>
      </c>
      <c r="H759" s="4" t="s">
        <v>200</v>
      </c>
      <c r="I759">
        <v>22.8</v>
      </c>
      <c r="J759" s="19" t="str">
        <f t="shared" si="11"/>
        <v>ОАО "ХОЛСИМ (РУС) СМ"</v>
      </c>
      <c r="K759" s="2" t="str">
        <f>VLOOKUP(D759,ТП1!$A$1:$B$9191,2,FALSE)</f>
        <v>Клинкер</v>
      </c>
      <c r="L759">
        <v>981467</v>
      </c>
    </row>
    <row r="760" spans="1:12" x14ac:dyDescent="0.25">
      <c r="A760">
        <v>16002187</v>
      </c>
      <c r="B760" s="3">
        <v>42413</v>
      </c>
      <c r="C760" s="3">
        <v>42413</v>
      </c>
      <c r="D760">
        <v>981592</v>
      </c>
      <c r="E760" s="4" t="s">
        <v>134</v>
      </c>
      <c r="F760" s="4" t="s">
        <v>11</v>
      </c>
      <c r="G760" s="4" t="s">
        <v>5</v>
      </c>
      <c r="H760" s="4" t="s">
        <v>200</v>
      </c>
      <c r="I760">
        <v>22.9</v>
      </c>
      <c r="J760" s="19" t="str">
        <f t="shared" si="11"/>
        <v>ООО "ЕвроСтрой"</v>
      </c>
      <c r="K760" s="2" t="str">
        <f>VLOOKUP(D760,ТП1!$A$1:$B$9191,2,FALSE)</f>
        <v>Ефимов АЛЕКСАНДР</v>
      </c>
      <c r="L760">
        <v>981593</v>
      </c>
    </row>
    <row r="761" spans="1:12" x14ac:dyDescent="0.25">
      <c r="A761">
        <v>16002188</v>
      </c>
      <c r="B761" s="3">
        <v>42414</v>
      </c>
      <c r="C761" s="3">
        <v>42416</v>
      </c>
      <c r="D761">
        <v>104058</v>
      </c>
      <c r="E761" s="4" t="s">
        <v>88</v>
      </c>
      <c r="F761" s="4" t="s">
        <v>11</v>
      </c>
      <c r="G761" s="4" t="s">
        <v>175</v>
      </c>
      <c r="H761" s="4" t="s">
        <v>200</v>
      </c>
      <c r="I761">
        <v>26.2</v>
      </c>
      <c r="J761" s="19" t="str">
        <f t="shared" si="11"/>
        <v>ОАО "ХОЛСИМ (РУС) СМ"</v>
      </c>
      <c r="K761" s="2" t="str">
        <f>VLOOKUP(D761,ТП1!$A$1:$B$9191,2,FALSE)</f>
        <v>Клинкер</v>
      </c>
      <c r="L761">
        <v>981467</v>
      </c>
    </row>
    <row r="762" spans="1:12" x14ac:dyDescent="0.25">
      <c r="A762">
        <v>16002189</v>
      </c>
      <c r="B762" s="3">
        <v>42414</v>
      </c>
      <c r="C762" s="3">
        <v>42416</v>
      </c>
      <c r="D762">
        <v>104058</v>
      </c>
      <c r="E762" s="4" t="s">
        <v>88</v>
      </c>
      <c r="F762" s="4" t="s">
        <v>11</v>
      </c>
      <c r="G762" s="4" t="s">
        <v>175</v>
      </c>
      <c r="H762" s="4" t="s">
        <v>200</v>
      </c>
      <c r="I762">
        <v>25.15</v>
      </c>
      <c r="J762" s="19" t="str">
        <f t="shared" si="11"/>
        <v>ОАО "ХОЛСИМ (РУС) СМ"</v>
      </c>
      <c r="K762" s="2" t="str">
        <f>VLOOKUP(D762,ТП1!$A$1:$B$9191,2,FALSE)</f>
        <v>Клинкер</v>
      </c>
      <c r="L762">
        <v>981467</v>
      </c>
    </row>
    <row r="763" spans="1:12" x14ac:dyDescent="0.25">
      <c r="A763">
        <v>16002190</v>
      </c>
      <c r="B763" s="3">
        <v>42414</v>
      </c>
      <c r="C763" s="3">
        <v>42416</v>
      </c>
      <c r="D763">
        <v>104058</v>
      </c>
      <c r="E763" s="4" t="s">
        <v>88</v>
      </c>
      <c r="F763" s="4" t="s">
        <v>11</v>
      </c>
      <c r="G763" s="4" t="s">
        <v>175</v>
      </c>
      <c r="H763" s="4" t="s">
        <v>200</v>
      </c>
      <c r="I763">
        <v>15.65</v>
      </c>
      <c r="J763" s="19" t="str">
        <f t="shared" si="11"/>
        <v>ОАО "ХОЛСИМ (РУС) СМ"</v>
      </c>
      <c r="K763" s="2" t="str">
        <f>VLOOKUP(D763,ТП1!$A$1:$B$9191,2,FALSE)</f>
        <v>Клинкер</v>
      </c>
      <c r="L763">
        <v>981467</v>
      </c>
    </row>
    <row r="764" spans="1:12" x14ac:dyDescent="0.25">
      <c r="A764">
        <v>16002191</v>
      </c>
      <c r="B764" s="3">
        <v>42414</v>
      </c>
      <c r="C764" s="3">
        <v>42416</v>
      </c>
      <c r="D764">
        <v>104058</v>
      </c>
      <c r="E764" s="4" t="s">
        <v>88</v>
      </c>
      <c r="F764" s="4" t="s">
        <v>11</v>
      </c>
      <c r="G764" s="4" t="s">
        <v>175</v>
      </c>
      <c r="H764" s="4" t="s">
        <v>200</v>
      </c>
      <c r="I764">
        <v>25.6</v>
      </c>
      <c r="J764" s="19" t="str">
        <f t="shared" si="11"/>
        <v>ОАО "ХОЛСИМ (РУС) СМ"</v>
      </c>
      <c r="K764" s="2" t="str">
        <f>VLOOKUP(D764,ТП1!$A$1:$B$9191,2,FALSE)</f>
        <v>Клинкер</v>
      </c>
      <c r="L764">
        <v>981467</v>
      </c>
    </row>
    <row r="765" spans="1:12" x14ac:dyDescent="0.25">
      <c r="A765">
        <v>16002192</v>
      </c>
      <c r="B765" s="3">
        <v>42414</v>
      </c>
      <c r="C765" s="3">
        <v>42416</v>
      </c>
      <c r="D765">
        <v>104058</v>
      </c>
      <c r="E765" s="4" t="s">
        <v>88</v>
      </c>
      <c r="F765" s="4" t="s">
        <v>11</v>
      </c>
      <c r="G765" s="4" t="s">
        <v>175</v>
      </c>
      <c r="H765" s="4" t="s">
        <v>200</v>
      </c>
      <c r="I765">
        <v>26.6</v>
      </c>
      <c r="J765" s="19" t="str">
        <f t="shared" si="11"/>
        <v>ОАО "ХОЛСИМ (РУС) СМ"</v>
      </c>
      <c r="K765" s="2" t="str">
        <f>VLOOKUP(D765,ТП1!$A$1:$B$9191,2,FALSE)</f>
        <v>Клинкер</v>
      </c>
      <c r="L765">
        <v>981467</v>
      </c>
    </row>
    <row r="766" spans="1:12" x14ac:dyDescent="0.25">
      <c r="A766">
        <v>16002193</v>
      </c>
      <c r="B766" s="3">
        <v>42414</v>
      </c>
      <c r="C766" s="3">
        <v>42416</v>
      </c>
      <c r="D766">
        <v>104058</v>
      </c>
      <c r="E766" s="4" t="s">
        <v>88</v>
      </c>
      <c r="F766" s="4" t="s">
        <v>11</v>
      </c>
      <c r="G766" s="4" t="s">
        <v>175</v>
      </c>
      <c r="H766" s="4" t="s">
        <v>200</v>
      </c>
      <c r="I766">
        <v>23.3</v>
      </c>
      <c r="J766" s="19" t="str">
        <f t="shared" si="11"/>
        <v>ОАО "ХОЛСИМ (РУС) СМ"</v>
      </c>
      <c r="K766" s="2" t="str">
        <f>VLOOKUP(D766,ТП1!$A$1:$B$9191,2,FALSE)</f>
        <v>Клинкер</v>
      </c>
      <c r="L766">
        <v>981467</v>
      </c>
    </row>
    <row r="767" spans="1:12" x14ac:dyDescent="0.25">
      <c r="A767">
        <v>16002194</v>
      </c>
      <c r="B767" s="3">
        <v>42414</v>
      </c>
      <c r="C767" s="3">
        <v>42416</v>
      </c>
      <c r="D767">
        <v>104058</v>
      </c>
      <c r="E767" s="4" t="s">
        <v>88</v>
      </c>
      <c r="F767" s="4" t="s">
        <v>11</v>
      </c>
      <c r="G767" s="4" t="s">
        <v>175</v>
      </c>
      <c r="H767" s="4" t="s">
        <v>200</v>
      </c>
      <c r="I767">
        <v>25.3</v>
      </c>
      <c r="J767" s="19" t="str">
        <f t="shared" si="11"/>
        <v>ОАО "ХОЛСИМ (РУС) СМ"</v>
      </c>
      <c r="K767" s="2" t="str">
        <f>VLOOKUP(D767,ТП1!$A$1:$B$9191,2,FALSE)</f>
        <v>Клинкер</v>
      </c>
      <c r="L767">
        <v>981467</v>
      </c>
    </row>
    <row r="768" spans="1:12" x14ac:dyDescent="0.25">
      <c r="A768">
        <v>16002195</v>
      </c>
      <c r="B768" s="3">
        <v>42414</v>
      </c>
      <c r="C768" s="3">
        <v>42416</v>
      </c>
      <c r="D768">
        <v>104058</v>
      </c>
      <c r="E768" s="4" t="s">
        <v>88</v>
      </c>
      <c r="F768" s="4" t="s">
        <v>11</v>
      </c>
      <c r="G768" s="4" t="s">
        <v>175</v>
      </c>
      <c r="H768" s="4" t="s">
        <v>200</v>
      </c>
      <c r="I768">
        <v>25.1</v>
      </c>
      <c r="J768" s="19" t="str">
        <f t="shared" si="11"/>
        <v>ОАО "ХОЛСИМ (РУС) СМ"</v>
      </c>
      <c r="K768" s="2" t="str">
        <f>VLOOKUP(D768,ТП1!$A$1:$B$9191,2,FALSE)</f>
        <v>Клинкер</v>
      </c>
      <c r="L768">
        <v>981467</v>
      </c>
    </row>
    <row r="769" spans="1:12" x14ac:dyDescent="0.25">
      <c r="A769">
        <v>16002196</v>
      </c>
      <c r="B769" s="3">
        <v>42414</v>
      </c>
      <c r="C769" s="3">
        <v>42416</v>
      </c>
      <c r="D769">
        <v>104058</v>
      </c>
      <c r="E769" s="4" t="s">
        <v>88</v>
      </c>
      <c r="F769" s="4" t="s">
        <v>11</v>
      </c>
      <c r="G769" s="4" t="s">
        <v>175</v>
      </c>
      <c r="H769" s="4" t="s">
        <v>200</v>
      </c>
      <c r="I769">
        <v>26.9</v>
      </c>
      <c r="J769" s="19" t="str">
        <f t="shared" si="11"/>
        <v>ОАО "ХОЛСИМ (РУС) СМ"</v>
      </c>
      <c r="K769" s="2" t="str">
        <f>VLOOKUP(D769,ТП1!$A$1:$B$9191,2,FALSE)</f>
        <v>Клинкер</v>
      </c>
      <c r="L769">
        <v>981467</v>
      </c>
    </row>
    <row r="770" spans="1:12" x14ac:dyDescent="0.25">
      <c r="A770">
        <v>16002197</v>
      </c>
      <c r="B770" s="3">
        <v>42414</v>
      </c>
      <c r="C770" s="3">
        <v>42416</v>
      </c>
      <c r="D770">
        <v>104058</v>
      </c>
      <c r="E770" s="4" t="s">
        <v>88</v>
      </c>
      <c r="F770" s="4" t="s">
        <v>11</v>
      </c>
      <c r="G770" s="4" t="s">
        <v>175</v>
      </c>
      <c r="H770" s="4" t="s">
        <v>200</v>
      </c>
      <c r="I770">
        <v>26.45</v>
      </c>
      <c r="J770" s="19" t="str">
        <f t="shared" si="11"/>
        <v>ОАО "ХОЛСИМ (РУС) СМ"</v>
      </c>
      <c r="K770" s="2" t="str">
        <f>VLOOKUP(D770,ТП1!$A$1:$B$9191,2,FALSE)</f>
        <v>Клинкер</v>
      </c>
      <c r="L770">
        <v>981467</v>
      </c>
    </row>
    <row r="771" spans="1:12" x14ac:dyDescent="0.25">
      <c r="A771">
        <v>16002198</v>
      </c>
      <c r="B771" s="3">
        <v>42414</v>
      </c>
      <c r="C771" s="3">
        <v>42416</v>
      </c>
      <c r="D771">
        <v>104058</v>
      </c>
      <c r="E771" s="4" t="s">
        <v>88</v>
      </c>
      <c r="F771" s="4" t="s">
        <v>11</v>
      </c>
      <c r="G771" s="4" t="s">
        <v>175</v>
      </c>
      <c r="H771" s="4" t="s">
        <v>200</v>
      </c>
      <c r="I771">
        <v>25.3</v>
      </c>
      <c r="J771" s="19" t="str">
        <f t="shared" ref="J771:J834" si="12">E771</f>
        <v>ОАО "ХОЛСИМ (РУС) СМ"</v>
      </c>
      <c r="K771" s="2" t="str">
        <f>VLOOKUP(D771,ТП1!$A$1:$B$9191,2,FALSE)</f>
        <v>Клинкер</v>
      </c>
      <c r="L771">
        <v>981467</v>
      </c>
    </row>
    <row r="772" spans="1:12" x14ac:dyDescent="0.25">
      <c r="A772">
        <v>16002199</v>
      </c>
      <c r="B772" s="3">
        <v>42414</v>
      </c>
      <c r="C772" s="3">
        <v>42416</v>
      </c>
      <c r="D772">
        <v>104058</v>
      </c>
      <c r="E772" s="4" t="s">
        <v>88</v>
      </c>
      <c r="F772" s="4" t="s">
        <v>11</v>
      </c>
      <c r="G772" s="4" t="s">
        <v>175</v>
      </c>
      <c r="H772" s="4" t="s">
        <v>200</v>
      </c>
      <c r="I772">
        <v>23.25</v>
      </c>
      <c r="J772" s="19" t="str">
        <f t="shared" si="12"/>
        <v>ОАО "ХОЛСИМ (РУС) СМ"</v>
      </c>
      <c r="K772" s="2" t="str">
        <f>VLOOKUP(D772,ТП1!$A$1:$B$9191,2,FALSE)</f>
        <v>Клинкер</v>
      </c>
      <c r="L772">
        <v>981467</v>
      </c>
    </row>
    <row r="773" spans="1:12" x14ac:dyDescent="0.25">
      <c r="A773">
        <v>16002200</v>
      </c>
      <c r="B773" s="3">
        <v>42414</v>
      </c>
      <c r="C773" s="3">
        <v>42415</v>
      </c>
      <c r="D773">
        <v>104058</v>
      </c>
      <c r="E773" s="4" t="s">
        <v>88</v>
      </c>
      <c r="F773" s="4" t="s">
        <v>11</v>
      </c>
      <c r="G773" s="4" t="s">
        <v>175</v>
      </c>
      <c r="H773" s="4" t="s">
        <v>200</v>
      </c>
      <c r="I773">
        <v>22.25</v>
      </c>
      <c r="J773" s="19" t="str">
        <f t="shared" si="12"/>
        <v>ОАО "ХОЛСИМ (РУС) СМ"</v>
      </c>
      <c r="K773" s="2" t="str">
        <f>VLOOKUP(D773,ТП1!$A$1:$B$9191,2,FALSE)</f>
        <v>Клинкер</v>
      </c>
      <c r="L773">
        <v>981467</v>
      </c>
    </row>
    <row r="774" spans="1:12" x14ac:dyDescent="0.25">
      <c r="A774">
        <v>16002201</v>
      </c>
      <c r="B774" s="3">
        <v>42414</v>
      </c>
      <c r="C774" s="3">
        <v>42415</v>
      </c>
      <c r="D774">
        <v>104058</v>
      </c>
      <c r="E774" s="4" t="s">
        <v>88</v>
      </c>
      <c r="F774" s="4" t="s">
        <v>11</v>
      </c>
      <c r="G774" s="4" t="s">
        <v>175</v>
      </c>
      <c r="H774" s="4" t="s">
        <v>200</v>
      </c>
      <c r="I774">
        <v>24</v>
      </c>
      <c r="J774" s="19" t="str">
        <f t="shared" si="12"/>
        <v>ОАО "ХОЛСИМ (РУС) СМ"</v>
      </c>
      <c r="K774" s="2" t="str">
        <f>VLOOKUP(D774,ТП1!$A$1:$B$9191,2,FALSE)</f>
        <v>Клинкер</v>
      </c>
      <c r="L774">
        <v>981467</v>
      </c>
    </row>
    <row r="775" spans="1:12" x14ac:dyDescent="0.25">
      <c r="A775">
        <v>16002202</v>
      </c>
      <c r="B775" s="3">
        <v>42414</v>
      </c>
      <c r="C775" s="3">
        <v>42415</v>
      </c>
      <c r="D775">
        <v>104058</v>
      </c>
      <c r="E775" s="4" t="s">
        <v>88</v>
      </c>
      <c r="F775" s="4" t="s">
        <v>11</v>
      </c>
      <c r="G775" s="4" t="s">
        <v>175</v>
      </c>
      <c r="H775" s="4" t="s">
        <v>200</v>
      </c>
      <c r="I775">
        <v>25.95</v>
      </c>
      <c r="J775" s="19" t="str">
        <f t="shared" si="12"/>
        <v>ОАО "ХОЛСИМ (РУС) СМ"</v>
      </c>
      <c r="K775" s="2" t="str">
        <f>VLOOKUP(D775,ТП1!$A$1:$B$9191,2,FALSE)</f>
        <v>Клинкер</v>
      </c>
      <c r="L775">
        <v>981467</v>
      </c>
    </row>
    <row r="776" spans="1:12" x14ac:dyDescent="0.25">
      <c r="A776">
        <v>16002203</v>
      </c>
      <c r="B776" s="3">
        <v>42415</v>
      </c>
      <c r="C776" s="3">
        <v>42415</v>
      </c>
      <c r="D776">
        <v>217014</v>
      </c>
      <c r="E776" s="4" t="s">
        <v>30</v>
      </c>
      <c r="F776" s="4" t="s">
        <v>12</v>
      </c>
      <c r="G776" s="4" t="s">
        <v>171</v>
      </c>
      <c r="H776" s="4" t="s">
        <v>187</v>
      </c>
      <c r="I776">
        <v>21.4</v>
      </c>
      <c r="J776" s="19" t="str">
        <f t="shared" si="12"/>
        <v>ООО "Авилон"</v>
      </c>
      <c r="K776" s="2" t="str">
        <f>VLOOKUP(D776,ТП1!$A$1:$B$9191,2,FALSE)</f>
        <v>Ревякин Илья</v>
      </c>
      <c r="L776">
        <v>217017</v>
      </c>
    </row>
    <row r="777" spans="1:12" x14ac:dyDescent="0.25">
      <c r="A777">
        <v>16002204</v>
      </c>
      <c r="B777" s="3">
        <v>42415</v>
      </c>
      <c r="C777" s="3">
        <v>42415</v>
      </c>
      <c r="D777">
        <v>212018</v>
      </c>
      <c r="E777" s="4" t="s">
        <v>28</v>
      </c>
      <c r="F777" s="4" t="s">
        <v>12</v>
      </c>
      <c r="G777" s="4" t="s">
        <v>4</v>
      </c>
      <c r="H777" s="4" t="s">
        <v>187</v>
      </c>
      <c r="I777">
        <v>22.95</v>
      </c>
      <c r="J777" s="19" t="str">
        <f t="shared" si="12"/>
        <v>ООО "ХСТФ "ФОБОС"</v>
      </c>
      <c r="K777" s="2" t="str">
        <f>VLOOKUP(D777,ТП1!$A$1:$B$9191,2,FALSE)</f>
        <v>Агатий АНДРЕЙ</v>
      </c>
      <c r="L777">
        <v>212019</v>
      </c>
    </row>
    <row r="778" spans="1:12" x14ac:dyDescent="0.25">
      <c r="A778">
        <v>16002205</v>
      </c>
      <c r="B778" s="3">
        <v>42413</v>
      </c>
      <c r="C778" s="3">
        <v>42413</v>
      </c>
      <c r="D778">
        <v>980512</v>
      </c>
      <c r="E778" s="4" t="s">
        <v>138</v>
      </c>
      <c r="F778" s="4" t="s">
        <v>11</v>
      </c>
      <c r="G778" s="4" t="s">
        <v>5</v>
      </c>
      <c r="H778" s="4" t="s">
        <v>187</v>
      </c>
      <c r="I778">
        <v>23</v>
      </c>
      <c r="J778" s="19" t="str">
        <f t="shared" si="12"/>
        <v>ООО "ЭПСБ"</v>
      </c>
      <c r="K778" s="2" t="str">
        <f>VLOOKUP(D778,ТП1!$A$1:$B$9191,2,FALSE)</f>
        <v>Яремко РОМАН</v>
      </c>
      <c r="L778">
        <v>980512</v>
      </c>
    </row>
    <row r="779" spans="1:12" x14ac:dyDescent="0.25">
      <c r="A779">
        <v>16002206</v>
      </c>
      <c r="B779" s="3">
        <v>42414</v>
      </c>
      <c r="C779" s="3">
        <v>42414</v>
      </c>
      <c r="D779">
        <v>980512</v>
      </c>
      <c r="E779" s="4" t="s">
        <v>138</v>
      </c>
      <c r="F779" s="4" t="s">
        <v>11</v>
      </c>
      <c r="G779" s="4" t="s">
        <v>5</v>
      </c>
      <c r="H779" s="4" t="s">
        <v>187</v>
      </c>
      <c r="I779">
        <v>23.3</v>
      </c>
      <c r="J779" s="19" t="str">
        <f t="shared" si="12"/>
        <v>ООО "ЭПСБ"</v>
      </c>
      <c r="K779" s="2" t="str">
        <f>VLOOKUP(D779,ТП1!$A$1:$B$9191,2,FALSE)</f>
        <v>Яремко РОМАН</v>
      </c>
      <c r="L779">
        <v>980512</v>
      </c>
    </row>
    <row r="780" spans="1:12" x14ac:dyDescent="0.25">
      <c r="A780">
        <v>16002208</v>
      </c>
      <c r="B780" s="3">
        <v>42413</v>
      </c>
      <c r="C780" s="3">
        <v>42413</v>
      </c>
      <c r="D780">
        <v>980765</v>
      </c>
      <c r="E780" s="4" t="s">
        <v>172</v>
      </c>
      <c r="F780" s="4" t="s">
        <v>11</v>
      </c>
      <c r="G780" s="4" t="s">
        <v>5</v>
      </c>
      <c r="H780" s="4" t="s">
        <v>200</v>
      </c>
      <c r="I780">
        <v>24.6</v>
      </c>
      <c r="J780" s="19" t="str">
        <f t="shared" si="12"/>
        <v>ООО "ПСК Строймонолит"</v>
      </c>
      <c r="K780" s="2" t="str">
        <f>VLOOKUP(D780,ТП1!$A$1:$B$9191,2,FALSE)</f>
        <v>Ефимов АЛЕКСАНДР</v>
      </c>
      <c r="L780">
        <v>980766</v>
      </c>
    </row>
    <row r="781" spans="1:12" x14ac:dyDescent="0.25">
      <c r="A781">
        <v>16002209</v>
      </c>
      <c r="B781" s="3">
        <v>42413</v>
      </c>
      <c r="C781" s="3">
        <v>42413</v>
      </c>
      <c r="D781">
        <v>980765</v>
      </c>
      <c r="E781" s="4" t="s">
        <v>172</v>
      </c>
      <c r="F781" s="4" t="s">
        <v>11</v>
      </c>
      <c r="G781" s="4" t="s">
        <v>5</v>
      </c>
      <c r="H781" s="4" t="s">
        <v>200</v>
      </c>
      <c r="I781">
        <v>22.65</v>
      </c>
      <c r="J781" s="19" t="str">
        <f t="shared" si="12"/>
        <v>ООО "ПСК Строймонолит"</v>
      </c>
      <c r="K781" s="2" t="str">
        <f>VLOOKUP(D781,ТП1!$A$1:$B$9191,2,FALSE)</f>
        <v>Ефимов АЛЕКСАНДР</v>
      </c>
      <c r="L781">
        <v>980766</v>
      </c>
    </row>
    <row r="782" spans="1:12" x14ac:dyDescent="0.25">
      <c r="A782">
        <v>16002210</v>
      </c>
      <c r="B782" s="3">
        <v>42413</v>
      </c>
      <c r="C782" s="3">
        <v>42413</v>
      </c>
      <c r="D782">
        <v>980214</v>
      </c>
      <c r="E782" s="4" t="s">
        <v>26</v>
      </c>
      <c r="F782" s="4" t="s">
        <v>12</v>
      </c>
      <c r="G782" s="4" t="s">
        <v>171</v>
      </c>
      <c r="H782" s="4" t="s">
        <v>200</v>
      </c>
      <c r="I782">
        <v>21.5</v>
      </c>
      <c r="J782" s="19" t="str">
        <f t="shared" si="12"/>
        <v>ООО "Славянский Базар"</v>
      </c>
      <c r="K782" s="2" t="str">
        <f>VLOOKUP(D782,ТП1!$A$1:$B$9191,2,FALSE)</f>
        <v>Ревякин Илья</v>
      </c>
      <c r="L782">
        <v>981650</v>
      </c>
    </row>
    <row r="783" spans="1:12" x14ac:dyDescent="0.25">
      <c r="A783">
        <v>16002211</v>
      </c>
      <c r="B783" s="3">
        <v>42413</v>
      </c>
      <c r="C783" s="3">
        <v>42413</v>
      </c>
      <c r="D783">
        <v>980765</v>
      </c>
      <c r="E783" s="4" t="s">
        <v>172</v>
      </c>
      <c r="F783" s="4" t="s">
        <v>11</v>
      </c>
      <c r="G783" s="4" t="s">
        <v>5</v>
      </c>
      <c r="H783" s="4" t="s">
        <v>200</v>
      </c>
      <c r="I783">
        <v>20.75</v>
      </c>
      <c r="J783" s="19" t="str">
        <f t="shared" si="12"/>
        <v>ООО "ПСК Строймонолит"</v>
      </c>
      <c r="K783" s="2" t="str">
        <f>VLOOKUP(D783,ТП1!$A$1:$B$9191,2,FALSE)</f>
        <v>Ефимов АЛЕКСАНДР</v>
      </c>
      <c r="L783">
        <v>980766</v>
      </c>
    </row>
    <row r="784" spans="1:12" x14ac:dyDescent="0.25">
      <c r="A784">
        <v>16002212</v>
      </c>
      <c r="B784" s="3">
        <v>42414</v>
      </c>
      <c r="C784" s="3">
        <v>42413</v>
      </c>
      <c r="D784">
        <v>980214</v>
      </c>
      <c r="E784" s="4" t="s">
        <v>26</v>
      </c>
      <c r="F784" s="4" t="s">
        <v>12</v>
      </c>
      <c r="G784" s="4" t="s">
        <v>171</v>
      </c>
      <c r="H784" s="4" t="s">
        <v>200</v>
      </c>
      <c r="I784">
        <v>21.35</v>
      </c>
      <c r="J784" s="19" t="str">
        <f t="shared" si="12"/>
        <v>ООО "Славянский Базар"</v>
      </c>
      <c r="K784" s="2" t="str">
        <f>VLOOKUP(D784,ТП1!$A$1:$B$9191,2,FALSE)</f>
        <v>Ревякин Илья</v>
      </c>
      <c r="L784">
        <v>981650</v>
      </c>
    </row>
    <row r="785" spans="1:12" x14ac:dyDescent="0.25">
      <c r="A785">
        <v>16002213</v>
      </c>
      <c r="B785" s="3">
        <v>42415</v>
      </c>
      <c r="C785" s="3">
        <v>42415</v>
      </c>
      <c r="D785">
        <v>980214</v>
      </c>
      <c r="E785" s="4" t="s">
        <v>26</v>
      </c>
      <c r="F785" s="4" t="s">
        <v>12</v>
      </c>
      <c r="G785" s="4" t="s">
        <v>171</v>
      </c>
      <c r="H785" s="4" t="s">
        <v>200</v>
      </c>
      <c r="I785">
        <v>21.25</v>
      </c>
      <c r="J785" s="19" t="str">
        <f t="shared" si="12"/>
        <v>ООО "Славянский Базар"</v>
      </c>
      <c r="K785" s="2" t="str">
        <f>VLOOKUP(D785,ТП1!$A$1:$B$9191,2,FALSE)</f>
        <v>Ревякин Илья</v>
      </c>
      <c r="L785">
        <v>981650</v>
      </c>
    </row>
    <row r="786" spans="1:12" x14ac:dyDescent="0.25">
      <c r="A786">
        <v>16002214</v>
      </c>
      <c r="B786" s="3">
        <v>42413</v>
      </c>
      <c r="C786" s="3">
        <v>42413</v>
      </c>
      <c r="D786">
        <v>980765</v>
      </c>
      <c r="E786" s="4" t="s">
        <v>172</v>
      </c>
      <c r="F786" s="4" t="s">
        <v>11</v>
      </c>
      <c r="G786" s="4" t="s">
        <v>5</v>
      </c>
      <c r="H786" s="4" t="s">
        <v>200</v>
      </c>
      <c r="I786">
        <v>22.7</v>
      </c>
      <c r="J786" s="19" t="str">
        <f t="shared" si="12"/>
        <v>ООО "ПСК Строймонолит"</v>
      </c>
      <c r="K786" s="2" t="str">
        <f>VLOOKUP(D786,ТП1!$A$1:$B$9191,2,FALSE)</f>
        <v>Ефимов АЛЕКСАНДР</v>
      </c>
      <c r="L786">
        <v>980766</v>
      </c>
    </row>
    <row r="787" spans="1:12" x14ac:dyDescent="0.25">
      <c r="A787">
        <v>16002215</v>
      </c>
      <c r="B787" s="3">
        <v>42413</v>
      </c>
      <c r="C787" s="3">
        <v>42412</v>
      </c>
      <c r="D787">
        <v>980214</v>
      </c>
      <c r="E787" s="4" t="s">
        <v>26</v>
      </c>
      <c r="F787" s="4" t="s">
        <v>11</v>
      </c>
      <c r="G787" s="4" t="s">
        <v>149</v>
      </c>
      <c r="H787" s="4" t="s">
        <v>200</v>
      </c>
      <c r="I787">
        <v>21.3</v>
      </c>
      <c r="J787" s="19" t="str">
        <f t="shared" si="12"/>
        <v>ООО "Славянский Базар"</v>
      </c>
      <c r="K787" s="2" t="str">
        <f>VLOOKUP(D787,ТП1!$A$1:$B$9191,2,FALSE)</f>
        <v>Ревякин Илья</v>
      </c>
      <c r="L787">
        <v>981625</v>
      </c>
    </row>
    <row r="788" spans="1:12" x14ac:dyDescent="0.25">
      <c r="A788">
        <v>16002216</v>
      </c>
      <c r="B788" s="3">
        <v>42415</v>
      </c>
      <c r="C788" s="3">
        <v>42415</v>
      </c>
      <c r="D788">
        <v>980703</v>
      </c>
      <c r="E788" s="4" t="s">
        <v>144</v>
      </c>
      <c r="F788" s="4" t="s">
        <v>11</v>
      </c>
      <c r="G788" s="4" t="s">
        <v>5</v>
      </c>
      <c r="H788" s="4" t="s">
        <v>200</v>
      </c>
      <c r="I788">
        <v>24.85</v>
      </c>
      <c r="J788" s="19" t="str">
        <f t="shared" si="12"/>
        <v>ООО "Стройбетон" г. Малоярославец</v>
      </c>
      <c r="K788" s="2" t="str">
        <f>VLOOKUP(D788,ТП1!$A$1:$B$9191,2,FALSE)</f>
        <v>Комаров ПАВЕЛ</v>
      </c>
      <c r="L788">
        <v>980704</v>
      </c>
    </row>
    <row r="789" spans="1:12" x14ac:dyDescent="0.25">
      <c r="A789">
        <v>16002217</v>
      </c>
      <c r="B789" s="3">
        <v>42415</v>
      </c>
      <c r="C789" s="3">
        <v>42414</v>
      </c>
      <c r="D789">
        <v>980703</v>
      </c>
      <c r="E789" s="4" t="s">
        <v>144</v>
      </c>
      <c r="F789" s="4" t="s">
        <v>11</v>
      </c>
      <c r="G789" s="4" t="s">
        <v>5</v>
      </c>
      <c r="H789" s="4" t="s">
        <v>200</v>
      </c>
      <c r="I789">
        <v>24.6</v>
      </c>
      <c r="J789" s="19" t="str">
        <f t="shared" si="12"/>
        <v>ООО "Стройбетон" г. Малоярославец</v>
      </c>
      <c r="K789" s="2" t="str">
        <f>VLOOKUP(D789,ТП1!$A$1:$B$9191,2,FALSE)</f>
        <v>Комаров ПАВЕЛ</v>
      </c>
      <c r="L789">
        <v>980704</v>
      </c>
    </row>
    <row r="790" spans="1:12" x14ac:dyDescent="0.25">
      <c r="A790">
        <v>16002218</v>
      </c>
      <c r="B790" s="3">
        <v>42413</v>
      </c>
      <c r="C790" s="3">
        <v>42413</v>
      </c>
      <c r="D790">
        <v>980540</v>
      </c>
      <c r="E790" s="4" t="s">
        <v>25</v>
      </c>
      <c r="F790" s="4" t="s">
        <v>11</v>
      </c>
      <c r="G790" s="4" t="s">
        <v>167</v>
      </c>
      <c r="H790" s="4" t="s">
        <v>200</v>
      </c>
      <c r="I790">
        <v>21.35</v>
      </c>
      <c r="J790" s="19" t="str">
        <f t="shared" si="12"/>
        <v>ООО ТК "ДОМСТРОЙ"</v>
      </c>
      <c r="K790" s="2" t="str">
        <f>VLOOKUP(D790,ТП1!$A$1:$B$9191,2,FALSE)</f>
        <v>Тара Калуга</v>
      </c>
      <c r="L790">
        <v>980546</v>
      </c>
    </row>
    <row r="791" spans="1:12" x14ac:dyDescent="0.25">
      <c r="A791">
        <v>16002219</v>
      </c>
      <c r="B791" s="3">
        <v>42413</v>
      </c>
      <c r="C791" s="3">
        <v>42412</v>
      </c>
      <c r="D791">
        <v>980540</v>
      </c>
      <c r="E791" s="4" t="s">
        <v>25</v>
      </c>
      <c r="F791" s="4" t="s">
        <v>11</v>
      </c>
      <c r="G791" s="4" t="s">
        <v>167</v>
      </c>
      <c r="H791" s="4" t="s">
        <v>200</v>
      </c>
      <c r="I791">
        <v>21.35</v>
      </c>
      <c r="J791" s="19" t="str">
        <f t="shared" si="12"/>
        <v>ООО ТК "ДОМСТРОЙ"</v>
      </c>
      <c r="K791" s="2" t="str">
        <f>VLOOKUP(D791,ТП1!$A$1:$B$9191,2,FALSE)</f>
        <v>Тара Калуга</v>
      </c>
      <c r="L791">
        <v>980546</v>
      </c>
    </row>
    <row r="792" spans="1:12" x14ac:dyDescent="0.25">
      <c r="A792">
        <v>16002220</v>
      </c>
      <c r="B792" s="3">
        <v>42413</v>
      </c>
      <c r="C792" s="3">
        <v>42412</v>
      </c>
      <c r="D792">
        <v>106685</v>
      </c>
      <c r="E792" s="4" t="s">
        <v>87</v>
      </c>
      <c r="F792" s="4" t="s">
        <v>11</v>
      </c>
      <c r="G792" s="4" t="s">
        <v>5</v>
      </c>
      <c r="H792" s="4" t="s">
        <v>200</v>
      </c>
      <c r="I792">
        <v>24.45</v>
      </c>
      <c r="J792" s="19" t="str">
        <f t="shared" si="12"/>
        <v>ООО "НСС"</v>
      </c>
      <c r="K792" s="2" t="str">
        <f>VLOOKUP(D792,ТП1!$A$1:$B$9191,2,FALSE)</f>
        <v>Ефимов АЛЕКСАНДР</v>
      </c>
      <c r="L792">
        <v>980557</v>
      </c>
    </row>
    <row r="793" spans="1:12" x14ac:dyDescent="0.25">
      <c r="A793">
        <v>16002221</v>
      </c>
      <c r="B793" s="3">
        <v>42413</v>
      </c>
      <c r="C793" s="3">
        <v>42412</v>
      </c>
      <c r="D793">
        <v>106685</v>
      </c>
      <c r="E793" s="4" t="s">
        <v>87</v>
      </c>
      <c r="F793" s="4" t="s">
        <v>11</v>
      </c>
      <c r="G793" s="4" t="s">
        <v>5</v>
      </c>
      <c r="H793" s="4" t="s">
        <v>200</v>
      </c>
      <c r="I793">
        <v>22.9</v>
      </c>
      <c r="J793" s="19" t="str">
        <f t="shared" si="12"/>
        <v>ООО "НСС"</v>
      </c>
      <c r="K793" s="2" t="str">
        <f>VLOOKUP(D793,ТП1!$A$1:$B$9191,2,FALSE)</f>
        <v>Ефимов АЛЕКСАНДР</v>
      </c>
      <c r="L793">
        <v>980557</v>
      </c>
    </row>
    <row r="794" spans="1:12" x14ac:dyDescent="0.25">
      <c r="A794">
        <v>16002222</v>
      </c>
      <c r="B794" s="3">
        <v>42413</v>
      </c>
      <c r="C794" s="3">
        <v>42413</v>
      </c>
      <c r="D794">
        <v>106685</v>
      </c>
      <c r="E794" s="4" t="s">
        <v>87</v>
      </c>
      <c r="F794" s="4" t="s">
        <v>11</v>
      </c>
      <c r="G794" s="4" t="s">
        <v>5</v>
      </c>
      <c r="H794" s="4" t="s">
        <v>200</v>
      </c>
      <c r="I794">
        <v>24.65</v>
      </c>
      <c r="J794" s="19" t="str">
        <f t="shared" si="12"/>
        <v>ООО "НСС"</v>
      </c>
      <c r="K794" s="2" t="str">
        <f>VLOOKUP(D794,ТП1!$A$1:$B$9191,2,FALSE)</f>
        <v>Ефимов АЛЕКСАНДР</v>
      </c>
      <c r="L794">
        <v>980557</v>
      </c>
    </row>
    <row r="795" spans="1:12" x14ac:dyDescent="0.25">
      <c r="A795">
        <v>16002223</v>
      </c>
      <c r="B795" s="3">
        <v>42413</v>
      </c>
      <c r="C795" s="3">
        <v>42413</v>
      </c>
      <c r="D795">
        <v>106685</v>
      </c>
      <c r="E795" s="4" t="s">
        <v>87</v>
      </c>
      <c r="F795" s="4" t="s">
        <v>11</v>
      </c>
      <c r="G795" s="4" t="s">
        <v>5</v>
      </c>
      <c r="H795" s="4" t="s">
        <v>200</v>
      </c>
      <c r="I795">
        <v>21.6</v>
      </c>
      <c r="J795" s="19" t="str">
        <f t="shared" si="12"/>
        <v>ООО "НСС"</v>
      </c>
      <c r="K795" s="2" t="str">
        <f>VLOOKUP(D795,ТП1!$A$1:$B$9191,2,FALSE)</f>
        <v>Ефимов АЛЕКСАНДР</v>
      </c>
      <c r="L795">
        <v>980557</v>
      </c>
    </row>
    <row r="796" spans="1:12" x14ac:dyDescent="0.25">
      <c r="A796">
        <v>16002224</v>
      </c>
      <c r="B796" s="3">
        <v>42415</v>
      </c>
      <c r="C796" s="3">
        <v>42414</v>
      </c>
      <c r="D796">
        <v>106685</v>
      </c>
      <c r="E796" s="4" t="s">
        <v>87</v>
      </c>
      <c r="F796" s="4" t="s">
        <v>11</v>
      </c>
      <c r="G796" s="4" t="s">
        <v>5</v>
      </c>
      <c r="H796" s="4" t="s">
        <v>200</v>
      </c>
      <c r="I796">
        <v>24.5</v>
      </c>
      <c r="J796" s="19" t="str">
        <f t="shared" si="12"/>
        <v>ООО "НСС"</v>
      </c>
      <c r="K796" s="2" t="str">
        <f>VLOOKUP(D796,ТП1!$A$1:$B$9191,2,FALSE)</f>
        <v>Ефимов АЛЕКСАНДР</v>
      </c>
      <c r="L796">
        <v>980557</v>
      </c>
    </row>
    <row r="797" spans="1:12" x14ac:dyDescent="0.25">
      <c r="A797">
        <v>16002225</v>
      </c>
      <c r="B797" s="3">
        <v>42415</v>
      </c>
      <c r="C797" s="3">
        <v>42414</v>
      </c>
      <c r="D797">
        <v>106685</v>
      </c>
      <c r="E797" s="4" t="s">
        <v>87</v>
      </c>
      <c r="F797" s="4" t="s">
        <v>11</v>
      </c>
      <c r="G797" s="4" t="s">
        <v>5</v>
      </c>
      <c r="H797" s="4" t="s">
        <v>200</v>
      </c>
      <c r="I797">
        <v>22.8</v>
      </c>
      <c r="J797" s="19" t="str">
        <f t="shared" si="12"/>
        <v>ООО "НСС"</v>
      </c>
      <c r="K797" s="2" t="str">
        <f>VLOOKUP(D797,ТП1!$A$1:$B$9191,2,FALSE)</f>
        <v>Ефимов АЛЕКСАНДР</v>
      </c>
      <c r="L797">
        <v>980557</v>
      </c>
    </row>
    <row r="798" spans="1:12" x14ac:dyDescent="0.25">
      <c r="A798">
        <v>16002226</v>
      </c>
      <c r="B798" s="3">
        <v>42415</v>
      </c>
      <c r="C798" s="3">
        <v>42415</v>
      </c>
      <c r="D798">
        <v>106685</v>
      </c>
      <c r="E798" s="4" t="s">
        <v>87</v>
      </c>
      <c r="F798" s="4" t="s">
        <v>11</v>
      </c>
      <c r="G798" s="4" t="s">
        <v>5</v>
      </c>
      <c r="H798" s="4" t="s">
        <v>200</v>
      </c>
      <c r="I798">
        <v>24.8</v>
      </c>
      <c r="J798" s="19" t="str">
        <f t="shared" si="12"/>
        <v>ООО "НСС"</v>
      </c>
      <c r="K798" s="2" t="str">
        <f>VLOOKUP(D798,ТП1!$A$1:$B$9191,2,FALSE)</f>
        <v>Ефимов АЛЕКСАНДР</v>
      </c>
      <c r="L798">
        <v>980557</v>
      </c>
    </row>
    <row r="799" spans="1:12" x14ac:dyDescent="0.25">
      <c r="A799">
        <v>16002227</v>
      </c>
      <c r="B799" s="3">
        <v>42415</v>
      </c>
      <c r="C799" s="3">
        <v>42414</v>
      </c>
      <c r="D799">
        <v>106685</v>
      </c>
      <c r="E799" s="4" t="s">
        <v>87</v>
      </c>
      <c r="F799" s="4" t="s">
        <v>11</v>
      </c>
      <c r="G799" s="4" t="s">
        <v>5</v>
      </c>
      <c r="H799" s="4" t="s">
        <v>200</v>
      </c>
      <c r="I799">
        <v>21.75</v>
      </c>
      <c r="J799" s="19" t="str">
        <f t="shared" si="12"/>
        <v>ООО "НСС"</v>
      </c>
      <c r="K799" s="2" t="str">
        <f>VLOOKUP(D799,ТП1!$A$1:$B$9191,2,FALSE)</f>
        <v>Ефимов АЛЕКСАНДР</v>
      </c>
      <c r="L799">
        <v>980557</v>
      </c>
    </row>
    <row r="800" spans="1:12" x14ac:dyDescent="0.25">
      <c r="A800">
        <v>16002228</v>
      </c>
      <c r="B800" s="3">
        <v>42415</v>
      </c>
      <c r="C800" s="3">
        <v>42415</v>
      </c>
      <c r="D800">
        <v>106685</v>
      </c>
      <c r="E800" s="4" t="s">
        <v>87</v>
      </c>
      <c r="F800" s="4" t="s">
        <v>11</v>
      </c>
      <c r="G800" s="4" t="s">
        <v>5</v>
      </c>
      <c r="H800" s="4" t="s">
        <v>200</v>
      </c>
      <c r="I800">
        <v>22.5</v>
      </c>
      <c r="J800" s="19" t="str">
        <f t="shared" si="12"/>
        <v>ООО "НСС"</v>
      </c>
      <c r="K800" s="2" t="str">
        <f>VLOOKUP(D800,ТП1!$A$1:$B$9191,2,FALSE)</f>
        <v>Ефимов АЛЕКСАНДР</v>
      </c>
      <c r="L800">
        <v>980557</v>
      </c>
    </row>
    <row r="801" spans="1:12" x14ac:dyDescent="0.25">
      <c r="A801">
        <v>16002229</v>
      </c>
      <c r="B801" s="3">
        <v>42415</v>
      </c>
      <c r="C801" s="3">
        <v>42415</v>
      </c>
      <c r="D801">
        <v>106685</v>
      </c>
      <c r="E801" s="4" t="s">
        <v>87</v>
      </c>
      <c r="F801" s="4" t="s">
        <v>11</v>
      </c>
      <c r="G801" s="4" t="s">
        <v>5</v>
      </c>
      <c r="H801" s="4" t="s">
        <v>200</v>
      </c>
      <c r="I801">
        <v>21</v>
      </c>
      <c r="J801" s="19" t="str">
        <f t="shared" si="12"/>
        <v>ООО "НСС"</v>
      </c>
      <c r="K801" s="2" t="str">
        <f>VLOOKUP(D801,ТП1!$A$1:$B$9191,2,FALSE)</f>
        <v>Ефимов АЛЕКСАНДР</v>
      </c>
      <c r="L801">
        <v>980557</v>
      </c>
    </row>
    <row r="802" spans="1:12" x14ac:dyDescent="0.25">
      <c r="A802">
        <v>16002230</v>
      </c>
      <c r="B802" s="3">
        <v>42415</v>
      </c>
      <c r="C802" s="3">
        <v>42414</v>
      </c>
      <c r="D802">
        <v>106685</v>
      </c>
      <c r="E802" s="4" t="s">
        <v>87</v>
      </c>
      <c r="F802" s="4" t="s">
        <v>11</v>
      </c>
      <c r="G802" s="4" t="s">
        <v>5</v>
      </c>
      <c r="H802" s="4" t="s">
        <v>200</v>
      </c>
      <c r="I802">
        <v>24.6</v>
      </c>
      <c r="J802" s="19" t="str">
        <f t="shared" si="12"/>
        <v>ООО "НСС"</v>
      </c>
      <c r="K802" s="2" t="str">
        <f>VLOOKUP(D802,ТП1!$A$1:$B$9191,2,FALSE)</f>
        <v>Ефимов АЛЕКСАНДР</v>
      </c>
      <c r="L802">
        <v>980557</v>
      </c>
    </row>
    <row r="803" spans="1:12" x14ac:dyDescent="0.25">
      <c r="A803">
        <v>16002231</v>
      </c>
      <c r="B803" s="3">
        <v>42415</v>
      </c>
      <c r="C803" s="3">
        <v>42414</v>
      </c>
      <c r="D803">
        <v>106685</v>
      </c>
      <c r="E803" s="4" t="s">
        <v>87</v>
      </c>
      <c r="F803" s="4" t="s">
        <v>11</v>
      </c>
      <c r="G803" s="4" t="s">
        <v>5</v>
      </c>
      <c r="H803" s="4" t="s">
        <v>200</v>
      </c>
      <c r="I803">
        <v>22.15</v>
      </c>
      <c r="J803" s="19" t="str">
        <f t="shared" si="12"/>
        <v>ООО "НСС"</v>
      </c>
      <c r="K803" s="2" t="str">
        <f>VLOOKUP(D803,ТП1!$A$1:$B$9191,2,FALSE)</f>
        <v>Ефимов АЛЕКСАНДР</v>
      </c>
      <c r="L803">
        <v>980557</v>
      </c>
    </row>
    <row r="804" spans="1:12" x14ac:dyDescent="0.25">
      <c r="A804">
        <v>16002232</v>
      </c>
      <c r="B804" s="3">
        <v>42413</v>
      </c>
      <c r="C804" s="3">
        <v>42413</v>
      </c>
      <c r="D804">
        <v>980646</v>
      </c>
      <c r="E804" s="4" t="s">
        <v>146</v>
      </c>
      <c r="F804" s="4" t="s">
        <v>11</v>
      </c>
      <c r="G804" s="4" t="s">
        <v>5</v>
      </c>
      <c r="H804" s="4" t="s">
        <v>200</v>
      </c>
      <c r="I804">
        <v>24.7</v>
      </c>
      <c r="J804" s="19" t="str">
        <f t="shared" si="12"/>
        <v>ООО "БетонАктив"</v>
      </c>
      <c r="K804" s="2" t="str">
        <f>VLOOKUP(D804,ТП1!$A$1:$B$9191,2,FALSE)</f>
        <v>Яремко РОМАН</v>
      </c>
      <c r="L804">
        <v>980647</v>
      </c>
    </row>
    <row r="805" spans="1:12" x14ac:dyDescent="0.25">
      <c r="A805">
        <v>16002233</v>
      </c>
      <c r="B805" s="3">
        <v>42415</v>
      </c>
      <c r="C805" s="3">
        <v>42415</v>
      </c>
      <c r="D805">
        <v>217014</v>
      </c>
      <c r="E805" s="4" t="s">
        <v>30</v>
      </c>
      <c r="F805" s="4" t="s">
        <v>12</v>
      </c>
      <c r="G805" s="4" t="s">
        <v>171</v>
      </c>
      <c r="H805" s="4" t="s">
        <v>187</v>
      </c>
      <c r="I805">
        <v>21.35</v>
      </c>
      <c r="J805" s="19" t="str">
        <f t="shared" si="12"/>
        <v>ООО "Авилон"</v>
      </c>
      <c r="K805" s="2" t="str">
        <f>VLOOKUP(D805,ТП1!$A$1:$B$9191,2,FALSE)</f>
        <v>Ревякин Илья</v>
      </c>
      <c r="L805">
        <v>217017</v>
      </c>
    </row>
    <row r="806" spans="1:12" x14ac:dyDescent="0.25">
      <c r="A806">
        <v>16002234</v>
      </c>
      <c r="B806" s="3">
        <v>42415</v>
      </c>
      <c r="C806" s="3">
        <v>42415</v>
      </c>
      <c r="D806">
        <v>981081</v>
      </c>
      <c r="E806" s="4" t="s">
        <v>155</v>
      </c>
      <c r="F806" s="4" t="s">
        <v>11</v>
      </c>
      <c r="G806" s="4" t="s">
        <v>5</v>
      </c>
      <c r="H806" s="4" t="s">
        <v>187</v>
      </c>
      <c r="I806">
        <v>25.7</v>
      </c>
      <c r="J806" s="19" t="str">
        <f t="shared" si="12"/>
        <v>ООО "Славбетонстрой"</v>
      </c>
      <c r="K806" s="2" t="str">
        <f>VLOOKUP(D806,ТП1!$A$1:$B$9191,2,FALSE)</f>
        <v>Комаров ПАВЕЛ</v>
      </c>
      <c r="L806">
        <v>981081</v>
      </c>
    </row>
    <row r="807" spans="1:12" x14ac:dyDescent="0.25">
      <c r="A807">
        <v>16002235</v>
      </c>
      <c r="B807" s="3">
        <v>42413</v>
      </c>
      <c r="C807" s="3">
        <v>42412</v>
      </c>
      <c r="D807">
        <v>980386</v>
      </c>
      <c r="E807" s="4" t="s">
        <v>122</v>
      </c>
      <c r="F807" s="4" t="s">
        <v>12</v>
      </c>
      <c r="G807" s="4" t="s">
        <v>5</v>
      </c>
      <c r="H807" s="4" t="s">
        <v>200</v>
      </c>
      <c r="I807">
        <v>24.95</v>
      </c>
      <c r="J807" s="19" t="str">
        <f t="shared" si="12"/>
        <v>ООО "МосБлоки"</v>
      </c>
      <c r="K807" s="2" t="str">
        <f>VLOOKUP(D807,ТП1!$A$1:$B$9191,2,FALSE)</f>
        <v>Фоменко СЕРГЕЙ</v>
      </c>
      <c r="L807">
        <v>980387</v>
      </c>
    </row>
    <row r="808" spans="1:12" x14ac:dyDescent="0.25">
      <c r="A808">
        <v>16002236</v>
      </c>
      <c r="B808" s="3">
        <v>42415</v>
      </c>
      <c r="C808" s="3">
        <v>42414</v>
      </c>
      <c r="D808">
        <v>980386</v>
      </c>
      <c r="E808" s="4" t="s">
        <v>122</v>
      </c>
      <c r="F808" s="4" t="s">
        <v>12</v>
      </c>
      <c r="G808" s="4" t="s">
        <v>5</v>
      </c>
      <c r="H808" s="4" t="s">
        <v>200</v>
      </c>
      <c r="I808">
        <v>24.8</v>
      </c>
      <c r="J808" s="19" t="str">
        <f t="shared" si="12"/>
        <v>ООО "МосБлоки"</v>
      </c>
      <c r="K808" s="2" t="str">
        <f>VLOOKUP(D808,ТП1!$A$1:$B$9191,2,FALSE)</f>
        <v>Фоменко СЕРГЕЙ</v>
      </c>
      <c r="L808">
        <v>980387</v>
      </c>
    </row>
    <row r="809" spans="1:12" x14ac:dyDescent="0.25">
      <c r="A809">
        <v>16002237</v>
      </c>
      <c r="B809" s="3">
        <v>42415</v>
      </c>
      <c r="C809" s="3">
        <v>42415</v>
      </c>
      <c r="D809">
        <v>980577</v>
      </c>
      <c r="E809" s="4" t="s">
        <v>165</v>
      </c>
      <c r="F809" s="4" t="s">
        <v>11</v>
      </c>
      <c r="G809" s="4" t="s">
        <v>5</v>
      </c>
      <c r="H809" s="4" t="s">
        <v>187</v>
      </c>
      <c r="I809">
        <v>22.95</v>
      </c>
      <c r="J809" s="19" t="str">
        <f t="shared" si="12"/>
        <v>ООО "МЕГАБЕТОН"</v>
      </c>
      <c r="K809" s="2" t="str">
        <f>VLOOKUP(D809,ТП1!$A$1:$B$9191,2,FALSE)</f>
        <v>Комаров ПАВЕЛ</v>
      </c>
      <c r="L809">
        <v>980578</v>
      </c>
    </row>
    <row r="810" spans="1:12" x14ac:dyDescent="0.25">
      <c r="A810">
        <v>16002238</v>
      </c>
      <c r="B810" s="3">
        <v>42415</v>
      </c>
      <c r="C810" s="3">
        <v>42415</v>
      </c>
      <c r="D810">
        <v>980577</v>
      </c>
      <c r="E810" s="4" t="s">
        <v>165</v>
      </c>
      <c r="F810" s="4" t="s">
        <v>11</v>
      </c>
      <c r="G810" s="4" t="s">
        <v>5</v>
      </c>
      <c r="H810" s="4" t="s">
        <v>187</v>
      </c>
      <c r="I810">
        <v>24.15</v>
      </c>
      <c r="J810" s="19" t="str">
        <f t="shared" si="12"/>
        <v>ООО "МЕГАБЕТОН"</v>
      </c>
      <c r="K810" s="2" t="str">
        <f>VLOOKUP(D810,ТП1!$A$1:$B$9191,2,FALSE)</f>
        <v>Комаров ПАВЕЛ</v>
      </c>
      <c r="L810">
        <v>980578</v>
      </c>
    </row>
    <row r="811" spans="1:12" x14ac:dyDescent="0.25">
      <c r="A811">
        <v>16002239</v>
      </c>
      <c r="B811" s="3">
        <v>42415</v>
      </c>
      <c r="C811" s="3">
        <v>42415</v>
      </c>
      <c r="D811">
        <v>980577</v>
      </c>
      <c r="E811" s="4" t="s">
        <v>165</v>
      </c>
      <c r="F811" s="4" t="s">
        <v>11</v>
      </c>
      <c r="G811" s="4" t="s">
        <v>5</v>
      </c>
      <c r="H811" s="4" t="s">
        <v>187</v>
      </c>
      <c r="I811">
        <v>24.3</v>
      </c>
      <c r="J811" s="19" t="str">
        <f t="shared" si="12"/>
        <v>ООО "МЕГАБЕТОН"</v>
      </c>
      <c r="K811" s="2" t="str">
        <f>VLOOKUP(D811,ТП1!$A$1:$B$9191,2,FALSE)</f>
        <v>Комаров ПАВЕЛ</v>
      </c>
      <c r="L811">
        <v>980578</v>
      </c>
    </row>
    <row r="812" spans="1:12" x14ac:dyDescent="0.25">
      <c r="A812">
        <v>16002240</v>
      </c>
      <c r="B812" s="3">
        <v>42413</v>
      </c>
      <c r="C812" s="3">
        <v>42413</v>
      </c>
      <c r="D812">
        <v>981472</v>
      </c>
      <c r="E812" s="4" t="s">
        <v>178</v>
      </c>
      <c r="F812" s="4" t="s">
        <v>11</v>
      </c>
      <c r="G812" s="4" t="s">
        <v>6</v>
      </c>
      <c r="H812" s="4" t="s">
        <v>187</v>
      </c>
      <c r="I812">
        <v>25.15</v>
      </c>
      <c r="J812" s="19" t="str">
        <f t="shared" si="12"/>
        <v>ООО "Новолекс Строй"</v>
      </c>
      <c r="K812" s="2" t="str">
        <f>VLOOKUP(D812,ТП1!$A$1:$B$9191,2,FALSE)</f>
        <v>Фоменко СЕРГЕЙ</v>
      </c>
      <c r="L812">
        <v>981472</v>
      </c>
    </row>
    <row r="813" spans="1:12" x14ac:dyDescent="0.25">
      <c r="A813">
        <v>16002251</v>
      </c>
      <c r="B813" s="3">
        <v>42415</v>
      </c>
      <c r="C813" s="3">
        <v>42415</v>
      </c>
      <c r="D813">
        <v>102835</v>
      </c>
      <c r="E813" s="4" t="s">
        <v>110</v>
      </c>
      <c r="F813" s="4" t="s">
        <v>12</v>
      </c>
      <c r="G813" s="4" t="s">
        <v>4</v>
      </c>
      <c r="H813" s="4" t="s">
        <v>200</v>
      </c>
      <c r="I813">
        <v>26.5</v>
      </c>
      <c r="J813" s="19" t="str">
        <f t="shared" si="12"/>
        <v>АО "Воскресенский ДСК"</v>
      </c>
      <c r="K813" s="2" t="str">
        <f>VLOOKUP(D813,ТП1!$A$1:$B$9191,2,FALSE)</f>
        <v>Мажара ВЯЧЕСЛАВ</v>
      </c>
      <c r="L813">
        <v>102836</v>
      </c>
    </row>
    <row r="814" spans="1:12" x14ac:dyDescent="0.25">
      <c r="A814">
        <v>16002253</v>
      </c>
      <c r="B814" s="3">
        <v>42415</v>
      </c>
      <c r="C814" s="3">
        <v>42415</v>
      </c>
      <c r="D814">
        <v>102835</v>
      </c>
      <c r="E814" s="4" t="s">
        <v>110</v>
      </c>
      <c r="F814" s="4" t="s">
        <v>12</v>
      </c>
      <c r="G814" s="4" t="s">
        <v>4</v>
      </c>
      <c r="H814" s="4" t="s">
        <v>200</v>
      </c>
      <c r="I814">
        <v>23.2</v>
      </c>
      <c r="J814" s="19" t="str">
        <f t="shared" si="12"/>
        <v>АО "Воскресенский ДСК"</v>
      </c>
      <c r="K814" s="2" t="str">
        <f>VLOOKUP(D814,ТП1!$A$1:$B$9191,2,FALSE)</f>
        <v>Мажара ВЯЧЕСЛАВ</v>
      </c>
      <c r="L814">
        <v>102836</v>
      </c>
    </row>
    <row r="815" spans="1:12" x14ac:dyDescent="0.25">
      <c r="A815">
        <v>16002254</v>
      </c>
      <c r="B815" s="3">
        <v>42415</v>
      </c>
      <c r="C815" s="3">
        <v>42415</v>
      </c>
      <c r="D815">
        <v>102835</v>
      </c>
      <c r="E815" s="4" t="s">
        <v>110</v>
      </c>
      <c r="F815" s="4" t="s">
        <v>12</v>
      </c>
      <c r="G815" s="4" t="s">
        <v>4</v>
      </c>
      <c r="H815" s="4" t="s">
        <v>200</v>
      </c>
      <c r="I815">
        <v>26.65</v>
      </c>
      <c r="J815" s="19" t="str">
        <f t="shared" si="12"/>
        <v>АО "Воскресенский ДСК"</v>
      </c>
      <c r="K815" s="2" t="str">
        <f>VLOOKUP(D815,ТП1!$A$1:$B$9191,2,FALSE)</f>
        <v>Мажара ВЯЧЕСЛАВ</v>
      </c>
      <c r="L815">
        <v>102836</v>
      </c>
    </row>
    <row r="816" spans="1:12" x14ac:dyDescent="0.25">
      <c r="A816">
        <v>16002259</v>
      </c>
      <c r="B816" s="3">
        <v>42413</v>
      </c>
      <c r="C816" s="3">
        <v>42414</v>
      </c>
      <c r="D816">
        <v>980334</v>
      </c>
      <c r="E816" s="4" t="s">
        <v>85</v>
      </c>
      <c r="F816" s="4" t="s">
        <v>12</v>
      </c>
      <c r="G816" s="4" t="s">
        <v>4</v>
      </c>
      <c r="H816" s="4" t="s">
        <v>187</v>
      </c>
      <c r="I816">
        <v>17.05</v>
      </c>
      <c r="J816" s="19" t="str">
        <f t="shared" si="12"/>
        <v>ООО "ВосЦемБетон"</v>
      </c>
      <c r="K816" s="2" t="str">
        <f>VLOOKUP(D816,ТП1!$A$1:$B$9191,2,FALSE)</f>
        <v>Мажара ВЯЧЕСЛАВ</v>
      </c>
      <c r="L816">
        <v>980334</v>
      </c>
    </row>
    <row r="817" spans="1:12" x14ac:dyDescent="0.25">
      <c r="A817">
        <v>16002260</v>
      </c>
      <c r="B817" s="3">
        <v>42413</v>
      </c>
      <c r="C817" s="3">
        <v>42413</v>
      </c>
      <c r="D817">
        <v>980334</v>
      </c>
      <c r="E817" s="4" t="s">
        <v>85</v>
      </c>
      <c r="F817" s="4" t="s">
        <v>12</v>
      </c>
      <c r="G817" s="4" t="s">
        <v>4</v>
      </c>
      <c r="H817" s="4" t="s">
        <v>187</v>
      </c>
      <c r="I817">
        <v>21.6</v>
      </c>
      <c r="J817" s="19" t="str">
        <f t="shared" si="12"/>
        <v>ООО "ВосЦемБетон"</v>
      </c>
      <c r="K817" s="2" t="str">
        <f>VLOOKUP(D817,ТП1!$A$1:$B$9191,2,FALSE)</f>
        <v>Мажара ВЯЧЕСЛАВ</v>
      </c>
      <c r="L817">
        <v>980334</v>
      </c>
    </row>
    <row r="818" spans="1:12" x14ac:dyDescent="0.25">
      <c r="A818">
        <v>16002261</v>
      </c>
      <c r="B818" s="3">
        <v>42413</v>
      </c>
      <c r="C818" s="3">
        <v>42413</v>
      </c>
      <c r="D818">
        <v>980334</v>
      </c>
      <c r="E818" s="4" t="s">
        <v>85</v>
      </c>
      <c r="F818" s="4" t="s">
        <v>12</v>
      </c>
      <c r="G818" s="4" t="s">
        <v>4</v>
      </c>
      <c r="H818" s="4" t="s">
        <v>187</v>
      </c>
      <c r="I818">
        <v>22.1</v>
      </c>
      <c r="J818" s="19" t="str">
        <f t="shared" si="12"/>
        <v>ООО "ВосЦемБетон"</v>
      </c>
      <c r="K818" s="2" t="str">
        <f>VLOOKUP(D818,ТП1!$A$1:$B$9191,2,FALSE)</f>
        <v>Мажара ВЯЧЕСЛАВ</v>
      </c>
      <c r="L818">
        <v>980334</v>
      </c>
    </row>
    <row r="819" spans="1:12" x14ac:dyDescent="0.25">
      <c r="A819">
        <v>16002262</v>
      </c>
      <c r="B819" s="3">
        <v>42413</v>
      </c>
      <c r="C819" s="3">
        <v>42413</v>
      </c>
      <c r="D819">
        <v>980689</v>
      </c>
      <c r="E819" s="4" t="s">
        <v>86</v>
      </c>
      <c r="F819" s="4" t="s">
        <v>11</v>
      </c>
      <c r="G819" s="4" t="s">
        <v>6</v>
      </c>
      <c r="H819" s="4" t="s">
        <v>200</v>
      </c>
      <c r="I819">
        <v>25</v>
      </c>
      <c r="J819" s="19" t="str">
        <f t="shared" si="12"/>
        <v>ООО "НОВОЕ ИЗМЕРЕНИЕ"</v>
      </c>
      <c r="K819" s="2" t="str">
        <f>VLOOKUP(D819,ТП1!$A$1:$B$9191,2,FALSE)</f>
        <v>Яремко РОМАН</v>
      </c>
      <c r="L819">
        <v>980690</v>
      </c>
    </row>
    <row r="820" spans="1:12" x14ac:dyDescent="0.25">
      <c r="A820">
        <v>16002263</v>
      </c>
      <c r="B820" s="3">
        <v>42414</v>
      </c>
      <c r="C820" s="3">
        <v>42414</v>
      </c>
      <c r="D820">
        <v>980334</v>
      </c>
      <c r="E820" s="4" t="s">
        <v>85</v>
      </c>
      <c r="F820" s="4" t="s">
        <v>12</v>
      </c>
      <c r="G820" s="4" t="s">
        <v>4</v>
      </c>
      <c r="H820" s="4" t="s">
        <v>187</v>
      </c>
      <c r="I820">
        <v>18.350000000000001</v>
      </c>
      <c r="J820" s="19" t="str">
        <f t="shared" si="12"/>
        <v>ООО "ВосЦемБетон"</v>
      </c>
      <c r="K820" s="2" t="str">
        <f>VLOOKUP(D820,ТП1!$A$1:$B$9191,2,FALSE)</f>
        <v>Мажара ВЯЧЕСЛАВ</v>
      </c>
      <c r="L820">
        <v>980334</v>
      </c>
    </row>
    <row r="821" spans="1:12" x14ac:dyDescent="0.25">
      <c r="A821">
        <v>16002264</v>
      </c>
      <c r="B821" s="3">
        <v>42413</v>
      </c>
      <c r="C821" s="3">
        <v>42413</v>
      </c>
      <c r="D821">
        <v>980689</v>
      </c>
      <c r="E821" s="4" t="s">
        <v>86</v>
      </c>
      <c r="F821" s="4" t="s">
        <v>11</v>
      </c>
      <c r="G821" s="4" t="s">
        <v>6</v>
      </c>
      <c r="H821" s="4" t="s">
        <v>200</v>
      </c>
      <c r="I821">
        <v>24.6</v>
      </c>
      <c r="J821" s="19" t="str">
        <f t="shared" si="12"/>
        <v>ООО "НОВОЕ ИЗМЕРЕНИЕ"</v>
      </c>
      <c r="K821" s="2" t="str">
        <f>VLOOKUP(D821,ТП1!$A$1:$B$9191,2,FALSE)</f>
        <v>Яремко РОМАН</v>
      </c>
      <c r="L821">
        <v>980690</v>
      </c>
    </row>
    <row r="822" spans="1:12" x14ac:dyDescent="0.25">
      <c r="A822">
        <v>16002265</v>
      </c>
      <c r="B822" s="3">
        <v>42414</v>
      </c>
      <c r="C822" s="3">
        <v>42414</v>
      </c>
      <c r="D822">
        <v>980334</v>
      </c>
      <c r="E822" s="4" t="s">
        <v>85</v>
      </c>
      <c r="F822" s="4" t="s">
        <v>12</v>
      </c>
      <c r="G822" s="4" t="s">
        <v>4</v>
      </c>
      <c r="H822" s="4" t="s">
        <v>187</v>
      </c>
      <c r="I822">
        <v>18.350000000000001</v>
      </c>
      <c r="J822" s="19" t="str">
        <f t="shared" si="12"/>
        <v>ООО "ВосЦемБетон"</v>
      </c>
      <c r="K822" s="2" t="str">
        <f>VLOOKUP(D822,ТП1!$A$1:$B$9191,2,FALSE)</f>
        <v>Мажара ВЯЧЕСЛАВ</v>
      </c>
      <c r="L822">
        <v>980334</v>
      </c>
    </row>
    <row r="823" spans="1:12" x14ac:dyDescent="0.25">
      <c r="A823">
        <v>16002266</v>
      </c>
      <c r="B823" s="3">
        <v>42413</v>
      </c>
      <c r="C823" s="3">
        <v>42413</v>
      </c>
      <c r="D823">
        <v>980689</v>
      </c>
      <c r="E823" s="4" t="s">
        <v>86</v>
      </c>
      <c r="F823" s="4" t="s">
        <v>11</v>
      </c>
      <c r="G823" s="4" t="s">
        <v>6</v>
      </c>
      <c r="H823" s="4" t="s">
        <v>200</v>
      </c>
      <c r="I823">
        <v>25.2</v>
      </c>
      <c r="J823" s="19" t="str">
        <f t="shared" si="12"/>
        <v>ООО "НОВОЕ ИЗМЕРЕНИЕ"</v>
      </c>
      <c r="K823" s="2" t="str">
        <f>VLOOKUP(D823,ТП1!$A$1:$B$9191,2,FALSE)</f>
        <v>Яремко РОМАН</v>
      </c>
      <c r="L823">
        <v>980690</v>
      </c>
    </row>
    <row r="824" spans="1:12" x14ac:dyDescent="0.25">
      <c r="A824">
        <v>16002267</v>
      </c>
      <c r="B824" s="3">
        <v>42415</v>
      </c>
      <c r="C824" s="3">
        <v>42415</v>
      </c>
      <c r="D824">
        <v>980334</v>
      </c>
      <c r="E824" s="4" t="s">
        <v>85</v>
      </c>
      <c r="F824" s="4" t="s">
        <v>12</v>
      </c>
      <c r="G824" s="4" t="s">
        <v>4</v>
      </c>
      <c r="H824" s="4" t="s">
        <v>187</v>
      </c>
      <c r="I824">
        <v>27.05</v>
      </c>
      <c r="J824" s="19" t="str">
        <f t="shared" si="12"/>
        <v>ООО "ВосЦемБетон"</v>
      </c>
      <c r="K824" s="2" t="str">
        <f>VLOOKUP(D824,ТП1!$A$1:$B$9191,2,FALSE)</f>
        <v>Мажара ВЯЧЕСЛАВ</v>
      </c>
      <c r="L824">
        <v>980334</v>
      </c>
    </row>
    <row r="825" spans="1:12" x14ac:dyDescent="0.25">
      <c r="A825">
        <v>16002268</v>
      </c>
      <c r="B825" s="3">
        <v>42415</v>
      </c>
      <c r="C825" s="3">
        <v>42415</v>
      </c>
      <c r="D825">
        <v>980334</v>
      </c>
      <c r="E825" s="4" t="s">
        <v>85</v>
      </c>
      <c r="F825" s="4" t="s">
        <v>12</v>
      </c>
      <c r="G825" s="4" t="s">
        <v>4</v>
      </c>
      <c r="H825" s="4" t="s">
        <v>187</v>
      </c>
      <c r="I825">
        <v>17</v>
      </c>
      <c r="J825" s="19" t="str">
        <f t="shared" si="12"/>
        <v>ООО "ВосЦемБетон"</v>
      </c>
      <c r="K825" s="2" t="str">
        <f>VLOOKUP(D825,ТП1!$A$1:$B$9191,2,FALSE)</f>
        <v>Мажара ВЯЧЕСЛАВ</v>
      </c>
      <c r="L825">
        <v>980334</v>
      </c>
    </row>
    <row r="826" spans="1:12" x14ac:dyDescent="0.25">
      <c r="A826">
        <v>16002269</v>
      </c>
      <c r="B826" s="3">
        <v>42413</v>
      </c>
      <c r="C826" s="3">
        <v>42413</v>
      </c>
      <c r="D826">
        <v>980689</v>
      </c>
      <c r="E826" s="4" t="s">
        <v>86</v>
      </c>
      <c r="F826" s="4" t="s">
        <v>11</v>
      </c>
      <c r="G826" s="4" t="s">
        <v>6</v>
      </c>
      <c r="H826" s="4" t="s">
        <v>200</v>
      </c>
      <c r="I826">
        <v>22.05</v>
      </c>
      <c r="J826" s="19" t="str">
        <f t="shared" si="12"/>
        <v>ООО "НОВОЕ ИЗМЕРЕНИЕ"</v>
      </c>
      <c r="K826" s="2" t="str">
        <f>VLOOKUP(D826,ТП1!$A$1:$B$9191,2,FALSE)</f>
        <v>Яремко РОМАН</v>
      </c>
      <c r="L826">
        <v>980690</v>
      </c>
    </row>
    <row r="827" spans="1:12" x14ac:dyDescent="0.25">
      <c r="A827">
        <v>16002270</v>
      </c>
      <c r="B827" s="3">
        <v>42415</v>
      </c>
      <c r="C827" s="3">
        <v>42415</v>
      </c>
      <c r="D827">
        <v>980334</v>
      </c>
      <c r="E827" s="4" t="s">
        <v>85</v>
      </c>
      <c r="F827" s="4" t="s">
        <v>12</v>
      </c>
      <c r="G827" s="4" t="s">
        <v>4</v>
      </c>
      <c r="H827" s="4" t="s">
        <v>187</v>
      </c>
      <c r="I827">
        <v>18.25</v>
      </c>
      <c r="J827" s="19" t="str">
        <f t="shared" si="12"/>
        <v>ООО "ВосЦемБетон"</v>
      </c>
      <c r="K827" s="2" t="str">
        <f>VLOOKUP(D827,ТП1!$A$1:$B$9191,2,FALSE)</f>
        <v>Мажара ВЯЧЕСЛАВ</v>
      </c>
      <c r="L827">
        <v>980334</v>
      </c>
    </row>
    <row r="828" spans="1:12" x14ac:dyDescent="0.25">
      <c r="A828">
        <v>16002271</v>
      </c>
      <c r="B828" s="3">
        <v>42413</v>
      </c>
      <c r="C828" s="3">
        <v>42413</v>
      </c>
      <c r="D828">
        <v>980689</v>
      </c>
      <c r="E828" s="4" t="s">
        <v>86</v>
      </c>
      <c r="F828" s="4" t="s">
        <v>11</v>
      </c>
      <c r="G828" s="4" t="s">
        <v>6</v>
      </c>
      <c r="H828" s="4" t="s">
        <v>200</v>
      </c>
      <c r="I828">
        <v>25.1</v>
      </c>
      <c r="J828" s="19" t="str">
        <f t="shared" si="12"/>
        <v>ООО "НОВОЕ ИЗМЕРЕНИЕ"</v>
      </c>
      <c r="K828" s="2" t="str">
        <f>VLOOKUP(D828,ТП1!$A$1:$B$9191,2,FALSE)</f>
        <v>Яремко РОМАН</v>
      </c>
      <c r="L828">
        <v>980690</v>
      </c>
    </row>
    <row r="829" spans="1:12" x14ac:dyDescent="0.25">
      <c r="A829">
        <v>16002272</v>
      </c>
      <c r="B829" s="3">
        <v>42413</v>
      </c>
      <c r="C829" s="3">
        <v>42413</v>
      </c>
      <c r="D829">
        <v>980689</v>
      </c>
      <c r="E829" s="4" t="s">
        <v>86</v>
      </c>
      <c r="F829" s="4" t="s">
        <v>11</v>
      </c>
      <c r="G829" s="4" t="s">
        <v>6</v>
      </c>
      <c r="H829" s="4" t="s">
        <v>200</v>
      </c>
      <c r="I829">
        <v>22.45</v>
      </c>
      <c r="J829" s="19" t="str">
        <f t="shared" si="12"/>
        <v>ООО "НОВОЕ ИЗМЕРЕНИЕ"</v>
      </c>
      <c r="K829" s="2" t="str">
        <f>VLOOKUP(D829,ТП1!$A$1:$B$9191,2,FALSE)</f>
        <v>Яремко РОМАН</v>
      </c>
      <c r="L829">
        <v>980690</v>
      </c>
    </row>
    <row r="830" spans="1:12" x14ac:dyDescent="0.25">
      <c r="A830">
        <v>16002273</v>
      </c>
      <c r="B830" s="3">
        <v>42415</v>
      </c>
      <c r="C830" s="3">
        <v>42416</v>
      </c>
      <c r="D830">
        <v>104058</v>
      </c>
      <c r="E830" s="4" t="s">
        <v>88</v>
      </c>
      <c r="F830" s="4" t="s">
        <v>11</v>
      </c>
      <c r="G830" s="4" t="s">
        <v>175</v>
      </c>
      <c r="H830" s="4" t="s">
        <v>200</v>
      </c>
      <c r="I830">
        <v>24.25</v>
      </c>
      <c r="J830" s="19" t="str">
        <f t="shared" si="12"/>
        <v>ОАО "ХОЛСИМ (РУС) СМ"</v>
      </c>
      <c r="K830" s="2" t="str">
        <f>VLOOKUP(D830,ТП1!$A$1:$B$9191,2,FALSE)</f>
        <v>Клинкер</v>
      </c>
      <c r="L830">
        <v>981467</v>
      </c>
    </row>
    <row r="831" spans="1:12" x14ac:dyDescent="0.25">
      <c r="A831">
        <v>16002274</v>
      </c>
      <c r="B831" s="3">
        <v>42413</v>
      </c>
      <c r="C831" s="3">
        <v>42412</v>
      </c>
      <c r="D831">
        <v>980689</v>
      </c>
      <c r="E831" s="4" t="s">
        <v>86</v>
      </c>
      <c r="F831" s="4" t="s">
        <v>11</v>
      </c>
      <c r="G831" s="4" t="s">
        <v>6</v>
      </c>
      <c r="H831" s="4" t="s">
        <v>200</v>
      </c>
      <c r="I831">
        <v>25.3</v>
      </c>
      <c r="J831" s="19" t="str">
        <f t="shared" si="12"/>
        <v>ООО "НОВОЕ ИЗМЕРЕНИЕ"</v>
      </c>
      <c r="K831" s="2" t="str">
        <f>VLOOKUP(D831,ТП1!$A$1:$B$9191,2,FALSE)</f>
        <v>Яремко РОМАН</v>
      </c>
      <c r="L831">
        <v>980690</v>
      </c>
    </row>
    <row r="832" spans="1:12" x14ac:dyDescent="0.25">
      <c r="A832">
        <v>16002275</v>
      </c>
      <c r="B832" s="3">
        <v>42415</v>
      </c>
      <c r="C832" s="3">
        <v>42416</v>
      </c>
      <c r="D832">
        <v>104058</v>
      </c>
      <c r="E832" s="4" t="s">
        <v>88</v>
      </c>
      <c r="F832" s="4" t="s">
        <v>11</v>
      </c>
      <c r="G832" s="4" t="s">
        <v>175</v>
      </c>
      <c r="H832" s="4" t="s">
        <v>200</v>
      </c>
      <c r="I832">
        <v>20.100000000000001</v>
      </c>
      <c r="J832" s="19" t="str">
        <f t="shared" si="12"/>
        <v>ОАО "ХОЛСИМ (РУС) СМ"</v>
      </c>
      <c r="K832" s="2" t="str">
        <f>VLOOKUP(D832,ТП1!$A$1:$B$9191,2,FALSE)</f>
        <v>Клинкер</v>
      </c>
      <c r="L832">
        <v>981467</v>
      </c>
    </row>
    <row r="833" spans="1:12" x14ac:dyDescent="0.25">
      <c r="A833">
        <v>16002276</v>
      </c>
      <c r="B833" s="3">
        <v>42413</v>
      </c>
      <c r="C833" s="3">
        <v>42413</v>
      </c>
      <c r="D833">
        <v>980689</v>
      </c>
      <c r="E833" s="4" t="s">
        <v>86</v>
      </c>
      <c r="F833" s="4" t="s">
        <v>11</v>
      </c>
      <c r="G833" s="4" t="s">
        <v>6</v>
      </c>
      <c r="H833" s="4" t="s">
        <v>200</v>
      </c>
      <c r="I833">
        <v>22</v>
      </c>
      <c r="J833" s="19" t="str">
        <f t="shared" si="12"/>
        <v>ООО "НОВОЕ ИЗМЕРЕНИЕ"</v>
      </c>
      <c r="K833" s="2" t="str">
        <f>VLOOKUP(D833,ТП1!$A$1:$B$9191,2,FALSE)</f>
        <v>Яремко РОМАН</v>
      </c>
      <c r="L833">
        <v>980690</v>
      </c>
    </row>
    <row r="834" spans="1:12" x14ac:dyDescent="0.25">
      <c r="A834">
        <v>16002277</v>
      </c>
      <c r="B834" s="3">
        <v>42415</v>
      </c>
      <c r="C834" s="3">
        <v>42416</v>
      </c>
      <c r="D834">
        <v>104058</v>
      </c>
      <c r="E834" s="4" t="s">
        <v>88</v>
      </c>
      <c r="F834" s="4" t="s">
        <v>11</v>
      </c>
      <c r="G834" s="4" t="s">
        <v>175</v>
      </c>
      <c r="H834" s="4" t="s">
        <v>200</v>
      </c>
      <c r="I834">
        <v>20.55</v>
      </c>
      <c r="J834" s="19" t="str">
        <f t="shared" si="12"/>
        <v>ОАО "ХОЛСИМ (РУС) СМ"</v>
      </c>
      <c r="K834" s="2" t="str">
        <f>VLOOKUP(D834,ТП1!$A$1:$B$9191,2,FALSE)</f>
        <v>Клинкер</v>
      </c>
      <c r="L834">
        <v>981467</v>
      </c>
    </row>
    <row r="835" spans="1:12" x14ac:dyDescent="0.25">
      <c r="A835">
        <v>16002278</v>
      </c>
      <c r="B835" s="3">
        <v>42413</v>
      </c>
      <c r="C835" s="3">
        <v>42412</v>
      </c>
      <c r="D835">
        <v>980689</v>
      </c>
      <c r="E835" s="4" t="s">
        <v>86</v>
      </c>
      <c r="F835" s="4" t="s">
        <v>11</v>
      </c>
      <c r="G835" s="4" t="s">
        <v>6</v>
      </c>
      <c r="H835" s="4" t="s">
        <v>200</v>
      </c>
      <c r="I835">
        <v>24.85</v>
      </c>
      <c r="J835" s="19" t="str">
        <f t="shared" ref="J835:J898" si="13">E835</f>
        <v>ООО "НОВОЕ ИЗМЕРЕНИЕ"</v>
      </c>
      <c r="K835" s="2" t="str">
        <f>VLOOKUP(D835,ТП1!$A$1:$B$9191,2,FALSE)</f>
        <v>Яремко РОМАН</v>
      </c>
      <c r="L835">
        <v>980690</v>
      </c>
    </row>
    <row r="836" spans="1:12" x14ac:dyDescent="0.25">
      <c r="A836">
        <v>16002279</v>
      </c>
      <c r="B836" s="3">
        <v>42415</v>
      </c>
      <c r="C836" s="3">
        <v>42416</v>
      </c>
      <c r="D836">
        <v>104058</v>
      </c>
      <c r="E836" s="4" t="s">
        <v>88</v>
      </c>
      <c r="F836" s="4" t="s">
        <v>11</v>
      </c>
      <c r="G836" s="4" t="s">
        <v>175</v>
      </c>
      <c r="H836" s="4" t="s">
        <v>200</v>
      </c>
      <c r="I836">
        <v>21.45</v>
      </c>
      <c r="J836" s="19" t="str">
        <f t="shared" si="13"/>
        <v>ОАО "ХОЛСИМ (РУС) СМ"</v>
      </c>
      <c r="K836" s="2" t="str">
        <f>VLOOKUP(D836,ТП1!$A$1:$B$9191,2,FALSE)</f>
        <v>Клинкер</v>
      </c>
      <c r="L836">
        <v>981467</v>
      </c>
    </row>
    <row r="837" spans="1:12" x14ac:dyDescent="0.25">
      <c r="A837">
        <v>16002280</v>
      </c>
      <c r="B837" s="3">
        <v>42413</v>
      </c>
      <c r="C837" s="3">
        <v>42413</v>
      </c>
      <c r="D837">
        <v>980689</v>
      </c>
      <c r="E837" s="4" t="s">
        <v>86</v>
      </c>
      <c r="F837" s="4" t="s">
        <v>11</v>
      </c>
      <c r="G837" s="4" t="s">
        <v>6</v>
      </c>
      <c r="H837" s="4" t="s">
        <v>200</v>
      </c>
      <c r="I837">
        <v>25</v>
      </c>
      <c r="J837" s="19" t="str">
        <f t="shared" si="13"/>
        <v>ООО "НОВОЕ ИЗМЕРЕНИЕ"</v>
      </c>
      <c r="K837" s="2" t="str">
        <f>VLOOKUP(D837,ТП1!$A$1:$B$9191,2,FALSE)</f>
        <v>Яремко РОМАН</v>
      </c>
      <c r="L837">
        <v>980690</v>
      </c>
    </row>
    <row r="838" spans="1:12" x14ac:dyDescent="0.25">
      <c r="A838">
        <v>16002281</v>
      </c>
      <c r="B838" s="3">
        <v>42415</v>
      </c>
      <c r="C838" s="3">
        <v>42416</v>
      </c>
      <c r="D838">
        <v>104058</v>
      </c>
      <c r="E838" s="4" t="s">
        <v>88</v>
      </c>
      <c r="F838" s="4" t="s">
        <v>11</v>
      </c>
      <c r="G838" s="4" t="s">
        <v>175</v>
      </c>
      <c r="H838" s="4" t="s">
        <v>200</v>
      </c>
      <c r="I838">
        <v>21.8</v>
      </c>
      <c r="J838" s="19" t="str">
        <f t="shared" si="13"/>
        <v>ОАО "ХОЛСИМ (РУС) СМ"</v>
      </c>
      <c r="K838" s="2" t="str">
        <f>VLOOKUP(D838,ТП1!$A$1:$B$9191,2,FALSE)</f>
        <v>Клинкер</v>
      </c>
      <c r="L838">
        <v>981467</v>
      </c>
    </row>
    <row r="839" spans="1:12" x14ac:dyDescent="0.25">
      <c r="A839">
        <v>16002282</v>
      </c>
      <c r="B839" s="3">
        <v>42413</v>
      </c>
      <c r="C839" s="3">
        <v>42412</v>
      </c>
      <c r="D839">
        <v>980689</v>
      </c>
      <c r="E839" s="4" t="s">
        <v>86</v>
      </c>
      <c r="F839" s="4" t="s">
        <v>11</v>
      </c>
      <c r="G839" s="4" t="s">
        <v>6</v>
      </c>
      <c r="H839" s="4" t="s">
        <v>200</v>
      </c>
      <c r="I839">
        <v>25.05</v>
      </c>
      <c r="J839" s="19" t="str">
        <f t="shared" si="13"/>
        <v>ООО "НОВОЕ ИЗМЕРЕНИЕ"</v>
      </c>
      <c r="K839" s="2" t="str">
        <f>VLOOKUP(D839,ТП1!$A$1:$B$9191,2,FALSE)</f>
        <v>Яремко РОМАН</v>
      </c>
      <c r="L839">
        <v>980690</v>
      </c>
    </row>
    <row r="840" spans="1:12" x14ac:dyDescent="0.25">
      <c r="A840">
        <v>16002283</v>
      </c>
      <c r="B840" s="3">
        <v>42415</v>
      </c>
      <c r="C840" s="3">
        <v>42416</v>
      </c>
      <c r="D840">
        <v>104058</v>
      </c>
      <c r="E840" s="4" t="s">
        <v>88</v>
      </c>
      <c r="F840" s="4" t="s">
        <v>11</v>
      </c>
      <c r="G840" s="4" t="s">
        <v>175</v>
      </c>
      <c r="H840" s="4" t="s">
        <v>200</v>
      </c>
      <c r="I840">
        <v>21.9</v>
      </c>
      <c r="J840" s="19" t="str">
        <f t="shared" si="13"/>
        <v>ОАО "ХОЛСИМ (РУС) СМ"</v>
      </c>
      <c r="K840" s="2" t="str">
        <f>VLOOKUP(D840,ТП1!$A$1:$B$9191,2,FALSE)</f>
        <v>Клинкер</v>
      </c>
      <c r="L840">
        <v>981467</v>
      </c>
    </row>
    <row r="841" spans="1:12" x14ac:dyDescent="0.25">
      <c r="A841">
        <v>16002284</v>
      </c>
      <c r="B841" s="3">
        <v>42413</v>
      </c>
      <c r="C841" s="3">
        <v>42412</v>
      </c>
      <c r="D841">
        <v>980689</v>
      </c>
      <c r="E841" s="4" t="s">
        <v>86</v>
      </c>
      <c r="F841" s="4" t="s">
        <v>11</v>
      </c>
      <c r="G841" s="4" t="s">
        <v>6</v>
      </c>
      <c r="H841" s="4" t="s">
        <v>200</v>
      </c>
      <c r="I841">
        <v>24.95</v>
      </c>
      <c r="J841" s="19" t="str">
        <f t="shared" si="13"/>
        <v>ООО "НОВОЕ ИЗМЕРЕНИЕ"</v>
      </c>
      <c r="K841" s="2" t="str">
        <f>VLOOKUP(D841,ТП1!$A$1:$B$9191,2,FALSE)</f>
        <v>Яремко РОМАН</v>
      </c>
      <c r="L841">
        <v>980690</v>
      </c>
    </row>
    <row r="842" spans="1:12" x14ac:dyDescent="0.25">
      <c r="A842">
        <v>16002285</v>
      </c>
      <c r="B842" s="3">
        <v>42415</v>
      </c>
      <c r="C842" s="3">
        <v>42416</v>
      </c>
      <c r="D842">
        <v>104058</v>
      </c>
      <c r="E842" s="4" t="s">
        <v>88</v>
      </c>
      <c r="F842" s="4" t="s">
        <v>11</v>
      </c>
      <c r="G842" s="4" t="s">
        <v>175</v>
      </c>
      <c r="H842" s="4" t="s">
        <v>200</v>
      </c>
      <c r="I842">
        <v>19.25</v>
      </c>
      <c r="J842" s="19" t="str">
        <f t="shared" si="13"/>
        <v>ОАО "ХОЛСИМ (РУС) СМ"</v>
      </c>
      <c r="K842" s="2" t="str">
        <f>VLOOKUP(D842,ТП1!$A$1:$B$9191,2,FALSE)</f>
        <v>Клинкер</v>
      </c>
      <c r="L842">
        <v>981467</v>
      </c>
    </row>
    <row r="843" spans="1:12" x14ac:dyDescent="0.25">
      <c r="A843">
        <v>16002286</v>
      </c>
      <c r="B843" s="3">
        <v>42415</v>
      </c>
      <c r="C843" s="3">
        <v>42417</v>
      </c>
      <c r="D843">
        <v>104058</v>
      </c>
      <c r="E843" s="4" t="s">
        <v>88</v>
      </c>
      <c r="F843" s="4" t="s">
        <v>11</v>
      </c>
      <c r="G843" s="4" t="s">
        <v>175</v>
      </c>
      <c r="H843" s="4" t="s">
        <v>200</v>
      </c>
      <c r="I843">
        <v>20.100000000000001</v>
      </c>
      <c r="J843" s="19" t="str">
        <f t="shared" si="13"/>
        <v>ОАО "ХОЛСИМ (РУС) СМ"</v>
      </c>
      <c r="K843" s="2" t="str">
        <f>VLOOKUP(D843,ТП1!$A$1:$B$9191,2,FALSE)</f>
        <v>Клинкер</v>
      </c>
      <c r="L843">
        <v>981467</v>
      </c>
    </row>
    <row r="844" spans="1:12" x14ac:dyDescent="0.25">
      <c r="A844">
        <v>16002287</v>
      </c>
      <c r="B844" s="3">
        <v>42415</v>
      </c>
      <c r="C844" s="3">
        <v>42417</v>
      </c>
      <c r="D844">
        <v>104058</v>
      </c>
      <c r="E844" s="4" t="s">
        <v>88</v>
      </c>
      <c r="F844" s="4" t="s">
        <v>11</v>
      </c>
      <c r="G844" s="4" t="s">
        <v>175</v>
      </c>
      <c r="H844" s="4" t="s">
        <v>200</v>
      </c>
      <c r="I844">
        <v>25.6</v>
      </c>
      <c r="J844" s="19" t="str">
        <f t="shared" si="13"/>
        <v>ОАО "ХОЛСИМ (РУС) СМ"</v>
      </c>
      <c r="K844" s="2" t="str">
        <f>VLOOKUP(D844,ТП1!$A$1:$B$9191,2,FALSE)</f>
        <v>Клинкер</v>
      </c>
      <c r="L844">
        <v>981467</v>
      </c>
    </row>
    <row r="845" spans="1:12" x14ac:dyDescent="0.25">
      <c r="A845">
        <v>16002288</v>
      </c>
      <c r="B845" s="3">
        <v>42413</v>
      </c>
      <c r="C845" s="3">
        <v>42413</v>
      </c>
      <c r="D845">
        <v>980689</v>
      </c>
      <c r="E845" s="4" t="s">
        <v>86</v>
      </c>
      <c r="F845" s="4" t="s">
        <v>11</v>
      </c>
      <c r="G845" s="4" t="s">
        <v>6</v>
      </c>
      <c r="H845" s="4" t="s">
        <v>200</v>
      </c>
      <c r="I845">
        <v>25.05</v>
      </c>
      <c r="J845" s="19" t="str">
        <f t="shared" si="13"/>
        <v>ООО "НОВОЕ ИЗМЕРЕНИЕ"</v>
      </c>
      <c r="K845" s="2" t="str">
        <f>VLOOKUP(D845,ТП1!$A$1:$B$9191,2,FALSE)</f>
        <v>Яремко РОМАН</v>
      </c>
      <c r="L845">
        <v>980690</v>
      </c>
    </row>
    <row r="846" spans="1:12" x14ac:dyDescent="0.25">
      <c r="A846">
        <v>16002289</v>
      </c>
      <c r="B846" s="3">
        <v>42413</v>
      </c>
      <c r="C846" s="3">
        <v>42412</v>
      </c>
      <c r="D846">
        <v>980689</v>
      </c>
      <c r="E846" s="4" t="s">
        <v>86</v>
      </c>
      <c r="F846" s="4" t="s">
        <v>11</v>
      </c>
      <c r="G846" s="4" t="s">
        <v>6</v>
      </c>
      <c r="H846" s="4" t="s">
        <v>200</v>
      </c>
      <c r="I846">
        <v>24.85</v>
      </c>
      <c r="J846" s="19" t="str">
        <f t="shared" si="13"/>
        <v>ООО "НОВОЕ ИЗМЕРЕНИЕ"</v>
      </c>
      <c r="K846" s="2" t="str">
        <f>VLOOKUP(D846,ТП1!$A$1:$B$9191,2,FALSE)</f>
        <v>Яремко РОМАН</v>
      </c>
      <c r="L846">
        <v>980690</v>
      </c>
    </row>
    <row r="847" spans="1:12" x14ac:dyDescent="0.25">
      <c r="A847">
        <v>16002290</v>
      </c>
      <c r="B847" s="3">
        <v>42413</v>
      </c>
      <c r="C847" s="3">
        <v>42412</v>
      </c>
      <c r="D847">
        <v>980689</v>
      </c>
      <c r="E847" s="4" t="s">
        <v>86</v>
      </c>
      <c r="F847" s="4" t="s">
        <v>11</v>
      </c>
      <c r="G847" s="4" t="s">
        <v>6</v>
      </c>
      <c r="H847" s="4" t="s">
        <v>200</v>
      </c>
      <c r="I847">
        <v>25.15</v>
      </c>
      <c r="J847" s="19" t="str">
        <f t="shared" si="13"/>
        <v>ООО "НОВОЕ ИЗМЕРЕНИЕ"</v>
      </c>
      <c r="K847" s="2" t="str">
        <f>VLOOKUP(D847,ТП1!$A$1:$B$9191,2,FALSE)</f>
        <v>Яремко РОМАН</v>
      </c>
      <c r="L847">
        <v>980690</v>
      </c>
    </row>
    <row r="848" spans="1:12" x14ac:dyDescent="0.25">
      <c r="A848">
        <v>16002291</v>
      </c>
      <c r="B848" s="3">
        <v>42415</v>
      </c>
      <c r="C848" s="3">
        <v>42416</v>
      </c>
      <c r="D848">
        <v>104058</v>
      </c>
      <c r="E848" s="4" t="s">
        <v>88</v>
      </c>
      <c r="F848" s="4" t="s">
        <v>11</v>
      </c>
      <c r="G848" s="4" t="s">
        <v>175</v>
      </c>
      <c r="H848" s="4" t="s">
        <v>200</v>
      </c>
      <c r="I848">
        <v>25.2</v>
      </c>
      <c r="J848" s="19" t="str">
        <f t="shared" si="13"/>
        <v>ОАО "ХОЛСИМ (РУС) СМ"</v>
      </c>
      <c r="K848" s="2" t="str">
        <f>VLOOKUP(D848,ТП1!$A$1:$B$9191,2,FALSE)</f>
        <v>Клинкер</v>
      </c>
      <c r="L848">
        <v>981467</v>
      </c>
    </row>
    <row r="849" spans="1:12" x14ac:dyDescent="0.25">
      <c r="A849">
        <v>16002292</v>
      </c>
      <c r="B849" s="3">
        <v>42413</v>
      </c>
      <c r="C849" s="3">
        <v>42413</v>
      </c>
      <c r="D849">
        <v>980689</v>
      </c>
      <c r="E849" s="4" t="s">
        <v>86</v>
      </c>
      <c r="F849" s="4" t="s">
        <v>11</v>
      </c>
      <c r="G849" s="4" t="s">
        <v>6</v>
      </c>
      <c r="H849" s="4" t="s">
        <v>200</v>
      </c>
      <c r="I849">
        <v>25.35</v>
      </c>
      <c r="J849" s="19" t="str">
        <f t="shared" si="13"/>
        <v>ООО "НОВОЕ ИЗМЕРЕНИЕ"</v>
      </c>
      <c r="K849" s="2" t="str">
        <f>VLOOKUP(D849,ТП1!$A$1:$B$9191,2,FALSE)</f>
        <v>Яремко РОМАН</v>
      </c>
      <c r="L849">
        <v>980690</v>
      </c>
    </row>
    <row r="850" spans="1:12" x14ac:dyDescent="0.25">
      <c r="A850">
        <v>16002293</v>
      </c>
      <c r="B850" s="3">
        <v>42415</v>
      </c>
      <c r="C850" s="3">
        <v>42414</v>
      </c>
      <c r="D850">
        <v>104058</v>
      </c>
      <c r="E850" s="4" t="s">
        <v>88</v>
      </c>
      <c r="F850" s="4" t="s">
        <v>11</v>
      </c>
      <c r="G850" s="4" t="s">
        <v>175</v>
      </c>
      <c r="H850" s="4" t="s">
        <v>200</v>
      </c>
      <c r="I850">
        <v>20.149999999999999</v>
      </c>
      <c r="J850" s="19" t="str">
        <f t="shared" si="13"/>
        <v>ОАО "ХОЛСИМ (РУС) СМ"</v>
      </c>
      <c r="K850" s="2" t="str">
        <f>VLOOKUP(D850,ТП1!$A$1:$B$9191,2,FALSE)</f>
        <v>Клинкер</v>
      </c>
      <c r="L850">
        <v>981467</v>
      </c>
    </row>
    <row r="851" spans="1:12" x14ac:dyDescent="0.25">
      <c r="A851">
        <v>16002294</v>
      </c>
      <c r="B851" s="3">
        <v>42415</v>
      </c>
      <c r="C851" s="3">
        <v>42414</v>
      </c>
      <c r="D851">
        <v>104058</v>
      </c>
      <c r="E851" s="4" t="s">
        <v>88</v>
      </c>
      <c r="F851" s="4" t="s">
        <v>11</v>
      </c>
      <c r="G851" s="4" t="s">
        <v>175</v>
      </c>
      <c r="H851" s="4" t="s">
        <v>200</v>
      </c>
      <c r="I851">
        <v>21.2</v>
      </c>
      <c r="J851" s="19" t="str">
        <f t="shared" si="13"/>
        <v>ОАО "ХОЛСИМ (РУС) СМ"</v>
      </c>
      <c r="K851" s="2" t="str">
        <f>VLOOKUP(D851,ТП1!$A$1:$B$9191,2,FALSE)</f>
        <v>Клинкер</v>
      </c>
      <c r="L851">
        <v>981467</v>
      </c>
    </row>
    <row r="852" spans="1:12" x14ac:dyDescent="0.25">
      <c r="A852">
        <v>16002295</v>
      </c>
      <c r="B852" s="3">
        <v>42415</v>
      </c>
      <c r="C852" s="3">
        <v>42414</v>
      </c>
      <c r="D852">
        <v>104058</v>
      </c>
      <c r="E852" s="4" t="s">
        <v>88</v>
      </c>
      <c r="F852" s="4" t="s">
        <v>11</v>
      </c>
      <c r="G852" s="4" t="s">
        <v>175</v>
      </c>
      <c r="H852" s="4" t="s">
        <v>200</v>
      </c>
      <c r="I852">
        <v>19.45</v>
      </c>
      <c r="J852" s="19" t="str">
        <f t="shared" si="13"/>
        <v>ОАО "ХОЛСИМ (РУС) СМ"</v>
      </c>
      <c r="K852" s="2" t="str">
        <f>VLOOKUP(D852,ТП1!$A$1:$B$9191,2,FALSE)</f>
        <v>Клинкер</v>
      </c>
      <c r="L852">
        <v>981467</v>
      </c>
    </row>
    <row r="853" spans="1:12" x14ac:dyDescent="0.25">
      <c r="A853">
        <v>16002296</v>
      </c>
      <c r="B853" s="3">
        <v>42414</v>
      </c>
      <c r="C853" s="3">
        <v>42413</v>
      </c>
      <c r="D853">
        <v>980689</v>
      </c>
      <c r="E853" s="4" t="s">
        <v>86</v>
      </c>
      <c r="F853" s="4" t="s">
        <v>11</v>
      </c>
      <c r="G853" s="4" t="s">
        <v>6</v>
      </c>
      <c r="H853" s="4" t="s">
        <v>200</v>
      </c>
      <c r="I853">
        <v>24.55</v>
      </c>
      <c r="J853" s="19" t="str">
        <f t="shared" si="13"/>
        <v>ООО "НОВОЕ ИЗМЕРЕНИЕ"</v>
      </c>
      <c r="K853" s="2" t="str">
        <f>VLOOKUP(D853,ТП1!$A$1:$B$9191,2,FALSE)</f>
        <v>Яремко РОМАН</v>
      </c>
      <c r="L853">
        <v>980690</v>
      </c>
    </row>
    <row r="854" spans="1:12" x14ac:dyDescent="0.25">
      <c r="A854">
        <v>16002297</v>
      </c>
      <c r="B854" s="3">
        <v>42415</v>
      </c>
      <c r="C854" s="3">
        <v>42415</v>
      </c>
      <c r="D854">
        <v>104058</v>
      </c>
      <c r="E854" s="4" t="s">
        <v>88</v>
      </c>
      <c r="F854" s="4" t="s">
        <v>11</v>
      </c>
      <c r="G854" s="4" t="s">
        <v>175</v>
      </c>
      <c r="H854" s="4" t="s">
        <v>200</v>
      </c>
      <c r="I854">
        <v>20.100000000000001</v>
      </c>
      <c r="J854" s="19" t="str">
        <f t="shared" si="13"/>
        <v>ОАО "ХОЛСИМ (РУС) СМ"</v>
      </c>
      <c r="K854" s="2" t="str">
        <f>VLOOKUP(D854,ТП1!$A$1:$B$9191,2,FALSE)</f>
        <v>Клинкер</v>
      </c>
      <c r="L854">
        <v>981467</v>
      </c>
    </row>
    <row r="855" spans="1:12" x14ac:dyDescent="0.25">
      <c r="A855">
        <v>16002298</v>
      </c>
      <c r="B855" s="3">
        <v>42414</v>
      </c>
      <c r="C855" s="3">
        <v>42413</v>
      </c>
      <c r="D855">
        <v>980689</v>
      </c>
      <c r="E855" s="4" t="s">
        <v>86</v>
      </c>
      <c r="F855" s="4" t="s">
        <v>11</v>
      </c>
      <c r="G855" s="4" t="s">
        <v>6</v>
      </c>
      <c r="H855" s="4" t="s">
        <v>200</v>
      </c>
      <c r="I855">
        <v>22.9</v>
      </c>
      <c r="J855" s="19" t="str">
        <f t="shared" si="13"/>
        <v>ООО "НОВОЕ ИЗМЕРЕНИЕ"</v>
      </c>
      <c r="K855" s="2" t="str">
        <f>VLOOKUP(D855,ТП1!$A$1:$B$9191,2,FALSE)</f>
        <v>Яремко РОМАН</v>
      </c>
      <c r="L855">
        <v>980690</v>
      </c>
    </row>
    <row r="856" spans="1:12" x14ac:dyDescent="0.25">
      <c r="A856">
        <v>16002299</v>
      </c>
      <c r="B856" s="3">
        <v>42413</v>
      </c>
      <c r="C856" s="3">
        <v>42412</v>
      </c>
      <c r="D856">
        <v>323071</v>
      </c>
      <c r="E856" s="4" t="s">
        <v>159</v>
      </c>
      <c r="F856" s="4" t="s">
        <v>11</v>
      </c>
      <c r="G856" s="4" t="s">
        <v>5</v>
      </c>
      <c r="H856" s="4" t="s">
        <v>200</v>
      </c>
      <c r="I856">
        <v>24.9</v>
      </c>
      <c r="J856" s="19" t="str">
        <f t="shared" si="13"/>
        <v>ООО "Макси"</v>
      </c>
      <c r="K856" s="2" t="str">
        <f>VLOOKUP(D856,ТП1!$A$1:$B$9191,2,FALSE)</f>
        <v>Агатий АНДРЕЙ</v>
      </c>
      <c r="L856">
        <v>980679</v>
      </c>
    </row>
    <row r="857" spans="1:12" x14ac:dyDescent="0.25">
      <c r="A857">
        <v>16002300</v>
      </c>
      <c r="B857" s="3">
        <v>42415</v>
      </c>
      <c r="C857" s="3">
        <v>42415</v>
      </c>
      <c r="D857">
        <v>104058</v>
      </c>
      <c r="E857" s="4" t="s">
        <v>88</v>
      </c>
      <c r="F857" s="4" t="s">
        <v>11</v>
      </c>
      <c r="G857" s="4" t="s">
        <v>175</v>
      </c>
      <c r="H857" s="4" t="s">
        <v>200</v>
      </c>
      <c r="I857">
        <v>20.100000000000001</v>
      </c>
      <c r="J857" s="19" t="str">
        <f t="shared" si="13"/>
        <v>ОАО "ХОЛСИМ (РУС) СМ"</v>
      </c>
      <c r="K857" s="2" t="str">
        <f>VLOOKUP(D857,ТП1!$A$1:$B$9191,2,FALSE)</f>
        <v>Клинкер</v>
      </c>
      <c r="L857">
        <v>981467</v>
      </c>
    </row>
    <row r="858" spans="1:12" x14ac:dyDescent="0.25">
      <c r="A858">
        <v>16002301</v>
      </c>
      <c r="B858" s="3">
        <v>42414</v>
      </c>
      <c r="C858" s="3">
        <v>42414</v>
      </c>
      <c r="D858">
        <v>980689</v>
      </c>
      <c r="E858" s="4" t="s">
        <v>86</v>
      </c>
      <c r="F858" s="4" t="s">
        <v>11</v>
      </c>
      <c r="G858" s="4" t="s">
        <v>6</v>
      </c>
      <c r="H858" s="4" t="s">
        <v>200</v>
      </c>
      <c r="I858">
        <v>24.85</v>
      </c>
      <c r="J858" s="19" t="str">
        <f t="shared" si="13"/>
        <v>ООО "НОВОЕ ИЗМЕРЕНИЕ"</v>
      </c>
      <c r="K858" s="2" t="str">
        <f>VLOOKUP(D858,ТП1!$A$1:$B$9191,2,FALSE)</f>
        <v>Яремко РОМАН</v>
      </c>
      <c r="L858">
        <v>980690</v>
      </c>
    </row>
    <row r="859" spans="1:12" x14ac:dyDescent="0.25">
      <c r="A859">
        <v>16002302</v>
      </c>
      <c r="B859" s="3">
        <v>42415</v>
      </c>
      <c r="C859" s="3">
        <v>42415</v>
      </c>
      <c r="D859">
        <v>104058</v>
      </c>
      <c r="E859" s="4" t="s">
        <v>88</v>
      </c>
      <c r="F859" s="4" t="s">
        <v>11</v>
      </c>
      <c r="G859" s="4" t="s">
        <v>175</v>
      </c>
      <c r="H859" s="4" t="s">
        <v>200</v>
      </c>
      <c r="I859">
        <v>19.399999999999999</v>
      </c>
      <c r="J859" s="19" t="str">
        <f t="shared" si="13"/>
        <v>ОАО "ХОЛСИМ (РУС) СМ"</v>
      </c>
      <c r="K859" s="2" t="str">
        <f>VLOOKUP(D859,ТП1!$A$1:$B$9191,2,FALSE)</f>
        <v>Клинкер</v>
      </c>
      <c r="L859">
        <v>981467</v>
      </c>
    </row>
    <row r="860" spans="1:12" x14ac:dyDescent="0.25">
      <c r="A860">
        <v>16002303</v>
      </c>
      <c r="B860" s="3">
        <v>42413</v>
      </c>
      <c r="C860" s="3">
        <v>42412</v>
      </c>
      <c r="D860">
        <v>323071</v>
      </c>
      <c r="E860" s="4" t="s">
        <v>159</v>
      </c>
      <c r="F860" s="4" t="s">
        <v>11</v>
      </c>
      <c r="G860" s="4" t="s">
        <v>5</v>
      </c>
      <c r="H860" s="4" t="s">
        <v>200</v>
      </c>
      <c r="I860">
        <v>23.05</v>
      </c>
      <c r="J860" s="19" t="str">
        <f t="shared" si="13"/>
        <v>ООО "Макси"</v>
      </c>
      <c r="K860" s="2" t="str">
        <f>VLOOKUP(D860,ТП1!$A$1:$B$9191,2,FALSE)</f>
        <v>Агатий АНДРЕЙ</v>
      </c>
      <c r="L860">
        <v>980679</v>
      </c>
    </row>
    <row r="861" spans="1:12" x14ac:dyDescent="0.25">
      <c r="A861">
        <v>16002304</v>
      </c>
      <c r="B861" s="3">
        <v>42414</v>
      </c>
      <c r="C861" s="3">
        <v>42414</v>
      </c>
      <c r="D861">
        <v>980689</v>
      </c>
      <c r="E861" s="4" t="s">
        <v>86</v>
      </c>
      <c r="F861" s="4" t="s">
        <v>11</v>
      </c>
      <c r="G861" s="4" t="s">
        <v>6</v>
      </c>
      <c r="H861" s="4" t="s">
        <v>200</v>
      </c>
      <c r="I861">
        <v>21.9</v>
      </c>
      <c r="J861" s="19" t="str">
        <f t="shared" si="13"/>
        <v>ООО "НОВОЕ ИЗМЕРЕНИЕ"</v>
      </c>
      <c r="K861" s="2" t="str">
        <f>VLOOKUP(D861,ТП1!$A$1:$B$9191,2,FALSE)</f>
        <v>Яремко РОМАН</v>
      </c>
      <c r="L861">
        <v>980690</v>
      </c>
    </row>
    <row r="862" spans="1:12" x14ac:dyDescent="0.25">
      <c r="A862">
        <v>16002305</v>
      </c>
      <c r="B862" s="3">
        <v>42415</v>
      </c>
      <c r="C862" s="3">
        <v>42415</v>
      </c>
      <c r="D862">
        <v>104058</v>
      </c>
      <c r="E862" s="4" t="s">
        <v>88</v>
      </c>
      <c r="F862" s="4" t="s">
        <v>11</v>
      </c>
      <c r="G862" s="4" t="s">
        <v>175</v>
      </c>
      <c r="H862" s="4" t="s">
        <v>200</v>
      </c>
      <c r="I862">
        <v>18.3</v>
      </c>
      <c r="J862" s="19" t="str">
        <f t="shared" si="13"/>
        <v>ОАО "ХОЛСИМ (РУС) СМ"</v>
      </c>
      <c r="K862" s="2" t="str">
        <f>VLOOKUP(D862,ТП1!$A$1:$B$9191,2,FALSE)</f>
        <v>Клинкер</v>
      </c>
      <c r="L862">
        <v>981467</v>
      </c>
    </row>
    <row r="863" spans="1:12" x14ac:dyDescent="0.25">
      <c r="A863">
        <v>16002306</v>
      </c>
      <c r="B863" s="3">
        <v>42415</v>
      </c>
      <c r="C863" s="3">
        <v>42415</v>
      </c>
      <c r="D863">
        <v>104058</v>
      </c>
      <c r="E863" s="4" t="s">
        <v>88</v>
      </c>
      <c r="F863" s="4" t="s">
        <v>11</v>
      </c>
      <c r="G863" s="4" t="s">
        <v>175</v>
      </c>
      <c r="H863" s="4" t="s">
        <v>200</v>
      </c>
      <c r="I863">
        <v>19.75</v>
      </c>
      <c r="J863" s="19" t="str">
        <f t="shared" si="13"/>
        <v>ОАО "ХОЛСИМ (РУС) СМ"</v>
      </c>
      <c r="K863" s="2" t="str">
        <f>VLOOKUP(D863,ТП1!$A$1:$B$9191,2,FALSE)</f>
        <v>Клинкер</v>
      </c>
      <c r="L863">
        <v>981467</v>
      </c>
    </row>
    <row r="864" spans="1:12" x14ac:dyDescent="0.25">
      <c r="A864">
        <v>16002307</v>
      </c>
      <c r="B864" s="3">
        <v>42415</v>
      </c>
      <c r="C864" s="3">
        <v>42414</v>
      </c>
      <c r="D864">
        <v>980689</v>
      </c>
      <c r="E864" s="4" t="s">
        <v>86</v>
      </c>
      <c r="F864" s="4" t="s">
        <v>11</v>
      </c>
      <c r="G864" s="4" t="s">
        <v>6</v>
      </c>
      <c r="H864" s="4" t="s">
        <v>200</v>
      </c>
      <c r="I864">
        <v>25.1</v>
      </c>
      <c r="J864" s="19" t="str">
        <f t="shared" si="13"/>
        <v>ООО "НОВОЕ ИЗМЕРЕНИЕ"</v>
      </c>
      <c r="K864" s="2" t="str">
        <f>VLOOKUP(D864,ТП1!$A$1:$B$9191,2,FALSE)</f>
        <v>Яремко РОМАН</v>
      </c>
      <c r="L864">
        <v>980690</v>
      </c>
    </row>
    <row r="865" spans="1:12" x14ac:dyDescent="0.25">
      <c r="A865">
        <v>16002308</v>
      </c>
      <c r="B865" s="3">
        <v>42415</v>
      </c>
      <c r="C865" s="3">
        <v>42414</v>
      </c>
      <c r="D865">
        <v>323071</v>
      </c>
      <c r="E865" s="4" t="s">
        <v>159</v>
      </c>
      <c r="F865" s="4" t="s">
        <v>11</v>
      </c>
      <c r="G865" s="4" t="s">
        <v>5</v>
      </c>
      <c r="H865" s="4" t="s">
        <v>200</v>
      </c>
      <c r="I865">
        <v>22.8</v>
      </c>
      <c r="J865" s="19" t="str">
        <f t="shared" si="13"/>
        <v>ООО "Макси"</v>
      </c>
      <c r="K865" s="2" t="str">
        <f>VLOOKUP(D865,ТП1!$A$1:$B$9191,2,FALSE)</f>
        <v>Агатий АНДРЕЙ</v>
      </c>
      <c r="L865">
        <v>980679</v>
      </c>
    </row>
    <row r="866" spans="1:12" x14ac:dyDescent="0.25">
      <c r="A866">
        <v>16002309</v>
      </c>
      <c r="B866" s="3">
        <v>42415</v>
      </c>
      <c r="C866" s="3">
        <v>42415</v>
      </c>
      <c r="D866">
        <v>104058</v>
      </c>
      <c r="E866" s="4" t="s">
        <v>88</v>
      </c>
      <c r="F866" s="4" t="s">
        <v>11</v>
      </c>
      <c r="G866" s="4" t="s">
        <v>175</v>
      </c>
      <c r="H866" s="4" t="s">
        <v>200</v>
      </c>
      <c r="I866">
        <v>21.95</v>
      </c>
      <c r="J866" s="19" t="str">
        <f t="shared" si="13"/>
        <v>ОАО "ХОЛСИМ (РУС) СМ"</v>
      </c>
      <c r="K866" s="2" t="str">
        <f>VLOOKUP(D866,ТП1!$A$1:$B$9191,2,FALSE)</f>
        <v>Клинкер</v>
      </c>
      <c r="L866">
        <v>981467</v>
      </c>
    </row>
    <row r="867" spans="1:12" x14ac:dyDescent="0.25">
      <c r="A867">
        <v>16002310</v>
      </c>
      <c r="B867" s="3">
        <v>42415</v>
      </c>
      <c r="C867" s="3">
        <v>42415</v>
      </c>
      <c r="D867">
        <v>980689</v>
      </c>
      <c r="E867" s="4" t="s">
        <v>86</v>
      </c>
      <c r="F867" s="4" t="s">
        <v>11</v>
      </c>
      <c r="G867" s="4" t="s">
        <v>6</v>
      </c>
      <c r="H867" s="4" t="s">
        <v>200</v>
      </c>
      <c r="I867">
        <v>23.3</v>
      </c>
      <c r="J867" s="19" t="str">
        <f t="shared" si="13"/>
        <v>ООО "НОВОЕ ИЗМЕРЕНИЕ"</v>
      </c>
      <c r="K867" s="2" t="str">
        <f>VLOOKUP(D867,ТП1!$A$1:$B$9191,2,FALSE)</f>
        <v>Яремко РОМАН</v>
      </c>
      <c r="L867">
        <v>980690</v>
      </c>
    </row>
    <row r="868" spans="1:12" x14ac:dyDescent="0.25">
      <c r="A868">
        <v>16002311</v>
      </c>
      <c r="B868" s="3">
        <v>42415</v>
      </c>
      <c r="C868" s="3">
        <v>42415</v>
      </c>
      <c r="D868">
        <v>104058</v>
      </c>
      <c r="E868" s="4" t="s">
        <v>88</v>
      </c>
      <c r="F868" s="4" t="s">
        <v>11</v>
      </c>
      <c r="G868" s="4" t="s">
        <v>175</v>
      </c>
      <c r="H868" s="4" t="s">
        <v>200</v>
      </c>
      <c r="I868">
        <v>19.45</v>
      </c>
      <c r="J868" s="19" t="str">
        <f t="shared" si="13"/>
        <v>ОАО "ХОЛСИМ (РУС) СМ"</v>
      </c>
      <c r="K868" s="2" t="str">
        <f>VLOOKUP(D868,ТП1!$A$1:$B$9191,2,FALSE)</f>
        <v>Клинкер</v>
      </c>
      <c r="L868">
        <v>981467</v>
      </c>
    </row>
    <row r="869" spans="1:12" x14ac:dyDescent="0.25">
      <c r="A869">
        <v>16002312</v>
      </c>
      <c r="B869" s="3">
        <v>42415</v>
      </c>
      <c r="C869" s="3">
        <v>42414</v>
      </c>
      <c r="D869">
        <v>980689</v>
      </c>
      <c r="E869" s="4" t="s">
        <v>86</v>
      </c>
      <c r="F869" s="4" t="s">
        <v>11</v>
      </c>
      <c r="G869" s="4" t="s">
        <v>6</v>
      </c>
      <c r="H869" s="4" t="s">
        <v>200</v>
      </c>
      <c r="I869">
        <v>25.05</v>
      </c>
      <c r="J869" s="19" t="str">
        <f t="shared" si="13"/>
        <v>ООО "НОВОЕ ИЗМЕРЕНИЕ"</v>
      </c>
      <c r="K869" s="2" t="str">
        <f>VLOOKUP(D869,ТП1!$A$1:$B$9191,2,FALSE)</f>
        <v>Яремко РОМАН</v>
      </c>
      <c r="L869">
        <v>980690</v>
      </c>
    </row>
    <row r="870" spans="1:12" x14ac:dyDescent="0.25">
      <c r="A870">
        <v>16002313</v>
      </c>
      <c r="B870" s="3">
        <v>42415</v>
      </c>
      <c r="C870" s="3">
        <v>42415</v>
      </c>
      <c r="D870">
        <v>104058</v>
      </c>
      <c r="E870" s="4" t="s">
        <v>88</v>
      </c>
      <c r="F870" s="4" t="s">
        <v>11</v>
      </c>
      <c r="G870" s="4" t="s">
        <v>175</v>
      </c>
      <c r="H870" s="4" t="s">
        <v>200</v>
      </c>
      <c r="I870">
        <v>21.65</v>
      </c>
      <c r="J870" s="19" t="str">
        <f t="shared" si="13"/>
        <v>ОАО "ХОЛСИМ (РУС) СМ"</v>
      </c>
      <c r="K870" s="2" t="str">
        <f>VLOOKUP(D870,ТП1!$A$1:$B$9191,2,FALSE)</f>
        <v>Клинкер</v>
      </c>
      <c r="L870">
        <v>981467</v>
      </c>
    </row>
    <row r="871" spans="1:12" x14ac:dyDescent="0.25">
      <c r="A871">
        <v>16002314</v>
      </c>
      <c r="B871" s="3">
        <v>42415</v>
      </c>
      <c r="C871" s="3">
        <v>42415</v>
      </c>
      <c r="D871">
        <v>104058</v>
      </c>
      <c r="E871" s="4" t="s">
        <v>88</v>
      </c>
      <c r="F871" s="4" t="s">
        <v>11</v>
      </c>
      <c r="G871" s="4" t="s">
        <v>175</v>
      </c>
      <c r="H871" s="4" t="s">
        <v>200</v>
      </c>
      <c r="I871">
        <v>20.85</v>
      </c>
      <c r="J871" s="19" t="str">
        <f t="shared" si="13"/>
        <v>ОАО "ХОЛСИМ (РУС) СМ"</v>
      </c>
      <c r="K871" s="2" t="str">
        <f>VLOOKUP(D871,ТП1!$A$1:$B$9191,2,FALSE)</f>
        <v>Клинкер</v>
      </c>
      <c r="L871">
        <v>981467</v>
      </c>
    </row>
    <row r="872" spans="1:12" x14ac:dyDescent="0.25">
      <c r="A872">
        <v>16002315</v>
      </c>
      <c r="B872" s="3">
        <v>42415</v>
      </c>
      <c r="C872" s="3">
        <v>42415</v>
      </c>
      <c r="D872">
        <v>104058</v>
      </c>
      <c r="E872" s="4" t="s">
        <v>88</v>
      </c>
      <c r="F872" s="4" t="s">
        <v>11</v>
      </c>
      <c r="G872" s="4" t="s">
        <v>175</v>
      </c>
      <c r="H872" s="4" t="s">
        <v>200</v>
      </c>
      <c r="I872">
        <v>19.25</v>
      </c>
      <c r="J872" s="19" t="str">
        <f t="shared" si="13"/>
        <v>ОАО "ХОЛСИМ (РУС) СМ"</v>
      </c>
      <c r="K872" s="2" t="str">
        <f>VLOOKUP(D872,ТП1!$A$1:$B$9191,2,FALSE)</f>
        <v>Клинкер</v>
      </c>
      <c r="L872">
        <v>981467</v>
      </c>
    </row>
    <row r="873" spans="1:12" x14ac:dyDescent="0.25">
      <c r="A873">
        <v>16002316</v>
      </c>
      <c r="B873" s="3">
        <v>42415</v>
      </c>
      <c r="C873" s="3">
        <v>42414</v>
      </c>
      <c r="D873">
        <v>980689</v>
      </c>
      <c r="E873" s="4" t="s">
        <v>86</v>
      </c>
      <c r="F873" s="4" t="s">
        <v>11</v>
      </c>
      <c r="G873" s="4" t="s">
        <v>6</v>
      </c>
      <c r="H873" s="4" t="s">
        <v>200</v>
      </c>
      <c r="I873">
        <v>21.95</v>
      </c>
      <c r="J873" s="19" t="str">
        <f t="shared" si="13"/>
        <v>ООО "НОВОЕ ИЗМЕРЕНИЕ"</v>
      </c>
      <c r="K873" s="2" t="str">
        <f>VLOOKUP(D873,ТП1!$A$1:$B$9191,2,FALSE)</f>
        <v>Яремко РОМАН</v>
      </c>
      <c r="L873">
        <v>980690</v>
      </c>
    </row>
    <row r="874" spans="1:12" x14ac:dyDescent="0.25">
      <c r="A874">
        <v>16002317</v>
      </c>
      <c r="B874" s="3">
        <v>42415</v>
      </c>
      <c r="C874" s="3">
        <v>42416</v>
      </c>
      <c r="D874">
        <v>104058</v>
      </c>
      <c r="E874" s="4" t="s">
        <v>88</v>
      </c>
      <c r="F874" s="4" t="s">
        <v>11</v>
      </c>
      <c r="G874" s="4" t="s">
        <v>175</v>
      </c>
      <c r="H874" s="4" t="s">
        <v>200</v>
      </c>
      <c r="I874">
        <v>20.149999999999999</v>
      </c>
      <c r="J874" s="19" t="str">
        <f t="shared" si="13"/>
        <v>ОАО "ХОЛСИМ (РУС) СМ"</v>
      </c>
      <c r="K874" s="2" t="str">
        <f>VLOOKUP(D874,ТП1!$A$1:$B$9191,2,FALSE)</f>
        <v>Клинкер</v>
      </c>
      <c r="L874">
        <v>981467</v>
      </c>
    </row>
    <row r="875" spans="1:12" x14ac:dyDescent="0.25">
      <c r="A875">
        <v>16002318</v>
      </c>
      <c r="B875" s="3">
        <v>42415</v>
      </c>
      <c r="C875" s="3">
        <v>42416</v>
      </c>
      <c r="D875">
        <v>104058</v>
      </c>
      <c r="E875" s="4" t="s">
        <v>88</v>
      </c>
      <c r="F875" s="4" t="s">
        <v>11</v>
      </c>
      <c r="G875" s="4" t="s">
        <v>175</v>
      </c>
      <c r="H875" s="4" t="s">
        <v>200</v>
      </c>
      <c r="I875">
        <v>20.25</v>
      </c>
      <c r="J875" s="19" t="str">
        <f t="shared" si="13"/>
        <v>ОАО "ХОЛСИМ (РУС) СМ"</v>
      </c>
      <c r="K875" s="2" t="str">
        <f>VLOOKUP(D875,ТП1!$A$1:$B$9191,2,FALSE)</f>
        <v>Клинкер</v>
      </c>
      <c r="L875">
        <v>981467</v>
      </c>
    </row>
    <row r="876" spans="1:12" x14ac:dyDescent="0.25">
      <c r="A876">
        <v>16002319</v>
      </c>
      <c r="B876" s="3">
        <v>42415</v>
      </c>
      <c r="C876" s="3">
        <v>42415</v>
      </c>
      <c r="D876">
        <v>104058</v>
      </c>
      <c r="E876" s="4" t="s">
        <v>88</v>
      </c>
      <c r="F876" s="4" t="s">
        <v>11</v>
      </c>
      <c r="G876" s="4" t="s">
        <v>175</v>
      </c>
      <c r="H876" s="4" t="s">
        <v>200</v>
      </c>
      <c r="I876">
        <v>19.5</v>
      </c>
      <c r="J876" s="19" t="str">
        <f t="shared" si="13"/>
        <v>ОАО "ХОЛСИМ (РУС) СМ"</v>
      </c>
      <c r="K876" s="2" t="str">
        <f>VLOOKUP(D876,ТП1!$A$1:$B$9191,2,FALSE)</f>
        <v>Клинкер</v>
      </c>
      <c r="L876">
        <v>981467</v>
      </c>
    </row>
    <row r="877" spans="1:12" x14ac:dyDescent="0.25">
      <c r="A877">
        <v>16002320</v>
      </c>
      <c r="B877" s="3">
        <v>42415</v>
      </c>
      <c r="C877" s="3">
        <v>42415</v>
      </c>
      <c r="D877">
        <v>104058</v>
      </c>
      <c r="E877" s="4" t="s">
        <v>88</v>
      </c>
      <c r="F877" s="4" t="s">
        <v>11</v>
      </c>
      <c r="G877" s="4" t="s">
        <v>175</v>
      </c>
      <c r="H877" s="4" t="s">
        <v>200</v>
      </c>
      <c r="I877">
        <v>19.100000000000001</v>
      </c>
      <c r="J877" s="19" t="str">
        <f t="shared" si="13"/>
        <v>ОАО "ХОЛСИМ (РУС) СМ"</v>
      </c>
      <c r="K877" s="2" t="str">
        <f>VLOOKUP(D877,ТП1!$A$1:$B$9191,2,FALSE)</f>
        <v>Клинкер</v>
      </c>
      <c r="L877">
        <v>981467</v>
      </c>
    </row>
    <row r="878" spans="1:12" x14ac:dyDescent="0.25">
      <c r="A878">
        <v>16002321</v>
      </c>
      <c r="B878" s="3">
        <v>42415</v>
      </c>
      <c r="C878" s="3">
        <v>42415</v>
      </c>
      <c r="D878">
        <v>104058</v>
      </c>
      <c r="E878" s="4" t="s">
        <v>88</v>
      </c>
      <c r="F878" s="4" t="s">
        <v>11</v>
      </c>
      <c r="G878" s="4" t="s">
        <v>175</v>
      </c>
      <c r="H878" s="4" t="s">
        <v>200</v>
      </c>
      <c r="I878">
        <v>25.9</v>
      </c>
      <c r="J878" s="19" t="str">
        <f t="shared" si="13"/>
        <v>ОАО "ХОЛСИМ (РУС) СМ"</v>
      </c>
      <c r="K878" s="2" t="str">
        <f>VLOOKUP(D878,ТП1!$A$1:$B$9191,2,FALSE)</f>
        <v>Клинкер</v>
      </c>
      <c r="L878">
        <v>981467</v>
      </c>
    </row>
    <row r="879" spans="1:12" x14ac:dyDescent="0.25">
      <c r="A879">
        <v>16002322</v>
      </c>
      <c r="B879" s="3">
        <v>42415</v>
      </c>
      <c r="C879" s="3">
        <v>42415</v>
      </c>
      <c r="D879">
        <v>104058</v>
      </c>
      <c r="E879" s="4" t="s">
        <v>88</v>
      </c>
      <c r="F879" s="4" t="s">
        <v>11</v>
      </c>
      <c r="G879" s="4" t="s">
        <v>175</v>
      </c>
      <c r="H879" s="4" t="s">
        <v>200</v>
      </c>
      <c r="I879">
        <v>23.85</v>
      </c>
      <c r="J879" s="19" t="str">
        <f t="shared" si="13"/>
        <v>ОАО "ХОЛСИМ (РУС) СМ"</v>
      </c>
      <c r="K879" s="2" t="str">
        <f>VLOOKUP(D879,ТП1!$A$1:$B$9191,2,FALSE)</f>
        <v>Клинкер</v>
      </c>
      <c r="L879">
        <v>981467</v>
      </c>
    </row>
    <row r="880" spans="1:12" x14ac:dyDescent="0.25">
      <c r="A880">
        <v>16002323</v>
      </c>
      <c r="B880" s="3">
        <v>42415</v>
      </c>
      <c r="C880" s="3">
        <v>42415</v>
      </c>
      <c r="D880">
        <v>104058</v>
      </c>
      <c r="E880" s="4" t="s">
        <v>88</v>
      </c>
      <c r="F880" s="4" t="s">
        <v>11</v>
      </c>
      <c r="G880" s="4" t="s">
        <v>175</v>
      </c>
      <c r="H880" s="4" t="s">
        <v>200</v>
      </c>
      <c r="I880">
        <v>22.6</v>
      </c>
      <c r="J880" s="19" t="str">
        <f t="shared" si="13"/>
        <v>ОАО "ХОЛСИМ (РУС) СМ"</v>
      </c>
      <c r="K880" s="2" t="str">
        <f>VLOOKUP(D880,ТП1!$A$1:$B$9191,2,FALSE)</f>
        <v>Клинкер</v>
      </c>
      <c r="L880">
        <v>981467</v>
      </c>
    </row>
    <row r="881" spans="1:12" x14ac:dyDescent="0.25">
      <c r="A881">
        <v>16002324</v>
      </c>
      <c r="B881" s="3">
        <v>42415</v>
      </c>
      <c r="C881" s="3">
        <v>42415</v>
      </c>
      <c r="D881">
        <v>104058</v>
      </c>
      <c r="E881" s="4" t="s">
        <v>88</v>
      </c>
      <c r="F881" s="4" t="s">
        <v>11</v>
      </c>
      <c r="G881" s="4" t="s">
        <v>175</v>
      </c>
      <c r="H881" s="4" t="s">
        <v>200</v>
      </c>
      <c r="I881">
        <v>24.75</v>
      </c>
      <c r="J881" s="19" t="str">
        <f t="shared" si="13"/>
        <v>ОАО "ХОЛСИМ (РУС) СМ"</v>
      </c>
      <c r="K881" s="2" t="str">
        <f>VLOOKUP(D881,ТП1!$A$1:$B$9191,2,FALSE)</f>
        <v>Клинкер</v>
      </c>
      <c r="L881">
        <v>981467</v>
      </c>
    </row>
    <row r="882" spans="1:12" x14ac:dyDescent="0.25">
      <c r="A882">
        <v>16002325</v>
      </c>
      <c r="B882" s="3">
        <v>42415</v>
      </c>
      <c r="C882" s="3">
        <v>42415</v>
      </c>
      <c r="D882">
        <v>104058</v>
      </c>
      <c r="E882" s="4" t="s">
        <v>88</v>
      </c>
      <c r="F882" s="4" t="s">
        <v>11</v>
      </c>
      <c r="G882" s="4" t="s">
        <v>175</v>
      </c>
      <c r="H882" s="4" t="s">
        <v>200</v>
      </c>
      <c r="I882">
        <v>24.8</v>
      </c>
      <c r="J882" s="19" t="str">
        <f t="shared" si="13"/>
        <v>ОАО "ХОЛСИМ (РУС) СМ"</v>
      </c>
      <c r="K882" s="2" t="str">
        <f>VLOOKUP(D882,ТП1!$A$1:$B$9191,2,FALSE)</f>
        <v>Клинкер</v>
      </c>
      <c r="L882">
        <v>981467</v>
      </c>
    </row>
    <row r="883" spans="1:12" x14ac:dyDescent="0.25">
      <c r="A883">
        <v>16002326</v>
      </c>
      <c r="B883" s="3">
        <v>42415</v>
      </c>
      <c r="C883" s="3">
        <v>42415</v>
      </c>
      <c r="D883">
        <v>104058</v>
      </c>
      <c r="E883" s="4" t="s">
        <v>88</v>
      </c>
      <c r="F883" s="4" t="s">
        <v>11</v>
      </c>
      <c r="G883" s="4" t="s">
        <v>175</v>
      </c>
      <c r="H883" s="4" t="s">
        <v>200</v>
      </c>
      <c r="I883">
        <v>15.95</v>
      </c>
      <c r="J883" s="19" t="str">
        <f t="shared" si="13"/>
        <v>ОАО "ХОЛСИМ (РУС) СМ"</v>
      </c>
      <c r="K883" s="2" t="str">
        <f>VLOOKUP(D883,ТП1!$A$1:$B$9191,2,FALSE)</f>
        <v>Клинкер</v>
      </c>
      <c r="L883">
        <v>981467</v>
      </c>
    </row>
    <row r="884" spans="1:12" x14ac:dyDescent="0.25">
      <c r="A884">
        <v>16002328</v>
      </c>
      <c r="B884" s="3">
        <v>42415</v>
      </c>
      <c r="C884" s="3">
        <v>42415</v>
      </c>
      <c r="D884">
        <v>104058</v>
      </c>
      <c r="E884" s="4" t="s">
        <v>88</v>
      </c>
      <c r="F884" s="4" t="s">
        <v>11</v>
      </c>
      <c r="G884" s="4" t="s">
        <v>175</v>
      </c>
      <c r="H884" s="4" t="s">
        <v>200</v>
      </c>
      <c r="I884">
        <v>25.55</v>
      </c>
      <c r="J884" s="19" t="str">
        <f t="shared" si="13"/>
        <v>ОАО "ХОЛСИМ (РУС) СМ"</v>
      </c>
      <c r="K884" s="2" t="str">
        <f>VLOOKUP(D884,ТП1!$A$1:$B$9191,2,FALSE)</f>
        <v>Клинкер</v>
      </c>
      <c r="L884">
        <v>981467</v>
      </c>
    </row>
    <row r="885" spans="1:12" x14ac:dyDescent="0.25">
      <c r="A885">
        <v>16002329</v>
      </c>
      <c r="B885" s="3">
        <v>42415</v>
      </c>
      <c r="C885" s="3">
        <v>42415</v>
      </c>
      <c r="D885">
        <v>104058</v>
      </c>
      <c r="E885" s="4" t="s">
        <v>88</v>
      </c>
      <c r="F885" s="4" t="s">
        <v>11</v>
      </c>
      <c r="G885" s="4" t="s">
        <v>175</v>
      </c>
      <c r="H885" s="4" t="s">
        <v>200</v>
      </c>
      <c r="I885">
        <v>25.5</v>
      </c>
      <c r="J885" s="19" t="str">
        <f t="shared" si="13"/>
        <v>ОАО "ХОЛСИМ (РУС) СМ"</v>
      </c>
      <c r="K885" s="2" t="str">
        <f>VLOOKUP(D885,ТП1!$A$1:$B$9191,2,FALSE)</f>
        <v>Клинкер</v>
      </c>
      <c r="L885">
        <v>981467</v>
      </c>
    </row>
    <row r="886" spans="1:12" x14ac:dyDescent="0.25">
      <c r="A886">
        <v>16002330</v>
      </c>
      <c r="B886" s="3">
        <v>42415</v>
      </c>
      <c r="C886" s="3">
        <v>42415</v>
      </c>
      <c r="D886">
        <v>104058</v>
      </c>
      <c r="E886" s="4" t="s">
        <v>88</v>
      </c>
      <c r="F886" s="4" t="s">
        <v>11</v>
      </c>
      <c r="G886" s="4" t="s">
        <v>175</v>
      </c>
      <c r="H886" s="4" t="s">
        <v>200</v>
      </c>
      <c r="I886">
        <v>24.55</v>
      </c>
      <c r="J886" s="19" t="str">
        <f t="shared" si="13"/>
        <v>ОАО "ХОЛСИМ (РУС) СМ"</v>
      </c>
      <c r="K886" s="2" t="str">
        <f>VLOOKUP(D886,ТП1!$A$1:$B$9191,2,FALSE)</f>
        <v>Клинкер</v>
      </c>
      <c r="L886">
        <v>981467</v>
      </c>
    </row>
    <row r="887" spans="1:12" x14ac:dyDescent="0.25">
      <c r="A887">
        <v>16002331</v>
      </c>
      <c r="B887" s="3">
        <v>42415</v>
      </c>
      <c r="C887" s="3">
        <v>42417</v>
      </c>
      <c r="D887">
        <v>104058</v>
      </c>
      <c r="E887" s="4" t="s">
        <v>88</v>
      </c>
      <c r="F887" s="4" t="s">
        <v>11</v>
      </c>
      <c r="G887" s="4" t="s">
        <v>175</v>
      </c>
      <c r="H887" s="4" t="s">
        <v>200</v>
      </c>
      <c r="I887">
        <v>22.9</v>
      </c>
      <c r="J887" s="19" t="str">
        <f t="shared" si="13"/>
        <v>ОАО "ХОЛСИМ (РУС) СМ"</v>
      </c>
      <c r="K887" s="2" t="str">
        <f>VLOOKUP(D887,ТП1!$A$1:$B$9191,2,FALSE)</f>
        <v>Клинкер</v>
      </c>
      <c r="L887">
        <v>981467</v>
      </c>
    </row>
    <row r="888" spans="1:12" x14ac:dyDescent="0.25">
      <c r="A888">
        <v>16002332</v>
      </c>
      <c r="B888" s="3">
        <v>42413</v>
      </c>
      <c r="C888" s="3">
        <v>42412</v>
      </c>
      <c r="D888">
        <v>104058</v>
      </c>
      <c r="E888" s="4" t="s">
        <v>88</v>
      </c>
      <c r="F888" s="4" t="s">
        <v>11</v>
      </c>
      <c r="G888" s="4" t="s">
        <v>5</v>
      </c>
      <c r="H888" s="4" t="s">
        <v>200</v>
      </c>
      <c r="I888">
        <v>25.1</v>
      </c>
      <c r="J888" s="19" t="s">
        <v>185</v>
      </c>
      <c r="K888" s="2" t="s">
        <v>203</v>
      </c>
      <c r="L888">
        <v>981498</v>
      </c>
    </row>
    <row r="889" spans="1:12" x14ac:dyDescent="0.25">
      <c r="A889">
        <v>16002333</v>
      </c>
      <c r="B889" s="3">
        <v>42415</v>
      </c>
      <c r="C889" s="3">
        <v>42417</v>
      </c>
      <c r="D889">
        <v>104058</v>
      </c>
      <c r="E889" s="4" t="s">
        <v>88</v>
      </c>
      <c r="F889" s="4" t="s">
        <v>11</v>
      </c>
      <c r="G889" s="4" t="s">
        <v>175</v>
      </c>
      <c r="H889" s="4" t="s">
        <v>200</v>
      </c>
      <c r="I889">
        <v>22.8</v>
      </c>
      <c r="J889" s="19" t="str">
        <f t="shared" si="13"/>
        <v>ОАО "ХОЛСИМ (РУС) СМ"</v>
      </c>
      <c r="K889" s="2" t="str">
        <f>VLOOKUP(D889,ТП1!$A$1:$B$9191,2,FALSE)</f>
        <v>Клинкер</v>
      </c>
      <c r="L889">
        <v>981467</v>
      </c>
    </row>
    <row r="890" spans="1:12" x14ac:dyDescent="0.25">
      <c r="A890">
        <v>16002334</v>
      </c>
      <c r="B890" s="3">
        <v>42415</v>
      </c>
      <c r="C890" s="3">
        <v>42417</v>
      </c>
      <c r="D890">
        <v>104058</v>
      </c>
      <c r="E890" s="4" t="s">
        <v>88</v>
      </c>
      <c r="F890" s="4" t="s">
        <v>11</v>
      </c>
      <c r="G890" s="4" t="s">
        <v>175</v>
      </c>
      <c r="H890" s="4" t="s">
        <v>200</v>
      </c>
      <c r="I890">
        <v>22.15</v>
      </c>
      <c r="J890" s="19" t="str">
        <f t="shared" si="13"/>
        <v>ОАО "ХОЛСИМ (РУС) СМ"</v>
      </c>
      <c r="K890" s="2" t="str">
        <f>VLOOKUP(D890,ТП1!$A$1:$B$9191,2,FALSE)</f>
        <v>Клинкер</v>
      </c>
      <c r="L890">
        <v>981467</v>
      </c>
    </row>
    <row r="891" spans="1:12" x14ac:dyDescent="0.25">
      <c r="A891">
        <v>16002335</v>
      </c>
      <c r="B891" s="3">
        <v>42415</v>
      </c>
      <c r="C891" s="3">
        <v>42417</v>
      </c>
      <c r="D891">
        <v>104058</v>
      </c>
      <c r="E891" s="4" t="s">
        <v>88</v>
      </c>
      <c r="F891" s="4" t="s">
        <v>11</v>
      </c>
      <c r="G891" s="4" t="s">
        <v>175</v>
      </c>
      <c r="H891" s="4" t="s">
        <v>200</v>
      </c>
      <c r="I891">
        <v>25.55</v>
      </c>
      <c r="J891" s="19" t="str">
        <f t="shared" si="13"/>
        <v>ОАО "ХОЛСИМ (РУС) СМ"</v>
      </c>
      <c r="K891" s="2" t="str">
        <f>VLOOKUP(D891,ТП1!$A$1:$B$9191,2,FALSE)</f>
        <v>Клинкер</v>
      </c>
      <c r="L891">
        <v>981467</v>
      </c>
    </row>
    <row r="892" spans="1:12" x14ac:dyDescent="0.25">
      <c r="A892">
        <v>16002336</v>
      </c>
      <c r="B892" s="3">
        <v>42413</v>
      </c>
      <c r="C892" s="3">
        <v>42412</v>
      </c>
      <c r="D892">
        <v>104058</v>
      </c>
      <c r="E892" s="4" t="s">
        <v>88</v>
      </c>
      <c r="F892" s="4" t="s">
        <v>11</v>
      </c>
      <c r="G892" s="4" t="s">
        <v>5</v>
      </c>
      <c r="H892" s="4" t="s">
        <v>200</v>
      </c>
      <c r="I892">
        <v>24.85</v>
      </c>
      <c r="J892" s="19" t="s">
        <v>185</v>
      </c>
      <c r="K892" s="2" t="s">
        <v>203</v>
      </c>
      <c r="L892">
        <v>981498</v>
      </c>
    </row>
    <row r="893" spans="1:12" x14ac:dyDescent="0.25">
      <c r="A893">
        <v>16002337</v>
      </c>
      <c r="B893" s="3">
        <v>42415</v>
      </c>
      <c r="C893" s="3">
        <v>42417</v>
      </c>
      <c r="D893">
        <v>104058</v>
      </c>
      <c r="E893" s="4" t="s">
        <v>88</v>
      </c>
      <c r="F893" s="4" t="s">
        <v>11</v>
      </c>
      <c r="G893" s="4" t="s">
        <v>175</v>
      </c>
      <c r="H893" s="4" t="s">
        <v>200</v>
      </c>
      <c r="I893">
        <v>25.2</v>
      </c>
      <c r="J893" s="19" t="str">
        <f t="shared" si="13"/>
        <v>ОАО "ХОЛСИМ (РУС) СМ"</v>
      </c>
      <c r="K893" s="2" t="str">
        <f>VLOOKUP(D893,ТП1!$A$1:$B$9191,2,FALSE)</f>
        <v>Клинкер</v>
      </c>
      <c r="L893">
        <v>981467</v>
      </c>
    </row>
    <row r="894" spans="1:12" x14ac:dyDescent="0.25">
      <c r="A894">
        <v>16002338</v>
      </c>
      <c r="B894" s="3">
        <v>42413</v>
      </c>
      <c r="C894" s="3">
        <v>42412</v>
      </c>
      <c r="D894">
        <v>104058</v>
      </c>
      <c r="E894" s="4" t="s">
        <v>88</v>
      </c>
      <c r="F894" s="4" t="s">
        <v>11</v>
      </c>
      <c r="G894" s="4" t="s">
        <v>5</v>
      </c>
      <c r="H894" s="4" t="s">
        <v>200</v>
      </c>
      <c r="I894">
        <v>24.25</v>
      </c>
      <c r="J894" s="19" t="s">
        <v>185</v>
      </c>
      <c r="K894" s="2" t="s">
        <v>203</v>
      </c>
      <c r="L894">
        <v>981498</v>
      </c>
    </row>
    <row r="895" spans="1:12" x14ac:dyDescent="0.25">
      <c r="A895">
        <v>16002339</v>
      </c>
      <c r="B895" s="3">
        <v>42415</v>
      </c>
      <c r="C895" s="3">
        <v>42417</v>
      </c>
      <c r="D895">
        <v>104058</v>
      </c>
      <c r="E895" s="4" t="s">
        <v>88</v>
      </c>
      <c r="F895" s="4" t="s">
        <v>11</v>
      </c>
      <c r="G895" s="4" t="s">
        <v>175</v>
      </c>
      <c r="H895" s="4" t="s">
        <v>200</v>
      </c>
      <c r="I895">
        <v>23.7</v>
      </c>
      <c r="J895" s="19" t="str">
        <f t="shared" si="13"/>
        <v>ОАО "ХОЛСИМ (РУС) СМ"</v>
      </c>
      <c r="K895" s="2" t="str">
        <f>VLOOKUP(D895,ТП1!$A$1:$B$9191,2,FALSE)</f>
        <v>Клинкер</v>
      </c>
      <c r="L895">
        <v>981467</v>
      </c>
    </row>
    <row r="896" spans="1:12" x14ac:dyDescent="0.25">
      <c r="A896">
        <v>16002340</v>
      </c>
      <c r="B896" s="3">
        <v>42415</v>
      </c>
      <c r="C896" s="3">
        <v>42417</v>
      </c>
      <c r="D896">
        <v>104058</v>
      </c>
      <c r="E896" s="4" t="s">
        <v>88</v>
      </c>
      <c r="F896" s="4" t="s">
        <v>11</v>
      </c>
      <c r="G896" s="4" t="s">
        <v>175</v>
      </c>
      <c r="H896" s="4" t="s">
        <v>200</v>
      </c>
      <c r="I896">
        <v>26.1</v>
      </c>
      <c r="J896" s="19" t="str">
        <f t="shared" si="13"/>
        <v>ОАО "ХОЛСИМ (РУС) СМ"</v>
      </c>
      <c r="K896" s="2" t="str">
        <f>VLOOKUP(D896,ТП1!$A$1:$B$9191,2,FALSE)</f>
        <v>Клинкер</v>
      </c>
      <c r="L896">
        <v>981467</v>
      </c>
    </row>
    <row r="897" spans="1:12" x14ac:dyDescent="0.25">
      <c r="A897">
        <v>16002341</v>
      </c>
      <c r="B897" s="3">
        <v>42415</v>
      </c>
      <c r="C897" s="3">
        <v>42417</v>
      </c>
      <c r="D897">
        <v>104058</v>
      </c>
      <c r="E897" s="4" t="s">
        <v>88</v>
      </c>
      <c r="F897" s="4" t="s">
        <v>11</v>
      </c>
      <c r="G897" s="4" t="s">
        <v>175</v>
      </c>
      <c r="H897" s="4" t="s">
        <v>200</v>
      </c>
      <c r="I897">
        <v>25.4</v>
      </c>
      <c r="J897" s="19" t="str">
        <f t="shared" si="13"/>
        <v>ОАО "ХОЛСИМ (РУС) СМ"</v>
      </c>
      <c r="K897" s="2" t="str">
        <f>VLOOKUP(D897,ТП1!$A$1:$B$9191,2,FALSE)</f>
        <v>Клинкер</v>
      </c>
      <c r="L897">
        <v>981467</v>
      </c>
    </row>
    <row r="898" spans="1:12" x14ac:dyDescent="0.25">
      <c r="A898">
        <v>16002342</v>
      </c>
      <c r="B898" s="3">
        <v>42415</v>
      </c>
      <c r="C898" s="3">
        <v>42417</v>
      </c>
      <c r="D898">
        <v>104058</v>
      </c>
      <c r="E898" s="4" t="s">
        <v>88</v>
      </c>
      <c r="F898" s="4" t="s">
        <v>11</v>
      </c>
      <c r="G898" s="4" t="s">
        <v>175</v>
      </c>
      <c r="H898" s="4" t="s">
        <v>200</v>
      </c>
      <c r="I898">
        <v>25.6</v>
      </c>
      <c r="J898" s="19" t="str">
        <f t="shared" si="13"/>
        <v>ОАО "ХОЛСИМ (РУС) СМ"</v>
      </c>
      <c r="K898" s="2" t="str">
        <f>VLOOKUP(D898,ТП1!$A$1:$B$9191,2,FALSE)</f>
        <v>Клинкер</v>
      </c>
      <c r="L898">
        <v>981467</v>
      </c>
    </row>
    <row r="899" spans="1:12" x14ac:dyDescent="0.25">
      <c r="A899">
        <v>16002343</v>
      </c>
      <c r="B899" s="3">
        <v>42415</v>
      </c>
      <c r="C899" s="3">
        <v>42417</v>
      </c>
      <c r="D899">
        <v>104058</v>
      </c>
      <c r="E899" s="4" t="s">
        <v>88</v>
      </c>
      <c r="F899" s="4" t="s">
        <v>11</v>
      </c>
      <c r="G899" s="4" t="s">
        <v>175</v>
      </c>
      <c r="H899" s="4" t="s">
        <v>200</v>
      </c>
      <c r="I899">
        <v>20.25</v>
      </c>
      <c r="J899" s="19" t="str">
        <f t="shared" ref="J899:J962" si="14">E899</f>
        <v>ОАО "ХОЛСИМ (РУС) СМ"</v>
      </c>
      <c r="K899" s="2" t="str">
        <f>VLOOKUP(D899,ТП1!$A$1:$B$9191,2,FALSE)</f>
        <v>Клинкер</v>
      </c>
      <c r="L899">
        <v>981467</v>
      </c>
    </row>
    <row r="900" spans="1:12" x14ac:dyDescent="0.25">
      <c r="A900">
        <v>16002344</v>
      </c>
      <c r="B900" s="3">
        <v>42415</v>
      </c>
      <c r="C900" s="3">
        <v>42417</v>
      </c>
      <c r="D900">
        <v>104058</v>
      </c>
      <c r="E900" s="4" t="s">
        <v>88</v>
      </c>
      <c r="F900" s="4" t="s">
        <v>11</v>
      </c>
      <c r="G900" s="4" t="s">
        <v>175</v>
      </c>
      <c r="H900" s="4" t="s">
        <v>200</v>
      </c>
      <c r="I900">
        <v>27</v>
      </c>
      <c r="J900" s="19" t="str">
        <f t="shared" si="14"/>
        <v>ОАО "ХОЛСИМ (РУС) СМ"</v>
      </c>
      <c r="K900" s="2" t="str">
        <f>VLOOKUP(D900,ТП1!$A$1:$B$9191,2,FALSE)</f>
        <v>Клинкер</v>
      </c>
      <c r="L900">
        <v>981467</v>
      </c>
    </row>
    <row r="901" spans="1:12" x14ac:dyDescent="0.25">
      <c r="A901">
        <v>16002345</v>
      </c>
      <c r="B901" s="3">
        <v>42413</v>
      </c>
      <c r="C901" s="3">
        <v>42412</v>
      </c>
      <c r="D901">
        <v>104058</v>
      </c>
      <c r="E901" s="4" t="s">
        <v>88</v>
      </c>
      <c r="F901" s="4" t="s">
        <v>11</v>
      </c>
      <c r="G901" s="4" t="s">
        <v>5</v>
      </c>
      <c r="H901" s="4" t="s">
        <v>200</v>
      </c>
      <c r="I901">
        <v>25.65</v>
      </c>
      <c r="J901" s="19" t="s">
        <v>185</v>
      </c>
      <c r="K901" s="2" t="s">
        <v>203</v>
      </c>
      <c r="L901">
        <v>981498</v>
      </c>
    </row>
    <row r="902" spans="1:12" x14ac:dyDescent="0.25">
      <c r="A902">
        <v>16002346</v>
      </c>
      <c r="B902" s="3">
        <v>42413</v>
      </c>
      <c r="C902" s="3">
        <v>42412</v>
      </c>
      <c r="D902">
        <v>104058</v>
      </c>
      <c r="E902" s="4" t="s">
        <v>88</v>
      </c>
      <c r="F902" s="4" t="s">
        <v>11</v>
      </c>
      <c r="G902" s="4" t="s">
        <v>5</v>
      </c>
      <c r="H902" s="4" t="s">
        <v>200</v>
      </c>
      <c r="I902">
        <v>22.35</v>
      </c>
      <c r="J902" s="19" t="s">
        <v>185</v>
      </c>
      <c r="K902" s="2" t="s">
        <v>203</v>
      </c>
      <c r="L902">
        <v>981498</v>
      </c>
    </row>
    <row r="903" spans="1:12" x14ac:dyDescent="0.25">
      <c r="A903">
        <v>16002347</v>
      </c>
      <c r="B903" s="3">
        <v>42413</v>
      </c>
      <c r="C903" s="3">
        <v>42413</v>
      </c>
      <c r="D903">
        <v>104058</v>
      </c>
      <c r="E903" s="4" t="s">
        <v>88</v>
      </c>
      <c r="F903" s="4" t="s">
        <v>11</v>
      </c>
      <c r="G903" s="4" t="s">
        <v>5</v>
      </c>
      <c r="H903" s="4" t="s">
        <v>200</v>
      </c>
      <c r="I903">
        <v>21.95</v>
      </c>
      <c r="J903" s="19" t="s">
        <v>185</v>
      </c>
      <c r="K903" s="2" t="s">
        <v>203</v>
      </c>
      <c r="L903">
        <v>981498</v>
      </c>
    </row>
    <row r="904" spans="1:12" x14ac:dyDescent="0.25">
      <c r="A904">
        <v>16002348</v>
      </c>
      <c r="B904" s="3">
        <v>42413</v>
      </c>
      <c r="C904" s="3">
        <v>42412</v>
      </c>
      <c r="D904">
        <v>104058</v>
      </c>
      <c r="E904" s="4" t="s">
        <v>88</v>
      </c>
      <c r="F904" s="4" t="s">
        <v>11</v>
      </c>
      <c r="G904" s="4" t="s">
        <v>5</v>
      </c>
      <c r="H904" s="4" t="s">
        <v>200</v>
      </c>
      <c r="I904">
        <v>24.6</v>
      </c>
      <c r="J904" s="19" t="s">
        <v>185</v>
      </c>
      <c r="K904" s="2" t="s">
        <v>203</v>
      </c>
      <c r="L904">
        <v>981498</v>
      </c>
    </row>
    <row r="905" spans="1:12" x14ac:dyDescent="0.25">
      <c r="A905">
        <v>16002349</v>
      </c>
      <c r="B905" s="3">
        <v>42413</v>
      </c>
      <c r="C905" s="3">
        <v>42412</v>
      </c>
      <c r="D905">
        <v>104058</v>
      </c>
      <c r="E905" s="4" t="s">
        <v>88</v>
      </c>
      <c r="F905" s="4" t="s">
        <v>11</v>
      </c>
      <c r="G905" s="4" t="s">
        <v>5</v>
      </c>
      <c r="H905" s="4" t="s">
        <v>200</v>
      </c>
      <c r="I905">
        <v>24.8</v>
      </c>
      <c r="J905" s="19" t="s">
        <v>185</v>
      </c>
      <c r="K905" s="2" t="s">
        <v>203</v>
      </c>
      <c r="L905">
        <v>981498</v>
      </c>
    </row>
    <row r="906" spans="1:12" x14ac:dyDescent="0.25">
      <c r="A906">
        <v>16002350</v>
      </c>
      <c r="B906" s="3">
        <v>42414</v>
      </c>
      <c r="C906" s="3">
        <v>42413</v>
      </c>
      <c r="D906">
        <v>104058</v>
      </c>
      <c r="E906" s="4" t="s">
        <v>88</v>
      </c>
      <c r="F906" s="4" t="s">
        <v>11</v>
      </c>
      <c r="G906" s="4" t="s">
        <v>5</v>
      </c>
      <c r="H906" s="4" t="s">
        <v>200</v>
      </c>
      <c r="I906">
        <v>24.55</v>
      </c>
      <c r="J906" s="19" t="s">
        <v>185</v>
      </c>
      <c r="K906" s="2" t="s">
        <v>203</v>
      </c>
      <c r="L906">
        <v>981498</v>
      </c>
    </row>
    <row r="907" spans="1:12" x14ac:dyDescent="0.25">
      <c r="A907">
        <v>16002351</v>
      </c>
      <c r="B907" s="3">
        <v>42414</v>
      </c>
      <c r="C907" s="3">
        <v>42413</v>
      </c>
      <c r="D907">
        <v>104058</v>
      </c>
      <c r="E907" s="4" t="s">
        <v>88</v>
      </c>
      <c r="F907" s="4" t="s">
        <v>11</v>
      </c>
      <c r="G907" s="4" t="s">
        <v>5</v>
      </c>
      <c r="H907" s="4" t="s">
        <v>200</v>
      </c>
      <c r="I907">
        <v>24.75</v>
      </c>
      <c r="J907" s="19" t="s">
        <v>185</v>
      </c>
      <c r="K907" s="2" t="s">
        <v>203</v>
      </c>
      <c r="L907">
        <v>981498</v>
      </c>
    </row>
    <row r="908" spans="1:12" x14ac:dyDescent="0.25">
      <c r="A908">
        <v>16002352</v>
      </c>
      <c r="B908" s="3">
        <v>42414</v>
      </c>
      <c r="C908" s="3">
        <v>42413</v>
      </c>
      <c r="D908">
        <v>104058</v>
      </c>
      <c r="E908" s="4" t="s">
        <v>88</v>
      </c>
      <c r="F908" s="4" t="s">
        <v>11</v>
      </c>
      <c r="G908" s="4" t="s">
        <v>5</v>
      </c>
      <c r="H908" s="4" t="s">
        <v>200</v>
      </c>
      <c r="I908">
        <v>24.75</v>
      </c>
      <c r="J908" s="19" t="s">
        <v>185</v>
      </c>
      <c r="K908" s="2" t="s">
        <v>203</v>
      </c>
      <c r="L908">
        <v>981498</v>
      </c>
    </row>
    <row r="909" spans="1:12" x14ac:dyDescent="0.25">
      <c r="A909">
        <v>16002353</v>
      </c>
      <c r="B909" s="3">
        <v>42414</v>
      </c>
      <c r="C909" s="3">
        <v>42413</v>
      </c>
      <c r="D909">
        <v>104058</v>
      </c>
      <c r="E909" s="4" t="s">
        <v>88</v>
      </c>
      <c r="F909" s="4" t="s">
        <v>11</v>
      </c>
      <c r="G909" s="4" t="s">
        <v>5</v>
      </c>
      <c r="H909" s="4" t="s">
        <v>200</v>
      </c>
      <c r="I909">
        <v>20.9</v>
      </c>
      <c r="J909" s="19" t="s">
        <v>185</v>
      </c>
      <c r="K909" s="2" t="s">
        <v>203</v>
      </c>
      <c r="L909">
        <v>981498</v>
      </c>
    </row>
    <row r="910" spans="1:12" x14ac:dyDescent="0.25">
      <c r="A910">
        <v>16002354</v>
      </c>
      <c r="B910" s="3">
        <v>42414</v>
      </c>
      <c r="C910" s="3">
        <v>42413</v>
      </c>
      <c r="D910">
        <v>104058</v>
      </c>
      <c r="E910" s="4" t="s">
        <v>88</v>
      </c>
      <c r="F910" s="4" t="s">
        <v>11</v>
      </c>
      <c r="G910" s="4" t="s">
        <v>5</v>
      </c>
      <c r="H910" s="4" t="s">
        <v>200</v>
      </c>
      <c r="I910">
        <v>24.8</v>
      </c>
      <c r="J910" s="19" t="s">
        <v>185</v>
      </c>
      <c r="K910" s="2" t="s">
        <v>203</v>
      </c>
      <c r="L910">
        <v>981498</v>
      </c>
    </row>
    <row r="911" spans="1:12" x14ac:dyDescent="0.25">
      <c r="A911">
        <v>16002355</v>
      </c>
      <c r="B911" s="3">
        <v>42415</v>
      </c>
      <c r="C911" s="3">
        <v>42414</v>
      </c>
      <c r="D911">
        <v>104058</v>
      </c>
      <c r="E911" s="4" t="s">
        <v>88</v>
      </c>
      <c r="F911" s="4" t="s">
        <v>11</v>
      </c>
      <c r="G911" s="4" t="s">
        <v>5</v>
      </c>
      <c r="H911" s="4" t="s">
        <v>200</v>
      </c>
      <c r="I911">
        <v>24.6</v>
      </c>
      <c r="J911" s="19" t="s">
        <v>185</v>
      </c>
      <c r="K911" s="2" t="s">
        <v>203</v>
      </c>
      <c r="L911">
        <v>981498</v>
      </c>
    </row>
    <row r="912" spans="1:12" x14ac:dyDescent="0.25">
      <c r="A912">
        <v>16002356</v>
      </c>
      <c r="B912" s="3">
        <v>42415</v>
      </c>
      <c r="C912" s="3">
        <v>42414</v>
      </c>
      <c r="D912">
        <v>104058</v>
      </c>
      <c r="E912" s="4" t="s">
        <v>88</v>
      </c>
      <c r="F912" s="4" t="s">
        <v>11</v>
      </c>
      <c r="G912" s="4" t="s">
        <v>5</v>
      </c>
      <c r="H912" s="4" t="s">
        <v>200</v>
      </c>
      <c r="I912">
        <v>24.75</v>
      </c>
      <c r="J912" s="19" t="s">
        <v>185</v>
      </c>
      <c r="K912" s="2" t="s">
        <v>203</v>
      </c>
      <c r="L912">
        <v>981498</v>
      </c>
    </row>
    <row r="913" spans="1:12" x14ac:dyDescent="0.25">
      <c r="A913">
        <v>16002357</v>
      </c>
      <c r="B913" s="3">
        <v>42415</v>
      </c>
      <c r="C913" s="3">
        <v>42414</v>
      </c>
      <c r="D913">
        <v>104058</v>
      </c>
      <c r="E913" s="4" t="s">
        <v>88</v>
      </c>
      <c r="F913" s="4" t="s">
        <v>11</v>
      </c>
      <c r="G913" s="4" t="s">
        <v>5</v>
      </c>
      <c r="H913" s="4" t="s">
        <v>200</v>
      </c>
      <c r="I913">
        <v>24.85</v>
      </c>
      <c r="J913" s="19" t="s">
        <v>185</v>
      </c>
      <c r="K913" s="2" t="s">
        <v>203</v>
      </c>
      <c r="L913">
        <v>981498</v>
      </c>
    </row>
    <row r="914" spans="1:12" x14ac:dyDescent="0.25">
      <c r="A914">
        <v>16002358</v>
      </c>
      <c r="B914" s="3">
        <v>42415</v>
      </c>
      <c r="C914" s="3">
        <v>42414</v>
      </c>
      <c r="D914">
        <v>104058</v>
      </c>
      <c r="E914" s="4" t="s">
        <v>88</v>
      </c>
      <c r="F914" s="4" t="s">
        <v>11</v>
      </c>
      <c r="G914" s="4" t="s">
        <v>5</v>
      </c>
      <c r="H914" s="4" t="s">
        <v>200</v>
      </c>
      <c r="I914">
        <v>24.8</v>
      </c>
      <c r="J914" s="19" t="s">
        <v>185</v>
      </c>
      <c r="K914" s="2" t="s">
        <v>203</v>
      </c>
      <c r="L914">
        <v>981498</v>
      </c>
    </row>
    <row r="915" spans="1:12" x14ac:dyDescent="0.25">
      <c r="A915">
        <v>16002359</v>
      </c>
      <c r="B915" s="3">
        <v>42413</v>
      </c>
      <c r="C915" s="3">
        <v>42412</v>
      </c>
      <c r="D915">
        <v>959536</v>
      </c>
      <c r="E915" s="4" t="s">
        <v>7</v>
      </c>
      <c r="F915" s="4" t="s">
        <v>11</v>
      </c>
      <c r="G915" s="4" t="s">
        <v>6</v>
      </c>
      <c r="H915" s="4" t="s">
        <v>200</v>
      </c>
      <c r="I915">
        <v>23.1</v>
      </c>
      <c r="J915" s="19" t="str">
        <f t="shared" si="14"/>
        <v>ООО "КСМ" (Балаклавский пр.)</v>
      </c>
      <c r="K915" s="2" t="str">
        <f>VLOOKUP(D915,ТП1!$A$1:$B$9191,2,FALSE)</f>
        <v>Гончаров АНДРЕЙ</v>
      </c>
      <c r="L915">
        <v>989682</v>
      </c>
    </row>
    <row r="916" spans="1:12" x14ac:dyDescent="0.25">
      <c r="A916">
        <v>16002360</v>
      </c>
      <c r="B916" s="3">
        <v>42415</v>
      </c>
      <c r="C916" s="3">
        <v>42414</v>
      </c>
      <c r="D916">
        <v>104058</v>
      </c>
      <c r="E916" s="4" t="s">
        <v>88</v>
      </c>
      <c r="F916" s="4" t="s">
        <v>11</v>
      </c>
      <c r="G916" s="4" t="s">
        <v>5</v>
      </c>
      <c r="H916" s="4" t="s">
        <v>200</v>
      </c>
      <c r="I916">
        <v>20.7</v>
      </c>
      <c r="J916" s="19" t="s">
        <v>185</v>
      </c>
      <c r="K916" s="2" t="s">
        <v>203</v>
      </c>
      <c r="L916">
        <v>981498</v>
      </c>
    </row>
    <row r="917" spans="1:12" x14ac:dyDescent="0.25">
      <c r="A917">
        <v>16002361</v>
      </c>
      <c r="B917" s="3">
        <v>42413</v>
      </c>
      <c r="C917" s="3">
        <v>42413</v>
      </c>
      <c r="D917">
        <v>959536</v>
      </c>
      <c r="E917" s="4" t="s">
        <v>7</v>
      </c>
      <c r="F917" s="4" t="s">
        <v>11</v>
      </c>
      <c r="G917" s="4" t="s">
        <v>6</v>
      </c>
      <c r="H917" s="4" t="s">
        <v>200</v>
      </c>
      <c r="I917">
        <v>22.4</v>
      </c>
      <c r="J917" s="19" t="str">
        <f t="shared" si="14"/>
        <v>ООО "КСМ" (Балаклавский пр.)</v>
      </c>
      <c r="K917" s="2" t="str">
        <f>VLOOKUP(D917,ТП1!$A$1:$B$9191,2,FALSE)</f>
        <v>Гончаров АНДРЕЙ</v>
      </c>
      <c r="L917">
        <v>989682</v>
      </c>
    </row>
    <row r="918" spans="1:12" x14ac:dyDescent="0.25">
      <c r="A918">
        <v>16002362</v>
      </c>
      <c r="B918" s="3">
        <v>42413</v>
      </c>
      <c r="C918" s="3">
        <v>42413</v>
      </c>
      <c r="D918">
        <v>959536</v>
      </c>
      <c r="E918" s="4" t="s">
        <v>7</v>
      </c>
      <c r="F918" s="4" t="s">
        <v>11</v>
      </c>
      <c r="G918" s="4" t="s">
        <v>5</v>
      </c>
      <c r="H918" s="4" t="s">
        <v>187</v>
      </c>
      <c r="I918">
        <v>22.4</v>
      </c>
      <c r="J918" s="19" t="str">
        <f t="shared" si="14"/>
        <v>ООО "КСМ" (Балаклавский пр.)</v>
      </c>
      <c r="K918" s="2" t="str">
        <f>VLOOKUP(D918,ТП1!$A$1:$B$9191,2,FALSE)</f>
        <v>Гончаров АНДРЕЙ</v>
      </c>
      <c r="L918">
        <v>959536</v>
      </c>
    </row>
    <row r="919" spans="1:12" x14ac:dyDescent="0.25">
      <c r="A919">
        <v>16002363</v>
      </c>
      <c r="B919" s="3">
        <v>42413</v>
      </c>
      <c r="C919" s="3">
        <v>42413</v>
      </c>
      <c r="D919">
        <v>104058</v>
      </c>
      <c r="E919" s="4" t="s">
        <v>88</v>
      </c>
      <c r="F919" s="4" t="s">
        <v>11</v>
      </c>
      <c r="G919" s="4" t="s">
        <v>5</v>
      </c>
      <c r="H919" s="4" t="s">
        <v>200</v>
      </c>
      <c r="I919">
        <v>24.6</v>
      </c>
      <c r="J919" s="19" t="s">
        <v>186</v>
      </c>
      <c r="K919" s="2" t="s">
        <v>203</v>
      </c>
      <c r="L919">
        <v>981499</v>
      </c>
    </row>
    <row r="920" spans="1:12" x14ac:dyDescent="0.25">
      <c r="A920">
        <v>16002364</v>
      </c>
      <c r="B920" s="3">
        <v>42413</v>
      </c>
      <c r="C920" s="3">
        <v>42413</v>
      </c>
      <c r="D920">
        <v>959536</v>
      </c>
      <c r="E920" s="4" t="s">
        <v>7</v>
      </c>
      <c r="F920" s="4" t="s">
        <v>11</v>
      </c>
      <c r="G920" s="4" t="s">
        <v>5</v>
      </c>
      <c r="H920" s="4" t="s">
        <v>187</v>
      </c>
      <c r="I920">
        <v>25.55</v>
      </c>
      <c r="J920" s="19" t="str">
        <f t="shared" si="14"/>
        <v>ООО "КСМ" (Балаклавский пр.)</v>
      </c>
      <c r="K920" s="2" t="str">
        <f>VLOOKUP(D920,ТП1!$A$1:$B$9191,2,FALSE)</f>
        <v>Гончаров АНДРЕЙ</v>
      </c>
      <c r="L920">
        <v>959536</v>
      </c>
    </row>
    <row r="921" spans="1:12" x14ac:dyDescent="0.25">
      <c r="A921">
        <v>16002365</v>
      </c>
      <c r="B921" s="3">
        <v>42413</v>
      </c>
      <c r="C921" s="3">
        <v>42413</v>
      </c>
      <c r="D921">
        <v>959536</v>
      </c>
      <c r="E921" s="4" t="s">
        <v>7</v>
      </c>
      <c r="F921" s="4" t="s">
        <v>11</v>
      </c>
      <c r="G921" s="4" t="s">
        <v>5</v>
      </c>
      <c r="H921" s="4" t="s">
        <v>187</v>
      </c>
      <c r="I921">
        <v>23.95</v>
      </c>
      <c r="J921" s="19" t="str">
        <f t="shared" si="14"/>
        <v>ООО "КСМ" (Балаклавский пр.)</v>
      </c>
      <c r="K921" s="2" t="str">
        <f>VLOOKUP(D921,ТП1!$A$1:$B$9191,2,FALSE)</f>
        <v>Гончаров АНДРЕЙ</v>
      </c>
      <c r="L921">
        <v>959536</v>
      </c>
    </row>
    <row r="922" spans="1:12" x14ac:dyDescent="0.25">
      <c r="A922">
        <v>16002366</v>
      </c>
      <c r="B922" s="3">
        <v>42413</v>
      </c>
      <c r="C922" s="3">
        <v>42413</v>
      </c>
      <c r="D922">
        <v>104058</v>
      </c>
      <c r="E922" s="4" t="s">
        <v>88</v>
      </c>
      <c r="F922" s="4" t="s">
        <v>11</v>
      </c>
      <c r="G922" s="4" t="s">
        <v>5</v>
      </c>
      <c r="H922" s="4" t="s">
        <v>200</v>
      </c>
      <c r="I922">
        <v>23.65</v>
      </c>
      <c r="J922" s="19" t="s">
        <v>186</v>
      </c>
      <c r="K922" s="2" t="s">
        <v>203</v>
      </c>
      <c r="L922">
        <v>981499</v>
      </c>
    </row>
    <row r="923" spans="1:12" x14ac:dyDescent="0.25">
      <c r="A923">
        <v>16002367</v>
      </c>
      <c r="B923" s="3">
        <v>42414</v>
      </c>
      <c r="C923" s="3">
        <v>42414</v>
      </c>
      <c r="D923">
        <v>959536</v>
      </c>
      <c r="E923" s="4" t="s">
        <v>7</v>
      </c>
      <c r="F923" s="4" t="s">
        <v>11</v>
      </c>
      <c r="G923" s="4" t="s">
        <v>5</v>
      </c>
      <c r="H923" s="4" t="s">
        <v>187</v>
      </c>
      <c r="I923">
        <v>24.85</v>
      </c>
      <c r="J923" s="19" t="str">
        <f t="shared" si="14"/>
        <v>ООО "КСМ" (Балаклавский пр.)</v>
      </c>
      <c r="K923" s="2" t="str">
        <f>VLOOKUP(D923,ТП1!$A$1:$B$9191,2,FALSE)</f>
        <v>Гончаров АНДРЕЙ</v>
      </c>
      <c r="L923">
        <v>959536</v>
      </c>
    </row>
    <row r="924" spans="1:12" x14ac:dyDescent="0.25">
      <c r="A924">
        <v>16002368</v>
      </c>
      <c r="B924" s="3">
        <v>42413</v>
      </c>
      <c r="C924" s="3">
        <v>42413</v>
      </c>
      <c r="D924">
        <v>104058</v>
      </c>
      <c r="E924" s="4" t="s">
        <v>88</v>
      </c>
      <c r="F924" s="4" t="s">
        <v>11</v>
      </c>
      <c r="G924" s="4" t="s">
        <v>5</v>
      </c>
      <c r="H924" s="4" t="s">
        <v>200</v>
      </c>
      <c r="I924">
        <v>24.6</v>
      </c>
      <c r="J924" s="19" t="s">
        <v>186</v>
      </c>
      <c r="K924" s="2" t="s">
        <v>203</v>
      </c>
      <c r="L924">
        <v>981499</v>
      </c>
    </row>
    <row r="925" spans="1:12" x14ac:dyDescent="0.25">
      <c r="A925">
        <v>16002370</v>
      </c>
      <c r="B925" s="3">
        <v>42413</v>
      </c>
      <c r="C925" s="3">
        <v>42413</v>
      </c>
      <c r="D925">
        <v>104058</v>
      </c>
      <c r="E925" s="4" t="s">
        <v>88</v>
      </c>
      <c r="F925" s="4" t="s">
        <v>11</v>
      </c>
      <c r="G925" s="4" t="s">
        <v>5</v>
      </c>
      <c r="H925" s="4" t="s">
        <v>200</v>
      </c>
      <c r="I925">
        <v>24.75</v>
      </c>
      <c r="J925" s="19" t="s">
        <v>186</v>
      </c>
      <c r="K925" s="2" t="s">
        <v>203</v>
      </c>
      <c r="L925">
        <v>981499</v>
      </c>
    </row>
    <row r="926" spans="1:12" x14ac:dyDescent="0.25">
      <c r="A926">
        <v>16002372</v>
      </c>
      <c r="B926" s="3">
        <v>42413</v>
      </c>
      <c r="C926" s="3">
        <v>42413</v>
      </c>
      <c r="D926">
        <v>104058</v>
      </c>
      <c r="E926" s="4" t="s">
        <v>88</v>
      </c>
      <c r="F926" s="4" t="s">
        <v>11</v>
      </c>
      <c r="G926" s="4" t="s">
        <v>5</v>
      </c>
      <c r="H926" s="4" t="s">
        <v>200</v>
      </c>
      <c r="I926">
        <v>24.45</v>
      </c>
      <c r="J926" s="19" t="s">
        <v>186</v>
      </c>
      <c r="K926" s="2" t="s">
        <v>203</v>
      </c>
      <c r="L926">
        <v>981499</v>
      </c>
    </row>
    <row r="927" spans="1:12" x14ac:dyDescent="0.25">
      <c r="A927">
        <v>16002373</v>
      </c>
      <c r="B927" s="3">
        <v>42415</v>
      </c>
      <c r="C927" s="3">
        <v>42414</v>
      </c>
      <c r="D927">
        <v>959536</v>
      </c>
      <c r="E927" s="4" t="s">
        <v>7</v>
      </c>
      <c r="F927" s="4" t="s">
        <v>11</v>
      </c>
      <c r="G927" s="4" t="s">
        <v>6</v>
      </c>
      <c r="H927" s="4" t="s">
        <v>200</v>
      </c>
      <c r="I927">
        <v>24.75</v>
      </c>
      <c r="J927" s="19" t="str">
        <f t="shared" si="14"/>
        <v>ООО "КСМ" (Балаклавский пр.)</v>
      </c>
      <c r="K927" s="2" t="str">
        <f>VLOOKUP(D927,ТП1!$A$1:$B$9191,2,FALSE)</f>
        <v>Гончаров АНДРЕЙ</v>
      </c>
      <c r="L927">
        <v>989682</v>
      </c>
    </row>
    <row r="928" spans="1:12" x14ac:dyDescent="0.25">
      <c r="A928">
        <v>16002374</v>
      </c>
      <c r="B928" s="3">
        <v>42413</v>
      </c>
      <c r="C928" s="3">
        <v>42413</v>
      </c>
      <c r="D928">
        <v>104058</v>
      </c>
      <c r="E928" s="4" t="s">
        <v>88</v>
      </c>
      <c r="F928" s="4" t="s">
        <v>11</v>
      </c>
      <c r="G928" s="4" t="s">
        <v>5</v>
      </c>
      <c r="H928" s="4" t="s">
        <v>200</v>
      </c>
      <c r="I928">
        <v>24.6</v>
      </c>
      <c r="J928" s="19" t="s">
        <v>186</v>
      </c>
      <c r="K928" s="2" t="s">
        <v>203</v>
      </c>
      <c r="L928">
        <v>981499</v>
      </c>
    </row>
    <row r="929" spans="1:12" x14ac:dyDescent="0.25">
      <c r="A929">
        <v>16002375</v>
      </c>
      <c r="B929" s="3">
        <v>42415</v>
      </c>
      <c r="C929" s="3">
        <v>42414</v>
      </c>
      <c r="D929">
        <v>959536</v>
      </c>
      <c r="E929" s="4" t="s">
        <v>7</v>
      </c>
      <c r="F929" s="4" t="s">
        <v>11</v>
      </c>
      <c r="G929" s="4" t="s">
        <v>6</v>
      </c>
      <c r="H929" s="4" t="s">
        <v>200</v>
      </c>
      <c r="I929">
        <v>25</v>
      </c>
      <c r="J929" s="19" t="str">
        <f t="shared" si="14"/>
        <v>ООО "КСМ" (Балаклавский пр.)</v>
      </c>
      <c r="K929" s="2" t="str">
        <f>VLOOKUP(D929,ТП1!$A$1:$B$9191,2,FALSE)</f>
        <v>Гончаров АНДРЕЙ</v>
      </c>
      <c r="L929">
        <v>989682</v>
      </c>
    </row>
    <row r="930" spans="1:12" x14ac:dyDescent="0.25">
      <c r="A930">
        <v>16002376</v>
      </c>
      <c r="B930" s="3">
        <v>42413</v>
      </c>
      <c r="C930" s="3">
        <v>42413</v>
      </c>
      <c r="D930">
        <v>104058</v>
      </c>
      <c r="E930" s="4" t="s">
        <v>88</v>
      </c>
      <c r="F930" s="4" t="s">
        <v>11</v>
      </c>
      <c r="G930" s="4" t="s">
        <v>5</v>
      </c>
      <c r="H930" s="4" t="s">
        <v>200</v>
      </c>
      <c r="I930">
        <v>25.25</v>
      </c>
      <c r="J930" s="19" t="s">
        <v>186</v>
      </c>
      <c r="K930" s="2" t="s">
        <v>203</v>
      </c>
      <c r="L930">
        <v>981499</v>
      </c>
    </row>
    <row r="931" spans="1:12" x14ac:dyDescent="0.25">
      <c r="A931">
        <v>16002377</v>
      </c>
      <c r="B931" s="3">
        <v>42413</v>
      </c>
      <c r="C931" s="3">
        <v>42413</v>
      </c>
      <c r="D931">
        <v>104058</v>
      </c>
      <c r="E931" s="4" t="s">
        <v>88</v>
      </c>
      <c r="F931" s="4" t="s">
        <v>11</v>
      </c>
      <c r="G931" s="4" t="s">
        <v>5</v>
      </c>
      <c r="H931" s="4" t="s">
        <v>200</v>
      </c>
      <c r="I931">
        <v>24.65</v>
      </c>
      <c r="J931" s="19" t="s">
        <v>186</v>
      </c>
      <c r="K931" s="2" t="s">
        <v>203</v>
      </c>
      <c r="L931">
        <v>981499</v>
      </c>
    </row>
    <row r="932" spans="1:12" x14ac:dyDescent="0.25">
      <c r="A932">
        <v>16002378</v>
      </c>
      <c r="B932" s="3">
        <v>42414</v>
      </c>
      <c r="C932" s="3">
        <v>42414</v>
      </c>
      <c r="D932">
        <v>959536</v>
      </c>
      <c r="E932" s="4" t="s">
        <v>7</v>
      </c>
      <c r="F932" s="4" t="s">
        <v>11</v>
      </c>
      <c r="G932" s="4" t="s">
        <v>5</v>
      </c>
      <c r="H932" s="4" t="s">
        <v>187</v>
      </c>
      <c r="I932">
        <v>24.85</v>
      </c>
      <c r="J932" s="19" t="str">
        <f t="shared" si="14"/>
        <v>ООО "КСМ" (Балаклавский пр.)</v>
      </c>
      <c r="K932" s="2" t="str">
        <f>VLOOKUP(D932,ТП1!$A$1:$B$9191,2,FALSE)</f>
        <v>Гончаров АНДРЕЙ</v>
      </c>
      <c r="L932">
        <v>959536</v>
      </c>
    </row>
    <row r="933" spans="1:12" x14ac:dyDescent="0.25">
      <c r="A933">
        <v>16002379</v>
      </c>
      <c r="B933" s="3">
        <v>42415</v>
      </c>
      <c r="C933" s="3">
        <v>42413</v>
      </c>
      <c r="D933">
        <v>959536</v>
      </c>
      <c r="E933" s="4" t="s">
        <v>7</v>
      </c>
      <c r="F933" s="4" t="s">
        <v>11</v>
      </c>
      <c r="G933" s="4" t="s">
        <v>5</v>
      </c>
      <c r="H933" s="4" t="s">
        <v>187</v>
      </c>
      <c r="I933">
        <v>22.15</v>
      </c>
      <c r="J933" s="19" t="str">
        <f t="shared" si="14"/>
        <v>ООО "КСМ" (Балаклавский пр.)</v>
      </c>
      <c r="K933" s="2" t="str">
        <f>VLOOKUP(D933,ТП1!$A$1:$B$9191,2,FALSE)</f>
        <v>Гончаров АНДРЕЙ</v>
      </c>
      <c r="L933">
        <v>959536</v>
      </c>
    </row>
    <row r="934" spans="1:12" x14ac:dyDescent="0.25">
      <c r="A934">
        <v>16002380</v>
      </c>
      <c r="B934" s="3">
        <v>42415</v>
      </c>
      <c r="C934" s="3">
        <v>42415</v>
      </c>
      <c r="D934">
        <v>959536</v>
      </c>
      <c r="E934" s="4" t="s">
        <v>7</v>
      </c>
      <c r="F934" s="4" t="s">
        <v>11</v>
      </c>
      <c r="G934" s="4" t="s">
        <v>5</v>
      </c>
      <c r="H934" s="4" t="s">
        <v>187</v>
      </c>
      <c r="I934">
        <v>22.3</v>
      </c>
      <c r="J934" s="19" t="str">
        <f t="shared" si="14"/>
        <v>ООО "КСМ" (Балаклавский пр.)</v>
      </c>
      <c r="K934" s="2" t="str">
        <f>VLOOKUP(D934,ТП1!$A$1:$B$9191,2,FALSE)</f>
        <v>Гончаров АНДРЕЙ</v>
      </c>
      <c r="L934">
        <v>959536</v>
      </c>
    </row>
    <row r="935" spans="1:12" x14ac:dyDescent="0.25">
      <c r="A935">
        <v>16002381</v>
      </c>
      <c r="B935" s="3">
        <v>42413</v>
      </c>
      <c r="C935" s="3">
        <v>42413</v>
      </c>
      <c r="D935">
        <v>104058</v>
      </c>
      <c r="E935" s="4" t="s">
        <v>88</v>
      </c>
      <c r="F935" s="4" t="s">
        <v>11</v>
      </c>
      <c r="G935" s="4" t="s">
        <v>5</v>
      </c>
      <c r="H935" s="4" t="s">
        <v>200</v>
      </c>
      <c r="I935">
        <v>24.7</v>
      </c>
      <c r="J935" s="19" t="s">
        <v>186</v>
      </c>
      <c r="K935" s="2" t="s">
        <v>203</v>
      </c>
      <c r="L935">
        <v>981499</v>
      </c>
    </row>
    <row r="936" spans="1:12" x14ac:dyDescent="0.25">
      <c r="A936">
        <v>16002382</v>
      </c>
      <c r="B936" s="3">
        <v>42415</v>
      </c>
      <c r="C936" s="3">
        <v>42415</v>
      </c>
      <c r="D936">
        <v>959536</v>
      </c>
      <c r="E936" s="4" t="s">
        <v>7</v>
      </c>
      <c r="F936" s="4" t="s">
        <v>11</v>
      </c>
      <c r="G936" s="4" t="s">
        <v>5</v>
      </c>
      <c r="H936" s="4" t="s">
        <v>187</v>
      </c>
      <c r="I936">
        <v>25.1</v>
      </c>
      <c r="J936" s="19" t="str">
        <f t="shared" si="14"/>
        <v>ООО "КСМ" (Балаклавский пр.)</v>
      </c>
      <c r="K936" s="2" t="str">
        <f>VLOOKUP(D936,ТП1!$A$1:$B$9191,2,FALSE)</f>
        <v>Гончаров АНДРЕЙ</v>
      </c>
      <c r="L936">
        <v>959536</v>
      </c>
    </row>
    <row r="937" spans="1:12" x14ac:dyDescent="0.25">
      <c r="A937">
        <v>16002383</v>
      </c>
      <c r="B937" s="3">
        <v>42413</v>
      </c>
      <c r="C937" s="3">
        <v>42413</v>
      </c>
      <c r="D937">
        <v>104058</v>
      </c>
      <c r="E937" s="4" t="s">
        <v>88</v>
      </c>
      <c r="F937" s="4" t="s">
        <v>11</v>
      </c>
      <c r="G937" s="4" t="s">
        <v>5</v>
      </c>
      <c r="H937" s="4" t="s">
        <v>200</v>
      </c>
      <c r="I937">
        <v>24.75</v>
      </c>
      <c r="J937" s="19" t="s">
        <v>186</v>
      </c>
      <c r="K937" s="2" t="s">
        <v>203</v>
      </c>
      <c r="L937">
        <v>981499</v>
      </c>
    </row>
    <row r="938" spans="1:12" x14ac:dyDescent="0.25">
      <c r="A938">
        <v>16002384</v>
      </c>
      <c r="B938" s="3">
        <v>42413</v>
      </c>
      <c r="C938" s="3">
        <v>42414</v>
      </c>
      <c r="D938">
        <v>104058</v>
      </c>
      <c r="E938" s="4" t="s">
        <v>88</v>
      </c>
      <c r="F938" s="4" t="s">
        <v>11</v>
      </c>
      <c r="G938" s="4" t="s">
        <v>5</v>
      </c>
      <c r="H938" s="4" t="s">
        <v>200</v>
      </c>
      <c r="I938">
        <v>24.9</v>
      </c>
      <c r="J938" s="19" t="s">
        <v>186</v>
      </c>
      <c r="K938" s="2" t="s">
        <v>203</v>
      </c>
      <c r="L938">
        <v>981499</v>
      </c>
    </row>
    <row r="939" spans="1:12" x14ac:dyDescent="0.25">
      <c r="A939">
        <v>16002385</v>
      </c>
      <c r="B939" s="3">
        <v>42413</v>
      </c>
      <c r="C939" s="3">
        <v>42413</v>
      </c>
      <c r="D939">
        <v>104058</v>
      </c>
      <c r="E939" s="4" t="s">
        <v>88</v>
      </c>
      <c r="F939" s="4" t="s">
        <v>11</v>
      </c>
      <c r="G939" s="4" t="s">
        <v>5</v>
      </c>
      <c r="H939" s="4" t="s">
        <v>200</v>
      </c>
      <c r="I939">
        <v>24.3</v>
      </c>
      <c r="J939" s="19" t="s">
        <v>186</v>
      </c>
      <c r="K939" s="2" t="s">
        <v>203</v>
      </c>
      <c r="L939">
        <v>981499</v>
      </c>
    </row>
    <row r="940" spans="1:12" x14ac:dyDescent="0.25">
      <c r="A940">
        <v>16002386</v>
      </c>
      <c r="B940" s="3">
        <v>42414</v>
      </c>
      <c r="C940" s="3">
        <v>42414</v>
      </c>
      <c r="D940">
        <v>104058</v>
      </c>
      <c r="E940" s="4" t="s">
        <v>88</v>
      </c>
      <c r="F940" s="4" t="s">
        <v>11</v>
      </c>
      <c r="G940" s="4" t="s">
        <v>5</v>
      </c>
      <c r="H940" s="4" t="s">
        <v>200</v>
      </c>
      <c r="I940">
        <v>24.6</v>
      </c>
      <c r="J940" s="19" t="s">
        <v>186</v>
      </c>
      <c r="K940" s="2" t="s">
        <v>203</v>
      </c>
      <c r="L940">
        <v>981499</v>
      </c>
    </row>
    <row r="941" spans="1:12" x14ac:dyDescent="0.25">
      <c r="A941">
        <v>16002387</v>
      </c>
      <c r="B941" s="3">
        <v>42414</v>
      </c>
      <c r="C941" s="3">
        <v>42414</v>
      </c>
      <c r="D941">
        <v>104058</v>
      </c>
      <c r="E941" s="4" t="s">
        <v>88</v>
      </c>
      <c r="F941" s="4" t="s">
        <v>11</v>
      </c>
      <c r="G941" s="4" t="s">
        <v>5</v>
      </c>
      <c r="H941" s="4" t="s">
        <v>200</v>
      </c>
      <c r="I941">
        <v>24.85</v>
      </c>
      <c r="J941" s="19" t="s">
        <v>186</v>
      </c>
      <c r="K941" s="2" t="s">
        <v>203</v>
      </c>
      <c r="L941">
        <v>981499</v>
      </c>
    </row>
    <row r="942" spans="1:12" x14ac:dyDescent="0.25">
      <c r="A942">
        <v>16002388</v>
      </c>
      <c r="B942" s="3">
        <v>42414</v>
      </c>
      <c r="C942" s="3">
        <v>42414</v>
      </c>
      <c r="D942">
        <v>104058</v>
      </c>
      <c r="E942" s="4" t="s">
        <v>88</v>
      </c>
      <c r="F942" s="4" t="s">
        <v>11</v>
      </c>
      <c r="G942" s="4" t="s">
        <v>5</v>
      </c>
      <c r="H942" s="4" t="s">
        <v>200</v>
      </c>
      <c r="I942">
        <v>24.75</v>
      </c>
      <c r="J942" s="19" t="s">
        <v>186</v>
      </c>
      <c r="K942" s="2" t="s">
        <v>203</v>
      </c>
      <c r="L942">
        <v>981499</v>
      </c>
    </row>
    <row r="943" spans="1:12" x14ac:dyDescent="0.25">
      <c r="A943">
        <v>16002389</v>
      </c>
      <c r="B943" s="3">
        <v>42414</v>
      </c>
      <c r="C943" s="3">
        <v>42414</v>
      </c>
      <c r="D943">
        <v>104058</v>
      </c>
      <c r="E943" s="4" t="s">
        <v>88</v>
      </c>
      <c r="F943" s="4" t="s">
        <v>11</v>
      </c>
      <c r="G943" s="4" t="s">
        <v>5</v>
      </c>
      <c r="H943" s="4" t="s">
        <v>200</v>
      </c>
      <c r="I943">
        <v>24.7</v>
      </c>
      <c r="J943" s="19" t="s">
        <v>186</v>
      </c>
      <c r="K943" s="2" t="s">
        <v>203</v>
      </c>
      <c r="L943">
        <v>981499</v>
      </c>
    </row>
    <row r="944" spans="1:12" x14ac:dyDescent="0.25">
      <c r="A944">
        <v>16002390</v>
      </c>
      <c r="B944" s="3">
        <v>42414</v>
      </c>
      <c r="C944" s="3">
        <v>42414</v>
      </c>
      <c r="D944">
        <v>104058</v>
      </c>
      <c r="E944" s="4" t="s">
        <v>88</v>
      </c>
      <c r="F944" s="4" t="s">
        <v>11</v>
      </c>
      <c r="G944" s="4" t="s">
        <v>5</v>
      </c>
      <c r="H944" s="4" t="s">
        <v>200</v>
      </c>
      <c r="I944">
        <v>24.75</v>
      </c>
      <c r="J944" s="19" t="s">
        <v>186</v>
      </c>
      <c r="K944" s="2" t="s">
        <v>203</v>
      </c>
      <c r="L944">
        <v>981499</v>
      </c>
    </row>
    <row r="945" spans="1:12" x14ac:dyDescent="0.25">
      <c r="A945">
        <v>16002391</v>
      </c>
      <c r="B945" s="3">
        <v>42414</v>
      </c>
      <c r="C945" s="3">
        <v>42414</v>
      </c>
      <c r="D945">
        <v>104058</v>
      </c>
      <c r="E945" s="4" t="s">
        <v>88</v>
      </c>
      <c r="F945" s="4" t="s">
        <v>11</v>
      </c>
      <c r="G945" s="4" t="s">
        <v>5</v>
      </c>
      <c r="H945" s="4" t="s">
        <v>200</v>
      </c>
      <c r="I945">
        <v>24.95</v>
      </c>
      <c r="J945" s="19" t="s">
        <v>186</v>
      </c>
      <c r="K945" s="2" t="s">
        <v>203</v>
      </c>
      <c r="L945">
        <v>981499</v>
      </c>
    </row>
    <row r="946" spans="1:12" x14ac:dyDescent="0.25">
      <c r="A946">
        <v>16002392</v>
      </c>
      <c r="B946" s="3">
        <v>42414</v>
      </c>
      <c r="C946" s="3">
        <v>42414</v>
      </c>
      <c r="D946">
        <v>104058</v>
      </c>
      <c r="E946" s="4" t="s">
        <v>88</v>
      </c>
      <c r="F946" s="4" t="s">
        <v>11</v>
      </c>
      <c r="G946" s="4" t="s">
        <v>5</v>
      </c>
      <c r="H946" s="4" t="s">
        <v>200</v>
      </c>
      <c r="I946">
        <v>24.8</v>
      </c>
      <c r="J946" s="19" t="s">
        <v>186</v>
      </c>
      <c r="K946" s="2" t="s">
        <v>203</v>
      </c>
      <c r="L946">
        <v>981499</v>
      </c>
    </row>
    <row r="947" spans="1:12" x14ac:dyDescent="0.25">
      <c r="A947">
        <v>16002393</v>
      </c>
      <c r="B947" s="3">
        <v>42414</v>
      </c>
      <c r="C947" s="3">
        <v>42414</v>
      </c>
      <c r="D947">
        <v>104058</v>
      </c>
      <c r="E947" s="4" t="s">
        <v>88</v>
      </c>
      <c r="F947" s="4" t="s">
        <v>11</v>
      </c>
      <c r="G947" s="4" t="s">
        <v>5</v>
      </c>
      <c r="H947" s="4" t="s">
        <v>200</v>
      </c>
      <c r="I947">
        <v>24.85</v>
      </c>
      <c r="J947" s="19" t="s">
        <v>186</v>
      </c>
      <c r="K947" s="2" t="s">
        <v>203</v>
      </c>
      <c r="L947">
        <v>981499</v>
      </c>
    </row>
    <row r="948" spans="1:12" x14ac:dyDescent="0.25">
      <c r="A948">
        <v>16002394</v>
      </c>
      <c r="B948" s="3">
        <v>42415</v>
      </c>
      <c r="C948" s="3">
        <v>42414</v>
      </c>
      <c r="D948">
        <v>104058</v>
      </c>
      <c r="E948" s="4" t="s">
        <v>88</v>
      </c>
      <c r="F948" s="4" t="s">
        <v>11</v>
      </c>
      <c r="G948" s="4" t="s">
        <v>5</v>
      </c>
      <c r="H948" s="4" t="s">
        <v>200</v>
      </c>
      <c r="I948">
        <v>24.75</v>
      </c>
      <c r="J948" s="19" t="s">
        <v>186</v>
      </c>
      <c r="K948" s="2" t="s">
        <v>203</v>
      </c>
      <c r="L948">
        <v>981499</v>
      </c>
    </row>
    <row r="949" spans="1:12" x14ac:dyDescent="0.25">
      <c r="A949">
        <v>16002395</v>
      </c>
      <c r="B949" s="3">
        <v>42415</v>
      </c>
      <c r="C949" s="3">
        <v>42414</v>
      </c>
      <c r="D949">
        <v>104058</v>
      </c>
      <c r="E949" s="4" t="s">
        <v>88</v>
      </c>
      <c r="F949" s="4" t="s">
        <v>11</v>
      </c>
      <c r="G949" s="4" t="s">
        <v>5</v>
      </c>
      <c r="H949" s="4" t="s">
        <v>200</v>
      </c>
      <c r="I949">
        <v>24.6</v>
      </c>
      <c r="J949" s="19" t="s">
        <v>186</v>
      </c>
      <c r="K949" s="2" t="s">
        <v>203</v>
      </c>
      <c r="L949">
        <v>981499</v>
      </c>
    </row>
    <row r="950" spans="1:12" x14ac:dyDescent="0.25">
      <c r="A950">
        <v>16002396</v>
      </c>
      <c r="B950" s="3">
        <v>42415</v>
      </c>
      <c r="C950" s="3">
        <v>42415</v>
      </c>
      <c r="D950">
        <v>104058</v>
      </c>
      <c r="E950" s="4" t="s">
        <v>88</v>
      </c>
      <c r="F950" s="4" t="s">
        <v>11</v>
      </c>
      <c r="G950" s="4" t="s">
        <v>5</v>
      </c>
      <c r="H950" s="4" t="s">
        <v>200</v>
      </c>
      <c r="I950">
        <v>24.85</v>
      </c>
      <c r="J950" s="19" t="s">
        <v>186</v>
      </c>
      <c r="K950" s="2" t="s">
        <v>203</v>
      </c>
      <c r="L950">
        <v>981499</v>
      </c>
    </row>
    <row r="951" spans="1:12" x14ac:dyDescent="0.25">
      <c r="A951">
        <v>16002397</v>
      </c>
      <c r="B951" s="3">
        <v>42415</v>
      </c>
      <c r="C951" s="3">
        <v>42415</v>
      </c>
      <c r="D951">
        <v>104058</v>
      </c>
      <c r="E951" s="4" t="s">
        <v>88</v>
      </c>
      <c r="F951" s="4" t="s">
        <v>11</v>
      </c>
      <c r="G951" s="4" t="s">
        <v>5</v>
      </c>
      <c r="H951" s="4" t="s">
        <v>200</v>
      </c>
      <c r="I951">
        <v>24.65</v>
      </c>
      <c r="J951" s="19" t="s">
        <v>186</v>
      </c>
      <c r="K951" s="2" t="s">
        <v>203</v>
      </c>
      <c r="L951">
        <v>981499</v>
      </c>
    </row>
    <row r="952" spans="1:12" x14ac:dyDescent="0.25">
      <c r="A952">
        <v>16002398</v>
      </c>
      <c r="B952" s="3">
        <v>42415</v>
      </c>
      <c r="C952" s="3">
        <v>42415</v>
      </c>
      <c r="D952">
        <v>104058</v>
      </c>
      <c r="E952" s="4" t="s">
        <v>88</v>
      </c>
      <c r="F952" s="4" t="s">
        <v>11</v>
      </c>
      <c r="G952" s="4" t="s">
        <v>5</v>
      </c>
      <c r="H952" s="4" t="s">
        <v>200</v>
      </c>
      <c r="I952">
        <v>25</v>
      </c>
      <c r="J952" s="19" t="s">
        <v>186</v>
      </c>
      <c r="K952" s="2" t="s">
        <v>203</v>
      </c>
      <c r="L952">
        <v>981499</v>
      </c>
    </row>
    <row r="953" spans="1:12" x14ac:dyDescent="0.25">
      <c r="A953">
        <v>16002399</v>
      </c>
      <c r="B953" s="3">
        <v>42415</v>
      </c>
      <c r="C953" s="3">
        <v>42415</v>
      </c>
      <c r="D953">
        <v>104058</v>
      </c>
      <c r="E953" s="4" t="s">
        <v>88</v>
      </c>
      <c r="F953" s="4" t="s">
        <v>11</v>
      </c>
      <c r="G953" s="4" t="s">
        <v>5</v>
      </c>
      <c r="H953" s="4" t="s">
        <v>200</v>
      </c>
      <c r="I953">
        <v>24.55</v>
      </c>
      <c r="J953" s="19" t="s">
        <v>186</v>
      </c>
      <c r="K953" s="2" t="s">
        <v>203</v>
      </c>
      <c r="L953">
        <v>981499</v>
      </c>
    </row>
    <row r="954" spans="1:12" x14ac:dyDescent="0.25">
      <c r="A954">
        <v>16002400</v>
      </c>
      <c r="B954" s="3">
        <v>42415</v>
      </c>
      <c r="C954" s="3">
        <v>42415</v>
      </c>
      <c r="D954">
        <v>104058</v>
      </c>
      <c r="E954" s="4" t="s">
        <v>88</v>
      </c>
      <c r="F954" s="4" t="s">
        <v>11</v>
      </c>
      <c r="G954" s="4" t="s">
        <v>5</v>
      </c>
      <c r="H954" s="4" t="s">
        <v>200</v>
      </c>
      <c r="I954">
        <v>24.8</v>
      </c>
      <c r="J954" s="19" t="s">
        <v>186</v>
      </c>
      <c r="K954" s="2" t="s">
        <v>203</v>
      </c>
      <c r="L954">
        <v>981499</v>
      </c>
    </row>
    <row r="955" spans="1:12" x14ac:dyDescent="0.25">
      <c r="A955">
        <v>16002401</v>
      </c>
      <c r="B955" s="3">
        <v>42415</v>
      </c>
      <c r="C955" s="3">
        <v>42415</v>
      </c>
      <c r="D955">
        <v>104058</v>
      </c>
      <c r="E955" s="4" t="s">
        <v>88</v>
      </c>
      <c r="F955" s="4" t="s">
        <v>11</v>
      </c>
      <c r="G955" s="4" t="s">
        <v>5</v>
      </c>
      <c r="H955" s="4" t="s">
        <v>200</v>
      </c>
      <c r="I955">
        <v>24.8</v>
      </c>
      <c r="J955" s="19" t="s">
        <v>186</v>
      </c>
      <c r="K955" s="2" t="s">
        <v>203</v>
      </c>
      <c r="L955">
        <v>981499</v>
      </c>
    </row>
    <row r="956" spans="1:12" x14ac:dyDescent="0.25">
      <c r="A956">
        <v>16002402</v>
      </c>
      <c r="B956" s="3">
        <v>42415</v>
      </c>
      <c r="C956" s="3">
        <v>42415</v>
      </c>
      <c r="D956">
        <v>981604</v>
      </c>
      <c r="E956" s="4" t="s">
        <v>126</v>
      </c>
      <c r="F956" s="4" t="s">
        <v>11</v>
      </c>
      <c r="G956" s="4" t="s">
        <v>5</v>
      </c>
      <c r="H956" s="4" t="s">
        <v>200</v>
      </c>
      <c r="I956">
        <v>24.75</v>
      </c>
      <c r="J956" s="19" t="str">
        <f t="shared" si="14"/>
        <v>ООО "РосСтройБетон"</v>
      </c>
      <c r="K956" s="2" t="str">
        <f>VLOOKUP(D956,ТП1!$A$1:$B$9191,2,FALSE)</f>
        <v>Комаров ПАВЕЛ</v>
      </c>
      <c r="L956">
        <v>981605</v>
      </c>
    </row>
    <row r="957" spans="1:12" x14ac:dyDescent="0.25">
      <c r="A957">
        <v>16002403</v>
      </c>
      <c r="B957" s="3">
        <v>42415</v>
      </c>
      <c r="C957" s="3">
        <v>42415</v>
      </c>
      <c r="D957">
        <v>959536</v>
      </c>
      <c r="E957" s="4" t="s">
        <v>7</v>
      </c>
      <c r="F957" s="4" t="s">
        <v>11</v>
      </c>
      <c r="G957" s="4" t="s">
        <v>6</v>
      </c>
      <c r="H957" s="4" t="s">
        <v>200</v>
      </c>
      <c r="I957">
        <v>25.2</v>
      </c>
      <c r="J957" s="19" t="str">
        <f t="shared" si="14"/>
        <v>ООО "КСМ" (Балаклавский пр.)</v>
      </c>
      <c r="K957" s="2" t="str">
        <f>VLOOKUP(D957,ТП1!$A$1:$B$9191,2,FALSE)</f>
        <v>Гончаров АНДРЕЙ</v>
      </c>
      <c r="L957">
        <v>989682</v>
      </c>
    </row>
    <row r="958" spans="1:12" x14ac:dyDescent="0.25">
      <c r="A958">
        <v>16002404</v>
      </c>
      <c r="B958" s="3">
        <v>42415</v>
      </c>
      <c r="C958" s="3">
        <v>42415</v>
      </c>
      <c r="D958">
        <v>959536</v>
      </c>
      <c r="E958" s="4" t="s">
        <v>7</v>
      </c>
      <c r="F958" s="4" t="s">
        <v>11</v>
      </c>
      <c r="G958" s="4" t="s">
        <v>6</v>
      </c>
      <c r="H958" s="4" t="s">
        <v>200</v>
      </c>
      <c r="I958">
        <v>25.05</v>
      </c>
      <c r="J958" s="19" t="str">
        <f t="shared" si="14"/>
        <v>ООО "КСМ" (Балаклавский пр.)</v>
      </c>
      <c r="K958" s="2" t="str">
        <f>VLOOKUP(D958,ТП1!$A$1:$B$9191,2,FALSE)</f>
        <v>Гончаров АНДРЕЙ</v>
      </c>
      <c r="L958">
        <v>989682</v>
      </c>
    </row>
    <row r="959" spans="1:12" x14ac:dyDescent="0.25">
      <c r="A959">
        <v>16002408</v>
      </c>
      <c r="B959" s="3">
        <v>42415</v>
      </c>
      <c r="C959" s="3">
        <v>42415</v>
      </c>
      <c r="D959">
        <v>959536</v>
      </c>
      <c r="E959" s="4" t="s">
        <v>7</v>
      </c>
      <c r="F959" s="4" t="s">
        <v>11</v>
      </c>
      <c r="G959" s="4" t="s">
        <v>6</v>
      </c>
      <c r="H959" s="4" t="s">
        <v>200</v>
      </c>
      <c r="I959">
        <v>25.1</v>
      </c>
      <c r="J959" s="19" t="str">
        <f t="shared" si="14"/>
        <v>ООО "КСМ" (Балаклавский пр.)</v>
      </c>
      <c r="K959" s="2" t="str">
        <f>VLOOKUP(D959,ТП1!$A$1:$B$9191,2,FALSE)</f>
        <v>Гончаров АНДРЕЙ</v>
      </c>
      <c r="L959">
        <v>989682</v>
      </c>
    </row>
    <row r="960" spans="1:12" x14ac:dyDescent="0.25">
      <c r="A960">
        <v>16002409</v>
      </c>
      <c r="B960" s="3">
        <v>42415</v>
      </c>
      <c r="C960" s="3">
        <v>42415</v>
      </c>
      <c r="D960">
        <v>102835</v>
      </c>
      <c r="E960" s="4" t="s">
        <v>110</v>
      </c>
      <c r="F960" s="4" t="s">
        <v>12</v>
      </c>
      <c r="G960" s="4" t="s">
        <v>4</v>
      </c>
      <c r="H960" s="4" t="s">
        <v>200</v>
      </c>
      <c r="I960">
        <v>26.35</v>
      </c>
      <c r="J960" s="19" t="str">
        <f t="shared" si="14"/>
        <v>АО "Воскресенский ДСК"</v>
      </c>
      <c r="K960" s="2" t="str">
        <f>VLOOKUP(D960,ТП1!$A$1:$B$9191,2,FALSE)</f>
        <v>Мажара ВЯЧЕСЛАВ</v>
      </c>
      <c r="L960">
        <v>102836</v>
      </c>
    </row>
    <row r="961" spans="1:12" x14ac:dyDescent="0.25">
      <c r="A961">
        <v>16002410</v>
      </c>
      <c r="B961" s="3">
        <v>42413</v>
      </c>
      <c r="C961" s="3">
        <v>42413</v>
      </c>
      <c r="D961">
        <v>981168</v>
      </c>
      <c r="E961" s="4" t="s">
        <v>8</v>
      </c>
      <c r="F961" s="4" t="s">
        <v>12</v>
      </c>
      <c r="G961" s="4" t="s">
        <v>4</v>
      </c>
      <c r="H961" s="4" t="s">
        <v>187</v>
      </c>
      <c r="I961">
        <v>20.3</v>
      </c>
      <c r="J961" s="19" t="str">
        <f t="shared" si="14"/>
        <v>ООО ЭнергоЖБИ</v>
      </c>
      <c r="K961" s="2" t="str">
        <f>VLOOKUP(D961,ТП1!$A$1:$B$9191,2,FALSE)</f>
        <v>Агатий АНДРЕЙ</v>
      </c>
      <c r="L961">
        <v>981168</v>
      </c>
    </row>
    <row r="962" spans="1:12" x14ac:dyDescent="0.25">
      <c r="A962">
        <v>16002411</v>
      </c>
      <c r="B962" s="3">
        <v>42413</v>
      </c>
      <c r="C962" s="3">
        <v>42413</v>
      </c>
      <c r="D962">
        <v>981168</v>
      </c>
      <c r="E962" s="4" t="s">
        <v>8</v>
      </c>
      <c r="F962" s="4" t="s">
        <v>12</v>
      </c>
      <c r="G962" s="4" t="s">
        <v>4</v>
      </c>
      <c r="H962" s="4" t="s">
        <v>187</v>
      </c>
      <c r="I962">
        <v>20.100000000000001</v>
      </c>
      <c r="J962" s="19" t="str">
        <f t="shared" si="14"/>
        <v>ООО ЭнергоЖБИ</v>
      </c>
      <c r="K962" s="2" t="str">
        <f>VLOOKUP(D962,ТП1!$A$1:$B$9191,2,FALSE)</f>
        <v>Агатий АНДРЕЙ</v>
      </c>
      <c r="L962">
        <v>981168</v>
      </c>
    </row>
    <row r="963" spans="1:12" x14ac:dyDescent="0.25">
      <c r="A963">
        <v>16002412</v>
      </c>
      <c r="B963" s="3">
        <v>42416</v>
      </c>
      <c r="C963" s="3">
        <v>42416</v>
      </c>
      <c r="D963">
        <v>212018</v>
      </c>
      <c r="E963" s="4" t="s">
        <v>28</v>
      </c>
      <c r="F963" s="4" t="s">
        <v>12</v>
      </c>
      <c r="G963" s="4" t="s">
        <v>4</v>
      </c>
      <c r="H963" s="4" t="s">
        <v>187</v>
      </c>
      <c r="I963">
        <v>22.75</v>
      </c>
      <c r="J963" s="19" t="str">
        <f t="shared" ref="J963:J1026" si="15">E963</f>
        <v>ООО "ХСТФ "ФОБОС"</v>
      </c>
      <c r="K963" s="2" t="str">
        <f>VLOOKUP(D963,ТП1!$A$1:$B$9191,2,FALSE)</f>
        <v>Агатий АНДРЕЙ</v>
      </c>
      <c r="L963">
        <v>212019</v>
      </c>
    </row>
    <row r="964" spans="1:12" x14ac:dyDescent="0.25">
      <c r="A964">
        <v>16002413</v>
      </c>
      <c r="B964" s="3">
        <v>42416</v>
      </c>
      <c r="C964" s="3">
        <v>42415</v>
      </c>
      <c r="D964">
        <v>106685</v>
      </c>
      <c r="E964" s="4" t="s">
        <v>87</v>
      </c>
      <c r="F964" s="4" t="s">
        <v>11</v>
      </c>
      <c r="G964" s="4" t="s">
        <v>5</v>
      </c>
      <c r="H964" s="4" t="s">
        <v>200</v>
      </c>
      <c r="I964">
        <v>24.8</v>
      </c>
      <c r="J964" s="19" t="str">
        <f t="shared" si="15"/>
        <v>ООО "НСС"</v>
      </c>
      <c r="K964" s="2" t="str">
        <f>VLOOKUP(D964,ТП1!$A$1:$B$9191,2,FALSE)</f>
        <v>Ефимов АЛЕКСАНДР</v>
      </c>
      <c r="L964">
        <v>980557</v>
      </c>
    </row>
    <row r="965" spans="1:12" x14ac:dyDescent="0.25">
      <c r="A965">
        <v>16002414</v>
      </c>
      <c r="B965" s="3">
        <v>42416</v>
      </c>
      <c r="C965" s="3">
        <v>42415</v>
      </c>
      <c r="D965">
        <v>106685</v>
      </c>
      <c r="E965" s="4" t="s">
        <v>87</v>
      </c>
      <c r="F965" s="4" t="s">
        <v>11</v>
      </c>
      <c r="G965" s="4" t="s">
        <v>5</v>
      </c>
      <c r="H965" s="4" t="s">
        <v>200</v>
      </c>
      <c r="I965">
        <v>23.75</v>
      </c>
      <c r="J965" s="19" t="str">
        <f t="shared" si="15"/>
        <v>ООО "НСС"</v>
      </c>
      <c r="K965" s="2" t="str">
        <f>VLOOKUP(D965,ТП1!$A$1:$B$9191,2,FALSE)</f>
        <v>Ефимов АЛЕКСАНДР</v>
      </c>
      <c r="L965">
        <v>980557</v>
      </c>
    </row>
    <row r="966" spans="1:12" x14ac:dyDescent="0.25">
      <c r="A966">
        <v>16002415</v>
      </c>
      <c r="B966" s="3">
        <v>42416</v>
      </c>
      <c r="C966" s="3">
        <v>42416</v>
      </c>
      <c r="D966">
        <v>106685</v>
      </c>
      <c r="E966" s="4" t="s">
        <v>87</v>
      </c>
      <c r="F966" s="4" t="s">
        <v>11</v>
      </c>
      <c r="G966" s="4" t="s">
        <v>5</v>
      </c>
      <c r="H966" s="4" t="s">
        <v>200</v>
      </c>
      <c r="I966">
        <v>22.6</v>
      </c>
      <c r="J966" s="19" t="str">
        <f t="shared" si="15"/>
        <v>ООО "НСС"</v>
      </c>
      <c r="K966" s="2" t="str">
        <f>VLOOKUP(D966,ТП1!$A$1:$B$9191,2,FALSE)</f>
        <v>Ефимов АЛЕКСАНДР</v>
      </c>
      <c r="L966">
        <v>980557</v>
      </c>
    </row>
    <row r="967" spans="1:12" x14ac:dyDescent="0.25">
      <c r="A967">
        <v>16002416</v>
      </c>
      <c r="B967" s="3">
        <v>42416</v>
      </c>
      <c r="C967" s="3">
        <v>42416</v>
      </c>
      <c r="D967">
        <v>106685</v>
      </c>
      <c r="E967" s="4" t="s">
        <v>87</v>
      </c>
      <c r="F967" s="4" t="s">
        <v>11</v>
      </c>
      <c r="G967" s="4" t="s">
        <v>5</v>
      </c>
      <c r="H967" s="4" t="s">
        <v>200</v>
      </c>
      <c r="I967">
        <v>24.8</v>
      </c>
      <c r="J967" s="19" t="str">
        <f t="shared" si="15"/>
        <v>ООО "НСС"</v>
      </c>
      <c r="K967" s="2" t="str">
        <f>VLOOKUP(D967,ТП1!$A$1:$B$9191,2,FALSE)</f>
        <v>Ефимов АЛЕКСАНДР</v>
      </c>
      <c r="L967">
        <v>980557</v>
      </c>
    </row>
    <row r="968" spans="1:12" x14ac:dyDescent="0.25">
      <c r="A968">
        <v>16002417</v>
      </c>
      <c r="B968" s="3">
        <v>42416</v>
      </c>
      <c r="C968" s="3">
        <v>42416</v>
      </c>
      <c r="D968">
        <v>106685</v>
      </c>
      <c r="E968" s="4" t="s">
        <v>87</v>
      </c>
      <c r="F968" s="4" t="s">
        <v>11</v>
      </c>
      <c r="G968" s="4" t="s">
        <v>5</v>
      </c>
      <c r="H968" s="4" t="s">
        <v>200</v>
      </c>
      <c r="I968">
        <v>21.15</v>
      </c>
      <c r="J968" s="19" t="str">
        <f t="shared" si="15"/>
        <v>ООО "НСС"</v>
      </c>
      <c r="K968" s="2" t="str">
        <f>VLOOKUP(D968,ТП1!$A$1:$B$9191,2,FALSE)</f>
        <v>Ефимов АЛЕКСАНДР</v>
      </c>
      <c r="L968">
        <v>980557</v>
      </c>
    </row>
    <row r="969" spans="1:12" x14ac:dyDescent="0.25">
      <c r="A969">
        <v>16002419</v>
      </c>
      <c r="B969" s="3">
        <v>42416</v>
      </c>
      <c r="C969" s="3">
        <v>42416</v>
      </c>
      <c r="D969">
        <v>106685</v>
      </c>
      <c r="E969" s="4" t="s">
        <v>87</v>
      </c>
      <c r="F969" s="4" t="s">
        <v>11</v>
      </c>
      <c r="G969" s="4" t="s">
        <v>5</v>
      </c>
      <c r="H969" s="4" t="s">
        <v>200</v>
      </c>
      <c r="I969">
        <v>24.85</v>
      </c>
      <c r="J969" s="19" t="str">
        <f t="shared" si="15"/>
        <v>ООО "НСС"</v>
      </c>
      <c r="K969" s="2" t="str">
        <f>VLOOKUP(D969,ТП1!$A$1:$B$9191,2,FALSE)</f>
        <v>Ефимов АЛЕКСАНДР</v>
      </c>
      <c r="L969">
        <v>980557</v>
      </c>
    </row>
    <row r="970" spans="1:12" x14ac:dyDescent="0.25">
      <c r="A970">
        <v>16002422</v>
      </c>
      <c r="B970" s="3">
        <v>42416</v>
      </c>
      <c r="C970" s="3">
        <v>42416</v>
      </c>
      <c r="D970">
        <v>980792</v>
      </c>
      <c r="E970" s="4" t="s">
        <v>137</v>
      </c>
      <c r="F970" s="4" t="s">
        <v>11</v>
      </c>
      <c r="G970" s="4" t="s">
        <v>5</v>
      </c>
      <c r="H970" s="4" t="s">
        <v>200</v>
      </c>
      <c r="I970">
        <v>24.75</v>
      </c>
      <c r="J970" s="19" t="str">
        <f t="shared" si="15"/>
        <v>ЗАО "ТД "Очаковский ЖБИ"</v>
      </c>
      <c r="K970" s="2" t="str">
        <f>VLOOKUP(D970,ТП1!$A$1:$B$9191,2,FALSE)</f>
        <v>Яремко РОМАН</v>
      </c>
      <c r="L970">
        <v>980856</v>
      </c>
    </row>
    <row r="971" spans="1:12" x14ac:dyDescent="0.25">
      <c r="A971">
        <v>16002423</v>
      </c>
      <c r="B971" s="3">
        <v>42416</v>
      </c>
      <c r="C971" s="3">
        <v>42415</v>
      </c>
      <c r="D971">
        <v>980646</v>
      </c>
      <c r="E971" s="4" t="s">
        <v>146</v>
      </c>
      <c r="F971" s="4" t="s">
        <v>11</v>
      </c>
      <c r="G971" s="4" t="s">
        <v>5</v>
      </c>
      <c r="H971" s="4" t="s">
        <v>200</v>
      </c>
      <c r="I971">
        <v>21.25</v>
      </c>
      <c r="J971" s="19" t="str">
        <f t="shared" si="15"/>
        <v>ООО "БетонАктив"</v>
      </c>
      <c r="K971" s="2" t="str">
        <f>VLOOKUP(D971,ТП1!$A$1:$B$9191,2,FALSE)</f>
        <v>Яремко РОМАН</v>
      </c>
      <c r="L971">
        <v>980647</v>
      </c>
    </row>
    <row r="972" spans="1:12" x14ac:dyDescent="0.25">
      <c r="A972">
        <v>16002424</v>
      </c>
      <c r="B972" s="3">
        <v>42416</v>
      </c>
      <c r="C972" s="3">
        <v>42416</v>
      </c>
      <c r="D972">
        <v>980512</v>
      </c>
      <c r="E972" s="4" t="s">
        <v>138</v>
      </c>
      <c r="F972" s="4" t="s">
        <v>11</v>
      </c>
      <c r="G972" s="4" t="s">
        <v>5</v>
      </c>
      <c r="H972" s="4" t="s">
        <v>187</v>
      </c>
      <c r="I972">
        <v>23.6</v>
      </c>
      <c r="J972" s="19" t="str">
        <f t="shared" si="15"/>
        <v>ООО "ЭПСБ"</v>
      </c>
      <c r="K972" s="2" t="str">
        <f>VLOOKUP(D972,ТП1!$A$1:$B$9191,2,FALSE)</f>
        <v>Яремко РОМАН</v>
      </c>
      <c r="L972">
        <v>980512</v>
      </c>
    </row>
    <row r="973" spans="1:12" x14ac:dyDescent="0.25">
      <c r="A973">
        <v>16002425</v>
      </c>
      <c r="B973" s="3">
        <v>42416</v>
      </c>
      <c r="C973" s="3">
        <v>42415</v>
      </c>
      <c r="D973">
        <v>980131</v>
      </c>
      <c r="E973" s="4" t="s">
        <v>182</v>
      </c>
      <c r="F973" s="4" t="s">
        <v>11</v>
      </c>
      <c r="G973" s="4" t="s">
        <v>5</v>
      </c>
      <c r="H973" s="4" t="s">
        <v>200</v>
      </c>
      <c r="I973">
        <v>25</v>
      </c>
      <c r="J973" s="19" t="str">
        <f t="shared" si="15"/>
        <v>ООО "ЛПТ"</v>
      </c>
      <c r="K973" s="2" t="str">
        <f>VLOOKUP(D973,ТП1!$A$1:$B$9191,2,FALSE)</f>
        <v>Яремко РОМАН</v>
      </c>
      <c r="L973">
        <v>980132</v>
      </c>
    </row>
    <row r="974" spans="1:12" x14ac:dyDescent="0.25">
      <c r="A974">
        <v>16002426</v>
      </c>
      <c r="B974" s="3">
        <v>42416</v>
      </c>
      <c r="C974" s="3">
        <v>42416</v>
      </c>
      <c r="D974">
        <v>981168</v>
      </c>
      <c r="E974" s="4" t="s">
        <v>8</v>
      </c>
      <c r="F974" s="4" t="s">
        <v>12</v>
      </c>
      <c r="G974" s="4" t="s">
        <v>4</v>
      </c>
      <c r="H974" s="4" t="s">
        <v>187</v>
      </c>
      <c r="I974">
        <v>20</v>
      </c>
      <c r="J974" s="19" t="str">
        <f t="shared" si="15"/>
        <v>ООО ЭнергоЖБИ</v>
      </c>
      <c r="K974" s="2" t="str">
        <f>VLOOKUP(D974,ТП1!$A$1:$B$9191,2,FALSE)</f>
        <v>Агатий АНДРЕЙ</v>
      </c>
      <c r="L974">
        <v>981168</v>
      </c>
    </row>
    <row r="975" spans="1:12" x14ac:dyDescent="0.25">
      <c r="A975">
        <v>16002428</v>
      </c>
      <c r="B975" s="3">
        <v>42416</v>
      </c>
      <c r="C975" s="3">
        <v>42416</v>
      </c>
      <c r="D975">
        <v>106685</v>
      </c>
      <c r="E975" s="4" t="s">
        <v>87</v>
      </c>
      <c r="F975" s="4" t="s">
        <v>11</v>
      </c>
      <c r="G975" s="4" t="s">
        <v>5</v>
      </c>
      <c r="H975" s="4" t="s">
        <v>200</v>
      </c>
      <c r="I975">
        <v>22.4</v>
      </c>
      <c r="J975" s="19" t="str">
        <f t="shared" si="15"/>
        <v>ООО "НСС"</v>
      </c>
      <c r="K975" s="2" t="str">
        <f>VLOOKUP(D975,ТП1!$A$1:$B$9191,2,FALSE)</f>
        <v>Ефимов АЛЕКСАНДР</v>
      </c>
      <c r="L975">
        <v>980557</v>
      </c>
    </row>
    <row r="976" spans="1:12" x14ac:dyDescent="0.25">
      <c r="A976">
        <v>16002429</v>
      </c>
      <c r="B976" s="3">
        <v>42416</v>
      </c>
      <c r="C976" s="3">
        <v>42416</v>
      </c>
      <c r="D976">
        <v>106685</v>
      </c>
      <c r="E976" s="4" t="s">
        <v>87</v>
      </c>
      <c r="F976" s="4" t="s">
        <v>11</v>
      </c>
      <c r="G976" s="4" t="s">
        <v>5</v>
      </c>
      <c r="H976" s="4" t="s">
        <v>200</v>
      </c>
      <c r="I976">
        <v>24.8</v>
      </c>
      <c r="J976" s="19" t="str">
        <f t="shared" si="15"/>
        <v>ООО "НСС"</v>
      </c>
      <c r="K976" s="2" t="str">
        <f>VLOOKUP(D976,ТП1!$A$1:$B$9191,2,FALSE)</f>
        <v>Ефимов АЛЕКСАНДР</v>
      </c>
      <c r="L976">
        <v>980557</v>
      </c>
    </row>
    <row r="977" spans="1:12" x14ac:dyDescent="0.25">
      <c r="A977">
        <v>16002430</v>
      </c>
      <c r="B977" s="3">
        <v>42416</v>
      </c>
      <c r="C977" s="3">
        <v>42416</v>
      </c>
      <c r="D977">
        <v>980689</v>
      </c>
      <c r="E977" s="4" t="s">
        <v>86</v>
      </c>
      <c r="F977" s="4" t="s">
        <v>11</v>
      </c>
      <c r="G977" s="4" t="s">
        <v>6</v>
      </c>
      <c r="H977" s="4" t="s">
        <v>200</v>
      </c>
      <c r="I977">
        <v>24.75</v>
      </c>
      <c r="J977" s="19" t="str">
        <f t="shared" si="15"/>
        <v>ООО "НОВОЕ ИЗМЕРЕНИЕ"</v>
      </c>
      <c r="K977" s="2" t="str">
        <f>VLOOKUP(D977,ТП1!$A$1:$B$9191,2,FALSE)</f>
        <v>Яремко РОМАН</v>
      </c>
      <c r="L977">
        <v>980690</v>
      </c>
    </row>
    <row r="978" spans="1:12" x14ac:dyDescent="0.25">
      <c r="A978">
        <v>16002431</v>
      </c>
      <c r="B978" s="3">
        <v>42416</v>
      </c>
      <c r="C978" s="3">
        <v>42416</v>
      </c>
      <c r="D978">
        <v>980689</v>
      </c>
      <c r="E978" s="4" t="s">
        <v>86</v>
      </c>
      <c r="F978" s="4" t="s">
        <v>11</v>
      </c>
      <c r="G978" s="4" t="s">
        <v>6</v>
      </c>
      <c r="H978" s="4" t="s">
        <v>200</v>
      </c>
      <c r="I978">
        <v>24</v>
      </c>
      <c r="J978" s="19" t="str">
        <f t="shared" si="15"/>
        <v>ООО "НОВОЕ ИЗМЕРЕНИЕ"</v>
      </c>
      <c r="K978" s="2" t="str">
        <f>VLOOKUP(D978,ТП1!$A$1:$B$9191,2,FALSE)</f>
        <v>Яремко РОМАН</v>
      </c>
      <c r="L978">
        <v>980690</v>
      </c>
    </row>
    <row r="979" spans="1:12" x14ac:dyDescent="0.25">
      <c r="A979">
        <v>16002432</v>
      </c>
      <c r="B979" s="3">
        <v>42416</v>
      </c>
      <c r="C979" s="3">
        <v>42416</v>
      </c>
      <c r="D979">
        <v>980689</v>
      </c>
      <c r="E979" s="4" t="s">
        <v>86</v>
      </c>
      <c r="F979" s="4" t="s">
        <v>11</v>
      </c>
      <c r="G979" s="4" t="s">
        <v>6</v>
      </c>
      <c r="H979" s="4" t="s">
        <v>200</v>
      </c>
      <c r="I979">
        <v>21.9</v>
      </c>
      <c r="J979" s="19" t="str">
        <f t="shared" si="15"/>
        <v>ООО "НОВОЕ ИЗМЕРЕНИЕ"</v>
      </c>
      <c r="K979" s="2" t="str">
        <f>VLOOKUP(D979,ТП1!$A$1:$B$9191,2,FALSE)</f>
        <v>Яремко РОМАН</v>
      </c>
      <c r="L979">
        <v>980690</v>
      </c>
    </row>
    <row r="980" spans="1:12" x14ac:dyDescent="0.25">
      <c r="A980">
        <v>16002433</v>
      </c>
      <c r="B980" s="3">
        <v>42416</v>
      </c>
      <c r="C980" s="3">
        <v>42416</v>
      </c>
      <c r="D980">
        <v>980689</v>
      </c>
      <c r="E980" s="4" t="s">
        <v>86</v>
      </c>
      <c r="F980" s="4" t="s">
        <v>11</v>
      </c>
      <c r="G980" s="4" t="s">
        <v>6</v>
      </c>
      <c r="H980" s="4" t="s">
        <v>200</v>
      </c>
      <c r="I980">
        <v>23</v>
      </c>
      <c r="J980" s="19" t="str">
        <f t="shared" si="15"/>
        <v>ООО "НОВОЕ ИЗМЕРЕНИЕ"</v>
      </c>
      <c r="K980" s="2" t="str">
        <f>VLOOKUP(D980,ТП1!$A$1:$B$9191,2,FALSE)</f>
        <v>Яремко РОМАН</v>
      </c>
      <c r="L980">
        <v>980690</v>
      </c>
    </row>
    <row r="981" spans="1:12" x14ac:dyDescent="0.25">
      <c r="A981">
        <v>16002434</v>
      </c>
      <c r="B981" s="3">
        <v>42416</v>
      </c>
      <c r="C981" s="3">
        <v>42416</v>
      </c>
      <c r="D981">
        <v>980689</v>
      </c>
      <c r="E981" s="4" t="s">
        <v>86</v>
      </c>
      <c r="F981" s="4" t="s">
        <v>11</v>
      </c>
      <c r="G981" s="4" t="s">
        <v>6</v>
      </c>
      <c r="H981" s="4" t="s">
        <v>200</v>
      </c>
      <c r="I981">
        <v>25.05</v>
      </c>
      <c r="J981" s="19" t="str">
        <f t="shared" si="15"/>
        <v>ООО "НОВОЕ ИЗМЕРЕНИЕ"</v>
      </c>
      <c r="K981" s="2" t="str">
        <f>VLOOKUP(D981,ТП1!$A$1:$B$9191,2,FALSE)</f>
        <v>Яремко РОМАН</v>
      </c>
      <c r="L981">
        <v>980690</v>
      </c>
    </row>
    <row r="982" spans="1:12" x14ac:dyDescent="0.25">
      <c r="A982">
        <v>16002435</v>
      </c>
      <c r="B982" s="3">
        <v>42416</v>
      </c>
      <c r="C982" s="3">
        <v>42416</v>
      </c>
      <c r="D982">
        <v>980689</v>
      </c>
      <c r="E982" s="4" t="s">
        <v>86</v>
      </c>
      <c r="F982" s="4" t="s">
        <v>11</v>
      </c>
      <c r="G982" s="4" t="s">
        <v>6</v>
      </c>
      <c r="H982" s="4" t="s">
        <v>200</v>
      </c>
      <c r="I982">
        <v>25.05</v>
      </c>
      <c r="J982" s="19" t="str">
        <f t="shared" si="15"/>
        <v>ООО "НОВОЕ ИЗМЕРЕНИЕ"</v>
      </c>
      <c r="K982" s="2" t="str">
        <f>VLOOKUP(D982,ТП1!$A$1:$B$9191,2,FALSE)</f>
        <v>Яремко РОМАН</v>
      </c>
      <c r="L982">
        <v>980690</v>
      </c>
    </row>
    <row r="983" spans="1:12" x14ac:dyDescent="0.25">
      <c r="A983">
        <v>16002436</v>
      </c>
      <c r="B983" s="3">
        <v>42416</v>
      </c>
      <c r="C983" s="3">
        <v>42415</v>
      </c>
      <c r="D983">
        <v>980689</v>
      </c>
      <c r="E983" s="4" t="s">
        <v>86</v>
      </c>
      <c r="F983" s="4" t="s">
        <v>11</v>
      </c>
      <c r="G983" s="4" t="s">
        <v>6</v>
      </c>
      <c r="H983" s="4" t="s">
        <v>200</v>
      </c>
      <c r="I983">
        <v>25.15</v>
      </c>
      <c r="J983" s="19" t="str">
        <f t="shared" si="15"/>
        <v>ООО "НОВОЕ ИЗМЕРЕНИЕ"</v>
      </c>
      <c r="K983" s="2" t="str">
        <f>VLOOKUP(D983,ТП1!$A$1:$B$9191,2,FALSE)</f>
        <v>Яремко РОМАН</v>
      </c>
      <c r="L983">
        <v>980690</v>
      </c>
    </row>
    <row r="984" spans="1:12" x14ac:dyDescent="0.25">
      <c r="A984">
        <v>16002437</v>
      </c>
      <c r="B984" s="3">
        <v>42416</v>
      </c>
      <c r="C984" s="3">
        <v>42416</v>
      </c>
      <c r="D984">
        <v>980689</v>
      </c>
      <c r="E984" s="4" t="s">
        <v>86</v>
      </c>
      <c r="F984" s="4" t="s">
        <v>11</v>
      </c>
      <c r="G984" s="4" t="s">
        <v>6</v>
      </c>
      <c r="H984" s="4" t="s">
        <v>200</v>
      </c>
      <c r="I984">
        <v>25</v>
      </c>
      <c r="J984" s="19" t="str">
        <f t="shared" si="15"/>
        <v>ООО "НОВОЕ ИЗМЕРЕНИЕ"</v>
      </c>
      <c r="K984" s="2" t="str">
        <f>VLOOKUP(D984,ТП1!$A$1:$B$9191,2,FALSE)</f>
        <v>Яремко РОМАН</v>
      </c>
      <c r="L984">
        <v>980690</v>
      </c>
    </row>
    <row r="985" spans="1:12" x14ac:dyDescent="0.25">
      <c r="A985">
        <v>16002438</v>
      </c>
      <c r="B985" s="3">
        <v>42416</v>
      </c>
      <c r="C985" s="3">
        <v>42415</v>
      </c>
      <c r="D985">
        <v>104058</v>
      </c>
      <c r="E985" s="4" t="s">
        <v>88</v>
      </c>
      <c r="F985" s="4" t="s">
        <v>11</v>
      </c>
      <c r="G985" s="4" t="s">
        <v>5</v>
      </c>
      <c r="H985" s="4" t="s">
        <v>200</v>
      </c>
      <c r="I985">
        <v>25.1</v>
      </c>
      <c r="J985" s="19" t="s">
        <v>185</v>
      </c>
      <c r="K985" s="2" t="s">
        <v>203</v>
      </c>
      <c r="L985">
        <v>981498</v>
      </c>
    </row>
    <row r="986" spans="1:12" x14ac:dyDescent="0.25">
      <c r="A986">
        <v>16002439</v>
      </c>
      <c r="B986" s="3">
        <v>42416</v>
      </c>
      <c r="C986" s="3">
        <v>42415</v>
      </c>
      <c r="D986">
        <v>104058</v>
      </c>
      <c r="E986" s="4" t="s">
        <v>88</v>
      </c>
      <c r="F986" s="4" t="s">
        <v>11</v>
      </c>
      <c r="G986" s="4" t="s">
        <v>5</v>
      </c>
      <c r="H986" s="4" t="s">
        <v>200</v>
      </c>
      <c r="I986">
        <v>24.75</v>
      </c>
      <c r="J986" s="19" t="s">
        <v>185</v>
      </c>
      <c r="K986" s="2" t="s">
        <v>203</v>
      </c>
      <c r="L986">
        <v>981498</v>
      </c>
    </row>
    <row r="987" spans="1:12" x14ac:dyDescent="0.25">
      <c r="A987">
        <v>16002440</v>
      </c>
      <c r="B987" s="3">
        <v>42416</v>
      </c>
      <c r="C987" s="3">
        <v>42415</v>
      </c>
      <c r="D987">
        <v>104058</v>
      </c>
      <c r="E987" s="4" t="s">
        <v>88</v>
      </c>
      <c r="F987" s="4" t="s">
        <v>11</v>
      </c>
      <c r="G987" s="4" t="s">
        <v>5</v>
      </c>
      <c r="H987" s="4" t="s">
        <v>200</v>
      </c>
      <c r="I987">
        <v>21.35</v>
      </c>
      <c r="J987" s="19" t="s">
        <v>185</v>
      </c>
      <c r="K987" s="2" t="s">
        <v>203</v>
      </c>
      <c r="L987">
        <v>981498</v>
      </c>
    </row>
    <row r="988" spans="1:12" x14ac:dyDescent="0.25">
      <c r="A988">
        <v>16002441</v>
      </c>
      <c r="B988" s="3">
        <v>42416</v>
      </c>
      <c r="C988" s="3">
        <v>42415</v>
      </c>
      <c r="D988">
        <v>104058</v>
      </c>
      <c r="E988" s="4" t="s">
        <v>88</v>
      </c>
      <c r="F988" s="4" t="s">
        <v>11</v>
      </c>
      <c r="G988" s="4" t="s">
        <v>5</v>
      </c>
      <c r="H988" s="4" t="s">
        <v>200</v>
      </c>
      <c r="I988">
        <v>24.75</v>
      </c>
      <c r="J988" s="19" t="s">
        <v>185</v>
      </c>
      <c r="K988" s="2" t="s">
        <v>203</v>
      </c>
      <c r="L988">
        <v>981498</v>
      </c>
    </row>
    <row r="989" spans="1:12" x14ac:dyDescent="0.25">
      <c r="A989">
        <v>16002444</v>
      </c>
      <c r="B989" s="3">
        <v>42416</v>
      </c>
      <c r="C989" s="3">
        <v>42415</v>
      </c>
      <c r="D989">
        <v>104058</v>
      </c>
      <c r="E989" s="4" t="s">
        <v>88</v>
      </c>
      <c r="F989" s="4" t="s">
        <v>11</v>
      </c>
      <c r="G989" s="4" t="s">
        <v>5</v>
      </c>
      <c r="H989" s="4" t="s">
        <v>200</v>
      </c>
      <c r="I989">
        <v>25.05</v>
      </c>
      <c r="J989" s="19" t="s">
        <v>186</v>
      </c>
      <c r="K989" s="2" t="s">
        <v>203</v>
      </c>
      <c r="L989">
        <v>981499</v>
      </c>
    </row>
    <row r="990" spans="1:12" x14ac:dyDescent="0.25">
      <c r="A990">
        <v>16002445</v>
      </c>
      <c r="B990" s="3">
        <v>42416</v>
      </c>
      <c r="C990" s="3">
        <v>42415</v>
      </c>
      <c r="D990">
        <v>104058</v>
      </c>
      <c r="E990" s="4" t="s">
        <v>88</v>
      </c>
      <c r="F990" s="4" t="s">
        <v>11</v>
      </c>
      <c r="G990" s="4" t="s">
        <v>5</v>
      </c>
      <c r="H990" s="4" t="s">
        <v>200</v>
      </c>
      <c r="I990">
        <v>21</v>
      </c>
      <c r="J990" s="19" t="s">
        <v>186</v>
      </c>
      <c r="K990" s="2" t="s">
        <v>203</v>
      </c>
      <c r="L990">
        <v>981499</v>
      </c>
    </row>
    <row r="991" spans="1:12" x14ac:dyDescent="0.25">
      <c r="A991">
        <v>16002447</v>
      </c>
      <c r="B991" s="3">
        <v>42416</v>
      </c>
      <c r="C991" s="3">
        <v>42415</v>
      </c>
      <c r="D991">
        <v>104058</v>
      </c>
      <c r="E991" s="4" t="s">
        <v>88</v>
      </c>
      <c r="F991" s="4" t="s">
        <v>11</v>
      </c>
      <c r="G991" s="4" t="s">
        <v>5</v>
      </c>
      <c r="H991" s="4" t="s">
        <v>200</v>
      </c>
      <c r="I991">
        <v>22.85</v>
      </c>
      <c r="J991" s="19" t="s">
        <v>186</v>
      </c>
      <c r="K991" s="2" t="s">
        <v>203</v>
      </c>
      <c r="L991">
        <v>981499</v>
      </c>
    </row>
    <row r="992" spans="1:12" x14ac:dyDescent="0.25">
      <c r="A992">
        <v>16002448</v>
      </c>
      <c r="B992" s="3">
        <v>42416</v>
      </c>
      <c r="C992" s="3">
        <v>42415</v>
      </c>
      <c r="D992">
        <v>104058</v>
      </c>
      <c r="E992" s="4" t="s">
        <v>88</v>
      </c>
      <c r="F992" s="4" t="s">
        <v>11</v>
      </c>
      <c r="G992" s="4" t="s">
        <v>5</v>
      </c>
      <c r="H992" s="4" t="s">
        <v>200</v>
      </c>
      <c r="I992">
        <v>20.95</v>
      </c>
      <c r="J992" s="19" t="s">
        <v>186</v>
      </c>
      <c r="K992" s="2" t="s">
        <v>203</v>
      </c>
      <c r="L992">
        <v>981499</v>
      </c>
    </row>
    <row r="993" spans="1:12" x14ac:dyDescent="0.25">
      <c r="A993">
        <v>16002449</v>
      </c>
      <c r="B993" s="3">
        <v>42416</v>
      </c>
      <c r="C993" s="3">
        <v>42416</v>
      </c>
      <c r="D993">
        <v>104058</v>
      </c>
      <c r="E993" s="4" t="s">
        <v>88</v>
      </c>
      <c r="F993" s="4" t="s">
        <v>11</v>
      </c>
      <c r="G993" s="4" t="s">
        <v>5</v>
      </c>
      <c r="H993" s="4" t="s">
        <v>200</v>
      </c>
      <c r="I993">
        <v>24.7</v>
      </c>
      <c r="J993" s="19" t="s">
        <v>186</v>
      </c>
      <c r="K993" s="2" t="s">
        <v>203</v>
      </c>
      <c r="L993">
        <v>981499</v>
      </c>
    </row>
    <row r="994" spans="1:12" x14ac:dyDescent="0.25">
      <c r="A994">
        <v>16002450</v>
      </c>
      <c r="B994" s="3">
        <v>42416</v>
      </c>
      <c r="C994" s="3">
        <v>42416</v>
      </c>
      <c r="D994">
        <v>981596</v>
      </c>
      <c r="E994" s="4" t="s">
        <v>125</v>
      </c>
      <c r="F994" s="4" t="s">
        <v>12</v>
      </c>
      <c r="G994" s="4" t="s">
        <v>161</v>
      </c>
      <c r="H994" s="4" t="s">
        <v>200</v>
      </c>
      <c r="I994">
        <v>21.4</v>
      </c>
      <c r="J994" s="19" t="str">
        <f t="shared" si="15"/>
        <v>ООО "ВосЦемент"</v>
      </c>
      <c r="K994" s="2" t="str">
        <f>VLOOKUP(D994,ТП1!$A$1:$B$9191,2,FALSE)</f>
        <v>Ревякин Илья</v>
      </c>
      <c r="L994">
        <v>981628</v>
      </c>
    </row>
    <row r="995" spans="1:12" x14ac:dyDescent="0.25">
      <c r="A995">
        <v>16002451</v>
      </c>
      <c r="B995" s="3">
        <v>42416</v>
      </c>
      <c r="C995" s="3">
        <v>42416</v>
      </c>
      <c r="D995">
        <v>104058</v>
      </c>
      <c r="E995" s="4" t="s">
        <v>88</v>
      </c>
      <c r="F995" s="4" t="s">
        <v>11</v>
      </c>
      <c r="G995" s="4" t="s">
        <v>5</v>
      </c>
      <c r="H995" s="4" t="s">
        <v>200</v>
      </c>
      <c r="I995">
        <v>24.8</v>
      </c>
      <c r="J995" s="19" t="s">
        <v>186</v>
      </c>
      <c r="K995" s="2" t="s">
        <v>203</v>
      </c>
      <c r="L995">
        <v>981499</v>
      </c>
    </row>
    <row r="996" spans="1:12" x14ac:dyDescent="0.25">
      <c r="A996">
        <v>16002452</v>
      </c>
      <c r="B996" s="3">
        <v>42416</v>
      </c>
      <c r="C996" s="3">
        <v>42416</v>
      </c>
      <c r="D996">
        <v>104058</v>
      </c>
      <c r="E996" s="4" t="s">
        <v>88</v>
      </c>
      <c r="F996" s="4" t="s">
        <v>11</v>
      </c>
      <c r="G996" s="4" t="s">
        <v>5</v>
      </c>
      <c r="H996" s="4" t="s">
        <v>200</v>
      </c>
      <c r="I996">
        <v>24.35</v>
      </c>
      <c r="J996" s="19" t="s">
        <v>186</v>
      </c>
      <c r="K996" s="2" t="s">
        <v>203</v>
      </c>
      <c r="L996">
        <v>981499</v>
      </c>
    </row>
    <row r="997" spans="1:12" x14ac:dyDescent="0.25">
      <c r="A997">
        <v>16002453</v>
      </c>
      <c r="B997" s="3">
        <v>42416</v>
      </c>
      <c r="C997" s="3">
        <v>42416</v>
      </c>
      <c r="D997">
        <v>104058</v>
      </c>
      <c r="E997" s="4" t="s">
        <v>88</v>
      </c>
      <c r="F997" s="4" t="s">
        <v>11</v>
      </c>
      <c r="G997" s="4" t="s">
        <v>5</v>
      </c>
      <c r="H997" s="4" t="s">
        <v>200</v>
      </c>
      <c r="I997">
        <v>24.95</v>
      </c>
      <c r="J997" s="19" t="s">
        <v>186</v>
      </c>
      <c r="K997" s="2" t="s">
        <v>203</v>
      </c>
      <c r="L997">
        <v>981499</v>
      </c>
    </row>
    <row r="998" spans="1:12" x14ac:dyDescent="0.25">
      <c r="A998">
        <v>16002454</v>
      </c>
      <c r="B998" s="3">
        <v>42416</v>
      </c>
      <c r="C998" s="3">
        <v>42416</v>
      </c>
      <c r="D998">
        <v>104058</v>
      </c>
      <c r="E998" s="4" t="s">
        <v>88</v>
      </c>
      <c r="F998" s="4" t="s">
        <v>11</v>
      </c>
      <c r="G998" s="4" t="s">
        <v>5</v>
      </c>
      <c r="H998" s="4" t="s">
        <v>200</v>
      </c>
      <c r="I998">
        <v>21.5</v>
      </c>
      <c r="J998" s="19" t="s">
        <v>186</v>
      </c>
      <c r="K998" s="2" t="s">
        <v>203</v>
      </c>
      <c r="L998">
        <v>981499</v>
      </c>
    </row>
    <row r="999" spans="1:12" x14ac:dyDescent="0.25">
      <c r="A999">
        <v>16002455</v>
      </c>
      <c r="B999" s="3">
        <v>42415</v>
      </c>
      <c r="C999" s="3">
        <v>42415</v>
      </c>
      <c r="D999">
        <v>104058</v>
      </c>
      <c r="E999" s="4" t="s">
        <v>88</v>
      </c>
      <c r="F999" s="4" t="s">
        <v>11</v>
      </c>
      <c r="G999" s="4" t="s">
        <v>5</v>
      </c>
      <c r="H999" s="4" t="s">
        <v>200</v>
      </c>
      <c r="I999">
        <v>24.15</v>
      </c>
      <c r="J999" s="19" t="s">
        <v>186</v>
      </c>
      <c r="K999" s="2" t="s">
        <v>203</v>
      </c>
      <c r="L999">
        <v>981499</v>
      </c>
    </row>
    <row r="1000" spans="1:12" x14ac:dyDescent="0.25">
      <c r="A1000">
        <v>16002456</v>
      </c>
      <c r="B1000" s="3">
        <v>42415</v>
      </c>
      <c r="C1000" s="3">
        <v>42415</v>
      </c>
      <c r="D1000">
        <v>104058</v>
      </c>
      <c r="E1000" s="4" t="s">
        <v>88</v>
      </c>
      <c r="F1000" s="4" t="s">
        <v>11</v>
      </c>
      <c r="G1000" s="4" t="s">
        <v>5</v>
      </c>
      <c r="H1000" s="4" t="s">
        <v>200</v>
      </c>
      <c r="I1000">
        <v>24.95</v>
      </c>
      <c r="J1000" s="19" t="s">
        <v>186</v>
      </c>
      <c r="K1000" s="2" t="s">
        <v>203</v>
      </c>
      <c r="L1000">
        <v>981499</v>
      </c>
    </row>
    <row r="1001" spans="1:12" x14ac:dyDescent="0.25">
      <c r="A1001">
        <v>16002457</v>
      </c>
      <c r="B1001" s="3">
        <v>42415</v>
      </c>
      <c r="C1001" s="3">
        <v>42415</v>
      </c>
      <c r="D1001">
        <v>104058</v>
      </c>
      <c r="E1001" s="4" t="s">
        <v>88</v>
      </c>
      <c r="F1001" s="4" t="s">
        <v>11</v>
      </c>
      <c r="G1001" s="4" t="s">
        <v>5</v>
      </c>
      <c r="H1001" s="4" t="s">
        <v>200</v>
      </c>
      <c r="I1001">
        <v>22.35</v>
      </c>
      <c r="J1001" s="19" t="s">
        <v>186</v>
      </c>
      <c r="K1001" s="2" t="s">
        <v>203</v>
      </c>
      <c r="L1001">
        <v>981499</v>
      </c>
    </row>
    <row r="1002" spans="1:12" x14ac:dyDescent="0.25">
      <c r="A1002">
        <v>16002458</v>
      </c>
      <c r="B1002" s="3">
        <v>42415</v>
      </c>
      <c r="C1002" s="3">
        <v>42415</v>
      </c>
      <c r="D1002">
        <v>104058</v>
      </c>
      <c r="E1002" s="4" t="s">
        <v>88</v>
      </c>
      <c r="F1002" s="4" t="s">
        <v>11</v>
      </c>
      <c r="G1002" s="4" t="s">
        <v>5</v>
      </c>
      <c r="H1002" s="4" t="s">
        <v>200</v>
      </c>
      <c r="I1002">
        <v>24.8</v>
      </c>
      <c r="J1002" s="19" t="s">
        <v>186</v>
      </c>
      <c r="K1002" s="2" t="s">
        <v>203</v>
      </c>
      <c r="L1002">
        <v>981499</v>
      </c>
    </row>
    <row r="1003" spans="1:12" x14ac:dyDescent="0.25">
      <c r="A1003">
        <v>16002459</v>
      </c>
      <c r="B1003" s="3">
        <v>42415</v>
      </c>
      <c r="C1003" s="3">
        <v>42415</v>
      </c>
      <c r="D1003">
        <v>104058</v>
      </c>
      <c r="E1003" s="4" t="s">
        <v>88</v>
      </c>
      <c r="F1003" s="4" t="s">
        <v>11</v>
      </c>
      <c r="G1003" s="4" t="s">
        <v>5</v>
      </c>
      <c r="H1003" s="4" t="s">
        <v>200</v>
      </c>
      <c r="I1003">
        <v>21.95</v>
      </c>
      <c r="J1003" s="19" t="s">
        <v>186</v>
      </c>
      <c r="K1003" s="2" t="s">
        <v>203</v>
      </c>
      <c r="L1003">
        <v>981499</v>
      </c>
    </row>
    <row r="1004" spans="1:12" x14ac:dyDescent="0.25">
      <c r="A1004">
        <v>16002460</v>
      </c>
      <c r="B1004" s="3">
        <v>42415</v>
      </c>
      <c r="C1004" s="3">
        <v>42415</v>
      </c>
      <c r="D1004">
        <v>104058</v>
      </c>
      <c r="E1004" s="4" t="s">
        <v>88</v>
      </c>
      <c r="F1004" s="4" t="s">
        <v>11</v>
      </c>
      <c r="G1004" s="4" t="s">
        <v>5</v>
      </c>
      <c r="H1004" s="4" t="s">
        <v>200</v>
      </c>
      <c r="I1004">
        <v>23.05</v>
      </c>
      <c r="J1004" s="19" t="s">
        <v>186</v>
      </c>
      <c r="K1004" s="2" t="s">
        <v>203</v>
      </c>
      <c r="L1004">
        <v>981499</v>
      </c>
    </row>
    <row r="1005" spans="1:12" x14ac:dyDescent="0.25">
      <c r="A1005">
        <v>16002461</v>
      </c>
      <c r="B1005" s="3">
        <v>42416</v>
      </c>
      <c r="C1005" s="3">
        <v>42416</v>
      </c>
      <c r="D1005">
        <v>980830</v>
      </c>
      <c r="E1005" s="4" t="s">
        <v>20</v>
      </c>
      <c r="F1005" s="4" t="s">
        <v>11</v>
      </c>
      <c r="G1005" s="4" t="s">
        <v>167</v>
      </c>
      <c r="H1005" s="4" t="s">
        <v>200</v>
      </c>
      <c r="I1005">
        <v>21.4</v>
      </c>
      <c r="J1005" s="19" t="str">
        <f t="shared" si="15"/>
        <v>ООО "Стрела"</v>
      </c>
      <c r="K1005" s="2" t="str">
        <f>VLOOKUP(D1005,ТП1!$A$1:$B$9191,2,FALSE)</f>
        <v>Ревякин Илья</v>
      </c>
      <c r="L1005">
        <v>981597</v>
      </c>
    </row>
    <row r="1006" spans="1:12" x14ac:dyDescent="0.25">
      <c r="A1006">
        <v>16002463</v>
      </c>
      <c r="B1006" s="3">
        <v>42416</v>
      </c>
      <c r="C1006" s="3">
        <v>42416</v>
      </c>
      <c r="D1006">
        <v>981472</v>
      </c>
      <c r="E1006" s="4" t="s">
        <v>178</v>
      </c>
      <c r="F1006" s="4" t="s">
        <v>11</v>
      </c>
      <c r="G1006" s="4" t="s">
        <v>5</v>
      </c>
      <c r="H1006" s="4" t="s">
        <v>187</v>
      </c>
      <c r="I1006">
        <v>25.15</v>
      </c>
      <c r="J1006" s="19" t="str">
        <f t="shared" si="15"/>
        <v>ООО "Новолекс Строй"</v>
      </c>
      <c r="K1006" s="2" t="str">
        <f>VLOOKUP(D1006,ТП1!$A$1:$B$9191,2,FALSE)</f>
        <v>Фоменко СЕРГЕЙ</v>
      </c>
      <c r="L1006">
        <v>981472</v>
      </c>
    </row>
    <row r="1007" spans="1:12" x14ac:dyDescent="0.25">
      <c r="A1007">
        <v>16002464</v>
      </c>
      <c r="B1007" s="3">
        <v>42416</v>
      </c>
      <c r="C1007" s="3">
        <v>42416</v>
      </c>
      <c r="D1007">
        <v>104058</v>
      </c>
      <c r="E1007" s="4" t="s">
        <v>88</v>
      </c>
      <c r="F1007" s="4" t="s">
        <v>11</v>
      </c>
      <c r="G1007" s="4" t="s">
        <v>5</v>
      </c>
      <c r="H1007" s="4" t="s">
        <v>200</v>
      </c>
      <c r="I1007">
        <v>24.75</v>
      </c>
      <c r="J1007" s="19" t="s">
        <v>204</v>
      </c>
      <c r="K1007" s="2" t="s">
        <v>203</v>
      </c>
      <c r="L1007">
        <v>981501</v>
      </c>
    </row>
    <row r="1008" spans="1:12" x14ac:dyDescent="0.25">
      <c r="A1008">
        <v>16002465</v>
      </c>
      <c r="B1008" s="3">
        <v>42416</v>
      </c>
      <c r="C1008" s="3">
        <v>42416</v>
      </c>
      <c r="D1008">
        <v>104058</v>
      </c>
      <c r="E1008" s="4" t="s">
        <v>88</v>
      </c>
      <c r="F1008" s="4" t="s">
        <v>11</v>
      </c>
      <c r="G1008" s="4" t="s">
        <v>5</v>
      </c>
      <c r="H1008" s="4" t="s">
        <v>200</v>
      </c>
      <c r="I1008">
        <v>24.65</v>
      </c>
      <c r="J1008" s="19" t="s">
        <v>204</v>
      </c>
      <c r="K1008" s="2" t="s">
        <v>203</v>
      </c>
      <c r="L1008">
        <v>981501</v>
      </c>
    </row>
    <row r="1009" spans="1:12" x14ac:dyDescent="0.25">
      <c r="A1009">
        <v>16002466</v>
      </c>
      <c r="B1009" s="3">
        <v>42416</v>
      </c>
      <c r="C1009" s="3">
        <v>42416</v>
      </c>
      <c r="D1009">
        <v>104058</v>
      </c>
      <c r="E1009" s="4" t="s">
        <v>88</v>
      </c>
      <c r="F1009" s="4" t="s">
        <v>11</v>
      </c>
      <c r="G1009" s="4" t="s">
        <v>5</v>
      </c>
      <c r="H1009" s="4" t="s">
        <v>200</v>
      </c>
      <c r="I1009">
        <v>24.8</v>
      </c>
      <c r="J1009" s="19" t="s">
        <v>204</v>
      </c>
      <c r="K1009" s="2" t="s">
        <v>203</v>
      </c>
      <c r="L1009">
        <v>981501</v>
      </c>
    </row>
    <row r="1010" spans="1:12" x14ac:dyDescent="0.25">
      <c r="A1010">
        <v>16002467</v>
      </c>
      <c r="B1010" s="3">
        <v>42416</v>
      </c>
      <c r="C1010" s="3">
        <v>42416</v>
      </c>
      <c r="D1010">
        <v>104058</v>
      </c>
      <c r="E1010" s="4" t="s">
        <v>88</v>
      </c>
      <c r="F1010" s="4" t="s">
        <v>11</v>
      </c>
      <c r="G1010" s="4" t="s">
        <v>5</v>
      </c>
      <c r="H1010" s="4" t="s">
        <v>200</v>
      </c>
      <c r="I1010">
        <v>21.05</v>
      </c>
      <c r="J1010" s="19" t="s">
        <v>204</v>
      </c>
      <c r="K1010" s="2" t="s">
        <v>203</v>
      </c>
      <c r="L1010">
        <v>981501</v>
      </c>
    </row>
    <row r="1011" spans="1:12" x14ac:dyDescent="0.25">
      <c r="A1011">
        <v>16002468</v>
      </c>
      <c r="B1011" s="3">
        <v>42416</v>
      </c>
      <c r="C1011" s="3">
        <v>42416</v>
      </c>
      <c r="D1011">
        <v>104058</v>
      </c>
      <c r="E1011" s="4" t="s">
        <v>88</v>
      </c>
      <c r="F1011" s="4" t="s">
        <v>11</v>
      </c>
      <c r="G1011" s="4" t="s">
        <v>5</v>
      </c>
      <c r="H1011" s="4" t="s">
        <v>200</v>
      </c>
      <c r="I1011">
        <v>24.95</v>
      </c>
      <c r="J1011" s="19" t="s">
        <v>204</v>
      </c>
      <c r="K1011" s="2" t="s">
        <v>203</v>
      </c>
      <c r="L1011">
        <v>981501</v>
      </c>
    </row>
    <row r="1012" spans="1:12" x14ac:dyDescent="0.25">
      <c r="A1012">
        <v>16002469</v>
      </c>
      <c r="B1012" s="3">
        <v>42416</v>
      </c>
      <c r="C1012" s="3">
        <v>42416</v>
      </c>
      <c r="D1012">
        <v>104058</v>
      </c>
      <c r="E1012" s="4" t="s">
        <v>88</v>
      </c>
      <c r="F1012" s="4" t="s">
        <v>11</v>
      </c>
      <c r="G1012" s="4" t="s">
        <v>5</v>
      </c>
      <c r="H1012" s="4" t="s">
        <v>200</v>
      </c>
      <c r="I1012">
        <v>25.1</v>
      </c>
      <c r="J1012" s="19" t="s">
        <v>204</v>
      </c>
      <c r="K1012" s="2" t="s">
        <v>203</v>
      </c>
      <c r="L1012">
        <v>981501</v>
      </c>
    </row>
    <row r="1013" spans="1:12" x14ac:dyDescent="0.25">
      <c r="A1013">
        <v>16002470</v>
      </c>
      <c r="B1013" s="3">
        <v>42416</v>
      </c>
      <c r="C1013" s="3">
        <v>42416</v>
      </c>
      <c r="D1013">
        <v>104058</v>
      </c>
      <c r="E1013" s="4" t="s">
        <v>88</v>
      </c>
      <c r="F1013" s="4" t="s">
        <v>11</v>
      </c>
      <c r="G1013" s="4" t="s">
        <v>5</v>
      </c>
      <c r="H1013" s="4" t="s">
        <v>200</v>
      </c>
      <c r="I1013">
        <v>25</v>
      </c>
      <c r="J1013" s="19" t="s">
        <v>204</v>
      </c>
      <c r="K1013" s="2" t="s">
        <v>203</v>
      </c>
      <c r="L1013">
        <v>981501</v>
      </c>
    </row>
    <row r="1014" spans="1:12" x14ac:dyDescent="0.25">
      <c r="A1014">
        <v>16002471</v>
      </c>
      <c r="B1014" s="3">
        <v>42416</v>
      </c>
      <c r="C1014" s="3">
        <v>42417</v>
      </c>
      <c r="D1014">
        <v>104058</v>
      </c>
      <c r="E1014" s="4" t="s">
        <v>88</v>
      </c>
      <c r="F1014" s="4" t="s">
        <v>11</v>
      </c>
      <c r="G1014" s="4" t="s">
        <v>5</v>
      </c>
      <c r="H1014" s="4" t="s">
        <v>200</v>
      </c>
      <c r="I1014">
        <v>24.8</v>
      </c>
      <c r="J1014" s="19" t="s">
        <v>204</v>
      </c>
      <c r="K1014" s="2" t="s">
        <v>203</v>
      </c>
      <c r="L1014">
        <v>981501</v>
      </c>
    </row>
    <row r="1015" spans="1:12" x14ac:dyDescent="0.25">
      <c r="A1015">
        <v>16002472</v>
      </c>
      <c r="B1015" s="3">
        <v>42416</v>
      </c>
      <c r="C1015" s="3">
        <v>42417</v>
      </c>
      <c r="D1015">
        <v>104058</v>
      </c>
      <c r="E1015" s="4" t="s">
        <v>88</v>
      </c>
      <c r="F1015" s="4" t="s">
        <v>11</v>
      </c>
      <c r="G1015" s="4" t="s">
        <v>5</v>
      </c>
      <c r="H1015" s="4" t="s">
        <v>200</v>
      </c>
      <c r="I1015">
        <v>24.35</v>
      </c>
      <c r="J1015" s="19" t="s">
        <v>204</v>
      </c>
      <c r="K1015" s="2" t="s">
        <v>203</v>
      </c>
      <c r="L1015">
        <v>981501</v>
      </c>
    </row>
    <row r="1016" spans="1:12" x14ac:dyDescent="0.25">
      <c r="A1016">
        <v>16002475</v>
      </c>
      <c r="B1016" s="3">
        <v>42416</v>
      </c>
      <c r="C1016" s="3">
        <v>42415</v>
      </c>
      <c r="D1016">
        <v>104058</v>
      </c>
      <c r="E1016" s="4" t="s">
        <v>88</v>
      </c>
      <c r="F1016" s="4" t="s">
        <v>11</v>
      </c>
      <c r="G1016" s="4" t="s">
        <v>5</v>
      </c>
      <c r="H1016" s="4" t="s">
        <v>200</v>
      </c>
      <c r="I1016">
        <v>23.1</v>
      </c>
      <c r="J1016" s="19" t="s">
        <v>188</v>
      </c>
      <c r="K1016" s="2" t="s">
        <v>203</v>
      </c>
      <c r="L1016">
        <v>981500</v>
      </c>
    </row>
    <row r="1017" spans="1:12" x14ac:dyDescent="0.25">
      <c r="A1017">
        <v>16002476</v>
      </c>
      <c r="B1017" s="3">
        <v>42416</v>
      </c>
      <c r="C1017" s="3">
        <v>42415</v>
      </c>
      <c r="D1017">
        <v>104058</v>
      </c>
      <c r="E1017" s="4" t="s">
        <v>88</v>
      </c>
      <c r="F1017" s="4" t="s">
        <v>11</v>
      </c>
      <c r="G1017" s="4" t="s">
        <v>5</v>
      </c>
      <c r="H1017" s="4" t="s">
        <v>200</v>
      </c>
      <c r="I1017">
        <v>24.8</v>
      </c>
      <c r="J1017" s="19" t="s">
        <v>188</v>
      </c>
      <c r="K1017" s="2" t="s">
        <v>203</v>
      </c>
      <c r="L1017">
        <v>981500</v>
      </c>
    </row>
    <row r="1018" spans="1:12" x14ac:dyDescent="0.25">
      <c r="A1018">
        <v>16002477</v>
      </c>
      <c r="B1018" s="3">
        <v>42416</v>
      </c>
      <c r="C1018" s="3">
        <v>42415</v>
      </c>
      <c r="D1018">
        <v>104058</v>
      </c>
      <c r="E1018" s="4" t="s">
        <v>88</v>
      </c>
      <c r="F1018" s="4" t="s">
        <v>11</v>
      </c>
      <c r="G1018" s="4" t="s">
        <v>5</v>
      </c>
      <c r="H1018" s="4" t="s">
        <v>200</v>
      </c>
      <c r="I1018">
        <v>24.85</v>
      </c>
      <c r="J1018" s="19" t="s">
        <v>188</v>
      </c>
      <c r="K1018" s="2" t="s">
        <v>203</v>
      </c>
      <c r="L1018">
        <v>981500</v>
      </c>
    </row>
    <row r="1019" spans="1:12" x14ac:dyDescent="0.25">
      <c r="A1019">
        <v>16002478</v>
      </c>
      <c r="B1019" s="3">
        <v>42416</v>
      </c>
      <c r="C1019" s="3">
        <v>42415</v>
      </c>
      <c r="D1019">
        <v>104058</v>
      </c>
      <c r="E1019" s="4" t="s">
        <v>88</v>
      </c>
      <c r="F1019" s="4" t="s">
        <v>11</v>
      </c>
      <c r="G1019" s="4" t="s">
        <v>5</v>
      </c>
      <c r="H1019" s="4" t="s">
        <v>200</v>
      </c>
      <c r="I1019">
        <v>24.7</v>
      </c>
      <c r="J1019" s="19" t="s">
        <v>188</v>
      </c>
      <c r="K1019" s="2" t="s">
        <v>203</v>
      </c>
      <c r="L1019">
        <v>981500</v>
      </c>
    </row>
    <row r="1020" spans="1:12" x14ac:dyDescent="0.25">
      <c r="A1020">
        <v>16002479</v>
      </c>
      <c r="B1020" s="3">
        <v>42416</v>
      </c>
      <c r="C1020" s="3">
        <v>42416</v>
      </c>
      <c r="D1020">
        <v>104058</v>
      </c>
      <c r="E1020" s="4" t="s">
        <v>88</v>
      </c>
      <c r="F1020" s="4" t="s">
        <v>11</v>
      </c>
      <c r="G1020" s="4" t="s">
        <v>5</v>
      </c>
      <c r="H1020" s="4" t="s">
        <v>200</v>
      </c>
      <c r="I1020">
        <v>24.1</v>
      </c>
      <c r="J1020" s="19" t="s">
        <v>188</v>
      </c>
      <c r="K1020" s="2" t="s">
        <v>203</v>
      </c>
      <c r="L1020">
        <v>981500</v>
      </c>
    </row>
    <row r="1021" spans="1:12" x14ac:dyDescent="0.25">
      <c r="A1021">
        <v>16002480</v>
      </c>
      <c r="B1021" s="3">
        <v>42416</v>
      </c>
      <c r="C1021" s="3">
        <v>42416</v>
      </c>
      <c r="D1021">
        <v>104058</v>
      </c>
      <c r="E1021" s="4" t="s">
        <v>88</v>
      </c>
      <c r="F1021" s="4" t="s">
        <v>11</v>
      </c>
      <c r="G1021" s="4" t="s">
        <v>5</v>
      </c>
      <c r="H1021" s="4" t="s">
        <v>200</v>
      </c>
      <c r="I1021">
        <v>21.35</v>
      </c>
      <c r="J1021" s="19" t="s">
        <v>188</v>
      </c>
      <c r="K1021" s="2" t="s">
        <v>203</v>
      </c>
      <c r="L1021">
        <v>981500</v>
      </c>
    </row>
    <row r="1022" spans="1:12" x14ac:dyDescent="0.25">
      <c r="A1022">
        <v>16002481</v>
      </c>
      <c r="B1022" s="3">
        <v>42416</v>
      </c>
      <c r="C1022" s="3">
        <v>42416</v>
      </c>
      <c r="D1022">
        <v>104058</v>
      </c>
      <c r="E1022" s="4" t="s">
        <v>88</v>
      </c>
      <c r="F1022" s="4" t="s">
        <v>11</v>
      </c>
      <c r="G1022" s="4" t="s">
        <v>5</v>
      </c>
      <c r="H1022" s="4" t="s">
        <v>200</v>
      </c>
      <c r="I1022">
        <v>24.85</v>
      </c>
      <c r="J1022" s="19" t="s">
        <v>188</v>
      </c>
      <c r="K1022" s="2" t="s">
        <v>203</v>
      </c>
      <c r="L1022">
        <v>981500</v>
      </c>
    </row>
    <row r="1023" spans="1:12" x14ac:dyDescent="0.25">
      <c r="A1023">
        <v>16002482</v>
      </c>
      <c r="B1023" s="3">
        <v>42416</v>
      </c>
      <c r="C1023" s="3">
        <v>42416</v>
      </c>
      <c r="D1023">
        <v>104058</v>
      </c>
      <c r="E1023" s="4" t="s">
        <v>88</v>
      </c>
      <c r="F1023" s="4" t="s">
        <v>11</v>
      </c>
      <c r="G1023" s="4" t="s">
        <v>5</v>
      </c>
      <c r="H1023" s="4" t="s">
        <v>200</v>
      </c>
      <c r="I1023">
        <v>24.9</v>
      </c>
      <c r="J1023" s="19" t="s">
        <v>188</v>
      </c>
      <c r="K1023" s="2" t="s">
        <v>203</v>
      </c>
      <c r="L1023">
        <v>981500</v>
      </c>
    </row>
    <row r="1024" spans="1:12" x14ac:dyDescent="0.25">
      <c r="A1024">
        <v>16002483</v>
      </c>
      <c r="B1024" s="3">
        <v>42416</v>
      </c>
      <c r="C1024" s="3">
        <v>42416</v>
      </c>
      <c r="D1024">
        <v>104058</v>
      </c>
      <c r="E1024" s="4" t="s">
        <v>88</v>
      </c>
      <c r="F1024" s="4" t="s">
        <v>11</v>
      </c>
      <c r="G1024" s="4" t="s">
        <v>5</v>
      </c>
      <c r="H1024" s="4" t="s">
        <v>200</v>
      </c>
      <c r="I1024">
        <v>24.8</v>
      </c>
      <c r="J1024" s="19" t="s">
        <v>188</v>
      </c>
      <c r="K1024" s="2" t="s">
        <v>203</v>
      </c>
      <c r="L1024">
        <v>981500</v>
      </c>
    </row>
    <row r="1025" spans="1:12" x14ac:dyDescent="0.25">
      <c r="A1025">
        <v>16002484</v>
      </c>
      <c r="B1025" s="3">
        <v>42416</v>
      </c>
      <c r="C1025" s="3">
        <v>42416</v>
      </c>
      <c r="D1025">
        <v>980577</v>
      </c>
      <c r="E1025" s="4" t="s">
        <v>165</v>
      </c>
      <c r="F1025" s="4" t="s">
        <v>11</v>
      </c>
      <c r="G1025" s="4" t="s">
        <v>5</v>
      </c>
      <c r="H1025" s="4" t="s">
        <v>187</v>
      </c>
      <c r="I1025">
        <v>21.7</v>
      </c>
      <c r="J1025" s="19" t="str">
        <f t="shared" si="15"/>
        <v>ООО "МЕГАБЕТОН"</v>
      </c>
      <c r="K1025" s="2" t="str">
        <f>VLOOKUP(D1025,ТП1!$A$1:$B$9191,2,FALSE)</f>
        <v>Комаров ПАВЕЛ</v>
      </c>
      <c r="L1025">
        <v>980578</v>
      </c>
    </row>
    <row r="1026" spans="1:12" x14ac:dyDescent="0.25">
      <c r="A1026">
        <v>16002485</v>
      </c>
      <c r="B1026" s="3">
        <v>42416</v>
      </c>
      <c r="C1026" s="3">
        <v>42416</v>
      </c>
      <c r="D1026">
        <v>959536</v>
      </c>
      <c r="E1026" s="4" t="s">
        <v>7</v>
      </c>
      <c r="F1026" s="4" t="s">
        <v>11</v>
      </c>
      <c r="G1026" s="4" t="s">
        <v>5</v>
      </c>
      <c r="H1026" s="4" t="s">
        <v>187</v>
      </c>
      <c r="I1026">
        <v>24.85</v>
      </c>
      <c r="J1026" s="19" t="str">
        <f t="shared" si="15"/>
        <v>ООО "КСМ" (Балаклавский пр.)</v>
      </c>
      <c r="K1026" s="2" t="str">
        <f>VLOOKUP(D1026,ТП1!$A$1:$B$9191,2,FALSE)</f>
        <v>Гончаров АНДРЕЙ</v>
      </c>
      <c r="L1026">
        <v>959536</v>
      </c>
    </row>
    <row r="1027" spans="1:12" x14ac:dyDescent="0.25">
      <c r="A1027">
        <v>16002486</v>
      </c>
      <c r="B1027" s="3">
        <v>42416</v>
      </c>
      <c r="C1027" s="3">
        <v>42416</v>
      </c>
      <c r="D1027">
        <v>104058</v>
      </c>
      <c r="E1027" s="4" t="s">
        <v>88</v>
      </c>
      <c r="F1027" s="4" t="s">
        <v>11</v>
      </c>
      <c r="G1027" s="4" t="s">
        <v>5</v>
      </c>
      <c r="H1027" s="4" t="s">
        <v>200</v>
      </c>
      <c r="I1027">
        <v>24.45</v>
      </c>
      <c r="J1027" s="19" t="s">
        <v>188</v>
      </c>
      <c r="K1027" s="2" t="s">
        <v>203</v>
      </c>
      <c r="L1027">
        <v>981500</v>
      </c>
    </row>
    <row r="1028" spans="1:12" x14ac:dyDescent="0.25">
      <c r="A1028">
        <v>16002487</v>
      </c>
      <c r="B1028" s="3">
        <v>42416</v>
      </c>
      <c r="C1028" s="3">
        <v>42416</v>
      </c>
      <c r="D1028">
        <v>959536</v>
      </c>
      <c r="E1028" s="4" t="s">
        <v>7</v>
      </c>
      <c r="F1028" s="4" t="s">
        <v>11</v>
      </c>
      <c r="G1028" s="4" t="s">
        <v>5</v>
      </c>
      <c r="H1028" s="4" t="s">
        <v>187</v>
      </c>
      <c r="I1028">
        <v>24.9</v>
      </c>
      <c r="J1028" s="19" t="str">
        <f t="shared" ref="J1027:J1090" si="16">E1028</f>
        <v>ООО "КСМ" (Балаклавский пр.)</v>
      </c>
      <c r="K1028" s="2" t="str">
        <f>VLOOKUP(D1028,ТП1!$A$1:$B$9191,2,FALSE)</f>
        <v>Гончаров АНДРЕЙ</v>
      </c>
      <c r="L1028">
        <v>959536</v>
      </c>
    </row>
    <row r="1029" spans="1:12" x14ac:dyDescent="0.25">
      <c r="A1029">
        <v>16002488</v>
      </c>
      <c r="B1029" s="3">
        <v>42416</v>
      </c>
      <c r="C1029" s="3">
        <v>42416</v>
      </c>
      <c r="D1029">
        <v>104058</v>
      </c>
      <c r="E1029" s="4" t="s">
        <v>88</v>
      </c>
      <c r="F1029" s="4" t="s">
        <v>11</v>
      </c>
      <c r="G1029" s="4" t="s">
        <v>5</v>
      </c>
      <c r="H1029" s="4" t="s">
        <v>200</v>
      </c>
      <c r="I1029">
        <v>24.95</v>
      </c>
      <c r="J1029" s="19" t="s">
        <v>188</v>
      </c>
      <c r="K1029" s="2" t="s">
        <v>203</v>
      </c>
      <c r="L1029">
        <v>981500</v>
      </c>
    </row>
    <row r="1030" spans="1:12" x14ac:dyDescent="0.25">
      <c r="A1030">
        <v>16002489</v>
      </c>
      <c r="B1030" s="3">
        <v>42416</v>
      </c>
      <c r="C1030" s="3">
        <v>42417</v>
      </c>
      <c r="D1030">
        <v>959536</v>
      </c>
      <c r="E1030" s="4" t="s">
        <v>7</v>
      </c>
      <c r="F1030" s="4" t="s">
        <v>11</v>
      </c>
      <c r="G1030" s="4" t="s">
        <v>5</v>
      </c>
      <c r="H1030" s="4" t="s">
        <v>187</v>
      </c>
      <c r="I1030">
        <v>24.85</v>
      </c>
      <c r="J1030" s="19" t="str">
        <f t="shared" si="16"/>
        <v>ООО "КСМ" (Балаклавский пр.)</v>
      </c>
      <c r="K1030" s="2" t="str">
        <f>VLOOKUP(D1030,ТП1!$A$1:$B$9191,2,FALSE)</f>
        <v>Гончаров АНДРЕЙ</v>
      </c>
      <c r="L1030">
        <v>959536</v>
      </c>
    </row>
    <row r="1031" spans="1:12" x14ac:dyDescent="0.25">
      <c r="A1031">
        <v>16002493</v>
      </c>
      <c r="B1031" s="3">
        <v>42416</v>
      </c>
      <c r="C1031" s="3">
        <v>42415</v>
      </c>
      <c r="D1031">
        <v>959536</v>
      </c>
      <c r="E1031" s="4" t="s">
        <v>7</v>
      </c>
      <c r="F1031" s="4" t="s">
        <v>11</v>
      </c>
      <c r="G1031" s="4" t="s">
        <v>5</v>
      </c>
      <c r="H1031" s="4" t="s">
        <v>187</v>
      </c>
      <c r="I1031">
        <v>24.85</v>
      </c>
      <c r="J1031" s="19" t="str">
        <f t="shared" si="16"/>
        <v>ООО "КСМ" (Балаклавский пр.)</v>
      </c>
      <c r="K1031" s="2" t="str">
        <f>VLOOKUP(D1031,ТП1!$A$1:$B$9191,2,FALSE)</f>
        <v>Гончаров АНДРЕЙ</v>
      </c>
      <c r="L1031">
        <v>959536</v>
      </c>
    </row>
    <row r="1032" spans="1:12" x14ac:dyDescent="0.25">
      <c r="A1032">
        <v>16002494</v>
      </c>
      <c r="B1032" s="3">
        <v>42416</v>
      </c>
      <c r="C1032" s="3">
        <v>42416</v>
      </c>
      <c r="D1032">
        <v>981248</v>
      </c>
      <c r="E1032" s="4" t="s">
        <v>33</v>
      </c>
      <c r="F1032" s="4" t="s">
        <v>11</v>
      </c>
      <c r="G1032" s="4" t="s">
        <v>5</v>
      </c>
      <c r="H1032" s="4" t="s">
        <v>187</v>
      </c>
      <c r="I1032">
        <v>23.95</v>
      </c>
      <c r="J1032" s="19" t="str">
        <f t="shared" si="16"/>
        <v>ООО "РУССКИЙ СТРОИТЕЛЬ"</v>
      </c>
      <c r="K1032" s="2" t="str">
        <f>VLOOKUP(D1032,ТП1!$A$1:$B$9191,2,FALSE)</f>
        <v>Гончаров АНДРЕЙ</v>
      </c>
      <c r="L1032">
        <v>981248</v>
      </c>
    </row>
    <row r="1033" spans="1:12" x14ac:dyDescent="0.25">
      <c r="A1033">
        <v>16002495</v>
      </c>
      <c r="B1033" s="3">
        <v>42416</v>
      </c>
      <c r="C1033" s="3">
        <v>42416</v>
      </c>
      <c r="D1033">
        <v>102835</v>
      </c>
      <c r="E1033" s="4" t="s">
        <v>110</v>
      </c>
      <c r="F1033" s="4" t="s">
        <v>12</v>
      </c>
      <c r="G1033" s="4" t="s">
        <v>4</v>
      </c>
      <c r="H1033" s="4" t="s">
        <v>200</v>
      </c>
      <c r="I1033">
        <v>25.05</v>
      </c>
      <c r="J1033" s="19" t="str">
        <f t="shared" si="16"/>
        <v>АО "Воскресенский ДСК"</v>
      </c>
      <c r="K1033" s="2" t="str">
        <f>VLOOKUP(D1033,ТП1!$A$1:$B$9191,2,FALSE)</f>
        <v>Мажара ВЯЧЕСЛАВ</v>
      </c>
      <c r="L1033">
        <v>102836</v>
      </c>
    </row>
    <row r="1034" spans="1:12" x14ac:dyDescent="0.25">
      <c r="A1034">
        <v>16002496</v>
      </c>
      <c r="B1034" s="3">
        <v>42416</v>
      </c>
      <c r="C1034" s="3">
        <v>42416</v>
      </c>
      <c r="D1034">
        <v>102835</v>
      </c>
      <c r="E1034" s="4" t="s">
        <v>110</v>
      </c>
      <c r="F1034" s="4" t="s">
        <v>12</v>
      </c>
      <c r="G1034" s="4" t="s">
        <v>4</v>
      </c>
      <c r="H1034" s="4" t="s">
        <v>200</v>
      </c>
      <c r="I1034">
        <v>25.1</v>
      </c>
      <c r="J1034" s="19" t="str">
        <f t="shared" si="16"/>
        <v>АО "Воскресенский ДСК"</v>
      </c>
      <c r="K1034" s="2" t="str">
        <f>VLOOKUP(D1034,ТП1!$A$1:$B$9191,2,FALSE)</f>
        <v>Мажара ВЯЧЕСЛАВ</v>
      </c>
      <c r="L1034">
        <v>102836</v>
      </c>
    </row>
    <row r="1035" spans="1:12" x14ac:dyDescent="0.25">
      <c r="A1035">
        <v>16002497</v>
      </c>
      <c r="B1035" s="3">
        <v>42416</v>
      </c>
      <c r="C1035" s="3">
        <v>42416</v>
      </c>
      <c r="D1035">
        <v>102835</v>
      </c>
      <c r="E1035" s="4" t="s">
        <v>110</v>
      </c>
      <c r="F1035" s="4" t="s">
        <v>12</v>
      </c>
      <c r="G1035" s="4" t="s">
        <v>4</v>
      </c>
      <c r="H1035" s="4" t="s">
        <v>200</v>
      </c>
      <c r="I1035">
        <v>26.9</v>
      </c>
      <c r="J1035" s="19" t="str">
        <f t="shared" si="16"/>
        <v>АО "Воскресенский ДСК"</v>
      </c>
      <c r="K1035" s="2" t="str">
        <f>VLOOKUP(D1035,ТП1!$A$1:$B$9191,2,FALSE)</f>
        <v>Мажара ВЯЧЕСЛАВ</v>
      </c>
      <c r="L1035">
        <v>102836</v>
      </c>
    </row>
    <row r="1036" spans="1:12" x14ac:dyDescent="0.25">
      <c r="A1036">
        <v>16002500</v>
      </c>
      <c r="B1036" s="3">
        <v>42416</v>
      </c>
      <c r="C1036" s="3">
        <v>42416</v>
      </c>
      <c r="D1036">
        <v>980334</v>
      </c>
      <c r="E1036" s="4" t="s">
        <v>85</v>
      </c>
      <c r="F1036" s="4" t="s">
        <v>12</v>
      </c>
      <c r="G1036" s="4" t="s">
        <v>4</v>
      </c>
      <c r="H1036" s="4" t="s">
        <v>187</v>
      </c>
      <c r="I1036">
        <v>18.25</v>
      </c>
      <c r="J1036" s="19" t="str">
        <f t="shared" si="16"/>
        <v>ООО "ВосЦемБетон"</v>
      </c>
      <c r="K1036" s="2" t="str">
        <f>VLOOKUP(D1036,ТП1!$A$1:$B$9191,2,FALSE)</f>
        <v>Мажара ВЯЧЕСЛАВ</v>
      </c>
      <c r="L1036">
        <v>980334</v>
      </c>
    </row>
    <row r="1037" spans="1:12" x14ac:dyDescent="0.25">
      <c r="A1037">
        <v>16002502</v>
      </c>
      <c r="B1037" s="3">
        <v>42416</v>
      </c>
      <c r="C1037" s="3">
        <v>42416</v>
      </c>
      <c r="D1037">
        <v>980765</v>
      </c>
      <c r="E1037" s="4" t="s">
        <v>172</v>
      </c>
      <c r="F1037" s="4" t="s">
        <v>11</v>
      </c>
      <c r="G1037" s="4" t="s">
        <v>5</v>
      </c>
      <c r="H1037" s="4" t="s">
        <v>200</v>
      </c>
      <c r="I1037">
        <v>25</v>
      </c>
      <c r="J1037" s="19" t="str">
        <f t="shared" si="16"/>
        <v>ООО "ПСК Строймонолит"</v>
      </c>
      <c r="K1037" s="2" t="str">
        <f>VLOOKUP(D1037,ТП1!$A$1:$B$9191,2,FALSE)</f>
        <v>Ефимов АЛЕКСАНДР</v>
      </c>
      <c r="L1037">
        <v>980766</v>
      </c>
    </row>
    <row r="1038" spans="1:12" x14ac:dyDescent="0.25">
      <c r="A1038">
        <v>16002503</v>
      </c>
      <c r="B1038" s="3">
        <v>42416</v>
      </c>
      <c r="C1038" s="3">
        <v>42416</v>
      </c>
      <c r="D1038">
        <v>980765</v>
      </c>
      <c r="E1038" s="4" t="s">
        <v>172</v>
      </c>
      <c r="F1038" s="4" t="s">
        <v>11</v>
      </c>
      <c r="G1038" s="4" t="s">
        <v>5</v>
      </c>
      <c r="H1038" s="4" t="s">
        <v>200</v>
      </c>
      <c r="I1038">
        <v>23</v>
      </c>
      <c r="J1038" s="19" t="str">
        <f t="shared" si="16"/>
        <v>ООО "ПСК Строймонолит"</v>
      </c>
      <c r="K1038" s="2" t="str">
        <f>VLOOKUP(D1038,ТП1!$A$1:$B$9191,2,FALSE)</f>
        <v>Ефимов АЛЕКСАНДР</v>
      </c>
      <c r="L1038">
        <v>980766</v>
      </c>
    </row>
    <row r="1039" spans="1:12" x14ac:dyDescent="0.25">
      <c r="A1039">
        <v>16002504</v>
      </c>
      <c r="B1039" s="3">
        <v>42416</v>
      </c>
      <c r="C1039" s="3">
        <v>42416</v>
      </c>
      <c r="D1039">
        <v>980765</v>
      </c>
      <c r="E1039" s="4" t="s">
        <v>172</v>
      </c>
      <c r="F1039" s="4" t="s">
        <v>11</v>
      </c>
      <c r="G1039" s="4" t="s">
        <v>5</v>
      </c>
      <c r="H1039" s="4" t="s">
        <v>200</v>
      </c>
      <c r="I1039">
        <v>22.85</v>
      </c>
      <c r="J1039" s="19" t="str">
        <f t="shared" si="16"/>
        <v>ООО "ПСК Строймонолит"</v>
      </c>
      <c r="K1039" s="2" t="str">
        <f>VLOOKUP(D1039,ТП1!$A$1:$B$9191,2,FALSE)</f>
        <v>Ефимов АЛЕКСАНДР</v>
      </c>
      <c r="L1039">
        <v>980766</v>
      </c>
    </row>
    <row r="1040" spans="1:12" x14ac:dyDescent="0.25">
      <c r="A1040">
        <v>16002507</v>
      </c>
      <c r="B1040" s="3">
        <v>42416</v>
      </c>
      <c r="C1040" s="3">
        <v>42416</v>
      </c>
      <c r="D1040">
        <v>980822</v>
      </c>
      <c r="E1040" s="4" t="s">
        <v>169</v>
      </c>
      <c r="F1040" s="4" t="s">
        <v>11</v>
      </c>
      <c r="G1040" s="4" t="s">
        <v>5</v>
      </c>
      <c r="H1040" s="4" t="s">
        <v>200</v>
      </c>
      <c r="I1040">
        <v>20.85</v>
      </c>
      <c r="J1040" s="19" t="str">
        <f t="shared" si="16"/>
        <v>ООО "АрТель-Бетон"</v>
      </c>
      <c r="K1040" s="2" t="str">
        <f>VLOOKUP(D1040,ТП1!$A$1:$B$9191,2,FALSE)</f>
        <v>Агатий АНДРЕЙ</v>
      </c>
      <c r="L1040">
        <v>980823</v>
      </c>
    </row>
    <row r="1041" spans="1:12" x14ac:dyDescent="0.25">
      <c r="A1041">
        <v>16002509</v>
      </c>
      <c r="B1041" s="3">
        <v>42416</v>
      </c>
      <c r="C1041" s="3">
        <v>42416</v>
      </c>
      <c r="D1041">
        <v>981616</v>
      </c>
      <c r="E1041" s="4" t="s">
        <v>83</v>
      </c>
      <c r="F1041" s="4" t="s">
        <v>12</v>
      </c>
      <c r="G1041" s="4" t="s">
        <v>4</v>
      </c>
      <c r="H1041" s="4" t="s">
        <v>187</v>
      </c>
      <c r="I1041">
        <v>26.8</v>
      </c>
      <c r="J1041" s="19" t="str">
        <f t="shared" si="16"/>
        <v>ООО "СтройСоюз Октябрьский"</v>
      </c>
      <c r="K1041" s="2" t="str">
        <f>VLOOKUP(D1041,ТП1!$A$1:$B$9191,2,FALSE)</f>
        <v>Агатий АНДРЕЙ</v>
      </c>
      <c r="L1041">
        <v>981616</v>
      </c>
    </row>
    <row r="1042" spans="1:12" x14ac:dyDescent="0.25">
      <c r="A1042">
        <v>16002514</v>
      </c>
      <c r="B1042" s="3">
        <v>42417</v>
      </c>
      <c r="C1042" s="3">
        <v>42417</v>
      </c>
      <c r="D1042">
        <v>212018</v>
      </c>
      <c r="E1042" s="4" t="s">
        <v>28</v>
      </c>
      <c r="F1042" s="4" t="s">
        <v>12</v>
      </c>
      <c r="G1042" s="4" t="s">
        <v>4</v>
      </c>
      <c r="H1042" s="4" t="s">
        <v>187</v>
      </c>
      <c r="I1042">
        <v>22.95</v>
      </c>
      <c r="J1042" s="19" t="str">
        <f t="shared" si="16"/>
        <v>ООО "ХСТФ "ФОБОС"</v>
      </c>
      <c r="K1042" s="2" t="str">
        <f>VLOOKUP(D1042,ТП1!$A$1:$B$9191,2,FALSE)</f>
        <v>Агатий АНДРЕЙ</v>
      </c>
      <c r="L1042">
        <v>212019</v>
      </c>
    </row>
    <row r="1043" spans="1:12" x14ac:dyDescent="0.25">
      <c r="A1043">
        <v>16002517</v>
      </c>
      <c r="B1043" s="3">
        <v>42417</v>
      </c>
      <c r="C1043" s="3">
        <v>42417</v>
      </c>
      <c r="D1043">
        <v>980353</v>
      </c>
      <c r="E1043" s="4" t="s">
        <v>160</v>
      </c>
      <c r="F1043" s="4" t="s">
        <v>11</v>
      </c>
      <c r="G1043" s="4" t="s">
        <v>5</v>
      </c>
      <c r="H1043" s="4" t="s">
        <v>200</v>
      </c>
      <c r="I1043">
        <v>24.3</v>
      </c>
      <c r="J1043" s="19" t="str">
        <f t="shared" si="16"/>
        <v>ПАО "ПУТЕВИ" Ужице (Респ.Сербия), Москва</v>
      </c>
      <c r="K1043" s="2" t="str">
        <f>VLOOKUP(D1043,ТП1!$A$1:$B$9191,2,FALSE)</f>
        <v>Ефимов АЛЕКСАНДР</v>
      </c>
      <c r="L1043">
        <v>980739</v>
      </c>
    </row>
    <row r="1044" spans="1:12" x14ac:dyDescent="0.25">
      <c r="A1044">
        <v>16002518</v>
      </c>
      <c r="B1044" s="3">
        <v>42417</v>
      </c>
      <c r="C1044" s="3">
        <v>42416</v>
      </c>
      <c r="D1044">
        <v>980353</v>
      </c>
      <c r="E1044" s="4" t="s">
        <v>160</v>
      </c>
      <c r="F1044" s="4" t="s">
        <v>11</v>
      </c>
      <c r="G1044" s="4" t="s">
        <v>5</v>
      </c>
      <c r="H1044" s="4" t="s">
        <v>200</v>
      </c>
      <c r="I1044">
        <v>24.05</v>
      </c>
      <c r="J1044" s="19" t="str">
        <f t="shared" si="16"/>
        <v>ПАО "ПУТЕВИ" Ужице (Респ.Сербия), Москва</v>
      </c>
      <c r="K1044" s="2" t="str">
        <f>VLOOKUP(D1044,ТП1!$A$1:$B$9191,2,FALSE)</f>
        <v>Ефимов АЛЕКСАНДР</v>
      </c>
      <c r="L1044">
        <v>980739</v>
      </c>
    </row>
    <row r="1045" spans="1:12" x14ac:dyDescent="0.25">
      <c r="A1045">
        <v>16002519</v>
      </c>
      <c r="B1045" s="3">
        <v>42417</v>
      </c>
      <c r="C1045" s="3">
        <v>42416</v>
      </c>
      <c r="D1045">
        <v>980353</v>
      </c>
      <c r="E1045" s="4" t="s">
        <v>160</v>
      </c>
      <c r="F1045" s="4" t="s">
        <v>11</v>
      </c>
      <c r="G1045" s="4" t="s">
        <v>5</v>
      </c>
      <c r="H1045" s="4" t="s">
        <v>200</v>
      </c>
      <c r="I1045">
        <v>24.5</v>
      </c>
      <c r="J1045" s="19" t="str">
        <f t="shared" si="16"/>
        <v>ПАО "ПУТЕВИ" Ужице (Респ.Сербия), Москва</v>
      </c>
      <c r="K1045" s="2" t="str">
        <f>VLOOKUP(D1045,ТП1!$A$1:$B$9191,2,FALSE)</f>
        <v>Ефимов АЛЕКСАНДР</v>
      </c>
      <c r="L1045">
        <v>980739</v>
      </c>
    </row>
    <row r="1046" spans="1:12" x14ac:dyDescent="0.25">
      <c r="A1046">
        <v>16002520</v>
      </c>
      <c r="B1046" s="3">
        <v>42417</v>
      </c>
      <c r="C1046" s="3">
        <v>42417</v>
      </c>
      <c r="D1046">
        <v>980353</v>
      </c>
      <c r="E1046" s="4" t="s">
        <v>160</v>
      </c>
      <c r="F1046" s="4" t="s">
        <v>11</v>
      </c>
      <c r="G1046" s="4" t="s">
        <v>5</v>
      </c>
      <c r="H1046" s="4" t="s">
        <v>200</v>
      </c>
      <c r="I1046">
        <v>20.9</v>
      </c>
      <c r="J1046" s="19" t="str">
        <f t="shared" si="16"/>
        <v>ПАО "ПУТЕВИ" Ужице (Респ.Сербия), Москва</v>
      </c>
      <c r="K1046" s="2" t="str">
        <f>VLOOKUP(D1046,ТП1!$A$1:$B$9191,2,FALSE)</f>
        <v>Ефимов АЛЕКСАНДР</v>
      </c>
      <c r="L1046">
        <v>980739</v>
      </c>
    </row>
    <row r="1047" spans="1:12" x14ac:dyDescent="0.25">
      <c r="A1047">
        <v>16002521</v>
      </c>
      <c r="B1047" s="3">
        <v>42417</v>
      </c>
      <c r="C1047" s="3">
        <v>42417</v>
      </c>
      <c r="D1047">
        <v>980353</v>
      </c>
      <c r="E1047" s="4" t="s">
        <v>160</v>
      </c>
      <c r="F1047" s="4" t="s">
        <v>11</v>
      </c>
      <c r="G1047" s="4" t="s">
        <v>5</v>
      </c>
      <c r="H1047" s="4" t="s">
        <v>200</v>
      </c>
      <c r="I1047">
        <v>25.35</v>
      </c>
      <c r="J1047" s="19" t="str">
        <f t="shared" si="16"/>
        <v>ПАО "ПУТЕВИ" Ужице (Респ.Сербия), Москва</v>
      </c>
      <c r="K1047" s="2" t="str">
        <f>VLOOKUP(D1047,ТП1!$A$1:$B$9191,2,FALSE)</f>
        <v>Ефимов АЛЕКСАНДР</v>
      </c>
      <c r="L1047">
        <v>980739</v>
      </c>
    </row>
    <row r="1048" spans="1:12" x14ac:dyDescent="0.25">
      <c r="A1048">
        <v>16002522</v>
      </c>
      <c r="B1048" s="3">
        <v>42417</v>
      </c>
      <c r="C1048" s="3">
        <v>42417</v>
      </c>
      <c r="D1048">
        <v>980353</v>
      </c>
      <c r="E1048" s="4" t="s">
        <v>160</v>
      </c>
      <c r="F1048" s="4" t="s">
        <v>11</v>
      </c>
      <c r="G1048" s="4" t="s">
        <v>5</v>
      </c>
      <c r="H1048" s="4" t="s">
        <v>200</v>
      </c>
      <c r="I1048">
        <v>24.8</v>
      </c>
      <c r="J1048" s="19" t="str">
        <f t="shared" si="16"/>
        <v>ПАО "ПУТЕВИ" Ужице (Респ.Сербия), Москва</v>
      </c>
      <c r="K1048" s="2" t="str">
        <f>VLOOKUP(D1048,ТП1!$A$1:$B$9191,2,FALSE)</f>
        <v>Ефимов АЛЕКСАНДР</v>
      </c>
      <c r="L1048">
        <v>980739</v>
      </c>
    </row>
    <row r="1049" spans="1:12" x14ac:dyDescent="0.25">
      <c r="A1049">
        <v>16002523</v>
      </c>
      <c r="B1049" s="3">
        <v>42417</v>
      </c>
      <c r="C1049" s="3">
        <v>42417</v>
      </c>
      <c r="D1049">
        <v>980353</v>
      </c>
      <c r="E1049" s="4" t="s">
        <v>160</v>
      </c>
      <c r="F1049" s="4" t="s">
        <v>11</v>
      </c>
      <c r="G1049" s="4" t="s">
        <v>5</v>
      </c>
      <c r="H1049" s="4" t="s">
        <v>200</v>
      </c>
      <c r="I1049">
        <v>22.4</v>
      </c>
      <c r="J1049" s="19" t="str">
        <f t="shared" si="16"/>
        <v>ПАО "ПУТЕВИ" Ужице (Респ.Сербия), Москва</v>
      </c>
      <c r="K1049" s="2" t="str">
        <f>VLOOKUP(D1049,ТП1!$A$1:$B$9191,2,FALSE)</f>
        <v>Ефимов АЛЕКСАНДР</v>
      </c>
      <c r="L1049">
        <v>980739</v>
      </c>
    </row>
    <row r="1050" spans="1:12" x14ac:dyDescent="0.25">
      <c r="A1050">
        <v>16002524</v>
      </c>
      <c r="B1050" s="3">
        <v>42417</v>
      </c>
      <c r="C1050" s="3">
        <v>42417</v>
      </c>
      <c r="D1050">
        <v>980353</v>
      </c>
      <c r="E1050" s="4" t="s">
        <v>160</v>
      </c>
      <c r="F1050" s="4" t="s">
        <v>11</v>
      </c>
      <c r="G1050" s="4" t="s">
        <v>5</v>
      </c>
      <c r="H1050" s="4" t="s">
        <v>200</v>
      </c>
      <c r="I1050">
        <v>25.15</v>
      </c>
      <c r="J1050" s="19" t="str">
        <f t="shared" si="16"/>
        <v>ПАО "ПУТЕВИ" Ужице (Респ.Сербия), Москва</v>
      </c>
      <c r="K1050" s="2" t="str">
        <f>VLOOKUP(D1050,ТП1!$A$1:$B$9191,2,FALSE)</f>
        <v>Ефимов АЛЕКСАНДР</v>
      </c>
      <c r="L1050">
        <v>980739</v>
      </c>
    </row>
    <row r="1051" spans="1:12" x14ac:dyDescent="0.25">
      <c r="A1051">
        <v>16002525</v>
      </c>
      <c r="B1051" s="3">
        <v>42416</v>
      </c>
      <c r="C1051" s="3">
        <v>42416</v>
      </c>
      <c r="D1051">
        <v>104058</v>
      </c>
      <c r="E1051" s="4" t="s">
        <v>88</v>
      </c>
      <c r="F1051" s="4" t="s">
        <v>11</v>
      </c>
      <c r="G1051" s="4" t="s">
        <v>175</v>
      </c>
      <c r="H1051" s="4" t="s">
        <v>200</v>
      </c>
      <c r="I1051">
        <v>21.95</v>
      </c>
      <c r="J1051" s="19" t="str">
        <f t="shared" si="16"/>
        <v>ОАО "ХОЛСИМ (РУС) СМ"</v>
      </c>
      <c r="K1051" s="2" t="str">
        <f>VLOOKUP(D1051,ТП1!$A$1:$B$9191,2,FALSE)</f>
        <v>Клинкер</v>
      </c>
      <c r="L1051">
        <v>981467</v>
      </c>
    </row>
    <row r="1052" spans="1:12" x14ac:dyDescent="0.25">
      <c r="A1052">
        <v>16002526</v>
      </c>
      <c r="B1052" s="3">
        <v>42416</v>
      </c>
      <c r="C1052" s="3">
        <v>42416</v>
      </c>
      <c r="D1052">
        <v>104058</v>
      </c>
      <c r="E1052" s="4" t="s">
        <v>88</v>
      </c>
      <c r="F1052" s="4" t="s">
        <v>11</v>
      </c>
      <c r="G1052" s="4" t="s">
        <v>175</v>
      </c>
      <c r="H1052" s="4" t="s">
        <v>200</v>
      </c>
      <c r="I1052">
        <v>20.8</v>
      </c>
      <c r="J1052" s="19" t="str">
        <f t="shared" si="16"/>
        <v>ОАО "ХОЛСИМ (РУС) СМ"</v>
      </c>
      <c r="K1052" s="2" t="str">
        <f>VLOOKUP(D1052,ТП1!$A$1:$B$9191,2,FALSE)</f>
        <v>Клинкер</v>
      </c>
      <c r="L1052">
        <v>981467</v>
      </c>
    </row>
    <row r="1053" spans="1:12" x14ac:dyDescent="0.25">
      <c r="A1053">
        <v>16002527</v>
      </c>
      <c r="B1053" s="3">
        <v>42416</v>
      </c>
      <c r="C1053" s="3">
        <v>42416</v>
      </c>
      <c r="D1053">
        <v>104058</v>
      </c>
      <c r="E1053" s="4" t="s">
        <v>88</v>
      </c>
      <c r="F1053" s="4" t="s">
        <v>11</v>
      </c>
      <c r="G1053" s="4" t="s">
        <v>175</v>
      </c>
      <c r="H1053" s="4" t="s">
        <v>200</v>
      </c>
      <c r="I1053">
        <v>20.45</v>
      </c>
      <c r="J1053" s="19" t="str">
        <f t="shared" si="16"/>
        <v>ОАО "ХОЛСИМ (РУС) СМ"</v>
      </c>
      <c r="K1053" s="2" t="str">
        <f>VLOOKUP(D1053,ТП1!$A$1:$B$9191,2,FALSE)</f>
        <v>Клинкер</v>
      </c>
      <c r="L1053">
        <v>981467</v>
      </c>
    </row>
    <row r="1054" spans="1:12" x14ac:dyDescent="0.25">
      <c r="A1054">
        <v>16002528</v>
      </c>
      <c r="B1054" s="3">
        <v>42416</v>
      </c>
      <c r="C1054" s="3">
        <v>42416</v>
      </c>
      <c r="D1054">
        <v>104058</v>
      </c>
      <c r="E1054" s="4" t="s">
        <v>88</v>
      </c>
      <c r="F1054" s="4" t="s">
        <v>11</v>
      </c>
      <c r="G1054" s="4" t="s">
        <v>175</v>
      </c>
      <c r="H1054" s="4" t="s">
        <v>200</v>
      </c>
      <c r="I1054">
        <v>22.1</v>
      </c>
      <c r="J1054" s="19" t="str">
        <f t="shared" si="16"/>
        <v>ОАО "ХОЛСИМ (РУС) СМ"</v>
      </c>
      <c r="K1054" s="2" t="str">
        <f>VLOOKUP(D1054,ТП1!$A$1:$B$9191,2,FALSE)</f>
        <v>Клинкер</v>
      </c>
      <c r="L1054">
        <v>981467</v>
      </c>
    </row>
    <row r="1055" spans="1:12" x14ac:dyDescent="0.25">
      <c r="A1055">
        <v>16002529</v>
      </c>
      <c r="B1055" s="3">
        <v>42416</v>
      </c>
      <c r="C1055" s="3">
        <v>42416</v>
      </c>
      <c r="D1055">
        <v>104058</v>
      </c>
      <c r="E1055" s="4" t="s">
        <v>88</v>
      </c>
      <c r="F1055" s="4" t="s">
        <v>11</v>
      </c>
      <c r="G1055" s="4" t="s">
        <v>175</v>
      </c>
      <c r="H1055" s="4" t="s">
        <v>200</v>
      </c>
      <c r="I1055">
        <v>20.05</v>
      </c>
      <c r="J1055" s="19" t="str">
        <f t="shared" si="16"/>
        <v>ОАО "ХОЛСИМ (РУС) СМ"</v>
      </c>
      <c r="K1055" s="2" t="str">
        <f>VLOOKUP(D1055,ТП1!$A$1:$B$9191,2,FALSE)</f>
        <v>Клинкер</v>
      </c>
      <c r="L1055">
        <v>981467</v>
      </c>
    </row>
    <row r="1056" spans="1:12" x14ac:dyDescent="0.25">
      <c r="A1056">
        <v>16002530</v>
      </c>
      <c r="B1056" s="3">
        <v>42416</v>
      </c>
      <c r="C1056" s="3">
        <v>42417</v>
      </c>
      <c r="D1056">
        <v>104058</v>
      </c>
      <c r="E1056" s="4" t="s">
        <v>88</v>
      </c>
      <c r="F1056" s="4" t="s">
        <v>11</v>
      </c>
      <c r="G1056" s="4" t="s">
        <v>5</v>
      </c>
      <c r="H1056" s="4" t="s">
        <v>200</v>
      </c>
      <c r="I1056">
        <v>24.95</v>
      </c>
      <c r="J1056" s="19" t="s">
        <v>186</v>
      </c>
      <c r="K1056" s="2" t="s">
        <v>203</v>
      </c>
      <c r="L1056">
        <v>981499</v>
      </c>
    </row>
    <row r="1057" spans="1:12" x14ac:dyDescent="0.25">
      <c r="A1057">
        <v>16002531</v>
      </c>
      <c r="B1057" s="3">
        <v>42416</v>
      </c>
      <c r="C1057" s="3">
        <v>42416</v>
      </c>
      <c r="D1057">
        <v>104058</v>
      </c>
      <c r="E1057" s="4" t="s">
        <v>88</v>
      </c>
      <c r="F1057" s="4" t="s">
        <v>11</v>
      </c>
      <c r="G1057" s="4" t="s">
        <v>175</v>
      </c>
      <c r="H1057" s="4" t="s">
        <v>200</v>
      </c>
      <c r="I1057">
        <v>19.3</v>
      </c>
      <c r="J1057" s="19" t="str">
        <f t="shared" si="16"/>
        <v>ОАО "ХОЛСИМ (РУС) СМ"</v>
      </c>
      <c r="K1057" s="2" t="str">
        <f>VLOOKUP(D1057,ТП1!$A$1:$B$9191,2,FALSE)</f>
        <v>Клинкер</v>
      </c>
      <c r="L1057">
        <v>981467</v>
      </c>
    </row>
    <row r="1058" spans="1:12" x14ac:dyDescent="0.25">
      <c r="A1058">
        <v>16002532</v>
      </c>
      <c r="B1058" s="3">
        <v>42416</v>
      </c>
      <c r="C1058" s="3">
        <v>42416</v>
      </c>
      <c r="D1058">
        <v>104058</v>
      </c>
      <c r="E1058" s="4" t="s">
        <v>88</v>
      </c>
      <c r="F1058" s="4" t="s">
        <v>11</v>
      </c>
      <c r="G1058" s="4" t="s">
        <v>175</v>
      </c>
      <c r="H1058" s="4" t="s">
        <v>200</v>
      </c>
      <c r="I1058">
        <v>19.7</v>
      </c>
      <c r="J1058" s="19" t="str">
        <f t="shared" si="16"/>
        <v>ОАО "ХОЛСИМ (РУС) СМ"</v>
      </c>
      <c r="K1058" s="2" t="str">
        <f>VLOOKUP(D1058,ТП1!$A$1:$B$9191,2,FALSE)</f>
        <v>Клинкер</v>
      </c>
      <c r="L1058">
        <v>981467</v>
      </c>
    </row>
    <row r="1059" spans="1:12" x14ac:dyDescent="0.25">
      <c r="A1059">
        <v>16002533</v>
      </c>
      <c r="B1059" s="3">
        <v>42416</v>
      </c>
      <c r="C1059" s="3">
        <v>42416</v>
      </c>
      <c r="D1059">
        <v>104058</v>
      </c>
      <c r="E1059" s="4" t="s">
        <v>88</v>
      </c>
      <c r="F1059" s="4" t="s">
        <v>11</v>
      </c>
      <c r="G1059" s="4" t="s">
        <v>5</v>
      </c>
      <c r="H1059" s="4" t="s">
        <v>200</v>
      </c>
      <c r="I1059">
        <v>22.6</v>
      </c>
      <c r="J1059" s="19" t="s">
        <v>186</v>
      </c>
      <c r="K1059" s="2" t="s">
        <v>203</v>
      </c>
      <c r="L1059">
        <v>981499</v>
      </c>
    </row>
    <row r="1060" spans="1:12" x14ac:dyDescent="0.25">
      <c r="A1060">
        <v>16002534</v>
      </c>
      <c r="B1060" s="3">
        <v>42416</v>
      </c>
      <c r="C1060" s="3">
        <v>42416</v>
      </c>
      <c r="D1060">
        <v>104058</v>
      </c>
      <c r="E1060" s="4" t="s">
        <v>88</v>
      </c>
      <c r="F1060" s="4" t="s">
        <v>11</v>
      </c>
      <c r="G1060" s="4" t="s">
        <v>175</v>
      </c>
      <c r="H1060" s="4" t="s">
        <v>200</v>
      </c>
      <c r="I1060">
        <v>22.1</v>
      </c>
      <c r="J1060" s="19" t="str">
        <f t="shared" si="16"/>
        <v>ОАО "ХОЛСИМ (РУС) СМ"</v>
      </c>
      <c r="K1060" s="2" t="str">
        <f>VLOOKUP(D1060,ТП1!$A$1:$B$9191,2,FALSE)</f>
        <v>Клинкер</v>
      </c>
      <c r="L1060">
        <v>981467</v>
      </c>
    </row>
    <row r="1061" spans="1:12" x14ac:dyDescent="0.25">
      <c r="A1061">
        <v>16002535</v>
      </c>
      <c r="B1061" s="3">
        <v>42416</v>
      </c>
      <c r="C1061" s="3">
        <v>42416</v>
      </c>
      <c r="D1061">
        <v>104058</v>
      </c>
      <c r="E1061" s="4" t="s">
        <v>88</v>
      </c>
      <c r="F1061" s="4" t="s">
        <v>11</v>
      </c>
      <c r="G1061" s="4" t="s">
        <v>175</v>
      </c>
      <c r="H1061" s="4" t="s">
        <v>200</v>
      </c>
      <c r="I1061">
        <v>20.350000000000001</v>
      </c>
      <c r="J1061" s="19" t="str">
        <f t="shared" si="16"/>
        <v>ОАО "ХОЛСИМ (РУС) СМ"</v>
      </c>
      <c r="K1061" s="2" t="str">
        <f>VLOOKUP(D1061,ТП1!$A$1:$B$9191,2,FALSE)</f>
        <v>Клинкер</v>
      </c>
      <c r="L1061">
        <v>981467</v>
      </c>
    </row>
    <row r="1062" spans="1:12" x14ac:dyDescent="0.25">
      <c r="A1062">
        <v>16002536</v>
      </c>
      <c r="B1062" s="3">
        <v>42416</v>
      </c>
      <c r="C1062" s="3">
        <v>42417</v>
      </c>
      <c r="D1062">
        <v>104058</v>
      </c>
      <c r="E1062" s="4" t="s">
        <v>88</v>
      </c>
      <c r="F1062" s="4" t="s">
        <v>11</v>
      </c>
      <c r="G1062" s="4" t="s">
        <v>175</v>
      </c>
      <c r="H1062" s="4" t="s">
        <v>200</v>
      </c>
      <c r="I1062">
        <v>25.4</v>
      </c>
      <c r="J1062" s="19" t="str">
        <f t="shared" si="16"/>
        <v>ОАО "ХОЛСИМ (РУС) СМ"</v>
      </c>
      <c r="K1062" s="2" t="str">
        <f>VLOOKUP(D1062,ТП1!$A$1:$B$9191,2,FALSE)</f>
        <v>Клинкер</v>
      </c>
      <c r="L1062">
        <v>981467</v>
      </c>
    </row>
    <row r="1063" spans="1:12" x14ac:dyDescent="0.25">
      <c r="A1063">
        <v>16002537</v>
      </c>
      <c r="B1063" s="3">
        <v>42416</v>
      </c>
      <c r="C1063" s="3">
        <v>42417</v>
      </c>
      <c r="D1063">
        <v>104058</v>
      </c>
      <c r="E1063" s="4" t="s">
        <v>88</v>
      </c>
      <c r="F1063" s="4" t="s">
        <v>11</v>
      </c>
      <c r="G1063" s="4" t="s">
        <v>175</v>
      </c>
      <c r="H1063" s="4" t="s">
        <v>200</v>
      </c>
      <c r="I1063">
        <v>23.25</v>
      </c>
      <c r="J1063" s="19" t="str">
        <f t="shared" si="16"/>
        <v>ОАО "ХОЛСИМ (РУС) СМ"</v>
      </c>
      <c r="K1063" s="2" t="str">
        <f>VLOOKUP(D1063,ТП1!$A$1:$B$9191,2,FALSE)</f>
        <v>Клинкер</v>
      </c>
      <c r="L1063">
        <v>981467</v>
      </c>
    </row>
    <row r="1064" spans="1:12" x14ac:dyDescent="0.25">
      <c r="A1064">
        <v>16002538</v>
      </c>
      <c r="B1064" s="3">
        <v>42416</v>
      </c>
      <c r="C1064" s="3">
        <v>42418</v>
      </c>
      <c r="D1064">
        <v>104058</v>
      </c>
      <c r="E1064" s="4" t="s">
        <v>88</v>
      </c>
      <c r="F1064" s="4" t="s">
        <v>11</v>
      </c>
      <c r="G1064" s="4" t="s">
        <v>175</v>
      </c>
      <c r="H1064" s="4" t="s">
        <v>200</v>
      </c>
      <c r="I1064">
        <v>22.2</v>
      </c>
      <c r="J1064" s="19" t="str">
        <f t="shared" si="16"/>
        <v>ОАО "ХОЛСИМ (РУС) СМ"</v>
      </c>
      <c r="K1064" s="2" t="str">
        <f>VLOOKUP(D1064,ТП1!$A$1:$B$9191,2,FALSE)</f>
        <v>Клинкер</v>
      </c>
      <c r="L1064">
        <v>981467</v>
      </c>
    </row>
    <row r="1065" spans="1:12" x14ac:dyDescent="0.25">
      <c r="A1065">
        <v>16002539</v>
      </c>
      <c r="B1065" s="3">
        <v>42416</v>
      </c>
      <c r="C1065" s="3">
        <v>42418</v>
      </c>
      <c r="D1065">
        <v>104058</v>
      </c>
      <c r="E1065" s="4" t="s">
        <v>88</v>
      </c>
      <c r="F1065" s="4" t="s">
        <v>11</v>
      </c>
      <c r="G1065" s="4" t="s">
        <v>175</v>
      </c>
      <c r="H1065" s="4" t="s">
        <v>200</v>
      </c>
      <c r="I1065">
        <v>24.45</v>
      </c>
      <c r="J1065" s="19" t="str">
        <f t="shared" si="16"/>
        <v>ОАО "ХОЛСИМ (РУС) СМ"</v>
      </c>
      <c r="K1065" s="2" t="str">
        <f>VLOOKUP(D1065,ТП1!$A$1:$B$9191,2,FALSE)</f>
        <v>Клинкер</v>
      </c>
      <c r="L1065">
        <v>981467</v>
      </c>
    </row>
    <row r="1066" spans="1:12" x14ac:dyDescent="0.25">
      <c r="A1066">
        <v>16002540</v>
      </c>
      <c r="B1066" s="3">
        <v>42416</v>
      </c>
      <c r="C1066" s="3">
        <v>42418</v>
      </c>
      <c r="D1066">
        <v>104058</v>
      </c>
      <c r="E1066" s="4" t="s">
        <v>88</v>
      </c>
      <c r="F1066" s="4" t="s">
        <v>11</v>
      </c>
      <c r="G1066" s="4" t="s">
        <v>175</v>
      </c>
      <c r="H1066" s="4" t="s">
        <v>200</v>
      </c>
      <c r="I1066">
        <v>27.1</v>
      </c>
      <c r="J1066" s="19" t="str">
        <f t="shared" si="16"/>
        <v>ОАО "ХОЛСИМ (РУС) СМ"</v>
      </c>
      <c r="K1066" s="2" t="str">
        <f>VLOOKUP(D1066,ТП1!$A$1:$B$9191,2,FALSE)</f>
        <v>Клинкер</v>
      </c>
      <c r="L1066">
        <v>981467</v>
      </c>
    </row>
    <row r="1067" spans="1:12" x14ac:dyDescent="0.25">
      <c r="A1067">
        <v>16002541</v>
      </c>
      <c r="B1067" s="3">
        <v>42416</v>
      </c>
      <c r="C1067" s="3">
        <v>42417</v>
      </c>
      <c r="D1067">
        <v>104058</v>
      </c>
      <c r="E1067" s="4" t="s">
        <v>88</v>
      </c>
      <c r="F1067" s="4" t="s">
        <v>11</v>
      </c>
      <c r="G1067" s="4" t="s">
        <v>175</v>
      </c>
      <c r="H1067" s="4" t="s">
        <v>200</v>
      </c>
      <c r="I1067">
        <v>26.15</v>
      </c>
      <c r="J1067" s="19" t="str">
        <f t="shared" si="16"/>
        <v>ОАО "ХОЛСИМ (РУС) СМ"</v>
      </c>
      <c r="K1067" s="2" t="str">
        <f>VLOOKUP(D1067,ТП1!$A$1:$B$9191,2,FALSE)</f>
        <v>Клинкер</v>
      </c>
      <c r="L1067">
        <v>981467</v>
      </c>
    </row>
    <row r="1068" spans="1:12" x14ac:dyDescent="0.25">
      <c r="A1068">
        <v>16002542</v>
      </c>
      <c r="B1068" s="3">
        <v>42416</v>
      </c>
      <c r="C1068" s="3">
        <v>42417</v>
      </c>
      <c r="D1068">
        <v>104058</v>
      </c>
      <c r="E1068" s="4" t="s">
        <v>88</v>
      </c>
      <c r="F1068" s="4" t="s">
        <v>11</v>
      </c>
      <c r="G1068" s="4" t="s">
        <v>175</v>
      </c>
      <c r="H1068" s="4" t="s">
        <v>200</v>
      </c>
      <c r="I1068">
        <v>25.65</v>
      </c>
      <c r="J1068" s="19" t="str">
        <f t="shared" si="16"/>
        <v>ОАО "ХОЛСИМ (РУС) СМ"</v>
      </c>
      <c r="K1068" s="2" t="str">
        <f>VLOOKUP(D1068,ТП1!$A$1:$B$9191,2,FALSE)</f>
        <v>Клинкер</v>
      </c>
      <c r="L1068">
        <v>981467</v>
      </c>
    </row>
    <row r="1069" spans="1:12" x14ac:dyDescent="0.25">
      <c r="A1069">
        <v>16002543</v>
      </c>
      <c r="B1069" s="3">
        <v>42416</v>
      </c>
      <c r="C1069" s="3">
        <v>42417</v>
      </c>
      <c r="D1069">
        <v>104058</v>
      </c>
      <c r="E1069" s="4" t="s">
        <v>88</v>
      </c>
      <c r="F1069" s="4" t="s">
        <v>11</v>
      </c>
      <c r="G1069" s="4" t="s">
        <v>175</v>
      </c>
      <c r="H1069" s="4" t="s">
        <v>200</v>
      </c>
      <c r="I1069">
        <v>24.5</v>
      </c>
      <c r="J1069" s="19" t="str">
        <f t="shared" si="16"/>
        <v>ОАО "ХОЛСИМ (РУС) СМ"</v>
      </c>
      <c r="K1069" s="2" t="str">
        <f>VLOOKUP(D1069,ТП1!$A$1:$B$9191,2,FALSE)</f>
        <v>Клинкер</v>
      </c>
      <c r="L1069">
        <v>981467</v>
      </c>
    </row>
    <row r="1070" spans="1:12" x14ac:dyDescent="0.25">
      <c r="A1070">
        <v>16002544</v>
      </c>
      <c r="B1070" s="3">
        <v>42416</v>
      </c>
      <c r="C1070" s="3">
        <v>42417</v>
      </c>
      <c r="D1070">
        <v>104058</v>
      </c>
      <c r="E1070" s="4" t="s">
        <v>88</v>
      </c>
      <c r="F1070" s="4" t="s">
        <v>11</v>
      </c>
      <c r="G1070" s="4" t="s">
        <v>175</v>
      </c>
      <c r="H1070" s="4" t="s">
        <v>200</v>
      </c>
      <c r="I1070">
        <v>20.95</v>
      </c>
      <c r="J1070" s="19" t="str">
        <f t="shared" si="16"/>
        <v>ОАО "ХОЛСИМ (РУС) СМ"</v>
      </c>
      <c r="K1070" s="2" t="str">
        <f>VLOOKUP(D1070,ТП1!$A$1:$B$9191,2,FALSE)</f>
        <v>Клинкер</v>
      </c>
      <c r="L1070">
        <v>981467</v>
      </c>
    </row>
    <row r="1071" spans="1:12" x14ac:dyDescent="0.25">
      <c r="A1071">
        <v>16002545</v>
      </c>
      <c r="B1071" s="3">
        <v>42416</v>
      </c>
      <c r="C1071" s="3">
        <v>42417</v>
      </c>
      <c r="D1071">
        <v>104058</v>
      </c>
      <c r="E1071" s="4" t="s">
        <v>88</v>
      </c>
      <c r="F1071" s="4" t="s">
        <v>11</v>
      </c>
      <c r="G1071" s="4" t="s">
        <v>175</v>
      </c>
      <c r="H1071" s="4" t="s">
        <v>200</v>
      </c>
      <c r="I1071">
        <v>21.7</v>
      </c>
      <c r="J1071" s="19" t="str">
        <f t="shared" si="16"/>
        <v>ОАО "ХОЛСИМ (РУС) СМ"</v>
      </c>
      <c r="K1071" s="2" t="str">
        <f>VLOOKUP(D1071,ТП1!$A$1:$B$9191,2,FALSE)</f>
        <v>Клинкер</v>
      </c>
      <c r="L1071">
        <v>981467</v>
      </c>
    </row>
    <row r="1072" spans="1:12" x14ac:dyDescent="0.25">
      <c r="A1072">
        <v>16002546</v>
      </c>
      <c r="B1072" s="3">
        <v>42417</v>
      </c>
      <c r="C1072" s="3">
        <v>42416</v>
      </c>
      <c r="D1072">
        <v>104058</v>
      </c>
      <c r="E1072" s="4" t="s">
        <v>88</v>
      </c>
      <c r="F1072" s="4" t="s">
        <v>11</v>
      </c>
      <c r="G1072" s="4" t="s">
        <v>175</v>
      </c>
      <c r="H1072" s="4" t="s">
        <v>200</v>
      </c>
      <c r="I1072">
        <v>22.15</v>
      </c>
      <c r="J1072" s="19" t="str">
        <f t="shared" si="16"/>
        <v>ОАО "ХОЛСИМ (РУС) СМ"</v>
      </c>
      <c r="K1072" s="2" t="str">
        <f>VLOOKUP(D1072,ТП1!$A$1:$B$9191,2,FALSE)</f>
        <v>Клинкер</v>
      </c>
      <c r="L1072">
        <v>981467</v>
      </c>
    </row>
    <row r="1073" spans="1:12" x14ac:dyDescent="0.25">
      <c r="A1073">
        <v>16002547</v>
      </c>
      <c r="B1073" s="3">
        <v>42417</v>
      </c>
      <c r="C1073" s="3">
        <v>42416</v>
      </c>
      <c r="D1073">
        <v>104058</v>
      </c>
      <c r="E1073" s="4" t="s">
        <v>88</v>
      </c>
      <c r="F1073" s="4" t="s">
        <v>11</v>
      </c>
      <c r="G1073" s="4" t="s">
        <v>175</v>
      </c>
      <c r="H1073" s="4" t="s">
        <v>200</v>
      </c>
      <c r="I1073">
        <v>20.350000000000001</v>
      </c>
      <c r="J1073" s="19" t="str">
        <f t="shared" si="16"/>
        <v>ОАО "ХОЛСИМ (РУС) СМ"</v>
      </c>
      <c r="K1073" s="2" t="str">
        <f>VLOOKUP(D1073,ТП1!$A$1:$B$9191,2,FALSE)</f>
        <v>Клинкер</v>
      </c>
      <c r="L1073">
        <v>981467</v>
      </c>
    </row>
    <row r="1074" spans="1:12" x14ac:dyDescent="0.25">
      <c r="A1074">
        <v>16002548</v>
      </c>
      <c r="B1074" s="3">
        <v>42417</v>
      </c>
      <c r="C1074" s="3">
        <v>42417</v>
      </c>
      <c r="D1074">
        <v>104058</v>
      </c>
      <c r="E1074" s="4" t="s">
        <v>88</v>
      </c>
      <c r="F1074" s="4" t="s">
        <v>11</v>
      </c>
      <c r="G1074" s="4" t="s">
        <v>175</v>
      </c>
      <c r="H1074" s="4" t="s">
        <v>200</v>
      </c>
      <c r="I1074">
        <v>21.5</v>
      </c>
      <c r="J1074" s="19" t="str">
        <f t="shared" si="16"/>
        <v>ОАО "ХОЛСИМ (РУС) СМ"</v>
      </c>
      <c r="K1074" s="2" t="str">
        <f>VLOOKUP(D1074,ТП1!$A$1:$B$9191,2,FALSE)</f>
        <v>Клинкер</v>
      </c>
      <c r="L1074">
        <v>981467</v>
      </c>
    </row>
    <row r="1075" spans="1:12" x14ac:dyDescent="0.25">
      <c r="A1075">
        <v>16002549</v>
      </c>
      <c r="B1075" s="3">
        <v>42417</v>
      </c>
      <c r="C1075" s="3">
        <v>42417</v>
      </c>
      <c r="D1075">
        <v>104058</v>
      </c>
      <c r="E1075" s="4" t="s">
        <v>88</v>
      </c>
      <c r="F1075" s="4" t="s">
        <v>11</v>
      </c>
      <c r="G1075" s="4" t="s">
        <v>175</v>
      </c>
      <c r="H1075" s="4" t="s">
        <v>200</v>
      </c>
      <c r="I1075">
        <v>20.95</v>
      </c>
      <c r="J1075" s="19" t="str">
        <f t="shared" si="16"/>
        <v>ОАО "ХОЛСИМ (РУС) СМ"</v>
      </c>
      <c r="K1075" s="2" t="str">
        <f>VLOOKUP(D1075,ТП1!$A$1:$B$9191,2,FALSE)</f>
        <v>Клинкер</v>
      </c>
      <c r="L1075">
        <v>981467</v>
      </c>
    </row>
    <row r="1076" spans="1:12" x14ac:dyDescent="0.25">
      <c r="A1076">
        <v>16002550</v>
      </c>
      <c r="B1076" s="3">
        <v>42417</v>
      </c>
      <c r="C1076" s="3">
        <v>42417</v>
      </c>
      <c r="D1076">
        <v>104058</v>
      </c>
      <c r="E1076" s="4" t="s">
        <v>88</v>
      </c>
      <c r="F1076" s="4" t="s">
        <v>11</v>
      </c>
      <c r="G1076" s="4" t="s">
        <v>175</v>
      </c>
      <c r="H1076" s="4" t="s">
        <v>200</v>
      </c>
      <c r="I1076">
        <v>20.5</v>
      </c>
      <c r="J1076" s="19" t="str">
        <f t="shared" si="16"/>
        <v>ОАО "ХОЛСИМ (РУС) СМ"</v>
      </c>
      <c r="K1076" s="2" t="str">
        <f>VLOOKUP(D1076,ТП1!$A$1:$B$9191,2,FALSE)</f>
        <v>Клинкер</v>
      </c>
      <c r="L1076">
        <v>981467</v>
      </c>
    </row>
    <row r="1077" spans="1:12" x14ac:dyDescent="0.25">
      <c r="A1077">
        <v>16002551</v>
      </c>
      <c r="B1077" s="3">
        <v>42417</v>
      </c>
      <c r="C1077" s="3">
        <v>42417</v>
      </c>
      <c r="D1077">
        <v>106685</v>
      </c>
      <c r="E1077" s="4" t="s">
        <v>87</v>
      </c>
      <c r="F1077" s="4" t="s">
        <v>11</v>
      </c>
      <c r="G1077" s="4" t="s">
        <v>5</v>
      </c>
      <c r="H1077" s="4" t="s">
        <v>200</v>
      </c>
      <c r="I1077">
        <v>24.75</v>
      </c>
      <c r="J1077" s="19" t="str">
        <f t="shared" si="16"/>
        <v>ООО "НСС"</v>
      </c>
      <c r="K1077" s="2" t="str">
        <f>VLOOKUP(D1077,ТП1!$A$1:$B$9191,2,FALSE)</f>
        <v>Ефимов АЛЕКСАНДР</v>
      </c>
      <c r="L1077">
        <v>980557</v>
      </c>
    </row>
    <row r="1078" spans="1:12" x14ac:dyDescent="0.25">
      <c r="A1078">
        <v>16002552</v>
      </c>
      <c r="B1078" s="3">
        <v>42417</v>
      </c>
      <c r="C1078" s="3">
        <v>42417</v>
      </c>
      <c r="D1078">
        <v>104058</v>
      </c>
      <c r="E1078" s="4" t="s">
        <v>88</v>
      </c>
      <c r="F1078" s="4" t="s">
        <v>11</v>
      </c>
      <c r="G1078" s="4" t="s">
        <v>175</v>
      </c>
      <c r="H1078" s="4" t="s">
        <v>200</v>
      </c>
      <c r="I1078">
        <v>21.55</v>
      </c>
      <c r="J1078" s="19" t="str">
        <f t="shared" si="16"/>
        <v>ОАО "ХОЛСИМ (РУС) СМ"</v>
      </c>
      <c r="K1078" s="2" t="str">
        <f>VLOOKUP(D1078,ТП1!$A$1:$B$9191,2,FALSE)</f>
        <v>Клинкер</v>
      </c>
      <c r="L1078">
        <v>981467</v>
      </c>
    </row>
    <row r="1079" spans="1:12" x14ac:dyDescent="0.25">
      <c r="A1079">
        <v>16002553</v>
      </c>
      <c r="B1079" s="3">
        <v>42417</v>
      </c>
      <c r="C1079" s="3">
        <v>42417</v>
      </c>
      <c r="D1079">
        <v>106685</v>
      </c>
      <c r="E1079" s="4" t="s">
        <v>87</v>
      </c>
      <c r="F1079" s="4" t="s">
        <v>11</v>
      </c>
      <c r="G1079" s="4" t="s">
        <v>5</v>
      </c>
      <c r="H1079" s="4" t="s">
        <v>200</v>
      </c>
      <c r="I1079">
        <v>24.35</v>
      </c>
      <c r="J1079" s="19" t="str">
        <f t="shared" si="16"/>
        <v>ООО "НСС"</v>
      </c>
      <c r="K1079" s="2" t="str">
        <f>VLOOKUP(D1079,ТП1!$A$1:$B$9191,2,FALSE)</f>
        <v>Ефимов АЛЕКСАНДР</v>
      </c>
      <c r="L1079">
        <v>980557</v>
      </c>
    </row>
    <row r="1080" spans="1:12" x14ac:dyDescent="0.25">
      <c r="A1080">
        <v>16002554</v>
      </c>
      <c r="B1080" s="3">
        <v>42417</v>
      </c>
      <c r="C1080" s="3">
        <v>42417</v>
      </c>
      <c r="D1080">
        <v>104058</v>
      </c>
      <c r="E1080" s="4" t="s">
        <v>88</v>
      </c>
      <c r="F1080" s="4" t="s">
        <v>11</v>
      </c>
      <c r="G1080" s="4" t="s">
        <v>175</v>
      </c>
      <c r="H1080" s="4" t="s">
        <v>200</v>
      </c>
      <c r="I1080">
        <v>22.1</v>
      </c>
      <c r="J1080" s="19" t="str">
        <f t="shared" si="16"/>
        <v>ОАО "ХОЛСИМ (РУС) СМ"</v>
      </c>
      <c r="K1080" s="2" t="str">
        <f>VLOOKUP(D1080,ТП1!$A$1:$B$9191,2,FALSE)</f>
        <v>Клинкер</v>
      </c>
      <c r="L1080">
        <v>981467</v>
      </c>
    </row>
    <row r="1081" spans="1:12" x14ac:dyDescent="0.25">
      <c r="A1081">
        <v>16002555</v>
      </c>
      <c r="B1081" s="3">
        <v>42417</v>
      </c>
      <c r="C1081" s="3">
        <v>42416</v>
      </c>
      <c r="D1081">
        <v>106685</v>
      </c>
      <c r="E1081" s="4" t="s">
        <v>87</v>
      </c>
      <c r="F1081" s="4" t="s">
        <v>11</v>
      </c>
      <c r="G1081" s="4" t="s">
        <v>5</v>
      </c>
      <c r="H1081" s="4" t="s">
        <v>200</v>
      </c>
      <c r="I1081">
        <v>25.05</v>
      </c>
      <c r="J1081" s="19" t="str">
        <f t="shared" si="16"/>
        <v>ООО "НСС"</v>
      </c>
      <c r="K1081" s="2" t="str">
        <f>VLOOKUP(D1081,ТП1!$A$1:$B$9191,2,FALSE)</f>
        <v>Ефимов АЛЕКСАНДР</v>
      </c>
      <c r="L1081">
        <v>980557</v>
      </c>
    </row>
    <row r="1082" spans="1:12" x14ac:dyDescent="0.25">
      <c r="A1082">
        <v>16002556</v>
      </c>
      <c r="B1082" s="3">
        <v>42417</v>
      </c>
      <c r="C1082" s="3">
        <v>42417</v>
      </c>
      <c r="D1082">
        <v>104058</v>
      </c>
      <c r="E1082" s="4" t="s">
        <v>88</v>
      </c>
      <c r="F1082" s="4" t="s">
        <v>11</v>
      </c>
      <c r="G1082" s="4" t="s">
        <v>175</v>
      </c>
      <c r="H1082" s="4" t="s">
        <v>200</v>
      </c>
      <c r="I1082">
        <v>20.45</v>
      </c>
      <c r="J1082" s="19" t="str">
        <f t="shared" si="16"/>
        <v>ОАО "ХОЛСИМ (РУС) СМ"</v>
      </c>
      <c r="K1082" s="2" t="str">
        <f>VLOOKUP(D1082,ТП1!$A$1:$B$9191,2,FALSE)</f>
        <v>Клинкер</v>
      </c>
      <c r="L1082">
        <v>981467</v>
      </c>
    </row>
    <row r="1083" spans="1:12" x14ac:dyDescent="0.25">
      <c r="A1083">
        <v>16002557</v>
      </c>
      <c r="B1083" s="3">
        <v>42417</v>
      </c>
      <c r="C1083" s="3">
        <v>42417</v>
      </c>
      <c r="D1083">
        <v>106685</v>
      </c>
      <c r="E1083" s="4" t="s">
        <v>87</v>
      </c>
      <c r="F1083" s="4" t="s">
        <v>11</v>
      </c>
      <c r="G1083" s="4" t="s">
        <v>5</v>
      </c>
      <c r="H1083" s="4" t="s">
        <v>200</v>
      </c>
      <c r="I1083">
        <v>24.7</v>
      </c>
      <c r="J1083" s="19" t="str">
        <f t="shared" si="16"/>
        <v>ООО "НСС"</v>
      </c>
      <c r="K1083" s="2" t="str">
        <f>VLOOKUP(D1083,ТП1!$A$1:$B$9191,2,FALSE)</f>
        <v>Ефимов АЛЕКСАНДР</v>
      </c>
      <c r="L1083">
        <v>980557</v>
      </c>
    </row>
    <row r="1084" spans="1:12" x14ac:dyDescent="0.25">
      <c r="A1084">
        <v>16002558</v>
      </c>
      <c r="B1084" s="3">
        <v>42417</v>
      </c>
      <c r="C1084" s="3">
        <v>42417</v>
      </c>
      <c r="D1084">
        <v>104058</v>
      </c>
      <c r="E1084" s="4" t="s">
        <v>88</v>
      </c>
      <c r="F1084" s="4" t="s">
        <v>11</v>
      </c>
      <c r="G1084" s="4" t="s">
        <v>175</v>
      </c>
      <c r="H1084" s="4" t="s">
        <v>200</v>
      </c>
      <c r="I1084">
        <v>19.850000000000001</v>
      </c>
      <c r="J1084" s="19" t="str">
        <f t="shared" si="16"/>
        <v>ОАО "ХОЛСИМ (РУС) СМ"</v>
      </c>
      <c r="K1084" s="2" t="str">
        <f>VLOOKUP(D1084,ТП1!$A$1:$B$9191,2,FALSE)</f>
        <v>Клинкер</v>
      </c>
      <c r="L1084">
        <v>981467</v>
      </c>
    </row>
    <row r="1085" spans="1:12" x14ac:dyDescent="0.25">
      <c r="A1085">
        <v>16002559</v>
      </c>
      <c r="B1085" s="3">
        <v>42417</v>
      </c>
      <c r="C1085" s="3">
        <v>42416</v>
      </c>
      <c r="D1085">
        <v>106685</v>
      </c>
      <c r="E1085" s="4" t="s">
        <v>87</v>
      </c>
      <c r="F1085" s="4" t="s">
        <v>11</v>
      </c>
      <c r="G1085" s="4" t="s">
        <v>5</v>
      </c>
      <c r="H1085" s="4" t="s">
        <v>200</v>
      </c>
      <c r="I1085">
        <v>25.15</v>
      </c>
      <c r="J1085" s="19" t="str">
        <f t="shared" si="16"/>
        <v>ООО "НСС"</v>
      </c>
      <c r="K1085" s="2" t="str">
        <f>VLOOKUP(D1085,ТП1!$A$1:$B$9191,2,FALSE)</f>
        <v>Ефимов АЛЕКСАНДР</v>
      </c>
      <c r="L1085">
        <v>980557</v>
      </c>
    </row>
    <row r="1086" spans="1:12" x14ac:dyDescent="0.25">
      <c r="A1086">
        <v>16002560</v>
      </c>
      <c r="B1086" s="3">
        <v>42417</v>
      </c>
      <c r="C1086" s="3">
        <v>42417</v>
      </c>
      <c r="D1086">
        <v>104058</v>
      </c>
      <c r="E1086" s="4" t="s">
        <v>88</v>
      </c>
      <c r="F1086" s="4" t="s">
        <v>11</v>
      </c>
      <c r="G1086" s="4" t="s">
        <v>175</v>
      </c>
      <c r="H1086" s="4" t="s">
        <v>200</v>
      </c>
      <c r="I1086">
        <v>21.3</v>
      </c>
      <c r="J1086" s="19" t="str">
        <f t="shared" si="16"/>
        <v>ОАО "ХОЛСИМ (РУС) СМ"</v>
      </c>
      <c r="K1086" s="2" t="str">
        <f>VLOOKUP(D1086,ТП1!$A$1:$B$9191,2,FALSE)</f>
        <v>Клинкер</v>
      </c>
      <c r="L1086">
        <v>981467</v>
      </c>
    </row>
    <row r="1087" spans="1:12" x14ac:dyDescent="0.25">
      <c r="A1087">
        <v>16002561</v>
      </c>
      <c r="B1087" s="3">
        <v>42417</v>
      </c>
      <c r="C1087" s="3">
        <v>42417</v>
      </c>
      <c r="D1087">
        <v>104058</v>
      </c>
      <c r="E1087" s="4" t="s">
        <v>88</v>
      </c>
      <c r="F1087" s="4" t="s">
        <v>11</v>
      </c>
      <c r="G1087" s="4" t="s">
        <v>175</v>
      </c>
      <c r="H1087" s="4" t="s">
        <v>200</v>
      </c>
      <c r="I1087">
        <v>20.45</v>
      </c>
      <c r="J1087" s="19" t="str">
        <f t="shared" si="16"/>
        <v>ОАО "ХОЛСИМ (РУС) СМ"</v>
      </c>
      <c r="K1087" s="2" t="str">
        <f>VLOOKUP(D1087,ТП1!$A$1:$B$9191,2,FALSE)</f>
        <v>Клинкер</v>
      </c>
      <c r="L1087">
        <v>981467</v>
      </c>
    </row>
    <row r="1088" spans="1:12" x14ac:dyDescent="0.25">
      <c r="A1088">
        <v>16002562</v>
      </c>
      <c r="B1088" s="3">
        <v>42417</v>
      </c>
      <c r="C1088" s="3">
        <v>42417</v>
      </c>
      <c r="D1088">
        <v>106685</v>
      </c>
      <c r="E1088" s="4" t="s">
        <v>87</v>
      </c>
      <c r="F1088" s="4" t="s">
        <v>11</v>
      </c>
      <c r="G1088" s="4" t="s">
        <v>5</v>
      </c>
      <c r="H1088" s="4" t="s">
        <v>200</v>
      </c>
      <c r="I1088">
        <v>24.85</v>
      </c>
      <c r="J1088" s="19" t="str">
        <f t="shared" si="16"/>
        <v>ООО "НСС"</v>
      </c>
      <c r="K1088" s="2" t="str">
        <f>VLOOKUP(D1088,ТП1!$A$1:$B$9191,2,FALSE)</f>
        <v>Ефимов АЛЕКСАНДР</v>
      </c>
      <c r="L1088">
        <v>980557</v>
      </c>
    </row>
    <row r="1089" spans="1:12" x14ac:dyDescent="0.25">
      <c r="A1089">
        <v>16002563</v>
      </c>
      <c r="B1089" s="3">
        <v>42417</v>
      </c>
      <c r="C1089" s="3">
        <v>42418</v>
      </c>
      <c r="D1089">
        <v>104058</v>
      </c>
      <c r="E1089" s="4" t="s">
        <v>88</v>
      </c>
      <c r="F1089" s="4" t="s">
        <v>11</v>
      </c>
      <c r="G1089" s="4" t="s">
        <v>175</v>
      </c>
      <c r="H1089" s="4" t="s">
        <v>200</v>
      </c>
      <c r="I1089">
        <v>21.95</v>
      </c>
      <c r="J1089" s="19" t="str">
        <f t="shared" si="16"/>
        <v>ОАО "ХОЛСИМ (РУС) СМ"</v>
      </c>
      <c r="K1089" s="2" t="str">
        <f>VLOOKUP(D1089,ТП1!$A$1:$B$9191,2,FALSE)</f>
        <v>Клинкер</v>
      </c>
      <c r="L1089">
        <v>981467</v>
      </c>
    </row>
    <row r="1090" spans="1:12" x14ac:dyDescent="0.25">
      <c r="A1090">
        <v>16002564</v>
      </c>
      <c r="B1090" s="3">
        <v>42417</v>
      </c>
      <c r="C1090" s="3">
        <v>42417</v>
      </c>
      <c r="D1090">
        <v>106685</v>
      </c>
      <c r="E1090" s="4" t="s">
        <v>87</v>
      </c>
      <c r="F1090" s="4" t="s">
        <v>11</v>
      </c>
      <c r="G1090" s="4" t="s">
        <v>5</v>
      </c>
      <c r="H1090" s="4" t="s">
        <v>200</v>
      </c>
      <c r="I1090">
        <v>24.75</v>
      </c>
      <c r="J1090" s="19" t="str">
        <f t="shared" si="16"/>
        <v>ООО "НСС"</v>
      </c>
      <c r="K1090" s="2" t="str">
        <f>VLOOKUP(D1090,ТП1!$A$1:$B$9191,2,FALSE)</f>
        <v>Ефимов АЛЕКСАНДР</v>
      </c>
      <c r="L1090">
        <v>980557</v>
      </c>
    </row>
    <row r="1091" spans="1:12" x14ac:dyDescent="0.25">
      <c r="A1091">
        <v>16002565</v>
      </c>
      <c r="B1091" s="3">
        <v>42417</v>
      </c>
      <c r="C1091" s="3">
        <v>42417</v>
      </c>
      <c r="D1091">
        <v>106685</v>
      </c>
      <c r="E1091" s="4" t="s">
        <v>87</v>
      </c>
      <c r="F1091" s="4" t="s">
        <v>11</v>
      </c>
      <c r="G1091" s="4" t="s">
        <v>5</v>
      </c>
      <c r="H1091" s="4" t="s">
        <v>200</v>
      </c>
      <c r="I1091">
        <v>20.8</v>
      </c>
      <c r="J1091" s="19" t="str">
        <f t="shared" ref="J1091:J1154" si="17">E1091</f>
        <v>ООО "НСС"</v>
      </c>
      <c r="K1091" s="2" t="str">
        <f>VLOOKUP(D1091,ТП1!$A$1:$B$9191,2,FALSE)</f>
        <v>Ефимов АЛЕКСАНДР</v>
      </c>
      <c r="L1091">
        <v>980557</v>
      </c>
    </row>
    <row r="1092" spans="1:12" x14ac:dyDescent="0.25">
      <c r="A1092">
        <v>16002566</v>
      </c>
      <c r="B1092" s="3">
        <v>42417</v>
      </c>
      <c r="C1092" s="3">
        <v>42418</v>
      </c>
      <c r="D1092">
        <v>104058</v>
      </c>
      <c r="E1092" s="4" t="s">
        <v>88</v>
      </c>
      <c r="F1092" s="4" t="s">
        <v>11</v>
      </c>
      <c r="G1092" s="4" t="s">
        <v>175</v>
      </c>
      <c r="H1092" s="4" t="s">
        <v>200</v>
      </c>
      <c r="I1092">
        <v>20.25</v>
      </c>
      <c r="J1092" s="19" t="str">
        <f t="shared" si="17"/>
        <v>ОАО "ХОЛСИМ (РУС) СМ"</v>
      </c>
      <c r="K1092" s="2" t="str">
        <f>VLOOKUP(D1092,ТП1!$A$1:$B$9191,2,FALSE)</f>
        <v>Клинкер</v>
      </c>
      <c r="L1092">
        <v>981467</v>
      </c>
    </row>
    <row r="1093" spans="1:12" x14ac:dyDescent="0.25">
      <c r="A1093">
        <v>16002567</v>
      </c>
      <c r="B1093" s="3">
        <v>42417</v>
      </c>
      <c r="C1093" s="3">
        <v>42418</v>
      </c>
      <c r="D1093">
        <v>104058</v>
      </c>
      <c r="E1093" s="4" t="s">
        <v>88</v>
      </c>
      <c r="F1093" s="4" t="s">
        <v>11</v>
      </c>
      <c r="G1093" s="4" t="s">
        <v>175</v>
      </c>
      <c r="H1093" s="4" t="s">
        <v>200</v>
      </c>
      <c r="I1093">
        <v>20.9</v>
      </c>
      <c r="J1093" s="19" t="str">
        <f t="shared" si="17"/>
        <v>ОАО "ХОЛСИМ (РУС) СМ"</v>
      </c>
      <c r="K1093" s="2" t="str">
        <f>VLOOKUP(D1093,ТП1!$A$1:$B$9191,2,FALSE)</f>
        <v>Клинкер</v>
      </c>
      <c r="L1093">
        <v>981467</v>
      </c>
    </row>
    <row r="1094" spans="1:12" x14ac:dyDescent="0.25">
      <c r="A1094">
        <v>16002568</v>
      </c>
      <c r="B1094" s="3">
        <v>42417</v>
      </c>
      <c r="C1094" s="3">
        <v>42417</v>
      </c>
      <c r="D1094">
        <v>106685</v>
      </c>
      <c r="E1094" s="4" t="s">
        <v>87</v>
      </c>
      <c r="F1094" s="4" t="s">
        <v>11</v>
      </c>
      <c r="G1094" s="4" t="s">
        <v>5</v>
      </c>
      <c r="H1094" s="4" t="s">
        <v>200</v>
      </c>
      <c r="I1094">
        <v>26.1</v>
      </c>
      <c r="J1094" s="19" t="str">
        <f t="shared" si="17"/>
        <v>ООО "НСС"</v>
      </c>
      <c r="K1094" s="2" t="str">
        <f>VLOOKUP(D1094,ТП1!$A$1:$B$9191,2,FALSE)</f>
        <v>Ефимов АЛЕКСАНДР</v>
      </c>
      <c r="L1094">
        <v>980557</v>
      </c>
    </row>
    <row r="1095" spans="1:12" x14ac:dyDescent="0.25">
      <c r="A1095">
        <v>16002569</v>
      </c>
      <c r="B1095" s="3">
        <v>42417</v>
      </c>
      <c r="C1095" s="3">
        <v>42418</v>
      </c>
      <c r="D1095">
        <v>104058</v>
      </c>
      <c r="E1095" s="4" t="s">
        <v>88</v>
      </c>
      <c r="F1095" s="4" t="s">
        <v>11</v>
      </c>
      <c r="G1095" s="4" t="s">
        <v>175</v>
      </c>
      <c r="H1095" s="4" t="s">
        <v>200</v>
      </c>
      <c r="I1095">
        <v>22.05</v>
      </c>
      <c r="J1095" s="19" t="str">
        <f t="shared" si="17"/>
        <v>ОАО "ХОЛСИМ (РУС) СМ"</v>
      </c>
      <c r="K1095" s="2" t="str">
        <f>VLOOKUP(D1095,ТП1!$A$1:$B$9191,2,FALSE)</f>
        <v>Клинкер</v>
      </c>
      <c r="L1095">
        <v>981467</v>
      </c>
    </row>
    <row r="1096" spans="1:12" x14ac:dyDescent="0.25">
      <c r="A1096">
        <v>16002570</v>
      </c>
      <c r="B1096" s="3">
        <v>42417</v>
      </c>
      <c r="C1096" s="3">
        <v>42417</v>
      </c>
      <c r="D1096">
        <v>106685</v>
      </c>
      <c r="E1096" s="4" t="s">
        <v>87</v>
      </c>
      <c r="F1096" s="4" t="s">
        <v>11</v>
      </c>
      <c r="G1096" s="4" t="s">
        <v>5</v>
      </c>
      <c r="H1096" s="4" t="s">
        <v>200</v>
      </c>
      <c r="I1096">
        <v>22.55</v>
      </c>
      <c r="J1096" s="19" t="str">
        <f t="shared" si="17"/>
        <v>ООО "НСС"</v>
      </c>
      <c r="K1096" s="2" t="str">
        <f>VLOOKUP(D1096,ТП1!$A$1:$B$9191,2,FALSE)</f>
        <v>Ефимов АЛЕКСАНДР</v>
      </c>
      <c r="L1096">
        <v>980557</v>
      </c>
    </row>
    <row r="1097" spans="1:12" x14ac:dyDescent="0.25">
      <c r="A1097">
        <v>16002571</v>
      </c>
      <c r="B1097" s="3">
        <v>42417</v>
      </c>
      <c r="C1097" s="3">
        <v>42418</v>
      </c>
      <c r="D1097">
        <v>104058</v>
      </c>
      <c r="E1097" s="4" t="s">
        <v>88</v>
      </c>
      <c r="F1097" s="4" t="s">
        <v>11</v>
      </c>
      <c r="G1097" s="4" t="s">
        <v>175</v>
      </c>
      <c r="H1097" s="4" t="s">
        <v>200</v>
      </c>
      <c r="I1097">
        <v>20.3</v>
      </c>
      <c r="J1097" s="19" t="str">
        <f t="shared" si="17"/>
        <v>ОАО "ХОЛСИМ (РУС) СМ"</v>
      </c>
      <c r="K1097" s="2" t="str">
        <f>VLOOKUP(D1097,ТП1!$A$1:$B$9191,2,FALSE)</f>
        <v>Клинкер</v>
      </c>
      <c r="L1097">
        <v>981467</v>
      </c>
    </row>
    <row r="1098" spans="1:12" x14ac:dyDescent="0.25">
      <c r="A1098">
        <v>16002572</v>
      </c>
      <c r="B1098" s="3">
        <v>42417</v>
      </c>
      <c r="C1098" s="3">
        <v>42417</v>
      </c>
      <c r="D1098">
        <v>106685</v>
      </c>
      <c r="E1098" s="4" t="s">
        <v>87</v>
      </c>
      <c r="F1098" s="4" t="s">
        <v>11</v>
      </c>
      <c r="G1098" s="4" t="s">
        <v>5</v>
      </c>
      <c r="H1098" s="4" t="s">
        <v>200</v>
      </c>
      <c r="I1098">
        <v>24.75</v>
      </c>
      <c r="J1098" s="19" t="str">
        <f t="shared" si="17"/>
        <v>ООО "НСС"</v>
      </c>
      <c r="K1098" s="2" t="str">
        <f>VLOOKUP(D1098,ТП1!$A$1:$B$9191,2,FALSE)</f>
        <v>Ефимов АЛЕКСАНДР</v>
      </c>
      <c r="L1098">
        <v>980557</v>
      </c>
    </row>
    <row r="1099" spans="1:12" x14ac:dyDescent="0.25">
      <c r="A1099">
        <v>16002573</v>
      </c>
      <c r="B1099" s="3">
        <v>42417</v>
      </c>
      <c r="C1099" s="3">
        <v>42418</v>
      </c>
      <c r="D1099">
        <v>104058</v>
      </c>
      <c r="E1099" s="4" t="s">
        <v>88</v>
      </c>
      <c r="F1099" s="4" t="s">
        <v>11</v>
      </c>
      <c r="G1099" s="4" t="s">
        <v>175</v>
      </c>
      <c r="H1099" s="4" t="s">
        <v>200</v>
      </c>
      <c r="I1099">
        <v>21.2</v>
      </c>
      <c r="J1099" s="19" t="str">
        <f t="shared" si="17"/>
        <v>ОАО "ХОЛСИМ (РУС) СМ"</v>
      </c>
      <c r="K1099" s="2" t="str">
        <f>VLOOKUP(D1099,ТП1!$A$1:$B$9191,2,FALSE)</f>
        <v>Клинкер</v>
      </c>
      <c r="L1099">
        <v>981467</v>
      </c>
    </row>
    <row r="1100" spans="1:12" x14ac:dyDescent="0.25">
      <c r="A1100">
        <v>16002574</v>
      </c>
      <c r="B1100" s="3">
        <v>42417</v>
      </c>
      <c r="C1100" s="3">
        <v>42417</v>
      </c>
      <c r="D1100">
        <v>106685</v>
      </c>
      <c r="E1100" s="4" t="s">
        <v>87</v>
      </c>
      <c r="F1100" s="4" t="s">
        <v>11</v>
      </c>
      <c r="G1100" s="4" t="s">
        <v>5</v>
      </c>
      <c r="H1100" s="4" t="s">
        <v>200</v>
      </c>
      <c r="I1100">
        <v>24.45</v>
      </c>
      <c r="J1100" s="19" t="str">
        <f t="shared" si="17"/>
        <v>ООО "НСС"</v>
      </c>
      <c r="K1100" s="2" t="str">
        <f>VLOOKUP(D1100,ТП1!$A$1:$B$9191,2,FALSE)</f>
        <v>Ефимов АЛЕКСАНДР</v>
      </c>
      <c r="L1100">
        <v>980557</v>
      </c>
    </row>
    <row r="1101" spans="1:12" x14ac:dyDescent="0.25">
      <c r="A1101">
        <v>16002575</v>
      </c>
      <c r="B1101" s="3">
        <v>42417</v>
      </c>
      <c r="C1101" s="3">
        <v>42418</v>
      </c>
      <c r="D1101">
        <v>104058</v>
      </c>
      <c r="E1101" s="4" t="s">
        <v>88</v>
      </c>
      <c r="F1101" s="4" t="s">
        <v>11</v>
      </c>
      <c r="G1101" s="4" t="s">
        <v>175</v>
      </c>
      <c r="H1101" s="4" t="s">
        <v>200</v>
      </c>
      <c r="I1101">
        <v>21.4</v>
      </c>
      <c r="J1101" s="19" t="str">
        <f t="shared" si="17"/>
        <v>ОАО "ХОЛСИМ (РУС) СМ"</v>
      </c>
      <c r="K1101" s="2" t="str">
        <f>VLOOKUP(D1101,ТП1!$A$1:$B$9191,2,FALSE)</f>
        <v>Клинкер</v>
      </c>
      <c r="L1101">
        <v>981467</v>
      </c>
    </row>
    <row r="1102" spans="1:12" x14ac:dyDescent="0.25">
      <c r="A1102">
        <v>16002576</v>
      </c>
      <c r="B1102" s="3">
        <v>42417</v>
      </c>
      <c r="C1102" s="3">
        <v>42417</v>
      </c>
      <c r="D1102">
        <v>104058</v>
      </c>
      <c r="E1102" s="4" t="s">
        <v>88</v>
      </c>
      <c r="F1102" s="4" t="s">
        <v>11</v>
      </c>
      <c r="G1102" s="4" t="s">
        <v>175</v>
      </c>
      <c r="H1102" s="4" t="s">
        <v>200</v>
      </c>
      <c r="I1102">
        <v>21.5</v>
      </c>
      <c r="J1102" s="19" t="str">
        <f t="shared" si="17"/>
        <v>ОАО "ХОЛСИМ (РУС) СМ"</v>
      </c>
      <c r="K1102" s="2" t="str">
        <f>VLOOKUP(D1102,ТП1!$A$1:$B$9191,2,FALSE)</f>
        <v>Клинкер</v>
      </c>
      <c r="L1102">
        <v>981467</v>
      </c>
    </row>
    <row r="1103" spans="1:12" x14ac:dyDescent="0.25">
      <c r="A1103">
        <v>16002577</v>
      </c>
      <c r="B1103" s="3">
        <v>42417</v>
      </c>
      <c r="C1103" s="3">
        <v>42417</v>
      </c>
      <c r="D1103">
        <v>104058</v>
      </c>
      <c r="E1103" s="4" t="s">
        <v>88</v>
      </c>
      <c r="F1103" s="4" t="s">
        <v>11</v>
      </c>
      <c r="G1103" s="4" t="s">
        <v>175</v>
      </c>
      <c r="H1103" s="4" t="s">
        <v>200</v>
      </c>
      <c r="I1103">
        <v>25.5</v>
      </c>
      <c r="J1103" s="19" t="str">
        <f t="shared" si="17"/>
        <v>ОАО "ХОЛСИМ (РУС) СМ"</v>
      </c>
      <c r="K1103" s="2" t="str">
        <f>VLOOKUP(D1103,ТП1!$A$1:$B$9191,2,FALSE)</f>
        <v>Клинкер</v>
      </c>
      <c r="L1103">
        <v>981467</v>
      </c>
    </row>
    <row r="1104" spans="1:12" x14ac:dyDescent="0.25">
      <c r="A1104">
        <v>16002578</v>
      </c>
      <c r="B1104" s="3">
        <v>42417</v>
      </c>
      <c r="C1104" s="3">
        <v>42417</v>
      </c>
      <c r="D1104">
        <v>104058</v>
      </c>
      <c r="E1104" s="4" t="s">
        <v>88</v>
      </c>
      <c r="F1104" s="4" t="s">
        <v>11</v>
      </c>
      <c r="G1104" s="4" t="s">
        <v>175</v>
      </c>
      <c r="H1104" s="4" t="s">
        <v>200</v>
      </c>
      <c r="I1104">
        <v>26.4</v>
      </c>
      <c r="J1104" s="19" t="str">
        <f t="shared" si="17"/>
        <v>ОАО "ХОЛСИМ (РУС) СМ"</v>
      </c>
      <c r="K1104" s="2" t="str">
        <f>VLOOKUP(D1104,ТП1!$A$1:$B$9191,2,FALSE)</f>
        <v>Клинкер</v>
      </c>
      <c r="L1104">
        <v>981467</v>
      </c>
    </row>
    <row r="1105" spans="1:12" x14ac:dyDescent="0.25">
      <c r="A1105">
        <v>16002579</v>
      </c>
      <c r="B1105" s="3">
        <v>42417</v>
      </c>
      <c r="C1105" s="3">
        <v>42417</v>
      </c>
      <c r="D1105">
        <v>104058</v>
      </c>
      <c r="E1105" s="4" t="s">
        <v>88</v>
      </c>
      <c r="F1105" s="4" t="s">
        <v>11</v>
      </c>
      <c r="G1105" s="4" t="s">
        <v>175</v>
      </c>
      <c r="H1105" s="4" t="s">
        <v>200</v>
      </c>
      <c r="I1105">
        <v>25.45</v>
      </c>
      <c r="J1105" s="19" t="str">
        <f t="shared" si="17"/>
        <v>ОАО "ХОЛСИМ (РУС) СМ"</v>
      </c>
      <c r="K1105" s="2" t="str">
        <f>VLOOKUP(D1105,ТП1!$A$1:$B$9191,2,FALSE)</f>
        <v>Клинкер</v>
      </c>
      <c r="L1105">
        <v>981467</v>
      </c>
    </row>
    <row r="1106" spans="1:12" x14ac:dyDescent="0.25">
      <c r="A1106">
        <v>16002580</v>
      </c>
      <c r="B1106" s="3">
        <v>42417</v>
      </c>
      <c r="C1106" s="3">
        <v>42418</v>
      </c>
      <c r="D1106">
        <v>104058</v>
      </c>
      <c r="E1106" s="4" t="s">
        <v>88</v>
      </c>
      <c r="F1106" s="4" t="s">
        <v>11</v>
      </c>
      <c r="G1106" s="4" t="s">
        <v>175</v>
      </c>
      <c r="H1106" s="4" t="s">
        <v>200</v>
      </c>
      <c r="I1106">
        <v>26.25</v>
      </c>
      <c r="J1106" s="19" t="str">
        <f t="shared" si="17"/>
        <v>ОАО "ХОЛСИМ (РУС) СМ"</v>
      </c>
      <c r="K1106" s="2" t="str">
        <f>VLOOKUP(D1106,ТП1!$A$1:$B$9191,2,FALSE)</f>
        <v>Клинкер</v>
      </c>
      <c r="L1106">
        <v>981467</v>
      </c>
    </row>
    <row r="1107" spans="1:12" x14ac:dyDescent="0.25">
      <c r="A1107">
        <v>16002581</v>
      </c>
      <c r="B1107" s="3">
        <v>42417</v>
      </c>
      <c r="C1107" s="3">
        <v>42418</v>
      </c>
      <c r="D1107">
        <v>104058</v>
      </c>
      <c r="E1107" s="4" t="s">
        <v>88</v>
      </c>
      <c r="F1107" s="4" t="s">
        <v>11</v>
      </c>
      <c r="G1107" s="4" t="s">
        <v>175</v>
      </c>
      <c r="H1107" s="4" t="s">
        <v>200</v>
      </c>
      <c r="I1107">
        <v>25.9</v>
      </c>
      <c r="J1107" s="19" t="str">
        <f t="shared" si="17"/>
        <v>ОАО "ХОЛСИМ (РУС) СМ"</v>
      </c>
      <c r="K1107" s="2" t="str">
        <f>VLOOKUP(D1107,ТП1!$A$1:$B$9191,2,FALSE)</f>
        <v>Клинкер</v>
      </c>
      <c r="L1107">
        <v>981467</v>
      </c>
    </row>
    <row r="1108" spans="1:12" x14ac:dyDescent="0.25">
      <c r="A1108">
        <v>16002582</v>
      </c>
      <c r="B1108" s="3">
        <v>42417</v>
      </c>
      <c r="C1108" s="3">
        <v>42418</v>
      </c>
      <c r="D1108">
        <v>104058</v>
      </c>
      <c r="E1108" s="4" t="s">
        <v>88</v>
      </c>
      <c r="F1108" s="4" t="s">
        <v>11</v>
      </c>
      <c r="G1108" s="4" t="s">
        <v>175</v>
      </c>
      <c r="H1108" s="4" t="s">
        <v>200</v>
      </c>
      <c r="I1108">
        <v>26.05</v>
      </c>
      <c r="J1108" s="19" t="str">
        <f t="shared" si="17"/>
        <v>ОАО "ХОЛСИМ (РУС) СМ"</v>
      </c>
      <c r="K1108" s="2" t="str">
        <f>VLOOKUP(D1108,ТП1!$A$1:$B$9191,2,FALSE)</f>
        <v>Клинкер</v>
      </c>
      <c r="L1108">
        <v>981467</v>
      </c>
    </row>
    <row r="1109" spans="1:12" x14ac:dyDescent="0.25">
      <c r="A1109">
        <v>16002583</v>
      </c>
      <c r="B1109" s="3">
        <v>42417</v>
      </c>
      <c r="C1109" s="3">
        <v>42418</v>
      </c>
      <c r="D1109">
        <v>104058</v>
      </c>
      <c r="E1109" s="4" t="s">
        <v>88</v>
      </c>
      <c r="F1109" s="4" t="s">
        <v>11</v>
      </c>
      <c r="G1109" s="4" t="s">
        <v>175</v>
      </c>
      <c r="H1109" s="4" t="s">
        <v>200</v>
      </c>
      <c r="I1109">
        <v>25.8</v>
      </c>
      <c r="J1109" s="19" t="str">
        <f t="shared" si="17"/>
        <v>ОАО "ХОЛСИМ (РУС) СМ"</v>
      </c>
      <c r="K1109" s="2" t="str">
        <f>VLOOKUP(D1109,ТП1!$A$1:$B$9191,2,FALSE)</f>
        <v>Клинкер</v>
      </c>
      <c r="L1109">
        <v>981467</v>
      </c>
    </row>
    <row r="1110" spans="1:12" x14ac:dyDescent="0.25">
      <c r="A1110">
        <v>16002585</v>
      </c>
      <c r="B1110" s="3">
        <v>42417</v>
      </c>
      <c r="C1110" s="3">
        <v>42419</v>
      </c>
      <c r="D1110">
        <v>104058</v>
      </c>
      <c r="E1110" s="4" t="s">
        <v>88</v>
      </c>
      <c r="F1110" s="4" t="s">
        <v>11</v>
      </c>
      <c r="G1110" s="4" t="s">
        <v>175</v>
      </c>
      <c r="H1110" s="4" t="s">
        <v>200</v>
      </c>
      <c r="I1110">
        <v>23</v>
      </c>
      <c r="J1110" s="19" t="str">
        <f t="shared" si="17"/>
        <v>ОАО "ХОЛСИМ (РУС) СМ"</v>
      </c>
      <c r="K1110" s="2" t="str">
        <f>VLOOKUP(D1110,ТП1!$A$1:$B$9191,2,FALSE)</f>
        <v>Клинкер</v>
      </c>
      <c r="L1110">
        <v>981467</v>
      </c>
    </row>
    <row r="1111" spans="1:12" x14ac:dyDescent="0.25">
      <c r="A1111">
        <v>16002586</v>
      </c>
      <c r="B1111" s="3">
        <v>42417</v>
      </c>
      <c r="C1111" s="3">
        <v>42419</v>
      </c>
      <c r="D1111">
        <v>104058</v>
      </c>
      <c r="E1111" s="4" t="s">
        <v>88</v>
      </c>
      <c r="F1111" s="4" t="s">
        <v>11</v>
      </c>
      <c r="G1111" s="4" t="s">
        <v>175</v>
      </c>
      <c r="H1111" s="4" t="s">
        <v>200</v>
      </c>
      <c r="I1111">
        <v>21.75</v>
      </c>
      <c r="J1111" s="19" t="str">
        <f t="shared" si="17"/>
        <v>ОАО "ХОЛСИМ (РУС) СМ"</v>
      </c>
      <c r="K1111" s="2" t="str">
        <f>VLOOKUP(D1111,ТП1!$A$1:$B$9191,2,FALSE)</f>
        <v>Клинкер</v>
      </c>
      <c r="L1111">
        <v>981467</v>
      </c>
    </row>
    <row r="1112" spans="1:12" x14ac:dyDescent="0.25">
      <c r="A1112">
        <v>16002587</v>
      </c>
      <c r="B1112" s="3">
        <v>42417</v>
      </c>
      <c r="C1112" s="3">
        <v>42419</v>
      </c>
      <c r="D1112">
        <v>104058</v>
      </c>
      <c r="E1112" s="4" t="s">
        <v>88</v>
      </c>
      <c r="F1112" s="4" t="s">
        <v>11</v>
      </c>
      <c r="G1112" s="4" t="s">
        <v>175</v>
      </c>
      <c r="H1112" s="4" t="s">
        <v>200</v>
      </c>
      <c r="I1112">
        <v>26.45</v>
      </c>
      <c r="J1112" s="19" t="str">
        <f t="shared" si="17"/>
        <v>ОАО "ХОЛСИМ (РУС) СМ"</v>
      </c>
      <c r="K1112" s="2" t="str">
        <f>VLOOKUP(D1112,ТП1!$A$1:$B$9191,2,FALSE)</f>
        <v>Клинкер</v>
      </c>
      <c r="L1112">
        <v>981467</v>
      </c>
    </row>
    <row r="1113" spans="1:12" x14ac:dyDescent="0.25">
      <c r="A1113">
        <v>16002588</v>
      </c>
      <c r="B1113" s="3">
        <v>42417</v>
      </c>
      <c r="C1113" s="3">
        <v>42419</v>
      </c>
      <c r="D1113">
        <v>104058</v>
      </c>
      <c r="E1113" s="4" t="s">
        <v>88</v>
      </c>
      <c r="F1113" s="4" t="s">
        <v>11</v>
      </c>
      <c r="G1113" s="4" t="s">
        <v>175</v>
      </c>
      <c r="H1113" s="4" t="s">
        <v>200</v>
      </c>
      <c r="I1113">
        <v>25.1</v>
      </c>
      <c r="J1113" s="19" t="str">
        <f t="shared" si="17"/>
        <v>ОАО "ХОЛСИМ (РУС) СМ"</v>
      </c>
      <c r="K1113" s="2" t="str">
        <f>VLOOKUP(D1113,ТП1!$A$1:$B$9191,2,FALSE)</f>
        <v>Клинкер</v>
      </c>
      <c r="L1113">
        <v>981467</v>
      </c>
    </row>
    <row r="1114" spans="1:12" x14ac:dyDescent="0.25">
      <c r="A1114">
        <v>16002590</v>
      </c>
      <c r="B1114" s="3">
        <v>42417</v>
      </c>
      <c r="C1114" s="3">
        <v>42419</v>
      </c>
      <c r="D1114">
        <v>104058</v>
      </c>
      <c r="E1114" s="4" t="s">
        <v>88</v>
      </c>
      <c r="F1114" s="4" t="s">
        <v>11</v>
      </c>
      <c r="G1114" s="4" t="s">
        <v>175</v>
      </c>
      <c r="H1114" s="4" t="s">
        <v>200</v>
      </c>
      <c r="I1114">
        <v>24.9</v>
      </c>
      <c r="J1114" s="19" t="str">
        <f t="shared" si="17"/>
        <v>ОАО "ХОЛСИМ (РУС) СМ"</v>
      </c>
      <c r="K1114" s="2" t="str">
        <f>VLOOKUP(D1114,ТП1!$A$1:$B$9191,2,FALSE)</f>
        <v>Клинкер</v>
      </c>
      <c r="L1114">
        <v>981467</v>
      </c>
    </row>
    <row r="1115" spans="1:12" x14ac:dyDescent="0.25">
      <c r="A1115">
        <v>16002591</v>
      </c>
      <c r="B1115" s="3">
        <v>42417</v>
      </c>
      <c r="C1115" s="3">
        <v>42419</v>
      </c>
      <c r="D1115">
        <v>104058</v>
      </c>
      <c r="E1115" s="4" t="s">
        <v>88</v>
      </c>
      <c r="F1115" s="4" t="s">
        <v>11</v>
      </c>
      <c r="G1115" s="4" t="s">
        <v>175</v>
      </c>
      <c r="H1115" s="4" t="s">
        <v>200</v>
      </c>
      <c r="I1115">
        <v>22.8</v>
      </c>
      <c r="J1115" s="19" t="str">
        <f t="shared" si="17"/>
        <v>ОАО "ХОЛСИМ (РУС) СМ"</v>
      </c>
      <c r="K1115" s="2" t="str">
        <f>VLOOKUP(D1115,ТП1!$A$1:$B$9191,2,FALSE)</f>
        <v>Клинкер</v>
      </c>
      <c r="L1115">
        <v>981467</v>
      </c>
    </row>
    <row r="1116" spans="1:12" x14ac:dyDescent="0.25">
      <c r="A1116">
        <v>16002592</v>
      </c>
      <c r="B1116" s="3">
        <v>42417</v>
      </c>
      <c r="C1116" s="3">
        <v>42419</v>
      </c>
      <c r="D1116">
        <v>104058</v>
      </c>
      <c r="E1116" s="4" t="s">
        <v>88</v>
      </c>
      <c r="F1116" s="4" t="s">
        <v>11</v>
      </c>
      <c r="G1116" s="4" t="s">
        <v>175</v>
      </c>
      <c r="H1116" s="4" t="s">
        <v>200</v>
      </c>
      <c r="I1116">
        <v>24.6</v>
      </c>
      <c r="J1116" s="19" t="str">
        <f t="shared" si="17"/>
        <v>ОАО "ХОЛСИМ (РУС) СМ"</v>
      </c>
      <c r="K1116" s="2" t="str">
        <f>VLOOKUP(D1116,ТП1!$A$1:$B$9191,2,FALSE)</f>
        <v>Клинкер</v>
      </c>
      <c r="L1116">
        <v>981467</v>
      </c>
    </row>
    <row r="1117" spans="1:12" x14ac:dyDescent="0.25">
      <c r="A1117">
        <v>16002593</v>
      </c>
      <c r="B1117" s="3">
        <v>42417</v>
      </c>
      <c r="C1117" s="3">
        <v>42418</v>
      </c>
      <c r="D1117">
        <v>104058</v>
      </c>
      <c r="E1117" s="4" t="s">
        <v>88</v>
      </c>
      <c r="F1117" s="4" t="s">
        <v>11</v>
      </c>
      <c r="G1117" s="4" t="s">
        <v>175</v>
      </c>
      <c r="H1117" s="4" t="s">
        <v>200</v>
      </c>
      <c r="I1117">
        <v>21.4</v>
      </c>
      <c r="J1117" s="19" t="str">
        <f t="shared" si="17"/>
        <v>ОАО "ХОЛСИМ (РУС) СМ"</v>
      </c>
      <c r="K1117" s="2" t="str">
        <f>VLOOKUP(D1117,ТП1!$A$1:$B$9191,2,FALSE)</f>
        <v>Клинкер</v>
      </c>
      <c r="L1117">
        <v>981467</v>
      </c>
    </row>
    <row r="1118" spans="1:12" x14ac:dyDescent="0.25">
      <c r="A1118">
        <v>16002594</v>
      </c>
      <c r="B1118" s="3">
        <v>42417</v>
      </c>
      <c r="C1118" s="3">
        <v>42418</v>
      </c>
      <c r="D1118">
        <v>104058</v>
      </c>
      <c r="E1118" s="4" t="s">
        <v>88</v>
      </c>
      <c r="F1118" s="4" t="s">
        <v>11</v>
      </c>
      <c r="G1118" s="4" t="s">
        <v>175</v>
      </c>
      <c r="H1118" s="4" t="s">
        <v>200</v>
      </c>
      <c r="I1118">
        <v>22.2</v>
      </c>
      <c r="J1118" s="19" t="str">
        <f t="shared" si="17"/>
        <v>ОАО "ХОЛСИМ (РУС) СМ"</v>
      </c>
      <c r="K1118" s="2" t="str">
        <f>VLOOKUP(D1118,ТП1!$A$1:$B$9191,2,FALSE)</f>
        <v>Клинкер</v>
      </c>
      <c r="L1118">
        <v>981467</v>
      </c>
    </row>
    <row r="1119" spans="1:12" x14ac:dyDescent="0.25">
      <c r="A1119">
        <v>16002595</v>
      </c>
      <c r="B1119" s="3">
        <v>42417</v>
      </c>
      <c r="C1119" s="3">
        <v>42418</v>
      </c>
      <c r="D1119">
        <v>104058</v>
      </c>
      <c r="E1119" s="4" t="s">
        <v>88</v>
      </c>
      <c r="F1119" s="4" t="s">
        <v>11</v>
      </c>
      <c r="G1119" s="4" t="s">
        <v>175</v>
      </c>
      <c r="H1119" s="4" t="s">
        <v>200</v>
      </c>
      <c r="I1119">
        <v>24.15</v>
      </c>
      <c r="J1119" s="19" t="str">
        <f t="shared" si="17"/>
        <v>ОАО "ХОЛСИМ (РУС) СМ"</v>
      </c>
      <c r="K1119" s="2" t="str">
        <f>VLOOKUP(D1119,ТП1!$A$1:$B$9191,2,FALSE)</f>
        <v>Клинкер</v>
      </c>
      <c r="L1119">
        <v>981467</v>
      </c>
    </row>
    <row r="1120" spans="1:12" x14ac:dyDescent="0.25">
      <c r="A1120">
        <v>16002596</v>
      </c>
      <c r="B1120" s="3">
        <v>42417</v>
      </c>
      <c r="C1120" s="3">
        <v>42418</v>
      </c>
      <c r="D1120">
        <v>104058</v>
      </c>
      <c r="E1120" s="4" t="s">
        <v>88</v>
      </c>
      <c r="F1120" s="4" t="s">
        <v>11</v>
      </c>
      <c r="G1120" s="4" t="s">
        <v>175</v>
      </c>
      <c r="H1120" s="4" t="s">
        <v>200</v>
      </c>
      <c r="I1120">
        <v>25</v>
      </c>
      <c r="J1120" s="19" t="str">
        <f t="shared" si="17"/>
        <v>ОАО "ХОЛСИМ (РУС) СМ"</v>
      </c>
      <c r="K1120" s="2" t="str">
        <f>VLOOKUP(D1120,ТП1!$A$1:$B$9191,2,FALSE)</f>
        <v>Клинкер</v>
      </c>
      <c r="L1120">
        <v>981467</v>
      </c>
    </row>
    <row r="1121" spans="1:12" x14ac:dyDescent="0.25">
      <c r="A1121">
        <v>16002597</v>
      </c>
      <c r="B1121" s="3">
        <v>42417</v>
      </c>
      <c r="C1121" s="3">
        <v>42418</v>
      </c>
      <c r="D1121">
        <v>104058</v>
      </c>
      <c r="E1121" s="4" t="s">
        <v>88</v>
      </c>
      <c r="F1121" s="4" t="s">
        <v>11</v>
      </c>
      <c r="G1121" s="4" t="s">
        <v>175</v>
      </c>
      <c r="H1121" s="4" t="s">
        <v>200</v>
      </c>
      <c r="I1121">
        <v>23.4</v>
      </c>
      <c r="J1121" s="19" t="str">
        <f t="shared" si="17"/>
        <v>ОАО "ХОЛСИМ (РУС) СМ"</v>
      </c>
      <c r="K1121" s="2" t="str">
        <f>VLOOKUP(D1121,ТП1!$A$1:$B$9191,2,FALSE)</f>
        <v>Клинкер</v>
      </c>
      <c r="L1121">
        <v>981467</v>
      </c>
    </row>
    <row r="1122" spans="1:12" x14ac:dyDescent="0.25">
      <c r="A1122">
        <v>16002598</v>
      </c>
      <c r="B1122" s="3">
        <v>42417</v>
      </c>
      <c r="C1122" s="3">
        <v>42416</v>
      </c>
      <c r="D1122">
        <v>980386</v>
      </c>
      <c r="E1122" s="4" t="s">
        <v>122</v>
      </c>
      <c r="F1122" s="4" t="s">
        <v>12</v>
      </c>
      <c r="G1122" s="4" t="s">
        <v>5</v>
      </c>
      <c r="H1122" s="4" t="s">
        <v>200</v>
      </c>
      <c r="I1122">
        <v>24.8</v>
      </c>
      <c r="J1122" s="19" t="str">
        <f t="shared" si="17"/>
        <v>ООО "МосБлоки"</v>
      </c>
      <c r="K1122" s="2" t="str">
        <f>VLOOKUP(D1122,ТП1!$A$1:$B$9191,2,FALSE)</f>
        <v>Фоменко СЕРГЕЙ</v>
      </c>
      <c r="L1122">
        <v>980387</v>
      </c>
    </row>
    <row r="1123" spans="1:12" x14ac:dyDescent="0.25">
      <c r="A1123">
        <v>16002599</v>
      </c>
      <c r="B1123" s="3">
        <v>42417</v>
      </c>
      <c r="C1123" s="3">
        <v>42416</v>
      </c>
      <c r="D1123">
        <v>981559</v>
      </c>
      <c r="E1123" s="4" t="s">
        <v>114</v>
      </c>
      <c r="F1123" s="4" t="s">
        <v>11</v>
      </c>
      <c r="G1123" s="4" t="s">
        <v>5</v>
      </c>
      <c r="H1123" s="4" t="s">
        <v>200</v>
      </c>
      <c r="I1123">
        <v>25</v>
      </c>
      <c r="J1123" s="19" t="str">
        <f t="shared" si="17"/>
        <v>ООО "ДОРСТРОЙ"</v>
      </c>
      <c r="K1123" s="2" t="str">
        <f>VLOOKUP(D1123,ТП1!$A$1:$B$9191,2,FALSE)</f>
        <v>Ефимов АЛЕКСАНДР</v>
      </c>
      <c r="L1123">
        <v>981560</v>
      </c>
    </row>
    <row r="1124" spans="1:12" x14ac:dyDescent="0.25">
      <c r="A1124">
        <v>16002600</v>
      </c>
      <c r="B1124" s="3">
        <v>42417</v>
      </c>
      <c r="C1124" s="3">
        <v>42417</v>
      </c>
      <c r="D1124">
        <v>104058</v>
      </c>
      <c r="E1124" s="4" t="s">
        <v>88</v>
      </c>
      <c r="F1124" s="4" t="s">
        <v>11</v>
      </c>
      <c r="G1124" s="4" t="s">
        <v>175</v>
      </c>
      <c r="H1124" s="4" t="s">
        <v>200</v>
      </c>
      <c r="I1124">
        <v>26.1</v>
      </c>
      <c r="J1124" s="19" t="str">
        <f t="shared" si="17"/>
        <v>ОАО "ХОЛСИМ (РУС) СМ"</v>
      </c>
      <c r="K1124" s="2" t="str">
        <f>VLOOKUP(D1124,ТП1!$A$1:$B$9191,2,FALSE)</f>
        <v>Клинкер</v>
      </c>
      <c r="L1124">
        <v>981467</v>
      </c>
    </row>
    <row r="1125" spans="1:12" x14ac:dyDescent="0.25">
      <c r="A1125">
        <v>16002601</v>
      </c>
      <c r="B1125" s="3">
        <v>42417</v>
      </c>
      <c r="C1125" s="3">
        <v>42417</v>
      </c>
      <c r="D1125">
        <v>104058</v>
      </c>
      <c r="E1125" s="4" t="s">
        <v>88</v>
      </c>
      <c r="F1125" s="4" t="s">
        <v>11</v>
      </c>
      <c r="G1125" s="4" t="s">
        <v>175</v>
      </c>
      <c r="H1125" s="4" t="s">
        <v>200</v>
      </c>
      <c r="I1125">
        <v>22.35</v>
      </c>
      <c r="J1125" s="19" t="str">
        <f t="shared" si="17"/>
        <v>ОАО "ХОЛСИМ (РУС) СМ"</v>
      </c>
      <c r="K1125" s="2" t="str">
        <f>VLOOKUP(D1125,ТП1!$A$1:$B$9191,2,FALSE)</f>
        <v>Клинкер</v>
      </c>
      <c r="L1125">
        <v>981467</v>
      </c>
    </row>
    <row r="1126" spans="1:12" x14ac:dyDescent="0.25">
      <c r="A1126">
        <v>16002602</v>
      </c>
      <c r="B1126" s="3">
        <v>42417</v>
      </c>
      <c r="C1126" s="3">
        <v>42417</v>
      </c>
      <c r="D1126">
        <v>104058</v>
      </c>
      <c r="E1126" s="4" t="s">
        <v>88</v>
      </c>
      <c r="F1126" s="4" t="s">
        <v>11</v>
      </c>
      <c r="G1126" s="4" t="s">
        <v>175</v>
      </c>
      <c r="H1126" s="4" t="s">
        <v>200</v>
      </c>
      <c r="I1126">
        <v>19.45</v>
      </c>
      <c r="J1126" s="19" t="str">
        <f t="shared" si="17"/>
        <v>ОАО "ХОЛСИМ (РУС) СМ"</v>
      </c>
      <c r="K1126" s="2" t="str">
        <f>VLOOKUP(D1126,ТП1!$A$1:$B$9191,2,FALSE)</f>
        <v>Клинкер</v>
      </c>
      <c r="L1126">
        <v>981467</v>
      </c>
    </row>
    <row r="1127" spans="1:12" x14ac:dyDescent="0.25">
      <c r="A1127">
        <v>16002603</v>
      </c>
      <c r="B1127" s="3">
        <v>42417</v>
      </c>
      <c r="C1127" s="3">
        <v>42417</v>
      </c>
      <c r="D1127">
        <v>104058</v>
      </c>
      <c r="E1127" s="4" t="s">
        <v>88</v>
      </c>
      <c r="F1127" s="4" t="s">
        <v>11</v>
      </c>
      <c r="G1127" s="4" t="s">
        <v>175</v>
      </c>
      <c r="H1127" s="4" t="s">
        <v>200</v>
      </c>
      <c r="I1127">
        <v>21.15</v>
      </c>
      <c r="J1127" s="19" t="str">
        <f t="shared" si="17"/>
        <v>ОАО "ХОЛСИМ (РУС) СМ"</v>
      </c>
      <c r="K1127" s="2" t="str">
        <f>VLOOKUP(D1127,ТП1!$A$1:$B$9191,2,FALSE)</f>
        <v>Клинкер</v>
      </c>
      <c r="L1127">
        <v>981467</v>
      </c>
    </row>
    <row r="1128" spans="1:12" x14ac:dyDescent="0.25">
      <c r="A1128">
        <v>16002604</v>
      </c>
      <c r="B1128" s="3">
        <v>42417</v>
      </c>
      <c r="C1128" s="3">
        <v>42417</v>
      </c>
      <c r="D1128">
        <v>104058</v>
      </c>
      <c r="E1128" s="4" t="s">
        <v>88</v>
      </c>
      <c r="F1128" s="4" t="s">
        <v>11</v>
      </c>
      <c r="G1128" s="4" t="s">
        <v>175</v>
      </c>
      <c r="H1128" s="4" t="s">
        <v>200</v>
      </c>
      <c r="I1128">
        <v>21.3</v>
      </c>
      <c r="J1128" s="19" t="str">
        <f t="shared" si="17"/>
        <v>ОАО "ХОЛСИМ (РУС) СМ"</v>
      </c>
      <c r="K1128" s="2" t="str">
        <f>VLOOKUP(D1128,ТП1!$A$1:$B$9191,2,FALSE)</f>
        <v>Клинкер</v>
      </c>
      <c r="L1128">
        <v>981467</v>
      </c>
    </row>
    <row r="1129" spans="1:12" x14ac:dyDescent="0.25">
      <c r="A1129">
        <v>16002605</v>
      </c>
      <c r="B1129" s="3">
        <v>42417</v>
      </c>
      <c r="C1129" s="3">
        <v>42417</v>
      </c>
      <c r="D1129">
        <v>104058</v>
      </c>
      <c r="E1129" s="4" t="s">
        <v>88</v>
      </c>
      <c r="F1129" s="4" t="s">
        <v>11</v>
      </c>
      <c r="G1129" s="4" t="s">
        <v>175</v>
      </c>
      <c r="H1129" s="4" t="s">
        <v>200</v>
      </c>
      <c r="I1129">
        <v>20.85</v>
      </c>
      <c r="J1129" s="19" t="str">
        <f t="shared" si="17"/>
        <v>ОАО "ХОЛСИМ (РУС) СМ"</v>
      </c>
      <c r="K1129" s="2" t="str">
        <f>VLOOKUP(D1129,ТП1!$A$1:$B$9191,2,FALSE)</f>
        <v>Клинкер</v>
      </c>
      <c r="L1129">
        <v>981467</v>
      </c>
    </row>
    <row r="1130" spans="1:12" x14ac:dyDescent="0.25">
      <c r="A1130">
        <v>16002606</v>
      </c>
      <c r="B1130" s="3">
        <v>42417</v>
      </c>
      <c r="C1130" s="3">
        <v>42417</v>
      </c>
      <c r="D1130">
        <v>104058</v>
      </c>
      <c r="E1130" s="4" t="s">
        <v>88</v>
      </c>
      <c r="F1130" s="4" t="s">
        <v>11</v>
      </c>
      <c r="G1130" s="4" t="s">
        <v>175</v>
      </c>
      <c r="H1130" s="4" t="s">
        <v>200</v>
      </c>
      <c r="I1130">
        <v>21.95</v>
      </c>
      <c r="J1130" s="19" t="str">
        <f t="shared" si="17"/>
        <v>ОАО "ХОЛСИМ (РУС) СМ"</v>
      </c>
      <c r="K1130" s="2" t="str">
        <f>VLOOKUP(D1130,ТП1!$A$1:$B$9191,2,FALSE)</f>
        <v>Клинкер</v>
      </c>
      <c r="L1130">
        <v>981467</v>
      </c>
    </row>
    <row r="1131" spans="1:12" x14ac:dyDescent="0.25">
      <c r="A1131">
        <v>16002607</v>
      </c>
      <c r="B1131" s="3">
        <v>42417</v>
      </c>
      <c r="C1131" s="3">
        <v>42417</v>
      </c>
      <c r="D1131">
        <v>104058</v>
      </c>
      <c r="E1131" s="4" t="s">
        <v>88</v>
      </c>
      <c r="F1131" s="4" t="s">
        <v>11</v>
      </c>
      <c r="G1131" s="4" t="s">
        <v>175</v>
      </c>
      <c r="H1131" s="4" t="s">
        <v>200</v>
      </c>
      <c r="I1131">
        <v>19.899999999999999</v>
      </c>
      <c r="J1131" s="19" t="str">
        <f t="shared" si="17"/>
        <v>ОАО "ХОЛСИМ (РУС) СМ"</v>
      </c>
      <c r="K1131" s="2" t="str">
        <f>VLOOKUP(D1131,ТП1!$A$1:$B$9191,2,FALSE)</f>
        <v>Клинкер</v>
      </c>
      <c r="L1131">
        <v>981467</v>
      </c>
    </row>
    <row r="1132" spans="1:12" x14ac:dyDescent="0.25">
      <c r="A1132">
        <v>16002608</v>
      </c>
      <c r="B1132" s="3">
        <v>42417</v>
      </c>
      <c r="C1132" s="3">
        <v>42417</v>
      </c>
      <c r="D1132">
        <v>104058</v>
      </c>
      <c r="E1132" s="4" t="s">
        <v>88</v>
      </c>
      <c r="F1132" s="4" t="s">
        <v>11</v>
      </c>
      <c r="G1132" s="4" t="s">
        <v>175</v>
      </c>
      <c r="H1132" s="4" t="s">
        <v>200</v>
      </c>
      <c r="I1132">
        <v>18.7</v>
      </c>
      <c r="J1132" s="19" t="str">
        <f t="shared" si="17"/>
        <v>ОАО "ХОЛСИМ (РУС) СМ"</v>
      </c>
      <c r="K1132" s="2" t="str">
        <f>VLOOKUP(D1132,ТП1!$A$1:$B$9191,2,FALSE)</f>
        <v>Клинкер</v>
      </c>
      <c r="L1132">
        <v>981467</v>
      </c>
    </row>
    <row r="1133" spans="1:12" x14ac:dyDescent="0.25">
      <c r="A1133">
        <v>16002609</v>
      </c>
      <c r="B1133" s="3">
        <v>42417</v>
      </c>
      <c r="C1133" s="3">
        <v>42417</v>
      </c>
      <c r="D1133">
        <v>104058</v>
      </c>
      <c r="E1133" s="4" t="s">
        <v>88</v>
      </c>
      <c r="F1133" s="4" t="s">
        <v>11</v>
      </c>
      <c r="G1133" s="4" t="s">
        <v>175</v>
      </c>
      <c r="H1133" s="4" t="s">
        <v>200</v>
      </c>
      <c r="I1133">
        <v>21.7</v>
      </c>
      <c r="J1133" s="19" t="str">
        <f t="shared" si="17"/>
        <v>ОАО "ХОЛСИМ (РУС) СМ"</v>
      </c>
      <c r="K1133" s="2" t="str">
        <f>VLOOKUP(D1133,ТП1!$A$1:$B$9191,2,FALSE)</f>
        <v>Клинкер</v>
      </c>
      <c r="L1133">
        <v>981467</v>
      </c>
    </row>
    <row r="1134" spans="1:12" x14ac:dyDescent="0.25">
      <c r="A1134">
        <v>16002610</v>
      </c>
      <c r="B1134" s="3">
        <v>42417</v>
      </c>
      <c r="C1134" s="3">
        <v>42417</v>
      </c>
      <c r="D1134">
        <v>104058</v>
      </c>
      <c r="E1134" s="4" t="s">
        <v>88</v>
      </c>
      <c r="F1134" s="4" t="s">
        <v>11</v>
      </c>
      <c r="G1134" s="4" t="s">
        <v>175</v>
      </c>
      <c r="H1134" s="4" t="s">
        <v>200</v>
      </c>
      <c r="I1134">
        <v>20.45</v>
      </c>
      <c r="J1134" s="19" t="str">
        <f t="shared" si="17"/>
        <v>ОАО "ХОЛСИМ (РУС) СМ"</v>
      </c>
      <c r="K1134" s="2" t="str">
        <f>VLOOKUP(D1134,ТП1!$A$1:$B$9191,2,FALSE)</f>
        <v>Клинкер</v>
      </c>
      <c r="L1134">
        <v>981467</v>
      </c>
    </row>
    <row r="1135" spans="1:12" x14ac:dyDescent="0.25">
      <c r="A1135">
        <v>16002611</v>
      </c>
      <c r="B1135" s="3">
        <v>42417</v>
      </c>
      <c r="C1135" s="3">
        <v>42417</v>
      </c>
      <c r="D1135">
        <v>980416</v>
      </c>
      <c r="E1135" s="4" t="s">
        <v>191</v>
      </c>
      <c r="F1135" s="4" t="s">
        <v>11</v>
      </c>
      <c r="G1135" s="4" t="s">
        <v>5</v>
      </c>
      <c r="H1135" s="4" t="s">
        <v>187</v>
      </c>
      <c r="I1135">
        <v>22.05</v>
      </c>
      <c r="J1135" s="19" t="str">
        <f t="shared" si="17"/>
        <v>ООО "Транс-ОЙЛ"</v>
      </c>
      <c r="K1135" s="2" t="str">
        <f>VLOOKUP(D1135,ТП1!$A$1:$B$9191,2,FALSE)</f>
        <v>Яремко РОМАН</v>
      </c>
      <c r="L1135">
        <v>980416</v>
      </c>
    </row>
    <row r="1136" spans="1:12" x14ac:dyDescent="0.25">
      <c r="A1136">
        <v>16002613</v>
      </c>
      <c r="B1136" s="3">
        <v>42417</v>
      </c>
      <c r="C1136" s="3">
        <v>42417</v>
      </c>
      <c r="D1136">
        <v>980512</v>
      </c>
      <c r="E1136" s="4" t="s">
        <v>138</v>
      </c>
      <c r="F1136" s="4" t="s">
        <v>11</v>
      </c>
      <c r="G1136" s="4" t="s">
        <v>5</v>
      </c>
      <c r="H1136" s="4" t="s">
        <v>187</v>
      </c>
      <c r="I1136">
        <v>23.1</v>
      </c>
      <c r="J1136" s="19" t="str">
        <f t="shared" si="17"/>
        <v>ООО "ЭПСБ"</v>
      </c>
      <c r="K1136" s="2" t="str">
        <f>VLOOKUP(D1136,ТП1!$A$1:$B$9191,2,FALSE)</f>
        <v>Яремко РОМАН</v>
      </c>
      <c r="L1136">
        <v>980512</v>
      </c>
    </row>
    <row r="1137" spans="1:12" x14ac:dyDescent="0.25">
      <c r="A1137">
        <v>16002614</v>
      </c>
      <c r="B1137" s="3">
        <v>42417</v>
      </c>
      <c r="C1137" s="3">
        <v>42416</v>
      </c>
      <c r="D1137">
        <v>104058</v>
      </c>
      <c r="E1137" s="4" t="s">
        <v>88</v>
      </c>
      <c r="F1137" s="4" t="s">
        <v>11</v>
      </c>
      <c r="G1137" s="4" t="s">
        <v>5</v>
      </c>
      <c r="H1137" s="4" t="s">
        <v>200</v>
      </c>
      <c r="I1137">
        <v>25.05</v>
      </c>
      <c r="J1137" s="19" t="s">
        <v>185</v>
      </c>
      <c r="K1137" s="2" t="s">
        <v>203</v>
      </c>
      <c r="L1137">
        <v>981498</v>
      </c>
    </row>
    <row r="1138" spans="1:12" x14ac:dyDescent="0.25">
      <c r="A1138">
        <v>16002615</v>
      </c>
      <c r="B1138" s="3">
        <v>42417</v>
      </c>
      <c r="C1138" s="3">
        <v>42416</v>
      </c>
      <c r="D1138">
        <v>104058</v>
      </c>
      <c r="E1138" s="4" t="s">
        <v>88</v>
      </c>
      <c r="F1138" s="4" t="s">
        <v>11</v>
      </c>
      <c r="G1138" s="4" t="s">
        <v>5</v>
      </c>
      <c r="H1138" s="4" t="s">
        <v>200</v>
      </c>
      <c r="I1138">
        <v>25</v>
      </c>
      <c r="J1138" s="19" t="s">
        <v>185</v>
      </c>
      <c r="K1138" s="2" t="s">
        <v>203</v>
      </c>
      <c r="L1138">
        <v>981498</v>
      </c>
    </row>
    <row r="1139" spans="1:12" x14ac:dyDescent="0.25">
      <c r="A1139">
        <v>16002616</v>
      </c>
      <c r="B1139" s="3">
        <v>42417</v>
      </c>
      <c r="C1139" s="3">
        <v>42416</v>
      </c>
      <c r="D1139">
        <v>104058</v>
      </c>
      <c r="E1139" s="4" t="s">
        <v>88</v>
      </c>
      <c r="F1139" s="4" t="s">
        <v>11</v>
      </c>
      <c r="G1139" s="4" t="s">
        <v>5</v>
      </c>
      <c r="H1139" s="4" t="s">
        <v>200</v>
      </c>
      <c r="I1139">
        <v>24.85</v>
      </c>
      <c r="J1139" s="19" t="s">
        <v>185</v>
      </c>
      <c r="K1139" s="2" t="s">
        <v>203</v>
      </c>
      <c r="L1139">
        <v>981498</v>
      </c>
    </row>
    <row r="1140" spans="1:12" x14ac:dyDescent="0.25">
      <c r="A1140">
        <v>16002617</v>
      </c>
      <c r="B1140" s="3">
        <v>42417</v>
      </c>
      <c r="C1140" s="3">
        <v>42416</v>
      </c>
      <c r="D1140">
        <v>104058</v>
      </c>
      <c r="E1140" s="4" t="s">
        <v>88</v>
      </c>
      <c r="F1140" s="4" t="s">
        <v>11</v>
      </c>
      <c r="G1140" s="4" t="s">
        <v>5</v>
      </c>
      <c r="H1140" s="4" t="s">
        <v>200</v>
      </c>
      <c r="I1140">
        <v>25.05</v>
      </c>
      <c r="J1140" s="19" t="s">
        <v>185</v>
      </c>
      <c r="K1140" s="2" t="s">
        <v>203</v>
      </c>
      <c r="L1140">
        <v>981498</v>
      </c>
    </row>
    <row r="1141" spans="1:12" x14ac:dyDescent="0.25">
      <c r="A1141">
        <v>16002618</v>
      </c>
      <c r="B1141" s="3">
        <v>42417</v>
      </c>
      <c r="C1141" s="3">
        <v>42416</v>
      </c>
      <c r="D1141">
        <v>104058</v>
      </c>
      <c r="E1141" s="4" t="s">
        <v>88</v>
      </c>
      <c r="F1141" s="4" t="s">
        <v>11</v>
      </c>
      <c r="G1141" s="4" t="s">
        <v>5</v>
      </c>
      <c r="H1141" s="4" t="s">
        <v>200</v>
      </c>
      <c r="I1141">
        <v>22.5</v>
      </c>
      <c r="J1141" s="19" t="s">
        <v>185</v>
      </c>
      <c r="K1141" s="2" t="s">
        <v>203</v>
      </c>
      <c r="L1141">
        <v>981498</v>
      </c>
    </row>
    <row r="1142" spans="1:12" x14ac:dyDescent="0.25">
      <c r="A1142">
        <v>16002619</v>
      </c>
      <c r="B1142" s="3">
        <v>42417</v>
      </c>
      <c r="C1142" s="3">
        <v>42416</v>
      </c>
      <c r="D1142">
        <v>104058</v>
      </c>
      <c r="E1142" s="4" t="s">
        <v>88</v>
      </c>
      <c r="F1142" s="4" t="s">
        <v>11</v>
      </c>
      <c r="G1142" s="4" t="s">
        <v>5</v>
      </c>
      <c r="H1142" s="4" t="s">
        <v>200</v>
      </c>
      <c r="I1142">
        <v>24.9</v>
      </c>
      <c r="J1142" s="19" t="s">
        <v>186</v>
      </c>
      <c r="K1142" s="2" t="s">
        <v>203</v>
      </c>
      <c r="L1142">
        <v>981499</v>
      </c>
    </row>
    <row r="1143" spans="1:12" x14ac:dyDescent="0.25">
      <c r="A1143">
        <v>16002620</v>
      </c>
      <c r="B1143" s="3">
        <v>42417</v>
      </c>
      <c r="C1143" s="3">
        <v>42416</v>
      </c>
      <c r="D1143">
        <v>104058</v>
      </c>
      <c r="E1143" s="4" t="s">
        <v>88</v>
      </c>
      <c r="F1143" s="4" t="s">
        <v>11</v>
      </c>
      <c r="G1143" s="4" t="s">
        <v>5</v>
      </c>
      <c r="H1143" s="4" t="s">
        <v>200</v>
      </c>
      <c r="I1143">
        <v>25.05</v>
      </c>
      <c r="J1143" s="19" t="s">
        <v>186</v>
      </c>
      <c r="K1143" s="2" t="s">
        <v>203</v>
      </c>
      <c r="L1143">
        <v>981499</v>
      </c>
    </row>
    <row r="1144" spans="1:12" x14ac:dyDescent="0.25">
      <c r="A1144">
        <v>16002621</v>
      </c>
      <c r="B1144" s="3">
        <v>42417</v>
      </c>
      <c r="C1144" s="3">
        <v>42416</v>
      </c>
      <c r="D1144">
        <v>104058</v>
      </c>
      <c r="E1144" s="4" t="s">
        <v>88</v>
      </c>
      <c r="F1144" s="4" t="s">
        <v>11</v>
      </c>
      <c r="G1144" s="4" t="s">
        <v>5</v>
      </c>
      <c r="H1144" s="4" t="s">
        <v>200</v>
      </c>
      <c r="I1144">
        <v>21.55</v>
      </c>
      <c r="J1144" s="19" t="s">
        <v>186</v>
      </c>
      <c r="K1144" s="2" t="s">
        <v>203</v>
      </c>
      <c r="L1144">
        <v>981499</v>
      </c>
    </row>
    <row r="1145" spans="1:12" x14ac:dyDescent="0.25">
      <c r="A1145">
        <v>16002622</v>
      </c>
      <c r="B1145" s="3">
        <v>42417</v>
      </c>
      <c r="C1145" s="3">
        <v>42416</v>
      </c>
      <c r="D1145">
        <v>104058</v>
      </c>
      <c r="E1145" s="4" t="s">
        <v>88</v>
      </c>
      <c r="F1145" s="4" t="s">
        <v>11</v>
      </c>
      <c r="G1145" s="4" t="s">
        <v>5</v>
      </c>
      <c r="H1145" s="4" t="s">
        <v>200</v>
      </c>
      <c r="I1145">
        <v>20.95</v>
      </c>
      <c r="J1145" s="19" t="s">
        <v>186</v>
      </c>
      <c r="K1145" s="2" t="s">
        <v>203</v>
      </c>
      <c r="L1145">
        <v>981499</v>
      </c>
    </row>
    <row r="1146" spans="1:12" x14ac:dyDescent="0.25">
      <c r="A1146">
        <v>16002623</v>
      </c>
      <c r="B1146" s="3">
        <v>42417</v>
      </c>
      <c r="C1146" s="3">
        <v>42417</v>
      </c>
      <c r="D1146">
        <v>104058</v>
      </c>
      <c r="E1146" s="4" t="s">
        <v>88</v>
      </c>
      <c r="F1146" s="4" t="s">
        <v>11</v>
      </c>
      <c r="G1146" s="4" t="s">
        <v>5</v>
      </c>
      <c r="H1146" s="4" t="s">
        <v>200</v>
      </c>
      <c r="I1146">
        <v>22.95</v>
      </c>
      <c r="J1146" s="19" t="s">
        <v>186</v>
      </c>
      <c r="K1146" s="2" t="s">
        <v>203</v>
      </c>
      <c r="L1146">
        <v>981499</v>
      </c>
    </row>
    <row r="1147" spans="1:12" x14ac:dyDescent="0.25">
      <c r="A1147">
        <v>16002624</v>
      </c>
      <c r="B1147" s="3">
        <v>42417</v>
      </c>
      <c r="C1147" s="3">
        <v>42417</v>
      </c>
      <c r="D1147">
        <v>104058</v>
      </c>
      <c r="E1147" s="4" t="s">
        <v>88</v>
      </c>
      <c r="F1147" s="4" t="s">
        <v>11</v>
      </c>
      <c r="G1147" s="4" t="s">
        <v>5</v>
      </c>
      <c r="H1147" s="4" t="s">
        <v>200</v>
      </c>
      <c r="I1147">
        <v>25.05</v>
      </c>
      <c r="J1147" s="19" t="s">
        <v>186</v>
      </c>
      <c r="K1147" s="2" t="s">
        <v>203</v>
      </c>
      <c r="L1147">
        <v>981499</v>
      </c>
    </row>
    <row r="1148" spans="1:12" x14ac:dyDescent="0.25">
      <c r="A1148">
        <v>16002625</v>
      </c>
      <c r="B1148" s="3">
        <v>42417</v>
      </c>
      <c r="C1148" s="3">
        <v>42417</v>
      </c>
      <c r="D1148">
        <v>104058</v>
      </c>
      <c r="E1148" s="4" t="s">
        <v>88</v>
      </c>
      <c r="F1148" s="4" t="s">
        <v>11</v>
      </c>
      <c r="G1148" s="4" t="s">
        <v>5</v>
      </c>
      <c r="H1148" s="4" t="s">
        <v>200</v>
      </c>
      <c r="I1148">
        <v>25.1</v>
      </c>
      <c r="J1148" s="19" t="s">
        <v>186</v>
      </c>
      <c r="K1148" s="2" t="s">
        <v>203</v>
      </c>
      <c r="L1148">
        <v>981499</v>
      </c>
    </row>
    <row r="1149" spans="1:12" x14ac:dyDescent="0.25">
      <c r="A1149">
        <v>16002626</v>
      </c>
      <c r="B1149" s="3">
        <v>42417</v>
      </c>
      <c r="C1149" s="3">
        <v>42417</v>
      </c>
      <c r="D1149">
        <v>104058</v>
      </c>
      <c r="E1149" s="4" t="s">
        <v>88</v>
      </c>
      <c r="F1149" s="4" t="s">
        <v>11</v>
      </c>
      <c r="G1149" s="4" t="s">
        <v>5</v>
      </c>
      <c r="H1149" s="4" t="s">
        <v>200</v>
      </c>
      <c r="I1149">
        <v>22.75</v>
      </c>
      <c r="J1149" s="19" t="s">
        <v>186</v>
      </c>
      <c r="K1149" s="2" t="s">
        <v>203</v>
      </c>
      <c r="L1149">
        <v>981499</v>
      </c>
    </row>
    <row r="1150" spans="1:12" x14ac:dyDescent="0.25">
      <c r="A1150">
        <v>16002627</v>
      </c>
      <c r="B1150" s="3">
        <v>42417</v>
      </c>
      <c r="C1150" s="3">
        <v>42417</v>
      </c>
      <c r="D1150">
        <v>104058</v>
      </c>
      <c r="E1150" s="4" t="s">
        <v>88</v>
      </c>
      <c r="F1150" s="4" t="s">
        <v>11</v>
      </c>
      <c r="G1150" s="4" t="s">
        <v>5</v>
      </c>
      <c r="H1150" s="4" t="s">
        <v>200</v>
      </c>
      <c r="I1150">
        <v>20.75</v>
      </c>
      <c r="J1150" s="19" t="s">
        <v>186</v>
      </c>
      <c r="K1150" s="2" t="s">
        <v>203</v>
      </c>
      <c r="L1150">
        <v>981499</v>
      </c>
    </row>
    <row r="1151" spans="1:12" x14ac:dyDescent="0.25">
      <c r="A1151">
        <v>16002628</v>
      </c>
      <c r="B1151" s="3">
        <v>42417</v>
      </c>
      <c r="C1151" s="3">
        <v>42417</v>
      </c>
      <c r="D1151">
        <v>104058</v>
      </c>
      <c r="E1151" s="4" t="s">
        <v>88</v>
      </c>
      <c r="F1151" s="4" t="s">
        <v>11</v>
      </c>
      <c r="G1151" s="4" t="s">
        <v>5</v>
      </c>
      <c r="H1151" s="4" t="s">
        <v>200</v>
      </c>
      <c r="I1151">
        <v>24.75</v>
      </c>
      <c r="J1151" s="19" t="s">
        <v>186</v>
      </c>
      <c r="K1151" s="2" t="s">
        <v>203</v>
      </c>
      <c r="L1151">
        <v>981499</v>
      </c>
    </row>
    <row r="1152" spans="1:12" x14ac:dyDescent="0.25">
      <c r="A1152">
        <v>16002629</v>
      </c>
      <c r="B1152" s="3">
        <v>42417</v>
      </c>
      <c r="C1152" s="3">
        <v>42417</v>
      </c>
      <c r="D1152">
        <v>104058</v>
      </c>
      <c r="E1152" s="4" t="s">
        <v>88</v>
      </c>
      <c r="F1152" s="4" t="s">
        <v>11</v>
      </c>
      <c r="G1152" s="4" t="s">
        <v>5</v>
      </c>
      <c r="H1152" s="4" t="s">
        <v>200</v>
      </c>
      <c r="I1152">
        <v>22.85</v>
      </c>
      <c r="J1152" s="19" t="s">
        <v>186</v>
      </c>
      <c r="K1152" s="2" t="s">
        <v>203</v>
      </c>
      <c r="L1152">
        <v>981499</v>
      </c>
    </row>
    <row r="1153" spans="1:12" x14ac:dyDescent="0.25">
      <c r="A1153">
        <v>16002630</v>
      </c>
      <c r="B1153" s="3">
        <v>42417</v>
      </c>
      <c r="C1153" s="3">
        <v>42417</v>
      </c>
      <c r="D1153">
        <v>981586</v>
      </c>
      <c r="E1153" s="4" t="s">
        <v>192</v>
      </c>
      <c r="F1153" s="4" t="s">
        <v>11</v>
      </c>
      <c r="G1153" s="4" t="s">
        <v>5</v>
      </c>
      <c r="H1153" s="4" t="s">
        <v>200</v>
      </c>
      <c r="I1153">
        <v>24.95</v>
      </c>
      <c r="J1153" s="19" t="str">
        <f t="shared" si="17"/>
        <v>ООО "Вашутино"</v>
      </c>
      <c r="K1153" s="2" t="str">
        <f>VLOOKUP(D1153,ТП1!$A$1:$B$9191,2,FALSE)</f>
        <v>Ефимов АЛЕКСАНДР</v>
      </c>
      <c r="L1153">
        <v>981590</v>
      </c>
    </row>
    <row r="1154" spans="1:12" x14ac:dyDescent="0.25">
      <c r="A1154">
        <v>16002631</v>
      </c>
      <c r="B1154" s="3">
        <v>42417</v>
      </c>
      <c r="C1154" s="3">
        <v>42417</v>
      </c>
      <c r="D1154">
        <v>104058</v>
      </c>
      <c r="E1154" s="4" t="s">
        <v>88</v>
      </c>
      <c r="F1154" s="4" t="s">
        <v>11</v>
      </c>
      <c r="G1154" s="4" t="s">
        <v>5</v>
      </c>
      <c r="H1154" s="4" t="s">
        <v>200</v>
      </c>
      <c r="I1154">
        <v>24.55</v>
      </c>
      <c r="J1154" s="19" t="s">
        <v>186</v>
      </c>
      <c r="K1154" s="2" t="s">
        <v>203</v>
      </c>
      <c r="L1154">
        <v>981499</v>
      </c>
    </row>
    <row r="1155" spans="1:12" x14ac:dyDescent="0.25">
      <c r="A1155">
        <v>16002632</v>
      </c>
      <c r="B1155" s="3">
        <v>42417</v>
      </c>
      <c r="C1155" s="3">
        <v>42417</v>
      </c>
      <c r="D1155">
        <v>981586</v>
      </c>
      <c r="E1155" s="4" t="s">
        <v>192</v>
      </c>
      <c r="F1155" s="4" t="s">
        <v>11</v>
      </c>
      <c r="G1155" s="4" t="s">
        <v>5</v>
      </c>
      <c r="H1155" s="4" t="s">
        <v>200</v>
      </c>
      <c r="I1155">
        <v>24.75</v>
      </c>
      <c r="J1155" s="19" t="str">
        <f t="shared" ref="J1155:J1218" si="18">E1155</f>
        <v>ООО "Вашутино"</v>
      </c>
      <c r="K1155" s="2" t="str">
        <f>VLOOKUP(D1155,ТП1!$A$1:$B$9191,2,FALSE)</f>
        <v>Ефимов АЛЕКСАНДР</v>
      </c>
      <c r="L1155">
        <v>981590</v>
      </c>
    </row>
    <row r="1156" spans="1:12" x14ac:dyDescent="0.25">
      <c r="A1156">
        <v>16002633</v>
      </c>
      <c r="B1156" s="3">
        <v>42417</v>
      </c>
      <c r="C1156" s="3">
        <v>42417</v>
      </c>
      <c r="D1156">
        <v>104058</v>
      </c>
      <c r="E1156" s="4" t="s">
        <v>88</v>
      </c>
      <c r="F1156" s="4" t="s">
        <v>11</v>
      </c>
      <c r="G1156" s="4" t="s">
        <v>5</v>
      </c>
      <c r="H1156" s="4" t="s">
        <v>200</v>
      </c>
      <c r="I1156">
        <v>25.05</v>
      </c>
      <c r="J1156" s="19" t="s">
        <v>204</v>
      </c>
      <c r="K1156" s="2" t="s">
        <v>203</v>
      </c>
      <c r="L1156">
        <v>981501</v>
      </c>
    </row>
    <row r="1157" spans="1:12" x14ac:dyDescent="0.25">
      <c r="A1157">
        <v>16002634</v>
      </c>
      <c r="B1157" s="3">
        <v>42417</v>
      </c>
      <c r="C1157" s="3">
        <v>42417</v>
      </c>
      <c r="D1157">
        <v>104058</v>
      </c>
      <c r="E1157" s="4" t="s">
        <v>88</v>
      </c>
      <c r="F1157" s="4" t="s">
        <v>11</v>
      </c>
      <c r="G1157" s="4" t="s">
        <v>5</v>
      </c>
      <c r="H1157" s="4" t="s">
        <v>200</v>
      </c>
      <c r="I1157">
        <v>24.9</v>
      </c>
      <c r="J1157" s="19" t="s">
        <v>204</v>
      </c>
      <c r="K1157" s="2" t="s">
        <v>203</v>
      </c>
      <c r="L1157">
        <v>981501</v>
      </c>
    </row>
    <row r="1158" spans="1:12" x14ac:dyDescent="0.25">
      <c r="A1158">
        <v>16002635</v>
      </c>
      <c r="B1158" s="3">
        <v>42417</v>
      </c>
      <c r="C1158" s="3">
        <v>42417</v>
      </c>
      <c r="D1158">
        <v>104058</v>
      </c>
      <c r="E1158" s="4" t="s">
        <v>88</v>
      </c>
      <c r="F1158" s="4" t="s">
        <v>11</v>
      </c>
      <c r="G1158" s="4" t="s">
        <v>5</v>
      </c>
      <c r="H1158" s="4" t="s">
        <v>200</v>
      </c>
      <c r="I1158">
        <v>24.75</v>
      </c>
      <c r="J1158" s="19" t="s">
        <v>204</v>
      </c>
      <c r="K1158" s="2" t="s">
        <v>203</v>
      </c>
      <c r="L1158">
        <v>981501</v>
      </c>
    </row>
    <row r="1159" spans="1:12" x14ac:dyDescent="0.25">
      <c r="A1159">
        <v>16002636</v>
      </c>
      <c r="B1159" s="3">
        <v>42417</v>
      </c>
      <c r="C1159" s="3">
        <v>42417</v>
      </c>
      <c r="D1159">
        <v>104058</v>
      </c>
      <c r="E1159" s="4" t="s">
        <v>88</v>
      </c>
      <c r="F1159" s="4" t="s">
        <v>11</v>
      </c>
      <c r="G1159" s="4" t="s">
        <v>5</v>
      </c>
      <c r="H1159" s="4" t="s">
        <v>200</v>
      </c>
      <c r="I1159">
        <v>24.65</v>
      </c>
      <c r="J1159" s="19" t="s">
        <v>204</v>
      </c>
      <c r="K1159" s="2" t="s">
        <v>203</v>
      </c>
      <c r="L1159">
        <v>981501</v>
      </c>
    </row>
    <row r="1160" spans="1:12" x14ac:dyDescent="0.25">
      <c r="A1160">
        <v>16002637</v>
      </c>
      <c r="B1160" s="3">
        <v>42417</v>
      </c>
      <c r="C1160" s="3">
        <v>42417</v>
      </c>
      <c r="D1160">
        <v>104058</v>
      </c>
      <c r="E1160" s="4" t="s">
        <v>88</v>
      </c>
      <c r="F1160" s="4" t="s">
        <v>11</v>
      </c>
      <c r="G1160" s="4" t="s">
        <v>5</v>
      </c>
      <c r="H1160" s="4" t="s">
        <v>200</v>
      </c>
      <c r="I1160">
        <v>24.8</v>
      </c>
      <c r="J1160" s="19" t="s">
        <v>204</v>
      </c>
      <c r="K1160" s="2" t="s">
        <v>203</v>
      </c>
      <c r="L1160">
        <v>981501</v>
      </c>
    </row>
    <row r="1161" spans="1:12" x14ac:dyDescent="0.25">
      <c r="A1161">
        <v>16002638</v>
      </c>
      <c r="B1161" s="3">
        <v>42417</v>
      </c>
      <c r="C1161" s="3">
        <v>42418</v>
      </c>
      <c r="D1161">
        <v>104058</v>
      </c>
      <c r="E1161" s="4" t="s">
        <v>88</v>
      </c>
      <c r="F1161" s="4" t="s">
        <v>11</v>
      </c>
      <c r="G1161" s="4" t="s">
        <v>5</v>
      </c>
      <c r="H1161" s="4" t="s">
        <v>200</v>
      </c>
      <c r="I1161">
        <v>24.9</v>
      </c>
      <c r="J1161" s="19" t="s">
        <v>204</v>
      </c>
      <c r="K1161" s="2" t="s">
        <v>203</v>
      </c>
      <c r="L1161">
        <v>981501</v>
      </c>
    </row>
    <row r="1162" spans="1:12" x14ac:dyDescent="0.25">
      <c r="A1162">
        <v>16002639</v>
      </c>
      <c r="B1162" s="3">
        <v>42417</v>
      </c>
      <c r="C1162" s="3">
        <v>42418</v>
      </c>
      <c r="D1162">
        <v>104058</v>
      </c>
      <c r="E1162" s="4" t="s">
        <v>88</v>
      </c>
      <c r="F1162" s="4" t="s">
        <v>11</v>
      </c>
      <c r="G1162" s="4" t="s">
        <v>5</v>
      </c>
      <c r="H1162" s="4" t="s">
        <v>200</v>
      </c>
      <c r="I1162">
        <v>24.8</v>
      </c>
      <c r="J1162" s="19" t="s">
        <v>204</v>
      </c>
      <c r="K1162" s="2" t="s">
        <v>203</v>
      </c>
      <c r="L1162">
        <v>981501</v>
      </c>
    </row>
    <row r="1163" spans="1:12" x14ac:dyDescent="0.25">
      <c r="A1163">
        <v>16002640</v>
      </c>
      <c r="B1163" s="3">
        <v>42417</v>
      </c>
      <c r="C1163" s="3">
        <v>42416</v>
      </c>
      <c r="D1163">
        <v>104058</v>
      </c>
      <c r="E1163" s="4" t="s">
        <v>88</v>
      </c>
      <c r="F1163" s="4" t="s">
        <v>11</v>
      </c>
      <c r="G1163" s="4" t="s">
        <v>5</v>
      </c>
      <c r="H1163" s="4" t="s">
        <v>200</v>
      </c>
      <c r="I1163">
        <v>23.05</v>
      </c>
      <c r="J1163" s="19" t="s">
        <v>188</v>
      </c>
      <c r="K1163" s="2" t="s">
        <v>203</v>
      </c>
      <c r="L1163">
        <v>981500</v>
      </c>
    </row>
    <row r="1164" spans="1:12" x14ac:dyDescent="0.25">
      <c r="A1164">
        <v>16002641</v>
      </c>
      <c r="B1164" s="3">
        <v>42417</v>
      </c>
      <c r="C1164" s="3">
        <v>42416</v>
      </c>
      <c r="D1164">
        <v>104058</v>
      </c>
      <c r="E1164" s="4" t="s">
        <v>88</v>
      </c>
      <c r="F1164" s="4" t="s">
        <v>11</v>
      </c>
      <c r="G1164" s="4" t="s">
        <v>5</v>
      </c>
      <c r="H1164" s="4" t="s">
        <v>200</v>
      </c>
      <c r="I1164">
        <v>24.3</v>
      </c>
      <c r="J1164" s="19" t="s">
        <v>188</v>
      </c>
      <c r="K1164" s="2" t="s">
        <v>203</v>
      </c>
      <c r="L1164">
        <v>981500</v>
      </c>
    </row>
    <row r="1165" spans="1:12" x14ac:dyDescent="0.25">
      <c r="A1165">
        <v>16002642</v>
      </c>
      <c r="B1165" s="3">
        <v>42417</v>
      </c>
      <c r="C1165" s="3">
        <v>42416</v>
      </c>
      <c r="D1165">
        <v>104058</v>
      </c>
      <c r="E1165" s="4" t="s">
        <v>88</v>
      </c>
      <c r="F1165" s="4" t="s">
        <v>11</v>
      </c>
      <c r="G1165" s="4" t="s">
        <v>5</v>
      </c>
      <c r="H1165" s="4" t="s">
        <v>200</v>
      </c>
      <c r="I1165">
        <v>24.35</v>
      </c>
      <c r="J1165" s="19" t="s">
        <v>188</v>
      </c>
      <c r="K1165" s="2" t="s">
        <v>203</v>
      </c>
      <c r="L1165">
        <v>981500</v>
      </c>
    </row>
    <row r="1166" spans="1:12" x14ac:dyDescent="0.25">
      <c r="A1166">
        <v>16002643</v>
      </c>
      <c r="B1166" s="3">
        <v>42417</v>
      </c>
      <c r="C1166" s="3">
        <v>42416</v>
      </c>
      <c r="D1166">
        <v>104058</v>
      </c>
      <c r="E1166" s="4" t="s">
        <v>88</v>
      </c>
      <c r="F1166" s="4" t="s">
        <v>11</v>
      </c>
      <c r="G1166" s="4" t="s">
        <v>5</v>
      </c>
      <c r="H1166" s="4" t="s">
        <v>200</v>
      </c>
      <c r="I1166">
        <v>25</v>
      </c>
      <c r="J1166" s="19" t="s">
        <v>188</v>
      </c>
      <c r="K1166" s="2" t="s">
        <v>203</v>
      </c>
      <c r="L1166">
        <v>981500</v>
      </c>
    </row>
    <row r="1167" spans="1:12" x14ac:dyDescent="0.25">
      <c r="A1167">
        <v>16002644</v>
      </c>
      <c r="B1167" s="3">
        <v>42417</v>
      </c>
      <c r="C1167" s="3">
        <v>42416</v>
      </c>
      <c r="D1167">
        <v>104058</v>
      </c>
      <c r="E1167" s="4" t="s">
        <v>88</v>
      </c>
      <c r="F1167" s="4" t="s">
        <v>11</v>
      </c>
      <c r="G1167" s="4" t="s">
        <v>5</v>
      </c>
      <c r="H1167" s="4" t="s">
        <v>200</v>
      </c>
      <c r="I1167">
        <v>25</v>
      </c>
      <c r="J1167" s="19" t="s">
        <v>188</v>
      </c>
      <c r="K1167" s="2" t="s">
        <v>203</v>
      </c>
      <c r="L1167">
        <v>981500</v>
      </c>
    </row>
    <row r="1168" spans="1:12" x14ac:dyDescent="0.25">
      <c r="A1168">
        <v>16002645</v>
      </c>
      <c r="B1168" s="3">
        <v>42417</v>
      </c>
      <c r="C1168" s="3">
        <v>42416</v>
      </c>
      <c r="D1168">
        <v>104058</v>
      </c>
      <c r="E1168" s="4" t="s">
        <v>88</v>
      </c>
      <c r="F1168" s="4" t="s">
        <v>11</v>
      </c>
      <c r="G1168" s="4" t="s">
        <v>5</v>
      </c>
      <c r="H1168" s="4" t="s">
        <v>200</v>
      </c>
      <c r="I1168">
        <v>24.95</v>
      </c>
      <c r="J1168" s="19" t="s">
        <v>188</v>
      </c>
      <c r="K1168" s="2" t="s">
        <v>203</v>
      </c>
      <c r="L1168">
        <v>981500</v>
      </c>
    </row>
    <row r="1169" spans="1:12" x14ac:dyDescent="0.25">
      <c r="A1169">
        <v>16002646</v>
      </c>
      <c r="B1169" s="3">
        <v>42417</v>
      </c>
      <c r="C1169" s="3">
        <v>42417</v>
      </c>
      <c r="D1169">
        <v>104058</v>
      </c>
      <c r="E1169" s="4" t="s">
        <v>88</v>
      </c>
      <c r="F1169" s="4" t="s">
        <v>11</v>
      </c>
      <c r="G1169" s="4" t="s">
        <v>5</v>
      </c>
      <c r="H1169" s="4" t="s">
        <v>200</v>
      </c>
      <c r="I1169">
        <v>24.35</v>
      </c>
      <c r="J1169" s="19" t="s">
        <v>188</v>
      </c>
      <c r="K1169" s="2" t="s">
        <v>203</v>
      </c>
      <c r="L1169">
        <v>981500</v>
      </c>
    </row>
    <row r="1170" spans="1:12" x14ac:dyDescent="0.25">
      <c r="A1170">
        <v>16002647</v>
      </c>
      <c r="B1170" s="3">
        <v>42417</v>
      </c>
      <c r="C1170" s="3">
        <v>42417</v>
      </c>
      <c r="D1170">
        <v>104058</v>
      </c>
      <c r="E1170" s="4" t="s">
        <v>88</v>
      </c>
      <c r="F1170" s="4" t="s">
        <v>11</v>
      </c>
      <c r="G1170" s="4" t="s">
        <v>5</v>
      </c>
      <c r="H1170" s="4" t="s">
        <v>200</v>
      </c>
      <c r="I1170">
        <v>24.8</v>
      </c>
      <c r="J1170" s="19" t="s">
        <v>188</v>
      </c>
      <c r="K1170" s="2" t="s">
        <v>203</v>
      </c>
      <c r="L1170">
        <v>981500</v>
      </c>
    </row>
    <row r="1171" spans="1:12" x14ac:dyDescent="0.25">
      <c r="A1171">
        <v>16002648</v>
      </c>
      <c r="B1171" s="3">
        <v>42417</v>
      </c>
      <c r="C1171" s="3">
        <v>42417</v>
      </c>
      <c r="D1171">
        <v>104058</v>
      </c>
      <c r="E1171" s="4" t="s">
        <v>88</v>
      </c>
      <c r="F1171" s="4" t="s">
        <v>11</v>
      </c>
      <c r="G1171" s="4" t="s">
        <v>5</v>
      </c>
      <c r="H1171" s="4" t="s">
        <v>200</v>
      </c>
      <c r="I1171">
        <v>21.65</v>
      </c>
      <c r="J1171" s="19" t="s">
        <v>188</v>
      </c>
      <c r="K1171" s="2" t="s">
        <v>203</v>
      </c>
      <c r="L1171">
        <v>981500</v>
      </c>
    </row>
    <row r="1172" spans="1:12" x14ac:dyDescent="0.25">
      <c r="A1172">
        <v>16002651</v>
      </c>
      <c r="B1172" s="3">
        <v>42417</v>
      </c>
      <c r="C1172" s="3">
        <v>42416</v>
      </c>
      <c r="D1172">
        <v>980540</v>
      </c>
      <c r="E1172" s="4" t="s">
        <v>25</v>
      </c>
      <c r="F1172" s="4" t="s">
        <v>11</v>
      </c>
      <c r="G1172" s="4" t="s">
        <v>167</v>
      </c>
      <c r="H1172" s="4" t="s">
        <v>200</v>
      </c>
      <c r="I1172">
        <v>21.4</v>
      </c>
      <c r="J1172" s="19" t="str">
        <f t="shared" si="18"/>
        <v>ООО ТК "ДОМСТРОЙ"</v>
      </c>
      <c r="K1172" s="2" t="str">
        <f>VLOOKUP(D1172,ТП1!$A$1:$B$9191,2,FALSE)</f>
        <v>Тара Калуга</v>
      </c>
      <c r="L1172">
        <v>980546</v>
      </c>
    </row>
    <row r="1173" spans="1:12" x14ac:dyDescent="0.25">
      <c r="A1173">
        <v>16002652</v>
      </c>
      <c r="B1173" s="3">
        <v>42417</v>
      </c>
      <c r="C1173" s="3">
        <v>42416</v>
      </c>
      <c r="D1173">
        <v>980540</v>
      </c>
      <c r="E1173" s="4" t="s">
        <v>25</v>
      </c>
      <c r="F1173" s="4" t="s">
        <v>11</v>
      </c>
      <c r="G1173" s="4" t="s">
        <v>167</v>
      </c>
      <c r="H1173" s="4" t="s">
        <v>200</v>
      </c>
      <c r="I1173">
        <v>21.35</v>
      </c>
      <c r="J1173" s="19" t="str">
        <f t="shared" si="18"/>
        <v>ООО ТК "ДОМСТРОЙ"</v>
      </c>
      <c r="K1173" s="2" t="str">
        <f>VLOOKUP(D1173,ТП1!$A$1:$B$9191,2,FALSE)</f>
        <v>Тара Калуга</v>
      </c>
      <c r="L1173">
        <v>980546</v>
      </c>
    </row>
    <row r="1174" spans="1:12" x14ac:dyDescent="0.25">
      <c r="A1174">
        <v>16002653</v>
      </c>
      <c r="B1174" s="3">
        <v>42417</v>
      </c>
      <c r="C1174" s="3">
        <v>42417</v>
      </c>
      <c r="D1174">
        <v>981626</v>
      </c>
      <c r="E1174" s="4" t="s">
        <v>135</v>
      </c>
      <c r="F1174" s="4" t="s">
        <v>11</v>
      </c>
      <c r="G1174" s="4" t="s">
        <v>167</v>
      </c>
      <c r="H1174" s="4" t="s">
        <v>200</v>
      </c>
      <c r="I1174">
        <v>21.35</v>
      </c>
      <c r="J1174" s="19" t="str">
        <f t="shared" si="18"/>
        <v>ООО "ЦСК"</v>
      </c>
      <c r="K1174" s="2" t="str">
        <f>VLOOKUP(D1174,ТП1!$A$1:$B$9191,2,FALSE)</f>
        <v>Ревякин Илья</v>
      </c>
      <c r="L1174">
        <v>981629</v>
      </c>
    </row>
    <row r="1175" spans="1:12" x14ac:dyDescent="0.25">
      <c r="A1175">
        <v>16002654</v>
      </c>
      <c r="B1175" s="3">
        <v>42417</v>
      </c>
      <c r="C1175" s="3">
        <v>42416</v>
      </c>
      <c r="D1175">
        <v>981626</v>
      </c>
      <c r="E1175" s="4" t="s">
        <v>135</v>
      </c>
      <c r="F1175" s="4" t="s">
        <v>11</v>
      </c>
      <c r="G1175" s="4" t="s">
        <v>167</v>
      </c>
      <c r="H1175" s="4" t="s">
        <v>200</v>
      </c>
      <c r="I1175">
        <v>21.35</v>
      </c>
      <c r="J1175" s="19" t="str">
        <f t="shared" si="18"/>
        <v>ООО "ЦСК"</v>
      </c>
      <c r="K1175" s="2" t="str">
        <f>VLOOKUP(D1175,ТП1!$A$1:$B$9191,2,FALSE)</f>
        <v>Ревякин Илья</v>
      </c>
      <c r="L1175">
        <v>981627</v>
      </c>
    </row>
    <row r="1176" spans="1:12" x14ac:dyDescent="0.25">
      <c r="A1176">
        <v>16002655</v>
      </c>
      <c r="B1176" s="3">
        <v>42417</v>
      </c>
      <c r="C1176" s="3">
        <v>42417</v>
      </c>
      <c r="D1176">
        <v>981604</v>
      </c>
      <c r="E1176" s="4" t="s">
        <v>126</v>
      </c>
      <c r="F1176" s="4" t="s">
        <v>11</v>
      </c>
      <c r="G1176" s="4" t="s">
        <v>5</v>
      </c>
      <c r="H1176" s="4" t="s">
        <v>200</v>
      </c>
      <c r="I1176">
        <v>24.55</v>
      </c>
      <c r="J1176" s="19" t="str">
        <f t="shared" si="18"/>
        <v>ООО "РосСтройБетон"</v>
      </c>
      <c r="K1176" s="2" t="str">
        <f>VLOOKUP(D1176,ТП1!$A$1:$B$9191,2,FALSE)</f>
        <v>Комаров ПАВЕЛ</v>
      </c>
      <c r="L1176">
        <v>981605</v>
      </c>
    </row>
    <row r="1177" spans="1:12" x14ac:dyDescent="0.25">
      <c r="A1177">
        <v>16002656</v>
      </c>
      <c r="B1177" s="3">
        <v>42417</v>
      </c>
      <c r="C1177" s="3">
        <v>42417</v>
      </c>
      <c r="D1177">
        <v>981081</v>
      </c>
      <c r="E1177" s="4" t="s">
        <v>155</v>
      </c>
      <c r="F1177" s="4" t="s">
        <v>11</v>
      </c>
      <c r="G1177" s="4" t="s">
        <v>5</v>
      </c>
      <c r="H1177" s="4" t="s">
        <v>187</v>
      </c>
      <c r="I1177">
        <v>25.45</v>
      </c>
      <c r="J1177" s="19" t="str">
        <f t="shared" si="18"/>
        <v>ООО "Славбетонстрой"</v>
      </c>
      <c r="K1177" s="2" t="str">
        <f>VLOOKUP(D1177,ТП1!$A$1:$B$9191,2,FALSE)</f>
        <v>Комаров ПАВЕЛ</v>
      </c>
      <c r="L1177">
        <v>981081</v>
      </c>
    </row>
    <row r="1178" spans="1:12" x14ac:dyDescent="0.25">
      <c r="A1178">
        <v>16002658</v>
      </c>
      <c r="B1178" s="3">
        <v>42417</v>
      </c>
      <c r="C1178" s="3">
        <v>42417</v>
      </c>
      <c r="D1178">
        <v>981196</v>
      </c>
      <c r="E1178" s="4" t="s">
        <v>148</v>
      </c>
      <c r="F1178" s="4" t="s">
        <v>11</v>
      </c>
      <c r="G1178" s="4" t="s">
        <v>5</v>
      </c>
      <c r="H1178" s="4" t="s">
        <v>200</v>
      </c>
      <c r="I1178">
        <v>23.05</v>
      </c>
      <c r="J1178" s="19" t="str">
        <f t="shared" si="18"/>
        <v>ООО "РосСнаб Калуга"</v>
      </c>
      <c r="K1178" s="2" t="str">
        <f>VLOOKUP(D1178,ТП1!$A$1:$B$9191,2,FALSE)</f>
        <v>Комаров ПАВЕЛ</v>
      </c>
      <c r="L1178">
        <v>981197</v>
      </c>
    </row>
    <row r="1179" spans="1:12" x14ac:dyDescent="0.25">
      <c r="A1179">
        <v>16002659</v>
      </c>
      <c r="B1179" s="3">
        <v>42417</v>
      </c>
      <c r="C1179" s="3">
        <v>42417</v>
      </c>
      <c r="D1179">
        <v>981196</v>
      </c>
      <c r="E1179" s="4" t="s">
        <v>148</v>
      </c>
      <c r="F1179" s="4" t="s">
        <v>11</v>
      </c>
      <c r="G1179" s="4" t="s">
        <v>5</v>
      </c>
      <c r="H1179" s="4" t="s">
        <v>200</v>
      </c>
      <c r="I1179">
        <v>21</v>
      </c>
      <c r="J1179" s="19" t="str">
        <f t="shared" si="18"/>
        <v>ООО "РосСнаб Калуга"</v>
      </c>
      <c r="K1179" s="2" t="str">
        <f>VLOOKUP(D1179,ТП1!$A$1:$B$9191,2,FALSE)</f>
        <v>Комаров ПАВЕЛ</v>
      </c>
      <c r="L1179">
        <v>981197</v>
      </c>
    </row>
    <row r="1180" spans="1:12" x14ac:dyDescent="0.25">
      <c r="A1180">
        <v>16002660</v>
      </c>
      <c r="B1180" s="3">
        <v>42417</v>
      </c>
      <c r="C1180" s="3">
        <v>42417</v>
      </c>
      <c r="D1180">
        <v>981472</v>
      </c>
      <c r="E1180" s="4" t="s">
        <v>178</v>
      </c>
      <c r="F1180" s="4" t="s">
        <v>11</v>
      </c>
      <c r="G1180" s="4" t="s">
        <v>6</v>
      </c>
      <c r="H1180" s="4" t="s">
        <v>187</v>
      </c>
      <c r="I1180">
        <v>25.45</v>
      </c>
      <c r="J1180" s="19" t="str">
        <f t="shared" si="18"/>
        <v>ООО "Новолекс Строй"</v>
      </c>
      <c r="K1180" s="2" t="str">
        <f>VLOOKUP(D1180,ТП1!$A$1:$B$9191,2,FALSE)</f>
        <v>Фоменко СЕРГЕЙ</v>
      </c>
      <c r="L1180">
        <v>981472</v>
      </c>
    </row>
    <row r="1181" spans="1:12" x14ac:dyDescent="0.25">
      <c r="A1181">
        <v>16002661</v>
      </c>
      <c r="B1181" s="3">
        <v>42417</v>
      </c>
      <c r="C1181" s="3">
        <v>42417</v>
      </c>
      <c r="D1181">
        <v>981196</v>
      </c>
      <c r="E1181" s="4" t="s">
        <v>148</v>
      </c>
      <c r="F1181" s="4" t="s">
        <v>11</v>
      </c>
      <c r="G1181" s="4" t="s">
        <v>5</v>
      </c>
      <c r="H1181" s="4" t="s">
        <v>200</v>
      </c>
      <c r="I1181">
        <v>24.75</v>
      </c>
      <c r="J1181" s="19" t="str">
        <f t="shared" si="18"/>
        <v>ООО "РосСнаб Калуга"</v>
      </c>
      <c r="K1181" s="2" t="str">
        <f>VLOOKUP(D1181,ТП1!$A$1:$B$9191,2,FALSE)</f>
        <v>Комаров ПАВЕЛ</v>
      </c>
      <c r="L1181">
        <v>981197</v>
      </c>
    </row>
    <row r="1182" spans="1:12" x14ac:dyDescent="0.25">
      <c r="A1182">
        <v>16002663</v>
      </c>
      <c r="B1182" s="3">
        <v>42417</v>
      </c>
      <c r="C1182" s="3">
        <v>42417</v>
      </c>
      <c r="D1182">
        <v>980696</v>
      </c>
      <c r="E1182" s="4" t="s">
        <v>164</v>
      </c>
      <c r="F1182" s="4" t="s">
        <v>11</v>
      </c>
      <c r="G1182" s="4" t="s">
        <v>6</v>
      </c>
      <c r="H1182" s="4" t="s">
        <v>200</v>
      </c>
      <c r="I1182">
        <v>21.4</v>
      </c>
      <c r="J1182" s="19" t="str">
        <f t="shared" si="18"/>
        <v>ООО "ЛИНА"</v>
      </c>
      <c r="K1182" s="2" t="str">
        <f>VLOOKUP(D1182,ТП1!$A$1:$B$9191,2,FALSE)</f>
        <v>Яремко РОМАН</v>
      </c>
      <c r="L1182">
        <v>980697</v>
      </c>
    </row>
    <row r="1183" spans="1:12" x14ac:dyDescent="0.25">
      <c r="A1183">
        <v>16002664</v>
      </c>
      <c r="B1183" s="3">
        <v>42417</v>
      </c>
      <c r="C1183" s="3">
        <v>42416</v>
      </c>
      <c r="D1183">
        <v>981596</v>
      </c>
      <c r="E1183" s="4" t="s">
        <v>125</v>
      </c>
      <c r="F1183" s="4" t="s">
        <v>12</v>
      </c>
      <c r="G1183" s="4" t="s">
        <v>171</v>
      </c>
      <c r="H1183" s="4" t="s">
        <v>200</v>
      </c>
      <c r="I1183">
        <v>21.25</v>
      </c>
      <c r="J1183" s="19" t="str">
        <f t="shared" si="18"/>
        <v>ООО "ВосЦемент"</v>
      </c>
      <c r="K1183" s="2" t="str">
        <f>VLOOKUP(D1183,ТП1!$A$1:$B$9191,2,FALSE)</f>
        <v>Ревякин Илья</v>
      </c>
      <c r="L1183">
        <v>981628</v>
      </c>
    </row>
    <row r="1184" spans="1:12" x14ac:dyDescent="0.25">
      <c r="A1184">
        <v>16002665</v>
      </c>
      <c r="B1184" s="3">
        <v>42417</v>
      </c>
      <c r="C1184" s="3">
        <v>42417</v>
      </c>
      <c r="D1184">
        <v>980689</v>
      </c>
      <c r="E1184" s="4" t="s">
        <v>86</v>
      </c>
      <c r="F1184" s="4" t="s">
        <v>11</v>
      </c>
      <c r="G1184" s="4" t="s">
        <v>6</v>
      </c>
      <c r="H1184" s="4" t="s">
        <v>200</v>
      </c>
      <c r="I1184">
        <v>24.6</v>
      </c>
      <c r="J1184" s="19" t="str">
        <f t="shared" si="18"/>
        <v>ООО "НОВОЕ ИЗМЕРЕНИЕ"</v>
      </c>
      <c r="K1184" s="2" t="str">
        <f>VLOOKUP(D1184,ТП1!$A$1:$B$9191,2,FALSE)</f>
        <v>Яремко РОМАН</v>
      </c>
      <c r="L1184">
        <v>980690</v>
      </c>
    </row>
    <row r="1185" spans="1:12" x14ac:dyDescent="0.25">
      <c r="A1185">
        <v>16002666</v>
      </c>
      <c r="B1185" s="3">
        <v>42417</v>
      </c>
      <c r="C1185" s="3">
        <v>42417</v>
      </c>
      <c r="D1185">
        <v>980689</v>
      </c>
      <c r="E1185" s="4" t="s">
        <v>86</v>
      </c>
      <c r="F1185" s="4" t="s">
        <v>11</v>
      </c>
      <c r="G1185" s="4" t="s">
        <v>6</v>
      </c>
      <c r="H1185" s="4" t="s">
        <v>200</v>
      </c>
      <c r="I1185">
        <v>23.35</v>
      </c>
      <c r="J1185" s="19" t="str">
        <f t="shared" si="18"/>
        <v>ООО "НОВОЕ ИЗМЕРЕНИЕ"</v>
      </c>
      <c r="K1185" s="2" t="str">
        <f>VLOOKUP(D1185,ТП1!$A$1:$B$9191,2,FALSE)</f>
        <v>Яремко РОМАН</v>
      </c>
      <c r="L1185">
        <v>980690</v>
      </c>
    </row>
    <row r="1186" spans="1:12" x14ac:dyDescent="0.25">
      <c r="A1186">
        <v>16002667</v>
      </c>
      <c r="B1186" s="3">
        <v>42417</v>
      </c>
      <c r="C1186" s="3">
        <v>42417</v>
      </c>
      <c r="D1186">
        <v>980689</v>
      </c>
      <c r="E1186" s="4" t="s">
        <v>86</v>
      </c>
      <c r="F1186" s="4" t="s">
        <v>11</v>
      </c>
      <c r="G1186" s="4" t="s">
        <v>6</v>
      </c>
      <c r="H1186" s="4" t="s">
        <v>200</v>
      </c>
      <c r="I1186">
        <v>25.05</v>
      </c>
      <c r="J1186" s="19" t="str">
        <f t="shared" si="18"/>
        <v>ООО "НОВОЕ ИЗМЕРЕНИЕ"</v>
      </c>
      <c r="K1186" s="2" t="str">
        <f>VLOOKUP(D1186,ТП1!$A$1:$B$9191,2,FALSE)</f>
        <v>Яремко РОМАН</v>
      </c>
      <c r="L1186">
        <v>980690</v>
      </c>
    </row>
    <row r="1187" spans="1:12" x14ac:dyDescent="0.25">
      <c r="A1187">
        <v>16002668</v>
      </c>
      <c r="B1187" s="3">
        <v>42417</v>
      </c>
      <c r="C1187" s="3">
        <v>42417</v>
      </c>
      <c r="D1187">
        <v>980689</v>
      </c>
      <c r="E1187" s="4" t="s">
        <v>86</v>
      </c>
      <c r="F1187" s="4" t="s">
        <v>11</v>
      </c>
      <c r="G1187" s="4" t="s">
        <v>6</v>
      </c>
      <c r="H1187" s="4" t="s">
        <v>200</v>
      </c>
      <c r="I1187">
        <v>21.1</v>
      </c>
      <c r="J1187" s="19" t="str">
        <f t="shared" si="18"/>
        <v>ООО "НОВОЕ ИЗМЕРЕНИЕ"</v>
      </c>
      <c r="K1187" s="2" t="str">
        <f>VLOOKUP(D1187,ТП1!$A$1:$B$9191,2,FALSE)</f>
        <v>Яремко РОМАН</v>
      </c>
      <c r="L1187">
        <v>980690</v>
      </c>
    </row>
    <row r="1188" spans="1:12" x14ac:dyDescent="0.25">
      <c r="A1188">
        <v>16002669</v>
      </c>
      <c r="B1188" s="3">
        <v>42417</v>
      </c>
      <c r="C1188" s="3">
        <v>42417</v>
      </c>
      <c r="D1188">
        <v>980689</v>
      </c>
      <c r="E1188" s="4" t="s">
        <v>86</v>
      </c>
      <c r="F1188" s="4" t="s">
        <v>11</v>
      </c>
      <c r="G1188" s="4" t="s">
        <v>6</v>
      </c>
      <c r="H1188" s="4" t="s">
        <v>200</v>
      </c>
      <c r="I1188">
        <v>25.1</v>
      </c>
      <c r="J1188" s="19" t="str">
        <f t="shared" si="18"/>
        <v>ООО "НОВОЕ ИЗМЕРЕНИЕ"</v>
      </c>
      <c r="K1188" s="2" t="str">
        <f>VLOOKUP(D1188,ТП1!$A$1:$B$9191,2,FALSE)</f>
        <v>Яремко РОМАН</v>
      </c>
      <c r="L1188">
        <v>980690</v>
      </c>
    </row>
    <row r="1189" spans="1:12" x14ac:dyDescent="0.25">
      <c r="A1189">
        <v>16002670</v>
      </c>
      <c r="B1189" s="3">
        <v>42417</v>
      </c>
      <c r="C1189" s="3">
        <v>42417</v>
      </c>
      <c r="D1189">
        <v>980689</v>
      </c>
      <c r="E1189" s="4" t="s">
        <v>86</v>
      </c>
      <c r="F1189" s="4" t="s">
        <v>11</v>
      </c>
      <c r="G1189" s="4" t="s">
        <v>6</v>
      </c>
      <c r="H1189" s="4" t="s">
        <v>200</v>
      </c>
      <c r="I1189">
        <v>21.1</v>
      </c>
      <c r="J1189" s="19" t="str">
        <f t="shared" si="18"/>
        <v>ООО "НОВОЕ ИЗМЕРЕНИЕ"</v>
      </c>
      <c r="K1189" s="2" t="str">
        <f>VLOOKUP(D1189,ТП1!$A$1:$B$9191,2,FALSE)</f>
        <v>Яремко РОМАН</v>
      </c>
      <c r="L1189">
        <v>980690</v>
      </c>
    </row>
    <row r="1190" spans="1:12" x14ac:dyDescent="0.25">
      <c r="A1190">
        <v>16002671</v>
      </c>
      <c r="B1190" s="3">
        <v>42417</v>
      </c>
      <c r="C1190" s="3">
        <v>42417</v>
      </c>
      <c r="D1190">
        <v>980689</v>
      </c>
      <c r="E1190" s="4" t="s">
        <v>86</v>
      </c>
      <c r="F1190" s="4" t="s">
        <v>11</v>
      </c>
      <c r="G1190" s="4" t="s">
        <v>6</v>
      </c>
      <c r="H1190" s="4" t="s">
        <v>200</v>
      </c>
      <c r="I1190">
        <v>25.05</v>
      </c>
      <c r="J1190" s="19" t="str">
        <f t="shared" si="18"/>
        <v>ООО "НОВОЕ ИЗМЕРЕНИЕ"</v>
      </c>
      <c r="K1190" s="2" t="str">
        <f>VLOOKUP(D1190,ТП1!$A$1:$B$9191,2,FALSE)</f>
        <v>Яремко РОМАН</v>
      </c>
      <c r="L1190">
        <v>980690</v>
      </c>
    </row>
    <row r="1191" spans="1:12" x14ac:dyDescent="0.25">
      <c r="A1191">
        <v>16002672</v>
      </c>
      <c r="B1191" s="3">
        <v>42417</v>
      </c>
      <c r="C1191" s="3">
        <v>42417</v>
      </c>
      <c r="D1191">
        <v>980689</v>
      </c>
      <c r="E1191" s="4" t="s">
        <v>86</v>
      </c>
      <c r="F1191" s="4" t="s">
        <v>11</v>
      </c>
      <c r="G1191" s="4" t="s">
        <v>6</v>
      </c>
      <c r="H1191" s="4" t="s">
        <v>200</v>
      </c>
      <c r="I1191">
        <v>25.1</v>
      </c>
      <c r="J1191" s="19" t="str">
        <f t="shared" si="18"/>
        <v>ООО "НОВОЕ ИЗМЕРЕНИЕ"</v>
      </c>
      <c r="K1191" s="2" t="str">
        <f>VLOOKUP(D1191,ТП1!$A$1:$B$9191,2,FALSE)</f>
        <v>Яремко РОМАН</v>
      </c>
      <c r="L1191">
        <v>980690</v>
      </c>
    </row>
    <row r="1192" spans="1:12" x14ac:dyDescent="0.25">
      <c r="A1192">
        <v>16002673</v>
      </c>
      <c r="B1192" s="3">
        <v>42417</v>
      </c>
      <c r="C1192" s="3">
        <v>42417</v>
      </c>
      <c r="D1192">
        <v>102835</v>
      </c>
      <c r="E1192" s="4" t="s">
        <v>110</v>
      </c>
      <c r="F1192" s="4" t="s">
        <v>12</v>
      </c>
      <c r="G1192" s="4" t="s">
        <v>4</v>
      </c>
      <c r="H1192" s="4" t="s">
        <v>200</v>
      </c>
      <c r="I1192">
        <v>27.05</v>
      </c>
      <c r="J1192" s="19" t="str">
        <f t="shared" si="18"/>
        <v>АО "Воскресенский ДСК"</v>
      </c>
      <c r="K1192" s="2" t="str">
        <f>VLOOKUP(D1192,ТП1!$A$1:$B$9191,2,FALSE)</f>
        <v>Мажара ВЯЧЕСЛАВ</v>
      </c>
      <c r="L1192">
        <v>102836</v>
      </c>
    </row>
    <row r="1193" spans="1:12" x14ac:dyDescent="0.25">
      <c r="A1193">
        <v>16002674</v>
      </c>
      <c r="B1193" s="3">
        <v>42417</v>
      </c>
      <c r="C1193" s="3">
        <v>42417</v>
      </c>
      <c r="D1193">
        <v>102835</v>
      </c>
      <c r="E1193" s="4" t="s">
        <v>110</v>
      </c>
      <c r="F1193" s="4" t="s">
        <v>12</v>
      </c>
      <c r="G1193" s="4" t="s">
        <v>4</v>
      </c>
      <c r="H1193" s="4" t="s">
        <v>200</v>
      </c>
      <c r="I1193">
        <v>24.95</v>
      </c>
      <c r="J1193" s="19" t="str">
        <f t="shared" si="18"/>
        <v>АО "Воскресенский ДСК"</v>
      </c>
      <c r="K1193" s="2" t="str">
        <f>VLOOKUP(D1193,ТП1!$A$1:$B$9191,2,FALSE)</f>
        <v>Мажара ВЯЧЕСЛАВ</v>
      </c>
      <c r="L1193">
        <v>102836</v>
      </c>
    </row>
    <row r="1194" spans="1:12" x14ac:dyDescent="0.25">
      <c r="A1194">
        <v>16002675</v>
      </c>
      <c r="B1194" s="3">
        <v>42417</v>
      </c>
      <c r="C1194" s="3">
        <v>42417</v>
      </c>
      <c r="D1194">
        <v>102835</v>
      </c>
      <c r="E1194" s="4" t="s">
        <v>110</v>
      </c>
      <c r="F1194" s="4" t="s">
        <v>12</v>
      </c>
      <c r="G1194" s="4" t="s">
        <v>4</v>
      </c>
      <c r="H1194" s="4" t="s">
        <v>200</v>
      </c>
      <c r="I1194">
        <v>24.6</v>
      </c>
      <c r="J1194" s="19" t="str">
        <f t="shared" si="18"/>
        <v>АО "Воскресенский ДСК"</v>
      </c>
      <c r="K1194" s="2" t="str">
        <f>VLOOKUP(D1194,ТП1!$A$1:$B$9191,2,FALSE)</f>
        <v>Мажара ВЯЧЕСЛАВ</v>
      </c>
      <c r="L1194">
        <v>102836</v>
      </c>
    </row>
    <row r="1195" spans="1:12" x14ac:dyDescent="0.25">
      <c r="A1195">
        <v>16002676</v>
      </c>
      <c r="B1195" s="3">
        <v>42417</v>
      </c>
      <c r="C1195" s="3">
        <v>42417</v>
      </c>
      <c r="D1195">
        <v>980334</v>
      </c>
      <c r="E1195" s="4" t="s">
        <v>85</v>
      </c>
      <c r="F1195" s="4" t="s">
        <v>12</v>
      </c>
      <c r="G1195" s="4" t="s">
        <v>4</v>
      </c>
      <c r="H1195" s="4" t="s">
        <v>187</v>
      </c>
      <c r="I1195">
        <v>24.1</v>
      </c>
      <c r="J1195" s="19" t="str">
        <f t="shared" si="18"/>
        <v>ООО "ВосЦемБетон"</v>
      </c>
      <c r="K1195" s="2" t="str">
        <f>VLOOKUP(D1195,ТП1!$A$1:$B$9191,2,FALSE)</f>
        <v>Мажара ВЯЧЕСЛАВ</v>
      </c>
      <c r="L1195">
        <v>980334</v>
      </c>
    </row>
    <row r="1196" spans="1:12" x14ac:dyDescent="0.25">
      <c r="A1196">
        <v>16002677</v>
      </c>
      <c r="B1196" s="3">
        <v>42417</v>
      </c>
      <c r="C1196" s="3">
        <v>42417</v>
      </c>
      <c r="D1196">
        <v>980334</v>
      </c>
      <c r="E1196" s="4" t="s">
        <v>85</v>
      </c>
      <c r="F1196" s="4" t="s">
        <v>12</v>
      </c>
      <c r="G1196" s="4" t="s">
        <v>4</v>
      </c>
      <c r="H1196" s="4" t="s">
        <v>187</v>
      </c>
      <c r="I1196">
        <v>24.15</v>
      </c>
      <c r="J1196" s="19" t="str">
        <f t="shared" si="18"/>
        <v>ООО "ВосЦемБетон"</v>
      </c>
      <c r="K1196" s="2" t="str">
        <f>VLOOKUP(D1196,ТП1!$A$1:$B$9191,2,FALSE)</f>
        <v>Мажара ВЯЧЕСЛАВ</v>
      </c>
      <c r="L1196">
        <v>980334</v>
      </c>
    </row>
    <row r="1197" spans="1:12" x14ac:dyDescent="0.25">
      <c r="A1197">
        <v>16002678</v>
      </c>
      <c r="B1197" s="3">
        <v>42417</v>
      </c>
      <c r="C1197" s="3">
        <v>42417</v>
      </c>
      <c r="D1197">
        <v>980334</v>
      </c>
      <c r="E1197" s="4" t="s">
        <v>85</v>
      </c>
      <c r="F1197" s="4" t="s">
        <v>12</v>
      </c>
      <c r="G1197" s="4" t="s">
        <v>4</v>
      </c>
      <c r="H1197" s="4" t="s">
        <v>187</v>
      </c>
      <c r="I1197">
        <v>24.65</v>
      </c>
      <c r="J1197" s="19" t="str">
        <f t="shared" si="18"/>
        <v>ООО "ВосЦемБетон"</v>
      </c>
      <c r="K1197" s="2" t="str">
        <f>VLOOKUP(D1197,ТП1!$A$1:$B$9191,2,FALSE)</f>
        <v>Мажара ВЯЧЕСЛАВ</v>
      </c>
      <c r="L1197">
        <v>980334</v>
      </c>
    </row>
    <row r="1198" spans="1:12" x14ac:dyDescent="0.25">
      <c r="A1198">
        <v>16002679</v>
      </c>
      <c r="B1198" s="3">
        <v>42417</v>
      </c>
      <c r="C1198" s="3">
        <v>42417</v>
      </c>
      <c r="D1198">
        <v>980721</v>
      </c>
      <c r="E1198" s="4" t="s">
        <v>183</v>
      </c>
      <c r="F1198" s="4" t="s">
        <v>12</v>
      </c>
      <c r="G1198" s="4" t="s">
        <v>4</v>
      </c>
      <c r="H1198" s="4" t="s">
        <v>187</v>
      </c>
      <c r="I1198">
        <v>17</v>
      </c>
      <c r="J1198" s="19" t="str">
        <f t="shared" si="18"/>
        <v>ООО "ЕвроПромБетон"</v>
      </c>
      <c r="K1198" s="2" t="str">
        <f>VLOOKUP(D1198,ТП1!$A$1:$B$9191,2,FALSE)</f>
        <v>Мажара ВЯЧЕСЛАВ</v>
      </c>
      <c r="L1198">
        <v>980721</v>
      </c>
    </row>
    <row r="1199" spans="1:12" x14ac:dyDescent="0.25">
      <c r="A1199">
        <v>16002680</v>
      </c>
      <c r="B1199" s="3">
        <v>42417</v>
      </c>
      <c r="C1199" s="3">
        <v>42416</v>
      </c>
      <c r="D1199">
        <v>959536</v>
      </c>
      <c r="E1199" s="4" t="s">
        <v>7</v>
      </c>
      <c r="F1199" s="4" t="s">
        <v>11</v>
      </c>
      <c r="G1199" s="4" t="s">
        <v>6</v>
      </c>
      <c r="H1199" s="4" t="s">
        <v>200</v>
      </c>
      <c r="I1199">
        <v>22.25</v>
      </c>
      <c r="J1199" s="19" t="str">
        <f t="shared" si="18"/>
        <v>ООО "КСМ" (Балаклавский пр.)</v>
      </c>
      <c r="K1199" s="2" t="str">
        <f>VLOOKUP(D1199,ТП1!$A$1:$B$9191,2,FALSE)</f>
        <v>Гончаров АНДРЕЙ</v>
      </c>
      <c r="L1199">
        <v>989682</v>
      </c>
    </row>
    <row r="1200" spans="1:12" x14ac:dyDescent="0.25">
      <c r="A1200">
        <v>16002681</v>
      </c>
      <c r="B1200" s="3">
        <v>42417</v>
      </c>
      <c r="C1200" s="3">
        <v>42416</v>
      </c>
      <c r="D1200">
        <v>959536</v>
      </c>
      <c r="E1200" s="4" t="s">
        <v>7</v>
      </c>
      <c r="F1200" s="4" t="s">
        <v>11</v>
      </c>
      <c r="G1200" s="4" t="s">
        <v>6</v>
      </c>
      <c r="H1200" s="4" t="s">
        <v>200</v>
      </c>
      <c r="I1200">
        <v>25.3</v>
      </c>
      <c r="J1200" s="19" t="str">
        <f t="shared" si="18"/>
        <v>ООО "КСМ" (Балаклавский пр.)</v>
      </c>
      <c r="K1200" s="2" t="str">
        <f>VLOOKUP(D1200,ТП1!$A$1:$B$9191,2,FALSE)</f>
        <v>Гончаров АНДРЕЙ</v>
      </c>
      <c r="L1200">
        <v>989682</v>
      </c>
    </row>
    <row r="1201" spans="1:12" x14ac:dyDescent="0.25">
      <c r="A1201">
        <v>16002682</v>
      </c>
      <c r="B1201" s="3">
        <v>42417</v>
      </c>
      <c r="C1201" s="3">
        <v>42417</v>
      </c>
      <c r="D1201">
        <v>959536</v>
      </c>
      <c r="E1201" s="4" t="s">
        <v>7</v>
      </c>
      <c r="F1201" s="4" t="s">
        <v>11</v>
      </c>
      <c r="G1201" s="4" t="s">
        <v>5</v>
      </c>
      <c r="H1201" s="4" t="s">
        <v>187</v>
      </c>
      <c r="I1201">
        <v>23.05</v>
      </c>
      <c r="J1201" s="19" t="str">
        <f t="shared" si="18"/>
        <v>ООО "КСМ" (Балаклавский пр.)</v>
      </c>
      <c r="K1201" s="2" t="str">
        <f>VLOOKUP(D1201,ТП1!$A$1:$B$9191,2,FALSE)</f>
        <v>Гончаров АНДРЕЙ</v>
      </c>
      <c r="L1201">
        <v>959536</v>
      </c>
    </row>
    <row r="1202" spans="1:12" x14ac:dyDescent="0.25">
      <c r="A1202">
        <v>16002683</v>
      </c>
      <c r="B1202" s="3">
        <v>42417</v>
      </c>
      <c r="C1202" s="3">
        <v>42417</v>
      </c>
      <c r="D1202">
        <v>959536</v>
      </c>
      <c r="E1202" s="4" t="s">
        <v>7</v>
      </c>
      <c r="F1202" s="4" t="s">
        <v>11</v>
      </c>
      <c r="G1202" s="4" t="s">
        <v>5</v>
      </c>
      <c r="H1202" s="4" t="s">
        <v>187</v>
      </c>
      <c r="I1202">
        <v>24.95</v>
      </c>
      <c r="J1202" s="19" t="str">
        <f t="shared" si="18"/>
        <v>ООО "КСМ" (Балаклавский пр.)</v>
      </c>
      <c r="K1202" s="2" t="str">
        <f>VLOOKUP(D1202,ТП1!$A$1:$B$9191,2,FALSE)</f>
        <v>Гончаров АНДРЕЙ</v>
      </c>
      <c r="L1202">
        <v>959536</v>
      </c>
    </row>
    <row r="1203" spans="1:12" x14ac:dyDescent="0.25">
      <c r="A1203">
        <v>16002684</v>
      </c>
      <c r="B1203" s="3">
        <v>42417</v>
      </c>
      <c r="C1203" s="3">
        <v>42417</v>
      </c>
      <c r="D1203">
        <v>980904</v>
      </c>
      <c r="E1203" s="4" t="s">
        <v>193</v>
      </c>
      <c r="F1203" s="4" t="s">
        <v>11</v>
      </c>
      <c r="G1203" s="4" t="s">
        <v>5</v>
      </c>
      <c r="H1203" s="4" t="s">
        <v>200</v>
      </c>
      <c r="I1203">
        <v>24.9</v>
      </c>
      <c r="J1203" s="19" t="str">
        <f t="shared" si="18"/>
        <v>ООО "ДАВ-Малино"</v>
      </c>
      <c r="K1203" s="2" t="str">
        <f>VLOOKUP(D1203,ТП1!$A$1:$B$9191,2,FALSE)</f>
        <v>Мажара ВЯЧЕСЛАВ</v>
      </c>
      <c r="L1203">
        <v>980905</v>
      </c>
    </row>
    <row r="1204" spans="1:12" x14ac:dyDescent="0.25">
      <c r="A1204">
        <v>16002686</v>
      </c>
      <c r="B1204" s="3">
        <v>42417</v>
      </c>
      <c r="C1204" s="3">
        <v>42416</v>
      </c>
      <c r="D1204">
        <v>1011191</v>
      </c>
      <c r="E1204" s="4" t="s">
        <v>157</v>
      </c>
      <c r="F1204" s="4" t="s">
        <v>11</v>
      </c>
      <c r="G1204" s="4" t="s">
        <v>5</v>
      </c>
      <c r="H1204" s="4" t="s">
        <v>200</v>
      </c>
      <c r="I1204">
        <v>22.05</v>
      </c>
      <c r="J1204" s="19" t="str">
        <f t="shared" si="18"/>
        <v>ООО "РБУ-Ликино"</v>
      </c>
      <c r="K1204" s="2" t="str">
        <f>VLOOKUP(D1204,ТП1!$A$1:$B$9191,2,FALSE)</f>
        <v>Мажара ВЯЧЕСЛАВ</v>
      </c>
      <c r="L1204">
        <v>980201</v>
      </c>
    </row>
    <row r="1205" spans="1:12" x14ac:dyDescent="0.25">
      <c r="A1205">
        <v>16002689</v>
      </c>
      <c r="B1205" s="3">
        <v>42417</v>
      </c>
      <c r="C1205" s="3">
        <v>42416</v>
      </c>
      <c r="D1205">
        <v>981334</v>
      </c>
      <c r="E1205" s="4" t="s">
        <v>177</v>
      </c>
      <c r="F1205" s="4" t="s">
        <v>11</v>
      </c>
      <c r="G1205" s="4" t="s">
        <v>5</v>
      </c>
      <c r="H1205" s="4" t="s">
        <v>200</v>
      </c>
      <c r="I1205">
        <v>23.7</v>
      </c>
      <c r="J1205" s="19" t="str">
        <f t="shared" si="18"/>
        <v>ООО "СЕМИКС БЕТОН"</v>
      </c>
      <c r="K1205" s="2" t="str">
        <f>VLOOKUP(D1205,ТП1!$A$1:$B$9191,2,FALSE)</f>
        <v>Агатий АНДРЕЙ</v>
      </c>
      <c r="L1205">
        <v>981335</v>
      </c>
    </row>
    <row r="1206" spans="1:12" x14ac:dyDescent="0.25">
      <c r="A1206">
        <v>16002690</v>
      </c>
      <c r="B1206" s="3">
        <v>42417</v>
      </c>
      <c r="C1206" s="3">
        <v>42416</v>
      </c>
      <c r="D1206">
        <v>981334</v>
      </c>
      <c r="E1206" s="4" t="s">
        <v>177</v>
      </c>
      <c r="F1206" s="4" t="s">
        <v>11</v>
      </c>
      <c r="G1206" s="4" t="s">
        <v>5</v>
      </c>
      <c r="H1206" s="4" t="s">
        <v>200</v>
      </c>
      <c r="I1206">
        <v>25.05</v>
      </c>
      <c r="J1206" s="19" t="str">
        <f t="shared" si="18"/>
        <v>ООО "СЕМИКС БЕТОН"</v>
      </c>
      <c r="K1206" s="2" t="str">
        <f>VLOOKUP(D1206,ТП1!$A$1:$B$9191,2,FALSE)</f>
        <v>Агатий АНДРЕЙ</v>
      </c>
      <c r="L1206">
        <v>981335</v>
      </c>
    </row>
    <row r="1207" spans="1:12" x14ac:dyDescent="0.25">
      <c r="A1207">
        <v>16002691</v>
      </c>
      <c r="B1207" s="3">
        <v>42417</v>
      </c>
      <c r="C1207" s="3">
        <v>42416</v>
      </c>
      <c r="D1207">
        <v>981334</v>
      </c>
      <c r="E1207" s="4" t="s">
        <v>177</v>
      </c>
      <c r="F1207" s="4" t="s">
        <v>11</v>
      </c>
      <c r="G1207" s="4" t="s">
        <v>5</v>
      </c>
      <c r="H1207" s="4" t="s">
        <v>200</v>
      </c>
      <c r="I1207">
        <v>24.75</v>
      </c>
      <c r="J1207" s="19" t="str">
        <f t="shared" si="18"/>
        <v>ООО "СЕМИКС БЕТОН"</v>
      </c>
      <c r="K1207" s="2" t="str">
        <f>VLOOKUP(D1207,ТП1!$A$1:$B$9191,2,FALSE)</f>
        <v>Агатий АНДРЕЙ</v>
      </c>
      <c r="L1207">
        <v>981335</v>
      </c>
    </row>
    <row r="1208" spans="1:12" x14ac:dyDescent="0.25">
      <c r="A1208">
        <v>16002692</v>
      </c>
      <c r="B1208" s="3">
        <v>42417</v>
      </c>
      <c r="C1208" s="3">
        <v>42416</v>
      </c>
      <c r="D1208">
        <v>981334</v>
      </c>
      <c r="E1208" s="4" t="s">
        <v>177</v>
      </c>
      <c r="F1208" s="4" t="s">
        <v>11</v>
      </c>
      <c r="G1208" s="4" t="s">
        <v>5</v>
      </c>
      <c r="H1208" s="4" t="s">
        <v>200</v>
      </c>
      <c r="I1208">
        <v>22.45</v>
      </c>
      <c r="J1208" s="19" t="str">
        <f t="shared" si="18"/>
        <v>ООО "СЕМИКС БЕТОН"</v>
      </c>
      <c r="K1208" s="2" t="str">
        <f>VLOOKUP(D1208,ТП1!$A$1:$B$9191,2,FALSE)</f>
        <v>Агатий АНДРЕЙ</v>
      </c>
      <c r="L1208">
        <v>981335</v>
      </c>
    </row>
    <row r="1209" spans="1:12" x14ac:dyDescent="0.25">
      <c r="A1209">
        <v>16002693</v>
      </c>
      <c r="B1209" s="3">
        <v>42417</v>
      </c>
      <c r="C1209" s="3">
        <v>42417</v>
      </c>
      <c r="D1209">
        <v>981334</v>
      </c>
      <c r="E1209" s="4" t="s">
        <v>177</v>
      </c>
      <c r="F1209" s="4" t="s">
        <v>11</v>
      </c>
      <c r="G1209" s="4" t="s">
        <v>5</v>
      </c>
      <c r="H1209" s="4" t="s">
        <v>200</v>
      </c>
      <c r="I1209">
        <v>24.8</v>
      </c>
      <c r="J1209" s="19" t="str">
        <f t="shared" si="18"/>
        <v>ООО "СЕМИКС БЕТОН"</v>
      </c>
      <c r="K1209" s="2" t="str">
        <f>VLOOKUP(D1209,ТП1!$A$1:$B$9191,2,FALSE)</f>
        <v>Агатий АНДРЕЙ</v>
      </c>
      <c r="L1209">
        <v>981335</v>
      </c>
    </row>
    <row r="1210" spans="1:12" x14ac:dyDescent="0.25">
      <c r="A1210">
        <v>16002694</v>
      </c>
      <c r="B1210" s="3">
        <v>42417</v>
      </c>
      <c r="C1210" s="3">
        <v>42417</v>
      </c>
      <c r="D1210">
        <v>980214</v>
      </c>
      <c r="E1210" s="4" t="s">
        <v>26</v>
      </c>
      <c r="F1210" s="4" t="s">
        <v>12</v>
      </c>
      <c r="G1210" s="4" t="s">
        <v>171</v>
      </c>
      <c r="H1210" s="4" t="s">
        <v>200</v>
      </c>
      <c r="I1210">
        <v>21.45</v>
      </c>
      <c r="J1210" s="19" t="str">
        <f t="shared" si="18"/>
        <v>ООО "Славянский Базар"</v>
      </c>
      <c r="K1210" s="2" t="str">
        <f>VLOOKUP(D1210,ТП1!$A$1:$B$9191,2,FALSE)</f>
        <v>Ревякин Илья</v>
      </c>
      <c r="L1210">
        <v>981650</v>
      </c>
    </row>
    <row r="1211" spans="1:12" x14ac:dyDescent="0.25">
      <c r="A1211">
        <v>16002695</v>
      </c>
      <c r="B1211" s="3">
        <v>42417</v>
      </c>
      <c r="C1211" s="3">
        <v>42417</v>
      </c>
      <c r="D1211">
        <v>980214</v>
      </c>
      <c r="E1211" s="4" t="s">
        <v>26</v>
      </c>
      <c r="F1211" s="4" t="s">
        <v>11</v>
      </c>
      <c r="G1211" s="4" t="s">
        <v>149</v>
      </c>
      <c r="H1211" s="4" t="s">
        <v>200</v>
      </c>
      <c r="I1211">
        <v>21.3</v>
      </c>
      <c r="J1211" s="19" t="str">
        <f t="shared" si="18"/>
        <v>ООО "Славянский Базар"</v>
      </c>
      <c r="K1211" s="2" t="str">
        <f>VLOOKUP(D1211,ТП1!$A$1:$B$9191,2,FALSE)</f>
        <v>Ревякин Илья</v>
      </c>
      <c r="L1211">
        <v>980805</v>
      </c>
    </row>
    <row r="1212" spans="1:12" x14ac:dyDescent="0.25">
      <c r="A1212">
        <v>16002696</v>
      </c>
      <c r="B1212" s="3">
        <v>42417</v>
      </c>
      <c r="C1212" s="3">
        <v>42417</v>
      </c>
      <c r="D1212">
        <v>980214</v>
      </c>
      <c r="E1212" s="4" t="s">
        <v>26</v>
      </c>
      <c r="F1212" s="4" t="s">
        <v>11</v>
      </c>
      <c r="G1212" s="4" t="s">
        <v>149</v>
      </c>
      <c r="H1212" s="4" t="s">
        <v>200</v>
      </c>
      <c r="I1212">
        <v>21.3</v>
      </c>
      <c r="J1212" s="19" t="str">
        <f t="shared" si="18"/>
        <v>ООО "Славянский Базар"</v>
      </c>
      <c r="K1212" s="2" t="str">
        <f>VLOOKUP(D1212,ТП1!$A$1:$B$9191,2,FALSE)</f>
        <v>Ревякин Илья</v>
      </c>
      <c r="L1212">
        <v>980805</v>
      </c>
    </row>
    <row r="1213" spans="1:12" x14ac:dyDescent="0.25">
      <c r="A1213">
        <v>16002697</v>
      </c>
      <c r="B1213" s="3">
        <v>42417</v>
      </c>
      <c r="C1213" s="3">
        <v>42417</v>
      </c>
      <c r="D1213">
        <v>980224</v>
      </c>
      <c r="E1213" s="4" t="s">
        <v>70</v>
      </c>
      <c r="F1213" s="4" t="s">
        <v>11</v>
      </c>
      <c r="G1213" s="4" t="s">
        <v>167</v>
      </c>
      <c r="H1213" s="4" t="s">
        <v>200</v>
      </c>
      <c r="I1213">
        <v>21.35</v>
      </c>
      <c r="J1213" s="19" t="str">
        <f t="shared" si="18"/>
        <v>ООО "ТД "Русские гвозди"</v>
      </c>
      <c r="K1213" s="2" t="str">
        <f>VLOOKUP(D1213,ТП1!$A$1:$B$9191,2,FALSE)</f>
        <v>Ревякин Илья</v>
      </c>
      <c r="L1213">
        <v>980373</v>
      </c>
    </row>
    <row r="1214" spans="1:12" x14ac:dyDescent="0.25">
      <c r="A1214">
        <v>16002698</v>
      </c>
      <c r="B1214" s="3">
        <v>42417</v>
      </c>
      <c r="C1214" s="3">
        <v>42417</v>
      </c>
      <c r="D1214">
        <v>980684</v>
      </c>
      <c r="E1214" s="4" t="s">
        <v>27</v>
      </c>
      <c r="F1214" s="4" t="s">
        <v>11</v>
      </c>
      <c r="G1214" s="4" t="s">
        <v>5</v>
      </c>
      <c r="H1214" s="4" t="s">
        <v>200</v>
      </c>
      <c r="I1214">
        <v>25.05</v>
      </c>
      <c r="J1214" s="19" t="str">
        <f t="shared" si="18"/>
        <v>ООО "БЛОК"</v>
      </c>
      <c r="K1214" s="2" t="str">
        <f>VLOOKUP(D1214,ТП1!$A$1:$B$9191,2,FALSE)</f>
        <v>Мажара ВЯЧЕСЛАВ</v>
      </c>
      <c r="L1214">
        <v>980685</v>
      </c>
    </row>
    <row r="1215" spans="1:12" x14ac:dyDescent="0.25">
      <c r="A1215">
        <v>16002699</v>
      </c>
      <c r="B1215" s="3">
        <v>42417</v>
      </c>
      <c r="C1215" s="3">
        <v>42416</v>
      </c>
      <c r="D1215">
        <v>980684</v>
      </c>
      <c r="E1215" s="4" t="s">
        <v>27</v>
      </c>
      <c r="F1215" s="4" t="s">
        <v>11</v>
      </c>
      <c r="G1215" s="4" t="s">
        <v>5</v>
      </c>
      <c r="H1215" s="4" t="s">
        <v>200</v>
      </c>
      <c r="I1215">
        <v>25.1</v>
      </c>
      <c r="J1215" s="19" t="str">
        <f t="shared" si="18"/>
        <v>ООО "БЛОК"</v>
      </c>
      <c r="K1215" s="2" t="str">
        <f>VLOOKUP(D1215,ТП1!$A$1:$B$9191,2,FALSE)</f>
        <v>Мажара ВЯЧЕСЛАВ</v>
      </c>
      <c r="L1215">
        <v>980685</v>
      </c>
    </row>
    <row r="1216" spans="1:12" x14ac:dyDescent="0.25">
      <c r="A1216">
        <v>16002700</v>
      </c>
      <c r="B1216" s="3">
        <v>42417</v>
      </c>
      <c r="C1216" s="3">
        <v>42416</v>
      </c>
      <c r="D1216">
        <v>980716</v>
      </c>
      <c r="E1216" s="4" t="s">
        <v>190</v>
      </c>
      <c r="F1216" s="4" t="s">
        <v>11</v>
      </c>
      <c r="G1216" s="4" t="s">
        <v>5</v>
      </c>
      <c r="H1216" s="4" t="s">
        <v>200</v>
      </c>
      <c r="I1216">
        <v>21.85</v>
      </c>
      <c r="J1216" s="19" t="str">
        <f t="shared" si="18"/>
        <v>ООО "Арктур"</v>
      </c>
      <c r="K1216" s="2" t="str">
        <f>VLOOKUP(D1216,ТП1!$A$1:$B$9191,2,FALSE)</f>
        <v>Агатий АНДРЕЙ</v>
      </c>
      <c r="L1216">
        <v>980717</v>
      </c>
    </row>
    <row r="1217" spans="1:12" x14ac:dyDescent="0.25">
      <c r="A1217">
        <v>16002701</v>
      </c>
      <c r="B1217" s="3">
        <v>42417</v>
      </c>
      <c r="C1217" s="3">
        <v>42416</v>
      </c>
      <c r="D1217">
        <v>981596</v>
      </c>
      <c r="E1217" s="4" t="s">
        <v>125</v>
      </c>
      <c r="F1217" s="4" t="s">
        <v>12</v>
      </c>
      <c r="G1217" s="4" t="s">
        <v>171</v>
      </c>
      <c r="H1217" s="4" t="s">
        <v>200</v>
      </c>
      <c r="I1217">
        <v>21.3</v>
      </c>
      <c r="J1217" s="19" t="str">
        <f t="shared" si="18"/>
        <v>ООО "ВосЦемент"</v>
      </c>
      <c r="K1217" s="2" t="str">
        <f>VLOOKUP(D1217,ТП1!$A$1:$B$9191,2,FALSE)</f>
        <v>Ревякин Илья</v>
      </c>
      <c r="L1217">
        <v>981628</v>
      </c>
    </row>
    <row r="1218" spans="1:12" x14ac:dyDescent="0.25">
      <c r="A1218">
        <v>16002702</v>
      </c>
      <c r="B1218" s="3">
        <v>42417</v>
      </c>
      <c r="C1218" s="3">
        <v>42417</v>
      </c>
      <c r="D1218">
        <v>981616</v>
      </c>
      <c r="E1218" s="4" t="s">
        <v>83</v>
      </c>
      <c r="F1218" s="4" t="s">
        <v>12</v>
      </c>
      <c r="G1218" s="4" t="s">
        <v>4</v>
      </c>
      <c r="H1218" s="4" t="s">
        <v>187</v>
      </c>
      <c r="I1218">
        <v>26.55</v>
      </c>
      <c r="J1218" s="19" t="str">
        <f t="shared" si="18"/>
        <v>ООО "СтройСоюз Октябрьский"</v>
      </c>
      <c r="K1218" s="2" t="str">
        <f>VLOOKUP(D1218,ТП1!$A$1:$B$9191,2,FALSE)</f>
        <v>Агатий АНДРЕЙ</v>
      </c>
      <c r="L1218">
        <v>981616</v>
      </c>
    </row>
    <row r="1219" spans="1:12" x14ac:dyDescent="0.25">
      <c r="A1219">
        <v>16002703</v>
      </c>
      <c r="B1219" s="3">
        <v>42417</v>
      </c>
      <c r="C1219" s="3">
        <v>42417</v>
      </c>
      <c r="D1219">
        <v>981616</v>
      </c>
      <c r="E1219" s="4" t="s">
        <v>83</v>
      </c>
      <c r="F1219" s="4" t="s">
        <v>12</v>
      </c>
      <c r="G1219" s="4" t="s">
        <v>4</v>
      </c>
      <c r="H1219" s="4" t="s">
        <v>187</v>
      </c>
      <c r="I1219">
        <v>26.65</v>
      </c>
      <c r="J1219" s="19" t="str">
        <f t="shared" ref="J1219:J1282" si="19">E1219</f>
        <v>ООО "СтройСоюз Октябрьский"</v>
      </c>
      <c r="K1219" s="2" t="str">
        <f>VLOOKUP(D1219,ТП1!$A$1:$B$9191,2,FALSE)</f>
        <v>Агатий АНДРЕЙ</v>
      </c>
      <c r="L1219">
        <v>981616</v>
      </c>
    </row>
    <row r="1220" spans="1:12" x14ac:dyDescent="0.25">
      <c r="A1220">
        <v>16002706</v>
      </c>
      <c r="B1220" s="3">
        <v>42417</v>
      </c>
      <c r="C1220" s="3">
        <v>42417</v>
      </c>
      <c r="D1220">
        <v>980214</v>
      </c>
      <c r="E1220" s="4" t="s">
        <v>26</v>
      </c>
      <c r="F1220" s="4" t="s">
        <v>11</v>
      </c>
      <c r="G1220" s="4" t="s">
        <v>149</v>
      </c>
      <c r="H1220" s="4" t="s">
        <v>200</v>
      </c>
      <c r="I1220">
        <v>21.3</v>
      </c>
      <c r="J1220" s="19" t="str">
        <f t="shared" si="19"/>
        <v>ООО "Славянский Базар"</v>
      </c>
      <c r="K1220" s="2" t="str">
        <f>VLOOKUP(D1220,ТП1!$A$1:$B$9191,2,FALSE)</f>
        <v>Ревякин Илья</v>
      </c>
      <c r="L1220">
        <v>981646</v>
      </c>
    </row>
    <row r="1221" spans="1:12" x14ac:dyDescent="0.25">
      <c r="A1221">
        <v>16002707</v>
      </c>
      <c r="B1221" s="3">
        <v>42418</v>
      </c>
      <c r="C1221" s="3">
        <v>42418</v>
      </c>
      <c r="D1221">
        <v>212018</v>
      </c>
      <c r="E1221" s="4" t="s">
        <v>28</v>
      </c>
      <c r="F1221" s="4" t="s">
        <v>12</v>
      </c>
      <c r="G1221" s="4" t="s">
        <v>4</v>
      </c>
      <c r="H1221" s="4" t="s">
        <v>187</v>
      </c>
      <c r="I1221">
        <v>23.15</v>
      </c>
      <c r="J1221" s="19" t="str">
        <f t="shared" si="19"/>
        <v>ООО "ХСТФ "ФОБОС"</v>
      </c>
      <c r="K1221" s="2" t="str">
        <f>VLOOKUP(D1221,ТП1!$A$1:$B$9191,2,FALSE)</f>
        <v>Агатий АНДРЕЙ</v>
      </c>
      <c r="L1221">
        <v>212019</v>
      </c>
    </row>
    <row r="1222" spans="1:12" x14ac:dyDescent="0.25">
      <c r="A1222">
        <v>16002708</v>
      </c>
      <c r="B1222" s="3">
        <v>42418</v>
      </c>
      <c r="C1222" s="3">
        <v>42418</v>
      </c>
      <c r="D1222">
        <v>981196</v>
      </c>
      <c r="E1222" s="4" t="s">
        <v>148</v>
      </c>
      <c r="F1222" s="4" t="s">
        <v>11</v>
      </c>
      <c r="G1222" s="4" t="s">
        <v>5</v>
      </c>
      <c r="H1222" s="4" t="s">
        <v>200</v>
      </c>
      <c r="I1222">
        <v>24.95</v>
      </c>
      <c r="J1222" s="19" t="str">
        <f t="shared" si="19"/>
        <v>ООО "РосСнаб Калуга"</v>
      </c>
      <c r="K1222" s="2" t="str">
        <f>VLOOKUP(D1222,ТП1!$A$1:$B$9191,2,FALSE)</f>
        <v>Комаров ПАВЕЛ</v>
      </c>
      <c r="L1222">
        <v>981197</v>
      </c>
    </row>
    <row r="1223" spans="1:12" x14ac:dyDescent="0.25">
      <c r="A1223">
        <v>16002709</v>
      </c>
      <c r="B1223" s="3">
        <v>42418</v>
      </c>
      <c r="C1223" s="3">
        <v>42417</v>
      </c>
      <c r="D1223">
        <v>106685</v>
      </c>
      <c r="E1223" s="4" t="s">
        <v>87</v>
      </c>
      <c r="F1223" s="4" t="s">
        <v>11</v>
      </c>
      <c r="G1223" s="4" t="s">
        <v>5</v>
      </c>
      <c r="H1223" s="4" t="s">
        <v>200</v>
      </c>
      <c r="I1223">
        <v>24.95</v>
      </c>
      <c r="J1223" s="19" t="str">
        <f t="shared" si="19"/>
        <v>ООО "НСС"</v>
      </c>
      <c r="K1223" s="2" t="str">
        <f>VLOOKUP(D1223,ТП1!$A$1:$B$9191,2,FALSE)</f>
        <v>Ефимов АЛЕКСАНДР</v>
      </c>
      <c r="L1223">
        <v>980557</v>
      </c>
    </row>
    <row r="1224" spans="1:12" x14ac:dyDescent="0.25">
      <c r="A1224">
        <v>16002710</v>
      </c>
      <c r="B1224" s="3">
        <v>42418</v>
      </c>
      <c r="C1224" s="3">
        <v>42418</v>
      </c>
      <c r="D1224">
        <v>106685</v>
      </c>
      <c r="E1224" s="4" t="s">
        <v>87</v>
      </c>
      <c r="F1224" s="4" t="s">
        <v>11</v>
      </c>
      <c r="G1224" s="4" t="s">
        <v>5</v>
      </c>
      <c r="H1224" s="4" t="s">
        <v>200</v>
      </c>
      <c r="I1224">
        <v>23.2</v>
      </c>
      <c r="J1224" s="19" t="str">
        <f t="shared" si="19"/>
        <v>ООО "НСС"</v>
      </c>
      <c r="K1224" s="2" t="str">
        <f>VLOOKUP(D1224,ТП1!$A$1:$B$9191,2,FALSE)</f>
        <v>Ефимов АЛЕКСАНДР</v>
      </c>
      <c r="L1224">
        <v>980557</v>
      </c>
    </row>
    <row r="1225" spans="1:12" x14ac:dyDescent="0.25">
      <c r="A1225">
        <v>16002711</v>
      </c>
      <c r="B1225" s="3">
        <v>42418</v>
      </c>
      <c r="C1225" s="3">
        <v>42418</v>
      </c>
      <c r="D1225">
        <v>106685</v>
      </c>
      <c r="E1225" s="4" t="s">
        <v>87</v>
      </c>
      <c r="F1225" s="4" t="s">
        <v>11</v>
      </c>
      <c r="G1225" s="4" t="s">
        <v>5</v>
      </c>
      <c r="H1225" s="4" t="s">
        <v>200</v>
      </c>
      <c r="I1225">
        <v>24.75</v>
      </c>
      <c r="J1225" s="19" t="str">
        <f t="shared" si="19"/>
        <v>ООО "НСС"</v>
      </c>
      <c r="K1225" s="2" t="str">
        <f>VLOOKUP(D1225,ТП1!$A$1:$B$9191,2,FALSE)</f>
        <v>Ефимов АЛЕКСАНДР</v>
      </c>
      <c r="L1225">
        <v>980557</v>
      </c>
    </row>
    <row r="1226" spans="1:12" x14ac:dyDescent="0.25">
      <c r="A1226">
        <v>16002712</v>
      </c>
      <c r="B1226" s="3">
        <v>42418</v>
      </c>
      <c r="C1226" s="3">
        <v>42417</v>
      </c>
      <c r="D1226">
        <v>106685</v>
      </c>
      <c r="E1226" s="4" t="s">
        <v>87</v>
      </c>
      <c r="F1226" s="4" t="s">
        <v>11</v>
      </c>
      <c r="G1226" s="4" t="s">
        <v>5</v>
      </c>
      <c r="H1226" s="4" t="s">
        <v>200</v>
      </c>
      <c r="I1226">
        <v>25.4</v>
      </c>
      <c r="J1226" s="19" t="str">
        <f t="shared" si="19"/>
        <v>ООО "НСС"</v>
      </c>
      <c r="K1226" s="2" t="str">
        <f>VLOOKUP(D1226,ТП1!$A$1:$B$9191,2,FALSE)</f>
        <v>Ефимов АЛЕКСАНДР</v>
      </c>
      <c r="L1226">
        <v>980557</v>
      </c>
    </row>
    <row r="1227" spans="1:12" x14ac:dyDescent="0.25">
      <c r="A1227">
        <v>16002713</v>
      </c>
      <c r="B1227" s="3">
        <v>42418</v>
      </c>
      <c r="C1227" s="3">
        <v>42417</v>
      </c>
      <c r="D1227">
        <v>106685</v>
      </c>
      <c r="E1227" s="4" t="s">
        <v>87</v>
      </c>
      <c r="F1227" s="4" t="s">
        <v>11</v>
      </c>
      <c r="G1227" s="4" t="s">
        <v>5</v>
      </c>
      <c r="H1227" s="4" t="s">
        <v>200</v>
      </c>
      <c r="I1227">
        <v>24.95</v>
      </c>
      <c r="J1227" s="19" t="str">
        <f t="shared" si="19"/>
        <v>ООО "НСС"</v>
      </c>
      <c r="K1227" s="2" t="str">
        <f>VLOOKUP(D1227,ТП1!$A$1:$B$9191,2,FALSE)</f>
        <v>Ефимов АЛЕКСАНДР</v>
      </c>
      <c r="L1227">
        <v>980557</v>
      </c>
    </row>
    <row r="1228" spans="1:12" x14ac:dyDescent="0.25">
      <c r="A1228">
        <v>16002714</v>
      </c>
      <c r="B1228" s="3">
        <v>42418</v>
      </c>
      <c r="C1228" s="3">
        <v>42418</v>
      </c>
      <c r="D1228">
        <v>106685</v>
      </c>
      <c r="E1228" s="4" t="s">
        <v>87</v>
      </c>
      <c r="F1228" s="4" t="s">
        <v>11</v>
      </c>
      <c r="G1228" s="4" t="s">
        <v>5</v>
      </c>
      <c r="H1228" s="4" t="s">
        <v>200</v>
      </c>
      <c r="I1228">
        <v>24.4</v>
      </c>
      <c r="J1228" s="19" t="str">
        <f t="shared" si="19"/>
        <v>ООО "НСС"</v>
      </c>
      <c r="K1228" s="2" t="str">
        <f>VLOOKUP(D1228,ТП1!$A$1:$B$9191,2,FALSE)</f>
        <v>Ефимов АЛЕКСАНДР</v>
      </c>
      <c r="L1228">
        <v>980557</v>
      </c>
    </row>
    <row r="1229" spans="1:12" x14ac:dyDescent="0.25">
      <c r="A1229">
        <v>16002715</v>
      </c>
      <c r="B1229" s="3">
        <v>42418</v>
      </c>
      <c r="C1229" s="3">
        <v>42417</v>
      </c>
      <c r="D1229">
        <v>106685</v>
      </c>
      <c r="E1229" s="4" t="s">
        <v>87</v>
      </c>
      <c r="F1229" s="4" t="s">
        <v>11</v>
      </c>
      <c r="G1229" s="4" t="s">
        <v>5</v>
      </c>
      <c r="H1229" s="4" t="s">
        <v>200</v>
      </c>
      <c r="I1229">
        <v>23.05</v>
      </c>
      <c r="J1229" s="19" t="str">
        <f t="shared" si="19"/>
        <v>ООО "НСС"</v>
      </c>
      <c r="K1229" s="2" t="str">
        <f>VLOOKUP(D1229,ТП1!$A$1:$B$9191,2,FALSE)</f>
        <v>Ефимов АЛЕКСАНДР</v>
      </c>
      <c r="L1229">
        <v>980557</v>
      </c>
    </row>
    <row r="1230" spans="1:12" x14ac:dyDescent="0.25">
      <c r="A1230">
        <v>16002716</v>
      </c>
      <c r="B1230" s="3">
        <v>42418</v>
      </c>
      <c r="C1230" s="3">
        <v>42418</v>
      </c>
      <c r="D1230">
        <v>106685</v>
      </c>
      <c r="E1230" s="4" t="s">
        <v>87</v>
      </c>
      <c r="F1230" s="4" t="s">
        <v>11</v>
      </c>
      <c r="G1230" s="4" t="s">
        <v>5</v>
      </c>
      <c r="H1230" s="4" t="s">
        <v>200</v>
      </c>
      <c r="I1230">
        <v>25.4</v>
      </c>
      <c r="J1230" s="19" t="str">
        <f t="shared" si="19"/>
        <v>ООО "НСС"</v>
      </c>
      <c r="K1230" s="2" t="str">
        <f>VLOOKUP(D1230,ТП1!$A$1:$B$9191,2,FALSE)</f>
        <v>Ефимов АЛЕКСАНДР</v>
      </c>
      <c r="L1230">
        <v>980557</v>
      </c>
    </row>
    <row r="1231" spans="1:12" x14ac:dyDescent="0.25">
      <c r="A1231">
        <v>16002717</v>
      </c>
      <c r="B1231" s="3">
        <v>42418</v>
      </c>
      <c r="C1231" s="3">
        <v>42418</v>
      </c>
      <c r="D1231">
        <v>106685</v>
      </c>
      <c r="E1231" s="4" t="s">
        <v>87</v>
      </c>
      <c r="F1231" s="4" t="s">
        <v>11</v>
      </c>
      <c r="G1231" s="4" t="s">
        <v>5</v>
      </c>
      <c r="H1231" s="4" t="s">
        <v>200</v>
      </c>
      <c r="I1231">
        <v>22.6</v>
      </c>
      <c r="J1231" s="19" t="str">
        <f t="shared" si="19"/>
        <v>ООО "НСС"</v>
      </c>
      <c r="K1231" s="2" t="str">
        <f>VLOOKUP(D1231,ТП1!$A$1:$B$9191,2,FALSE)</f>
        <v>Ефимов АЛЕКСАНДР</v>
      </c>
      <c r="L1231">
        <v>980557</v>
      </c>
    </row>
    <row r="1232" spans="1:12" x14ac:dyDescent="0.25">
      <c r="A1232">
        <v>16002718</v>
      </c>
      <c r="B1232" s="3">
        <v>42418</v>
      </c>
      <c r="C1232" s="3">
        <v>42418</v>
      </c>
      <c r="D1232">
        <v>106685</v>
      </c>
      <c r="E1232" s="4" t="s">
        <v>87</v>
      </c>
      <c r="F1232" s="4" t="s">
        <v>11</v>
      </c>
      <c r="G1232" s="4" t="s">
        <v>5</v>
      </c>
      <c r="H1232" s="4" t="s">
        <v>200</v>
      </c>
      <c r="I1232">
        <v>24.9</v>
      </c>
      <c r="J1232" s="19" t="str">
        <f t="shared" si="19"/>
        <v>ООО "НСС"</v>
      </c>
      <c r="K1232" s="2" t="str">
        <f>VLOOKUP(D1232,ТП1!$A$1:$B$9191,2,FALSE)</f>
        <v>Ефимов АЛЕКСАНДР</v>
      </c>
      <c r="L1232">
        <v>980557</v>
      </c>
    </row>
    <row r="1233" spans="1:12" x14ac:dyDescent="0.25">
      <c r="A1233">
        <v>16002719</v>
      </c>
      <c r="B1233" s="3">
        <v>42418</v>
      </c>
      <c r="C1233" s="3">
        <v>42418</v>
      </c>
      <c r="D1233">
        <v>980792</v>
      </c>
      <c r="E1233" s="4" t="s">
        <v>137</v>
      </c>
      <c r="F1233" s="4" t="s">
        <v>11</v>
      </c>
      <c r="G1233" s="4" t="s">
        <v>5</v>
      </c>
      <c r="H1233" s="4" t="s">
        <v>200</v>
      </c>
      <c r="I1233">
        <v>24.8</v>
      </c>
      <c r="J1233" s="19" t="str">
        <f t="shared" si="19"/>
        <v>ЗАО "ТД "Очаковский ЖБИ"</v>
      </c>
      <c r="K1233" s="2" t="str">
        <f>VLOOKUP(D1233,ТП1!$A$1:$B$9191,2,FALSE)</f>
        <v>Яремко РОМАН</v>
      </c>
      <c r="L1233">
        <v>980856</v>
      </c>
    </row>
    <row r="1234" spans="1:12" x14ac:dyDescent="0.25">
      <c r="A1234">
        <v>16002725</v>
      </c>
      <c r="B1234" s="3">
        <v>42418</v>
      </c>
      <c r="C1234" s="3">
        <v>42417</v>
      </c>
      <c r="D1234">
        <v>980765</v>
      </c>
      <c r="E1234" s="4" t="s">
        <v>172</v>
      </c>
      <c r="F1234" s="4" t="s">
        <v>11</v>
      </c>
      <c r="G1234" s="4" t="s">
        <v>5</v>
      </c>
      <c r="H1234" s="4" t="s">
        <v>200</v>
      </c>
      <c r="I1234">
        <v>25</v>
      </c>
      <c r="J1234" s="19" t="str">
        <f t="shared" si="19"/>
        <v>ООО "ПСК Строймонолит"</v>
      </c>
      <c r="K1234" s="2" t="str">
        <f>VLOOKUP(D1234,ТП1!$A$1:$B$9191,2,FALSE)</f>
        <v>Ефимов АЛЕКСАНДР</v>
      </c>
      <c r="L1234">
        <v>980766</v>
      </c>
    </row>
    <row r="1235" spans="1:12" x14ac:dyDescent="0.25">
      <c r="A1235">
        <v>16002726</v>
      </c>
      <c r="B1235" s="3">
        <v>42418</v>
      </c>
      <c r="C1235" s="3">
        <v>42417</v>
      </c>
      <c r="D1235">
        <v>104058</v>
      </c>
      <c r="E1235" s="4" t="s">
        <v>88</v>
      </c>
      <c r="F1235" s="4" t="s">
        <v>11</v>
      </c>
      <c r="G1235" s="4" t="s">
        <v>5</v>
      </c>
      <c r="H1235" s="4" t="s">
        <v>200</v>
      </c>
      <c r="I1235">
        <v>21.1</v>
      </c>
      <c r="J1235" s="19" t="s">
        <v>185</v>
      </c>
      <c r="K1235" s="2" t="s">
        <v>203</v>
      </c>
      <c r="L1235">
        <v>981498</v>
      </c>
    </row>
    <row r="1236" spans="1:12" x14ac:dyDescent="0.25">
      <c r="A1236">
        <v>16002727</v>
      </c>
      <c r="B1236" s="3">
        <v>42418</v>
      </c>
      <c r="C1236" s="3">
        <v>42417</v>
      </c>
      <c r="D1236">
        <v>980765</v>
      </c>
      <c r="E1236" s="4" t="s">
        <v>172</v>
      </c>
      <c r="F1236" s="4" t="s">
        <v>11</v>
      </c>
      <c r="G1236" s="4" t="s">
        <v>5</v>
      </c>
      <c r="H1236" s="4" t="s">
        <v>200</v>
      </c>
      <c r="I1236">
        <v>24.75</v>
      </c>
      <c r="J1236" s="19" t="str">
        <f t="shared" si="19"/>
        <v>ООО "ПСК Строймонолит"</v>
      </c>
      <c r="K1236" s="2" t="str">
        <f>VLOOKUP(D1236,ТП1!$A$1:$B$9191,2,FALSE)</f>
        <v>Ефимов АЛЕКСАНДР</v>
      </c>
      <c r="L1236">
        <v>980766</v>
      </c>
    </row>
    <row r="1237" spans="1:12" x14ac:dyDescent="0.25">
      <c r="A1237">
        <v>16002728</v>
      </c>
      <c r="B1237" s="3">
        <v>42418</v>
      </c>
      <c r="C1237" s="3">
        <v>42417</v>
      </c>
      <c r="D1237">
        <v>980765</v>
      </c>
      <c r="E1237" s="4" t="s">
        <v>172</v>
      </c>
      <c r="F1237" s="4" t="s">
        <v>11</v>
      </c>
      <c r="G1237" s="4" t="s">
        <v>5</v>
      </c>
      <c r="H1237" s="4" t="s">
        <v>200</v>
      </c>
      <c r="I1237">
        <v>20.399999999999999</v>
      </c>
      <c r="J1237" s="19" t="str">
        <f t="shared" si="19"/>
        <v>ООО "ПСК Строймонолит"</v>
      </c>
      <c r="K1237" s="2" t="str">
        <f>VLOOKUP(D1237,ТП1!$A$1:$B$9191,2,FALSE)</f>
        <v>Ефимов АЛЕКСАНДР</v>
      </c>
      <c r="L1237">
        <v>980766</v>
      </c>
    </row>
    <row r="1238" spans="1:12" x14ac:dyDescent="0.25">
      <c r="A1238">
        <v>16002729</v>
      </c>
      <c r="B1238" s="3">
        <v>42418</v>
      </c>
      <c r="C1238" s="3">
        <v>42417</v>
      </c>
      <c r="D1238">
        <v>104058</v>
      </c>
      <c r="E1238" s="4" t="s">
        <v>88</v>
      </c>
      <c r="F1238" s="4" t="s">
        <v>11</v>
      </c>
      <c r="G1238" s="4" t="s">
        <v>5</v>
      </c>
      <c r="H1238" s="4" t="s">
        <v>200</v>
      </c>
      <c r="I1238">
        <v>22.45</v>
      </c>
      <c r="J1238" s="19" t="s">
        <v>185</v>
      </c>
      <c r="K1238" s="2" t="s">
        <v>203</v>
      </c>
      <c r="L1238">
        <v>981498</v>
      </c>
    </row>
    <row r="1239" spans="1:12" x14ac:dyDescent="0.25">
      <c r="A1239">
        <v>16002730</v>
      </c>
      <c r="B1239" s="3">
        <v>42418</v>
      </c>
      <c r="C1239" s="3">
        <v>42418</v>
      </c>
      <c r="D1239">
        <v>980765</v>
      </c>
      <c r="E1239" s="4" t="s">
        <v>172</v>
      </c>
      <c r="F1239" s="4" t="s">
        <v>11</v>
      </c>
      <c r="G1239" s="4" t="s">
        <v>5</v>
      </c>
      <c r="H1239" s="4" t="s">
        <v>200</v>
      </c>
      <c r="I1239">
        <v>24.8</v>
      </c>
      <c r="J1239" s="19" t="str">
        <f t="shared" si="19"/>
        <v>ООО "ПСК Строймонолит"</v>
      </c>
      <c r="K1239" s="2" t="str">
        <f>VLOOKUP(D1239,ТП1!$A$1:$B$9191,2,FALSE)</f>
        <v>Ефимов АЛЕКСАНДР</v>
      </c>
      <c r="L1239">
        <v>980766</v>
      </c>
    </row>
    <row r="1240" spans="1:12" x14ac:dyDescent="0.25">
      <c r="A1240">
        <v>16002731</v>
      </c>
      <c r="B1240" s="3">
        <v>42418</v>
      </c>
      <c r="C1240" s="3">
        <v>42417</v>
      </c>
      <c r="D1240">
        <v>104058</v>
      </c>
      <c r="E1240" s="4" t="s">
        <v>88</v>
      </c>
      <c r="F1240" s="4" t="s">
        <v>11</v>
      </c>
      <c r="G1240" s="4" t="s">
        <v>5</v>
      </c>
      <c r="H1240" s="4" t="s">
        <v>200</v>
      </c>
      <c r="I1240">
        <v>24.75</v>
      </c>
      <c r="J1240" s="19" t="s">
        <v>186</v>
      </c>
      <c r="K1240" s="2" t="s">
        <v>203</v>
      </c>
      <c r="L1240">
        <v>981499</v>
      </c>
    </row>
    <row r="1241" spans="1:12" x14ac:dyDescent="0.25">
      <c r="A1241">
        <v>16002732</v>
      </c>
      <c r="B1241" s="3">
        <v>42418</v>
      </c>
      <c r="C1241" s="3">
        <v>42417</v>
      </c>
      <c r="D1241">
        <v>104058</v>
      </c>
      <c r="E1241" s="4" t="s">
        <v>88</v>
      </c>
      <c r="F1241" s="4" t="s">
        <v>11</v>
      </c>
      <c r="G1241" s="4" t="s">
        <v>5</v>
      </c>
      <c r="H1241" s="4" t="s">
        <v>200</v>
      </c>
      <c r="I1241">
        <v>21.25</v>
      </c>
      <c r="J1241" s="19" t="s">
        <v>186</v>
      </c>
      <c r="K1241" s="2" t="s">
        <v>203</v>
      </c>
      <c r="L1241">
        <v>981499</v>
      </c>
    </row>
    <row r="1242" spans="1:12" x14ac:dyDescent="0.25">
      <c r="A1242">
        <v>16002733</v>
      </c>
      <c r="B1242" s="3">
        <v>42418</v>
      </c>
      <c r="C1242" s="3">
        <v>42417</v>
      </c>
      <c r="D1242">
        <v>104058</v>
      </c>
      <c r="E1242" s="4" t="s">
        <v>88</v>
      </c>
      <c r="F1242" s="4" t="s">
        <v>11</v>
      </c>
      <c r="G1242" s="4" t="s">
        <v>5</v>
      </c>
      <c r="H1242" s="4" t="s">
        <v>200</v>
      </c>
      <c r="I1242">
        <v>25.05</v>
      </c>
      <c r="J1242" s="19" t="s">
        <v>186</v>
      </c>
      <c r="K1242" s="2" t="s">
        <v>203</v>
      </c>
      <c r="L1242">
        <v>981499</v>
      </c>
    </row>
    <row r="1243" spans="1:12" x14ac:dyDescent="0.25">
      <c r="A1243">
        <v>16002734</v>
      </c>
      <c r="B1243" s="3">
        <v>42418</v>
      </c>
      <c r="C1243" s="3">
        <v>42417</v>
      </c>
      <c r="D1243">
        <v>104058</v>
      </c>
      <c r="E1243" s="4" t="s">
        <v>88</v>
      </c>
      <c r="F1243" s="4" t="s">
        <v>11</v>
      </c>
      <c r="G1243" s="4" t="s">
        <v>5</v>
      </c>
      <c r="H1243" s="4" t="s">
        <v>200</v>
      </c>
      <c r="I1243">
        <v>24.5</v>
      </c>
      <c r="J1243" s="19" t="s">
        <v>186</v>
      </c>
      <c r="K1243" s="2" t="s">
        <v>203</v>
      </c>
      <c r="L1243">
        <v>981499</v>
      </c>
    </row>
    <row r="1244" spans="1:12" x14ac:dyDescent="0.25">
      <c r="A1244">
        <v>16002735</v>
      </c>
      <c r="B1244" s="3">
        <v>42418</v>
      </c>
      <c r="C1244" s="3">
        <v>42418</v>
      </c>
      <c r="D1244">
        <v>104058</v>
      </c>
      <c r="E1244" s="4" t="s">
        <v>88</v>
      </c>
      <c r="F1244" s="4" t="s">
        <v>11</v>
      </c>
      <c r="G1244" s="4" t="s">
        <v>5</v>
      </c>
      <c r="H1244" s="4" t="s">
        <v>200</v>
      </c>
      <c r="I1244">
        <v>24.9</v>
      </c>
      <c r="J1244" s="19" t="s">
        <v>186</v>
      </c>
      <c r="K1244" s="2" t="s">
        <v>203</v>
      </c>
      <c r="L1244">
        <v>981499</v>
      </c>
    </row>
    <row r="1245" spans="1:12" x14ac:dyDescent="0.25">
      <c r="A1245">
        <v>16002736</v>
      </c>
      <c r="B1245" s="3">
        <v>42418</v>
      </c>
      <c r="C1245" s="3">
        <v>42418</v>
      </c>
      <c r="D1245">
        <v>104058</v>
      </c>
      <c r="E1245" s="4" t="s">
        <v>88</v>
      </c>
      <c r="F1245" s="4" t="s">
        <v>11</v>
      </c>
      <c r="G1245" s="4" t="s">
        <v>5</v>
      </c>
      <c r="H1245" s="4" t="s">
        <v>200</v>
      </c>
      <c r="I1245">
        <v>21.8</v>
      </c>
      <c r="J1245" s="19" t="s">
        <v>186</v>
      </c>
      <c r="K1245" s="2" t="s">
        <v>203</v>
      </c>
      <c r="L1245">
        <v>981499</v>
      </c>
    </row>
    <row r="1246" spans="1:12" x14ac:dyDescent="0.25">
      <c r="A1246">
        <v>16002737</v>
      </c>
      <c r="B1246" s="3">
        <v>42418</v>
      </c>
      <c r="C1246" s="3">
        <v>42418</v>
      </c>
      <c r="D1246">
        <v>104058</v>
      </c>
      <c r="E1246" s="4" t="s">
        <v>88</v>
      </c>
      <c r="F1246" s="4" t="s">
        <v>11</v>
      </c>
      <c r="G1246" s="4" t="s">
        <v>5</v>
      </c>
      <c r="H1246" s="4" t="s">
        <v>200</v>
      </c>
      <c r="I1246">
        <v>22.95</v>
      </c>
      <c r="J1246" s="19" t="s">
        <v>186</v>
      </c>
      <c r="K1246" s="2" t="s">
        <v>203</v>
      </c>
      <c r="L1246">
        <v>981499</v>
      </c>
    </row>
    <row r="1247" spans="1:12" x14ac:dyDescent="0.25">
      <c r="A1247">
        <v>16002738</v>
      </c>
      <c r="B1247" s="3">
        <v>42418</v>
      </c>
      <c r="C1247" s="3">
        <v>42418</v>
      </c>
      <c r="D1247">
        <v>104058</v>
      </c>
      <c r="E1247" s="4" t="s">
        <v>88</v>
      </c>
      <c r="F1247" s="4" t="s">
        <v>11</v>
      </c>
      <c r="G1247" s="4" t="s">
        <v>5</v>
      </c>
      <c r="H1247" s="4" t="s">
        <v>200</v>
      </c>
      <c r="I1247">
        <v>26.7</v>
      </c>
      <c r="J1247" s="19" t="s">
        <v>186</v>
      </c>
      <c r="K1247" s="2" t="s">
        <v>203</v>
      </c>
      <c r="L1247">
        <v>981499</v>
      </c>
    </row>
    <row r="1248" spans="1:12" x14ac:dyDescent="0.25">
      <c r="A1248">
        <v>16002739</v>
      </c>
      <c r="B1248" s="3">
        <v>42418</v>
      </c>
      <c r="C1248" s="3">
        <v>42418</v>
      </c>
      <c r="D1248">
        <v>104058</v>
      </c>
      <c r="E1248" s="4" t="s">
        <v>88</v>
      </c>
      <c r="F1248" s="4" t="s">
        <v>11</v>
      </c>
      <c r="G1248" s="4" t="s">
        <v>5</v>
      </c>
      <c r="H1248" s="4" t="s">
        <v>200</v>
      </c>
      <c r="I1248">
        <v>24.8</v>
      </c>
      <c r="J1248" s="19" t="s">
        <v>186</v>
      </c>
      <c r="K1248" s="2" t="s">
        <v>203</v>
      </c>
      <c r="L1248">
        <v>981499</v>
      </c>
    </row>
    <row r="1249" spans="1:12" x14ac:dyDescent="0.25">
      <c r="A1249">
        <v>16002740</v>
      </c>
      <c r="B1249" s="3">
        <v>42418</v>
      </c>
      <c r="C1249" s="3">
        <v>42418</v>
      </c>
      <c r="D1249">
        <v>104058</v>
      </c>
      <c r="E1249" s="4" t="s">
        <v>88</v>
      </c>
      <c r="F1249" s="4" t="s">
        <v>11</v>
      </c>
      <c r="G1249" s="4" t="s">
        <v>5</v>
      </c>
      <c r="H1249" s="4" t="s">
        <v>200</v>
      </c>
      <c r="I1249">
        <v>24.8</v>
      </c>
      <c r="J1249" s="19" t="s">
        <v>186</v>
      </c>
      <c r="K1249" s="2" t="s">
        <v>203</v>
      </c>
      <c r="L1249">
        <v>981499</v>
      </c>
    </row>
    <row r="1250" spans="1:12" x14ac:dyDescent="0.25">
      <c r="A1250">
        <v>16002741</v>
      </c>
      <c r="B1250" s="3">
        <v>42418</v>
      </c>
      <c r="C1250" s="3">
        <v>42418</v>
      </c>
      <c r="D1250">
        <v>104058</v>
      </c>
      <c r="E1250" s="4" t="s">
        <v>88</v>
      </c>
      <c r="F1250" s="4" t="s">
        <v>11</v>
      </c>
      <c r="G1250" s="4" t="s">
        <v>5</v>
      </c>
      <c r="H1250" s="4" t="s">
        <v>200</v>
      </c>
      <c r="I1250">
        <v>25.1</v>
      </c>
      <c r="J1250" s="19" t="s">
        <v>204</v>
      </c>
      <c r="K1250" s="2" t="s">
        <v>203</v>
      </c>
      <c r="L1250">
        <v>981501</v>
      </c>
    </row>
    <row r="1251" spans="1:12" x14ac:dyDescent="0.25">
      <c r="A1251">
        <v>16002742</v>
      </c>
      <c r="B1251" s="3">
        <v>42418</v>
      </c>
      <c r="C1251" s="3">
        <v>42418</v>
      </c>
      <c r="D1251">
        <v>104058</v>
      </c>
      <c r="E1251" s="4" t="s">
        <v>88</v>
      </c>
      <c r="F1251" s="4" t="s">
        <v>11</v>
      </c>
      <c r="G1251" s="4" t="s">
        <v>5</v>
      </c>
      <c r="H1251" s="4" t="s">
        <v>200</v>
      </c>
      <c r="I1251">
        <v>24.8</v>
      </c>
      <c r="J1251" s="19" t="s">
        <v>204</v>
      </c>
      <c r="K1251" s="2" t="s">
        <v>203</v>
      </c>
      <c r="L1251">
        <v>981501</v>
      </c>
    </row>
    <row r="1252" spans="1:12" x14ac:dyDescent="0.25">
      <c r="A1252">
        <v>16002743</v>
      </c>
      <c r="B1252" s="3">
        <v>42418</v>
      </c>
      <c r="C1252" s="3">
        <v>42418</v>
      </c>
      <c r="D1252">
        <v>104058</v>
      </c>
      <c r="E1252" s="4" t="s">
        <v>88</v>
      </c>
      <c r="F1252" s="4" t="s">
        <v>11</v>
      </c>
      <c r="G1252" s="4" t="s">
        <v>5</v>
      </c>
      <c r="H1252" s="4" t="s">
        <v>200</v>
      </c>
      <c r="I1252">
        <v>25.3</v>
      </c>
      <c r="J1252" s="19" t="s">
        <v>204</v>
      </c>
      <c r="K1252" s="2" t="s">
        <v>203</v>
      </c>
      <c r="L1252">
        <v>981501</v>
      </c>
    </row>
    <row r="1253" spans="1:12" x14ac:dyDescent="0.25">
      <c r="A1253">
        <v>16002744</v>
      </c>
      <c r="B1253" s="3">
        <v>42418</v>
      </c>
      <c r="C1253" s="3">
        <v>42418</v>
      </c>
      <c r="D1253">
        <v>104058</v>
      </c>
      <c r="E1253" s="4" t="s">
        <v>88</v>
      </c>
      <c r="F1253" s="4" t="s">
        <v>11</v>
      </c>
      <c r="G1253" s="4" t="s">
        <v>5</v>
      </c>
      <c r="H1253" s="4" t="s">
        <v>200</v>
      </c>
      <c r="I1253">
        <v>24.6</v>
      </c>
      <c r="J1253" s="19" t="s">
        <v>204</v>
      </c>
      <c r="K1253" s="2" t="s">
        <v>203</v>
      </c>
      <c r="L1253">
        <v>981501</v>
      </c>
    </row>
    <row r="1254" spans="1:12" x14ac:dyDescent="0.25">
      <c r="A1254">
        <v>16002745</v>
      </c>
      <c r="B1254" s="3">
        <v>42418</v>
      </c>
      <c r="C1254" s="3">
        <v>42418</v>
      </c>
      <c r="D1254">
        <v>104058</v>
      </c>
      <c r="E1254" s="4" t="s">
        <v>88</v>
      </c>
      <c r="F1254" s="4" t="s">
        <v>11</v>
      </c>
      <c r="G1254" s="4" t="s">
        <v>5</v>
      </c>
      <c r="H1254" s="4" t="s">
        <v>200</v>
      </c>
      <c r="I1254">
        <v>24.65</v>
      </c>
      <c r="J1254" s="19" t="s">
        <v>204</v>
      </c>
      <c r="K1254" s="2" t="s">
        <v>203</v>
      </c>
      <c r="L1254">
        <v>981501</v>
      </c>
    </row>
    <row r="1255" spans="1:12" x14ac:dyDescent="0.25">
      <c r="A1255">
        <v>16002746</v>
      </c>
      <c r="B1255" s="3">
        <v>42418</v>
      </c>
      <c r="C1255" s="3">
        <v>42418</v>
      </c>
      <c r="D1255">
        <v>104058</v>
      </c>
      <c r="E1255" s="4" t="s">
        <v>88</v>
      </c>
      <c r="F1255" s="4" t="s">
        <v>11</v>
      </c>
      <c r="G1255" s="4" t="s">
        <v>5</v>
      </c>
      <c r="H1255" s="4" t="s">
        <v>200</v>
      </c>
      <c r="I1255">
        <v>24.45</v>
      </c>
      <c r="J1255" s="19" t="s">
        <v>204</v>
      </c>
      <c r="K1255" s="2" t="s">
        <v>203</v>
      </c>
      <c r="L1255">
        <v>981501</v>
      </c>
    </row>
    <row r="1256" spans="1:12" x14ac:dyDescent="0.25">
      <c r="A1256">
        <v>16002747</v>
      </c>
      <c r="B1256" s="3">
        <v>42418</v>
      </c>
      <c r="C1256" s="3">
        <v>42418</v>
      </c>
      <c r="D1256">
        <v>104058</v>
      </c>
      <c r="E1256" s="4" t="s">
        <v>88</v>
      </c>
      <c r="F1256" s="4" t="s">
        <v>11</v>
      </c>
      <c r="G1256" s="4" t="s">
        <v>5</v>
      </c>
      <c r="H1256" s="4" t="s">
        <v>200</v>
      </c>
      <c r="I1256">
        <v>24.65</v>
      </c>
      <c r="J1256" s="19" t="s">
        <v>204</v>
      </c>
      <c r="K1256" s="2" t="s">
        <v>203</v>
      </c>
      <c r="L1256">
        <v>981501</v>
      </c>
    </row>
    <row r="1257" spans="1:12" x14ac:dyDescent="0.25">
      <c r="A1257">
        <v>16002748</v>
      </c>
      <c r="B1257" s="3">
        <v>42418</v>
      </c>
      <c r="C1257" s="3">
        <v>42419</v>
      </c>
      <c r="D1257">
        <v>104058</v>
      </c>
      <c r="E1257" s="4" t="s">
        <v>88</v>
      </c>
      <c r="F1257" s="4" t="s">
        <v>11</v>
      </c>
      <c r="G1257" s="4" t="s">
        <v>5</v>
      </c>
      <c r="H1257" s="4" t="s">
        <v>200</v>
      </c>
      <c r="I1257">
        <v>24.5</v>
      </c>
      <c r="J1257" s="19" t="s">
        <v>204</v>
      </c>
      <c r="K1257" s="2" t="s">
        <v>203</v>
      </c>
      <c r="L1257">
        <v>981501</v>
      </c>
    </row>
    <row r="1258" spans="1:12" x14ac:dyDescent="0.25">
      <c r="A1258">
        <v>16002749</v>
      </c>
      <c r="B1258" s="3">
        <v>42418</v>
      </c>
      <c r="C1258" s="3">
        <v>42419</v>
      </c>
      <c r="D1258">
        <v>104058</v>
      </c>
      <c r="E1258" s="4" t="s">
        <v>88</v>
      </c>
      <c r="F1258" s="4" t="s">
        <v>11</v>
      </c>
      <c r="G1258" s="4" t="s">
        <v>5</v>
      </c>
      <c r="H1258" s="4" t="s">
        <v>200</v>
      </c>
      <c r="I1258">
        <v>24.65</v>
      </c>
      <c r="J1258" s="19" t="s">
        <v>204</v>
      </c>
      <c r="K1258" s="2" t="s">
        <v>203</v>
      </c>
      <c r="L1258">
        <v>981501</v>
      </c>
    </row>
    <row r="1259" spans="1:12" x14ac:dyDescent="0.25">
      <c r="A1259">
        <v>16002752</v>
      </c>
      <c r="B1259" s="3">
        <v>42418</v>
      </c>
      <c r="C1259" s="3">
        <v>42417</v>
      </c>
      <c r="D1259">
        <v>104058</v>
      </c>
      <c r="E1259" s="4" t="s">
        <v>88</v>
      </c>
      <c r="F1259" s="4" t="s">
        <v>11</v>
      </c>
      <c r="G1259" s="4" t="s">
        <v>5</v>
      </c>
      <c r="H1259" s="4" t="s">
        <v>200</v>
      </c>
      <c r="I1259">
        <v>25</v>
      </c>
      <c r="J1259" s="19" t="s">
        <v>188</v>
      </c>
      <c r="K1259" s="2" t="s">
        <v>203</v>
      </c>
      <c r="L1259">
        <v>981500</v>
      </c>
    </row>
    <row r="1260" spans="1:12" x14ac:dyDescent="0.25">
      <c r="A1260">
        <v>16002753</v>
      </c>
      <c r="B1260" s="3">
        <v>42418</v>
      </c>
      <c r="C1260" s="3">
        <v>42417</v>
      </c>
      <c r="D1260">
        <v>104058</v>
      </c>
      <c r="E1260" s="4" t="s">
        <v>88</v>
      </c>
      <c r="F1260" s="4" t="s">
        <v>11</v>
      </c>
      <c r="G1260" s="4" t="s">
        <v>5</v>
      </c>
      <c r="H1260" s="4" t="s">
        <v>200</v>
      </c>
      <c r="I1260">
        <v>21.35</v>
      </c>
      <c r="J1260" s="19" t="s">
        <v>188</v>
      </c>
      <c r="K1260" s="2" t="s">
        <v>203</v>
      </c>
      <c r="L1260">
        <v>981500</v>
      </c>
    </row>
    <row r="1261" spans="1:12" x14ac:dyDescent="0.25">
      <c r="A1261">
        <v>16002754</v>
      </c>
      <c r="B1261" s="3">
        <v>42418</v>
      </c>
      <c r="C1261" s="3">
        <v>42417</v>
      </c>
      <c r="D1261">
        <v>104058</v>
      </c>
      <c r="E1261" s="4" t="s">
        <v>88</v>
      </c>
      <c r="F1261" s="4" t="s">
        <v>11</v>
      </c>
      <c r="G1261" s="4" t="s">
        <v>5</v>
      </c>
      <c r="H1261" s="4" t="s">
        <v>200</v>
      </c>
      <c r="I1261">
        <v>22.5</v>
      </c>
      <c r="J1261" s="19" t="s">
        <v>188</v>
      </c>
      <c r="K1261" s="2" t="s">
        <v>203</v>
      </c>
      <c r="L1261">
        <v>981500</v>
      </c>
    </row>
    <row r="1262" spans="1:12" x14ac:dyDescent="0.25">
      <c r="A1262">
        <v>16002756</v>
      </c>
      <c r="B1262" s="3">
        <v>42418</v>
      </c>
      <c r="C1262" s="3">
        <v>42417</v>
      </c>
      <c r="D1262">
        <v>104058</v>
      </c>
      <c r="E1262" s="4" t="s">
        <v>88</v>
      </c>
      <c r="F1262" s="4" t="s">
        <v>11</v>
      </c>
      <c r="G1262" s="4" t="s">
        <v>5</v>
      </c>
      <c r="H1262" s="4" t="s">
        <v>200</v>
      </c>
      <c r="I1262">
        <v>24.85</v>
      </c>
      <c r="J1262" s="19" t="s">
        <v>188</v>
      </c>
      <c r="K1262" s="2" t="s">
        <v>203</v>
      </c>
      <c r="L1262">
        <v>981500</v>
      </c>
    </row>
    <row r="1263" spans="1:12" x14ac:dyDescent="0.25">
      <c r="A1263">
        <v>16002757</v>
      </c>
      <c r="B1263" s="3">
        <v>42418</v>
      </c>
      <c r="C1263" s="3">
        <v>42417</v>
      </c>
      <c r="D1263">
        <v>104058</v>
      </c>
      <c r="E1263" s="4" t="s">
        <v>88</v>
      </c>
      <c r="F1263" s="4" t="s">
        <v>11</v>
      </c>
      <c r="G1263" s="4" t="s">
        <v>5</v>
      </c>
      <c r="H1263" s="4" t="s">
        <v>200</v>
      </c>
      <c r="I1263">
        <v>24.85</v>
      </c>
      <c r="J1263" s="19" t="s">
        <v>188</v>
      </c>
      <c r="K1263" s="2" t="s">
        <v>203</v>
      </c>
      <c r="L1263">
        <v>981500</v>
      </c>
    </row>
    <row r="1264" spans="1:12" x14ac:dyDescent="0.25">
      <c r="A1264">
        <v>16002758</v>
      </c>
      <c r="B1264" s="3">
        <v>42418</v>
      </c>
      <c r="C1264" s="3">
        <v>42418</v>
      </c>
      <c r="D1264">
        <v>104058</v>
      </c>
      <c r="E1264" s="4" t="s">
        <v>88</v>
      </c>
      <c r="F1264" s="4" t="s">
        <v>11</v>
      </c>
      <c r="G1264" s="4" t="s">
        <v>5</v>
      </c>
      <c r="H1264" s="4" t="s">
        <v>200</v>
      </c>
      <c r="I1264">
        <v>24.65</v>
      </c>
      <c r="J1264" s="19" t="s">
        <v>188</v>
      </c>
      <c r="K1264" s="2" t="s">
        <v>203</v>
      </c>
      <c r="L1264">
        <v>981500</v>
      </c>
    </row>
    <row r="1265" spans="1:12" x14ac:dyDescent="0.25">
      <c r="A1265">
        <v>16002759</v>
      </c>
      <c r="B1265" s="3">
        <v>42418</v>
      </c>
      <c r="C1265" s="3">
        <v>42418</v>
      </c>
      <c r="D1265">
        <v>104058</v>
      </c>
      <c r="E1265" s="4" t="s">
        <v>88</v>
      </c>
      <c r="F1265" s="4" t="s">
        <v>11</v>
      </c>
      <c r="G1265" s="4" t="s">
        <v>5</v>
      </c>
      <c r="H1265" s="4" t="s">
        <v>200</v>
      </c>
      <c r="I1265">
        <v>20.9</v>
      </c>
      <c r="J1265" s="19" t="s">
        <v>188</v>
      </c>
      <c r="K1265" s="2" t="s">
        <v>203</v>
      </c>
      <c r="L1265">
        <v>981500</v>
      </c>
    </row>
    <row r="1266" spans="1:12" x14ac:dyDescent="0.25">
      <c r="A1266">
        <v>16002760</v>
      </c>
      <c r="B1266" s="3">
        <v>42418</v>
      </c>
      <c r="C1266" s="3">
        <v>42418</v>
      </c>
      <c r="D1266">
        <v>104058</v>
      </c>
      <c r="E1266" s="4" t="s">
        <v>88</v>
      </c>
      <c r="F1266" s="4" t="s">
        <v>11</v>
      </c>
      <c r="G1266" s="4" t="s">
        <v>5</v>
      </c>
      <c r="H1266" s="4" t="s">
        <v>200</v>
      </c>
      <c r="I1266">
        <v>21.4</v>
      </c>
      <c r="J1266" s="19" t="s">
        <v>188</v>
      </c>
      <c r="K1266" s="2" t="s">
        <v>203</v>
      </c>
      <c r="L1266">
        <v>981500</v>
      </c>
    </row>
    <row r="1267" spans="1:12" x14ac:dyDescent="0.25">
      <c r="A1267">
        <v>16002761</v>
      </c>
      <c r="B1267" s="3">
        <v>42418</v>
      </c>
      <c r="C1267" s="3">
        <v>42418</v>
      </c>
      <c r="D1267">
        <v>104058</v>
      </c>
      <c r="E1267" s="4" t="s">
        <v>88</v>
      </c>
      <c r="F1267" s="4" t="s">
        <v>11</v>
      </c>
      <c r="G1267" s="4" t="s">
        <v>5</v>
      </c>
      <c r="H1267" s="4" t="s">
        <v>200</v>
      </c>
      <c r="I1267">
        <v>24.7</v>
      </c>
      <c r="J1267" s="19" t="s">
        <v>188</v>
      </c>
      <c r="K1267" s="2" t="s">
        <v>203</v>
      </c>
      <c r="L1267">
        <v>981500</v>
      </c>
    </row>
    <row r="1268" spans="1:12" x14ac:dyDescent="0.25">
      <c r="A1268">
        <v>16002763</v>
      </c>
      <c r="B1268" s="3">
        <v>42418</v>
      </c>
      <c r="C1268" s="3">
        <v>42417</v>
      </c>
      <c r="D1268">
        <v>323071</v>
      </c>
      <c r="E1268" s="4" t="s">
        <v>159</v>
      </c>
      <c r="F1268" s="4" t="s">
        <v>11</v>
      </c>
      <c r="G1268" s="4" t="s">
        <v>5</v>
      </c>
      <c r="H1268" s="4" t="s">
        <v>200</v>
      </c>
      <c r="I1268">
        <v>24.75</v>
      </c>
      <c r="J1268" s="19" t="str">
        <f t="shared" si="19"/>
        <v>ООО "Макси"</v>
      </c>
      <c r="K1268" s="2" t="str">
        <f>VLOOKUP(D1268,ТП1!$A$1:$B$9191,2,FALSE)</f>
        <v>Агатий АНДРЕЙ</v>
      </c>
      <c r="L1268">
        <v>980679</v>
      </c>
    </row>
    <row r="1269" spans="1:12" x14ac:dyDescent="0.25">
      <c r="A1269">
        <v>16002764</v>
      </c>
      <c r="B1269" s="3">
        <v>42418</v>
      </c>
      <c r="C1269" s="3">
        <v>42417</v>
      </c>
      <c r="D1269">
        <v>323071</v>
      </c>
      <c r="E1269" s="4" t="s">
        <v>159</v>
      </c>
      <c r="F1269" s="4" t="s">
        <v>11</v>
      </c>
      <c r="G1269" s="4" t="s">
        <v>5</v>
      </c>
      <c r="H1269" s="4" t="s">
        <v>200</v>
      </c>
      <c r="I1269">
        <v>24.75</v>
      </c>
      <c r="J1269" s="19" t="str">
        <f t="shared" si="19"/>
        <v>ООО "Макси"</v>
      </c>
      <c r="K1269" s="2" t="str">
        <f>VLOOKUP(D1269,ТП1!$A$1:$B$9191,2,FALSE)</f>
        <v>Агатий АНДРЕЙ</v>
      </c>
      <c r="L1269">
        <v>980679</v>
      </c>
    </row>
    <row r="1270" spans="1:12" x14ac:dyDescent="0.25">
      <c r="A1270">
        <v>16002766</v>
      </c>
      <c r="B1270" s="3">
        <v>42418</v>
      </c>
      <c r="C1270" s="3">
        <v>42418</v>
      </c>
      <c r="D1270">
        <v>981472</v>
      </c>
      <c r="E1270" s="4" t="s">
        <v>178</v>
      </c>
      <c r="F1270" s="4" t="s">
        <v>11</v>
      </c>
      <c r="G1270" s="4" t="s">
        <v>6</v>
      </c>
      <c r="H1270" s="4" t="s">
        <v>187</v>
      </c>
      <c r="I1270">
        <v>25.05</v>
      </c>
      <c r="J1270" s="19" t="str">
        <f t="shared" si="19"/>
        <v>ООО "Новолекс Строй"</v>
      </c>
      <c r="K1270" s="2" t="str">
        <f>VLOOKUP(D1270,ТП1!$A$1:$B$9191,2,FALSE)</f>
        <v>Фоменко СЕРГЕЙ</v>
      </c>
      <c r="L1270">
        <v>981472</v>
      </c>
    </row>
    <row r="1271" spans="1:12" x14ac:dyDescent="0.25">
      <c r="A1271">
        <v>16002767</v>
      </c>
      <c r="B1271" s="3">
        <v>42418</v>
      </c>
      <c r="C1271" s="3">
        <v>42418</v>
      </c>
      <c r="D1271">
        <v>102835</v>
      </c>
      <c r="E1271" s="4" t="s">
        <v>110</v>
      </c>
      <c r="F1271" s="4" t="s">
        <v>12</v>
      </c>
      <c r="G1271" s="4" t="s">
        <v>4</v>
      </c>
      <c r="H1271" s="4" t="s">
        <v>200</v>
      </c>
      <c r="I1271">
        <v>25.1</v>
      </c>
      <c r="J1271" s="19" t="str">
        <f t="shared" si="19"/>
        <v>АО "Воскресенский ДСК"</v>
      </c>
      <c r="K1271" s="2" t="str">
        <f>VLOOKUP(D1271,ТП1!$A$1:$B$9191,2,FALSE)</f>
        <v>Мажара ВЯЧЕСЛАВ</v>
      </c>
      <c r="L1271">
        <v>102836</v>
      </c>
    </row>
    <row r="1272" spans="1:12" x14ac:dyDescent="0.25">
      <c r="A1272">
        <v>16002768</v>
      </c>
      <c r="B1272" s="3">
        <v>42418</v>
      </c>
      <c r="C1272" s="3">
        <v>42418</v>
      </c>
      <c r="D1272">
        <v>102835</v>
      </c>
      <c r="E1272" s="4" t="s">
        <v>110</v>
      </c>
      <c r="F1272" s="4" t="s">
        <v>12</v>
      </c>
      <c r="G1272" s="4" t="s">
        <v>4</v>
      </c>
      <c r="H1272" s="4" t="s">
        <v>200</v>
      </c>
      <c r="I1272">
        <v>25.2</v>
      </c>
      <c r="J1272" s="19" t="str">
        <f t="shared" si="19"/>
        <v>АО "Воскресенский ДСК"</v>
      </c>
      <c r="K1272" s="2" t="str">
        <f>VLOOKUP(D1272,ТП1!$A$1:$B$9191,2,FALSE)</f>
        <v>Мажара ВЯЧЕСЛАВ</v>
      </c>
      <c r="L1272">
        <v>102836</v>
      </c>
    </row>
    <row r="1273" spans="1:12" x14ac:dyDescent="0.25">
      <c r="A1273">
        <v>16002770</v>
      </c>
      <c r="B1273" s="3">
        <v>42418</v>
      </c>
      <c r="C1273" s="3">
        <v>42418</v>
      </c>
      <c r="D1273">
        <v>981472</v>
      </c>
      <c r="E1273" s="4" t="s">
        <v>178</v>
      </c>
      <c r="F1273" s="4" t="s">
        <v>11</v>
      </c>
      <c r="G1273" s="4" t="s">
        <v>5</v>
      </c>
      <c r="H1273" s="4" t="s">
        <v>187</v>
      </c>
      <c r="I1273">
        <v>25.75</v>
      </c>
      <c r="J1273" s="19" t="str">
        <f t="shared" si="19"/>
        <v>ООО "Новолекс Строй"</v>
      </c>
      <c r="K1273" s="2" t="str">
        <f>VLOOKUP(D1273,ТП1!$A$1:$B$9191,2,FALSE)</f>
        <v>Фоменко СЕРГЕЙ</v>
      </c>
      <c r="L1273">
        <v>981472</v>
      </c>
    </row>
    <row r="1274" spans="1:12" x14ac:dyDescent="0.25">
      <c r="A1274">
        <v>16002771</v>
      </c>
      <c r="B1274" s="3">
        <v>42418</v>
      </c>
      <c r="C1274" s="3">
        <v>42418</v>
      </c>
      <c r="D1274">
        <v>253846</v>
      </c>
      <c r="E1274" s="4" t="s">
        <v>84</v>
      </c>
      <c r="F1274" s="4" t="s">
        <v>12</v>
      </c>
      <c r="G1274" s="4" t="s">
        <v>4</v>
      </c>
      <c r="H1274" s="4" t="s">
        <v>187</v>
      </c>
      <c r="I1274">
        <v>24.95</v>
      </c>
      <c r="J1274" s="19" t="str">
        <f t="shared" si="19"/>
        <v>ООО "База-Бетон"</v>
      </c>
      <c r="K1274" s="2" t="str">
        <f>VLOOKUP(D1274,ТП1!$A$1:$B$9191,2,FALSE)</f>
        <v>Ракитин СТАНИСЛАВ</v>
      </c>
      <c r="L1274">
        <v>253846</v>
      </c>
    </row>
    <row r="1275" spans="1:12" x14ac:dyDescent="0.25">
      <c r="A1275">
        <v>16002772</v>
      </c>
      <c r="B1275" s="3">
        <v>42418</v>
      </c>
      <c r="C1275" s="3">
        <v>42418</v>
      </c>
      <c r="D1275">
        <v>253846</v>
      </c>
      <c r="E1275" s="4" t="s">
        <v>84</v>
      </c>
      <c r="F1275" s="4" t="s">
        <v>12</v>
      </c>
      <c r="G1275" s="4" t="s">
        <v>4</v>
      </c>
      <c r="H1275" s="4" t="s">
        <v>187</v>
      </c>
      <c r="I1275">
        <v>25.1</v>
      </c>
      <c r="J1275" s="19" t="str">
        <f t="shared" si="19"/>
        <v>ООО "База-Бетон"</v>
      </c>
      <c r="K1275" s="2" t="str">
        <f>VLOOKUP(D1275,ТП1!$A$1:$B$9191,2,FALSE)</f>
        <v>Ракитин СТАНИСЛАВ</v>
      </c>
      <c r="L1275">
        <v>253846</v>
      </c>
    </row>
    <row r="1276" spans="1:12" x14ac:dyDescent="0.25">
      <c r="A1276">
        <v>16002773</v>
      </c>
      <c r="B1276" s="3">
        <v>42418</v>
      </c>
      <c r="C1276" s="3">
        <v>42418</v>
      </c>
      <c r="D1276">
        <v>102835</v>
      </c>
      <c r="E1276" s="4" t="s">
        <v>110</v>
      </c>
      <c r="F1276" s="4" t="s">
        <v>12</v>
      </c>
      <c r="G1276" s="4" t="s">
        <v>4</v>
      </c>
      <c r="H1276" s="4" t="s">
        <v>200</v>
      </c>
      <c r="I1276">
        <v>25.25</v>
      </c>
      <c r="J1276" s="19" t="str">
        <f t="shared" si="19"/>
        <v>АО "Воскресенский ДСК"</v>
      </c>
      <c r="K1276" s="2" t="str">
        <f>VLOOKUP(D1276,ТП1!$A$1:$B$9191,2,FALSE)</f>
        <v>Мажара ВЯЧЕСЛАВ</v>
      </c>
      <c r="L1276">
        <v>102836</v>
      </c>
    </row>
    <row r="1277" spans="1:12" x14ac:dyDescent="0.25">
      <c r="A1277">
        <v>16002774</v>
      </c>
      <c r="B1277" s="3">
        <v>42418</v>
      </c>
      <c r="C1277" s="3">
        <v>42417</v>
      </c>
      <c r="D1277">
        <v>980684</v>
      </c>
      <c r="E1277" s="4" t="s">
        <v>27</v>
      </c>
      <c r="F1277" s="4" t="s">
        <v>11</v>
      </c>
      <c r="G1277" s="4" t="s">
        <v>5</v>
      </c>
      <c r="H1277" s="4" t="s">
        <v>200</v>
      </c>
      <c r="I1277">
        <v>24.65</v>
      </c>
      <c r="J1277" s="19" t="str">
        <f t="shared" si="19"/>
        <v>ООО "БЛОК"</v>
      </c>
      <c r="K1277" s="2" t="str">
        <f>VLOOKUP(D1277,ТП1!$A$1:$B$9191,2,FALSE)</f>
        <v>Мажара ВЯЧЕСЛАВ</v>
      </c>
      <c r="L1277">
        <v>980685</v>
      </c>
    </row>
    <row r="1278" spans="1:12" x14ac:dyDescent="0.25">
      <c r="A1278">
        <v>16002776</v>
      </c>
      <c r="B1278" s="3">
        <v>42418</v>
      </c>
      <c r="C1278" s="3">
        <v>42418</v>
      </c>
      <c r="D1278">
        <v>980334</v>
      </c>
      <c r="E1278" s="4" t="s">
        <v>85</v>
      </c>
      <c r="F1278" s="4" t="s">
        <v>12</v>
      </c>
      <c r="G1278" s="4" t="s">
        <v>4</v>
      </c>
      <c r="H1278" s="4" t="s">
        <v>187</v>
      </c>
      <c r="I1278">
        <v>24.05</v>
      </c>
      <c r="J1278" s="19" t="str">
        <f t="shared" si="19"/>
        <v>ООО "ВосЦемБетон"</v>
      </c>
      <c r="K1278" s="2" t="str">
        <f>VLOOKUP(D1278,ТП1!$A$1:$B$9191,2,FALSE)</f>
        <v>Мажара ВЯЧЕСЛАВ</v>
      </c>
      <c r="L1278">
        <v>980334</v>
      </c>
    </row>
    <row r="1279" spans="1:12" x14ac:dyDescent="0.25">
      <c r="A1279">
        <v>16002777</v>
      </c>
      <c r="B1279" s="3">
        <v>42418</v>
      </c>
      <c r="C1279" s="3">
        <v>42418</v>
      </c>
      <c r="D1279">
        <v>980334</v>
      </c>
      <c r="E1279" s="4" t="s">
        <v>85</v>
      </c>
      <c r="F1279" s="4" t="s">
        <v>12</v>
      </c>
      <c r="G1279" s="4" t="s">
        <v>4</v>
      </c>
      <c r="H1279" s="4" t="s">
        <v>187</v>
      </c>
      <c r="I1279">
        <v>25.2</v>
      </c>
      <c r="J1279" s="19" t="str">
        <f t="shared" si="19"/>
        <v>ООО "ВосЦемБетон"</v>
      </c>
      <c r="K1279" s="2" t="str">
        <f>VLOOKUP(D1279,ТП1!$A$1:$B$9191,2,FALSE)</f>
        <v>Мажара ВЯЧЕСЛАВ</v>
      </c>
      <c r="L1279">
        <v>980334</v>
      </c>
    </row>
    <row r="1280" spans="1:12" x14ac:dyDescent="0.25">
      <c r="A1280">
        <v>16002778</v>
      </c>
      <c r="B1280" s="3">
        <v>42418</v>
      </c>
      <c r="C1280" s="3">
        <v>42418</v>
      </c>
      <c r="D1280">
        <v>980334</v>
      </c>
      <c r="E1280" s="4" t="s">
        <v>85</v>
      </c>
      <c r="F1280" s="4" t="s">
        <v>12</v>
      </c>
      <c r="G1280" s="4" t="s">
        <v>4</v>
      </c>
      <c r="H1280" s="4" t="s">
        <v>187</v>
      </c>
      <c r="I1280">
        <v>21.4</v>
      </c>
      <c r="J1280" s="19" t="str">
        <f t="shared" si="19"/>
        <v>ООО "ВосЦемБетон"</v>
      </c>
      <c r="K1280" s="2" t="str">
        <f>VLOOKUP(D1280,ТП1!$A$1:$B$9191,2,FALSE)</f>
        <v>Мажара ВЯЧЕСЛАВ</v>
      </c>
      <c r="L1280">
        <v>980334</v>
      </c>
    </row>
    <row r="1281" spans="1:12" x14ac:dyDescent="0.25">
      <c r="A1281">
        <v>16002779</v>
      </c>
      <c r="B1281" s="3">
        <v>42418</v>
      </c>
      <c r="C1281" s="3">
        <v>42418</v>
      </c>
      <c r="D1281">
        <v>981248</v>
      </c>
      <c r="E1281" s="4" t="s">
        <v>33</v>
      </c>
      <c r="F1281" s="4" t="s">
        <v>11</v>
      </c>
      <c r="G1281" s="4" t="s">
        <v>5</v>
      </c>
      <c r="H1281" s="4" t="s">
        <v>187</v>
      </c>
      <c r="I1281">
        <v>22.4</v>
      </c>
      <c r="J1281" s="19" t="str">
        <f t="shared" si="19"/>
        <v>ООО "РУССКИЙ СТРОИТЕЛЬ"</v>
      </c>
      <c r="K1281" s="2" t="str">
        <f>VLOOKUP(D1281,ТП1!$A$1:$B$9191,2,FALSE)</f>
        <v>Гончаров АНДРЕЙ</v>
      </c>
      <c r="L1281">
        <v>981248</v>
      </c>
    </row>
    <row r="1282" spans="1:12" x14ac:dyDescent="0.25">
      <c r="A1282">
        <v>16002781</v>
      </c>
      <c r="B1282" s="3">
        <v>42418</v>
      </c>
      <c r="C1282" s="3">
        <v>42418</v>
      </c>
      <c r="D1282">
        <v>959536</v>
      </c>
      <c r="E1282" s="4" t="s">
        <v>7</v>
      </c>
      <c r="F1282" s="4" t="s">
        <v>11</v>
      </c>
      <c r="G1282" s="4" t="s">
        <v>5</v>
      </c>
      <c r="H1282" s="4" t="s">
        <v>187</v>
      </c>
      <c r="I1282">
        <v>21.7</v>
      </c>
      <c r="J1282" s="19" t="str">
        <f t="shared" si="19"/>
        <v>ООО "КСМ" (Балаклавский пр.)</v>
      </c>
      <c r="K1282" s="2" t="str">
        <f>VLOOKUP(D1282,ТП1!$A$1:$B$9191,2,FALSE)</f>
        <v>Гончаров АНДРЕЙ</v>
      </c>
      <c r="L1282">
        <v>959536</v>
      </c>
    </row>
    <row r="1283" spans="1:12" x14ac:dyDescent="0.25">
      <c r="A1283">
        <v>16002782</v>
      </c>
      <c r="B1283" s="3">
        <v>42418</v>
      </c>
      <c r="C1283" s="3">
        <v>42417</v>
      </c>
      <c r="D1283">
        <v>980214</v>
      </c>
      <c r="E1283" s="4" t="s">
        <v>26</v>
      </c>
      <c r="F1283" s="4" t="s">
        <v>11</v>
      </c>
      <c r="G1283" s="4" t="s">
        <v>149</v>
      </c>
      <c r="H1283" s="4" t="s">
        <v>200</v>
      </c>
      <c r="I1283">
        <v>21.45</v>
      </c>
      <c r="J1283" s="19" t="str">
        <f t="shared" ref="J1283:J1346" si="20">E1283</f>
        <v>ООО "Славянский Базар"</v>
      </c>
      <c r="K1283" s="2" t="str">
        <f>VLOOKUP(D1283,ТП1!$A$1:$B$9191,2,FALSE)</f>
        <v>Ревякин Илья</v>
      </c>
      <c r="L1283">
        <v>981625</v>
      </c>
    </row>
    <row r="1284" spans="1:12" x14ac:dyDescent="0.25">
      <c r="A1284">
        <v>16002783</v>
      </c>
      <c r="B1284" s="3">
        <v>42418</v>
      </c>
      <c r="C1284" s="3">
        <v>42418</v>
      </c>
      <c r="D1284">
        <v>959536</v>
      </c>
      <c r="E1284" s="4" t="s">
        <v>7</v>
      </c>
      <c r="F1284" s="4" t="s">
        <v>11</v>
      </c>
      <c r="G1284" s="4" t="s">
        <v>5</v>
      </c>
      <c r="H1284" s="4" t="s">
        <v>187</v>
      </c>
      <c r="I1284">
        <v>22.95</v>
      </c>
      <c r="J1284" s="19" t="str">
        <f t="shared" si="20"/>
        <v>ООО "КСМ" (Балаклавский пр.)</v>
      </c>
      <c r="K1284" s="2" t="str">
        <f>VLOOKUP(D1284,ТП1!$A$1:$B$9191,2,FALSE)</f>
        <v>Гончаров АНДРЕЙ</v>
      </c>
      <c r="L1284">
        <v>959536</v>
      </c>
    </row>
    <row r="1285" spans="1:12" x14ac:dyDescent="0.25">
      <c r="A1285">
        <v>16002784</v>
      </c>
      <c r="B1285" s="3">
        <v>42418</v>
      </c>
      <c r="C1285" s="3">
        <v>42418</v>
      </c>
      <c r="D1285">
        <v>980214</v>
      </c>
      <c r="E1285" s="4" t="s">
        <v>26</v>
      </c>
      <c r="F1285" s="4" t="s">
        <v>12</v>
      </c>
      <c r="G1285" s="4" t="s">
        <v>171</v>
      </c>
      <c r="H1285" s="4" t="s">
        <v>200</v>
      </c>
      <c r="I1285">
        <v>21.4</v>
      </c>
      <c r="J1285" s="19" t="str">
        <f t="shared" si="20"/>
        <v>ООО "Славянский Базар"</v>
      </c>
      <c r="K1285" s="2" t="str">
        <f>VLOOKUP(D1285,ТП1!$A$1:$B$9191,2,FALSE)</f>
        <v>Ревякин Илья</v>
      </c>
      <c r="L1285">
        <v>981650</v>
      </c>
    </row>
    <row r="1286" spans="1:12" x14ac:dyDescent="0.25">
      <c r="A1286">
        <v>16002786</v>
      </c>
      <c r="B1286" s="3">
        <v>42418</v>
      </c>
      <c r="C1286" s="3">
        <v>42418</v>
      </c>
      <c r="D1286">
        <v>981596</v>
      </c>
      <c r="E1286" s="4" t="s">
        <v>125</v>
      </c>
      <c r="F1286" s="4" t="s">
        <v>12</v>
      </c>
      <c r="G1286" s="4" t="s">
        <v>171</v>
      </c>
      <c r="H1286" s="4" t="s">
        <v>200</v>
      </c>
      <c r="I1286">
        <v>21.35</v>
      </c>
      <c r="J1286" s="19" t="str">
        <f t="shared" si="20"/>
        <v>ООО "ВосЦемент"</v>
      </c>
      <c r="K1286" s="2" t="str">
        <f>VLOOKUP(D1286,ТП1!$A$1:$B$9191,2,FALSE)</f>
        <v>Ревякин Илья</v>
      </c>
      <c r="L1286">
        <v>981628</v>
      </c>
    </row>
    <row r="1287" spans="1:12" x14ac:dyDescent="0.25">
      <c r="A1287">
        <v>16002787</v>
      </c>
      <c r="B1287" s="3">
        <v>42418</v>
      </c>
      <c r="C1287" s="3">
        <v>42418</v>
      </c>
      <c r="D1287">
        <v>981168</v>
      </c>
      <c r="E1287" s="4" t="s">
        <v>8</v>
      </c>
      <c r="F1287" s="4" t="s">
        <v>12</v>
      </c>
      <c r="G1287" s="4" t="s">
        <v>4</v>
      </c>
      <c r="H1287" s="4" t="s">
        <v>187</v>
      </c>
      <c r="I1287">
        <v>20</v>
      </c>
      <c r="J1287" s="19" t="str">
        <f t="shared" si="20"/>
        <v>ООО ЭнергоЖБИ</v>
      </c>
      <c r="K1287" s="2" t="str">
        <f>VLOOKUP(D1287,ТП1!$A$1:$B$9191,2,FALSE)</f>
        <v>Агатий АНДРЕЙ</v>
      </c>
      <c r="L1287">
        <v>981168</v>
      </c>
    </row>
    <row r="1288" spans="1:12" x14ac:dyDescent="0.25">
      <c r="A1288">
        <v>16002788</v>
      </c>
      <c r="B1288" s="3">
        <v>42418</v>
      </c>
      <c r="C1288" s="3">
        <v>42417</v>
      </c>
      <c r="D1288">
        <v>980540</v>
      </c>
      <c r="E1288" s="4" t="s">
        <v>25</v>
      </c>
      <c r="F1288" s="4" t="s">
        <v>11</v>
      </c>
      <c r="G1288" s="4" t="s">
        <v>167</v>
      </c>
      <c r="H1288" s="4" t="s">
        <v>200</v>
      </c>
      <c r="I1288">
        <v>21.35</v>
      </c>
      <c r="J1288" s="19" t="str">
        <f t="shared" si="20"/>
        <v>ООО ТК "ДОМСТРОЙ"</v>
      </c>
      <c r="K1288" s="2" t="str">
        <f>VLOOKUP(D1288,ТП1!$A$1:$B$9191,2,FALSE)</f>
        <v>Тара Калуга</v>
      </c>
      <c r="L1288">
        <v>980573</v>
      </c>
    </row>
    <row r="1289" spans="1:12" x14ac:dyDescent="0.25">
      <c r="A1289">
        <v>16002789</v>
      </c>
      <c r="B1289" s="3">
        <v>42418</v>
      </c>
      <c r="C1289" s="3">
        <v>42418</v>
      </c>
      <c r="D1289">
        <v>981256</v>
      </c>
      <c r="E1289" s="4" t="s">
        <v>34</v>
      </c>
      <c r="F1289" s="4" t="s">
        <v>12</v>
      </c>
      <c r="G1289" s="4" t="s">
        <v>171</v>
      </c>
      <c r="H1289" s="4" t="s">
        <v>200</v>
      </c>
      <c r="I1289">
        <v>19.899999999999999</v>
      </c>
      <c r="J1289" s="19" t="str">
        <f t="shared" si="20"/>
        <v>ООО "СтройМеталлПак"</v>
      </c>
      <c r="K1289" s="2" t="str">
        <f>VLOOKUP(D1289,ТП1!$A$1:$B$9191,2,FALSE)</f>
        <v>Ревякин Илья</v>
      </c>
      <c r="L1289">
        <v>981669</v>
      </c>
    </row>
    <row r="1290" spans="1:12" x14ac:dyDescent="0.25">
      <c r="A1290">
        <v>16002790</v>
      </c>
      <c r="B1290" s="3">
        <v>42418</v>
      </c>
      <c r="C1290" s="3">
        <v>42418</v>
      </c>
      <c r="D1290">
        <v>104058</v>
      </c>
      <c r="E1290" s="4" t="s">
        <v>88</v>
      </c>
      <c r="F1290" s="4" t="s">
        <v>11</v>
      </c>
      <c r="G1290" s="4" t="s">
        <v>175</v>
      </c>
      <c r="H1290" s="4" t="s">
        <v>200</v>
      </c>
      <c r="I1290">
        <v>22.35</v>
      </c>
      <c r="J1290" s="19" t="str">
        <f t="shared" si="20"/>
        <v>ОАО "ХОЛСИМ (РУС) СМ"</v>
      </c>
      <c r="K1290" s="2" t="str">
        <f>VLOOKUP(D1290,ТП1!$A$1:$B$9191,2,FALSE)</f>
        <v>Клинкер</v>
      </c>
      <c r="L1290">
        <v>981467</v>
      </c>
    </row>
    <row r="1291" spans="1:12" x14ac:dyDescent="0.25">
      <c r="A1291">
        <v>16002791</v>
      </c>
      <c r="B1291" s="3">
        <v>42418</v>
      </c>
      <c r="C1291" s="3">
        <v>42419</v>
      </c>
      <c r="D1291">
        <v>104058</v>
      </c>
      <c r="E1291" s="4" t="s">
        <v>88</v>
      </c>
      <c r="F1291" s="4" t="s">
        <v>11</v>
      </c>
      <c r="G1291" s="4" t="s">
        <v>175</v>
      </c>
      <c r="H1291" s="4" t="s">
        <v>200</v>
      </c>
      <c r="I1291">
        <v>21.3</v>
      </c>
      <c r="J1291" s="19" t="str">
        <f t="shared" si="20"/>
        <v>ОАО "ХОЛСИМ (РУС) СМ"</v>
      </c>
      <c r="K1291" s="2" t="str">
        <f>VLOOKUP(D1291,ТП1!$A$1:$B$9191,2,FALSE)</f>
        <v>Клинкер</v>
      </c>
      <c r="L1291">
        <v>981467</v>
      </c>
    </row>
    <row r="1292" spans="1:12" x14ac:dyDescent="0.25">
      <c r="A1292">
        <v>16002792</v>
      </c>
      <c r="B1292" s="3">
        <v>42418</v>
      </c>
      <c r="C1292" s="3">
        <v>42419</v>
      </c>
      <c r="D1292">
        <v>104058</v>
      </c>
      <c r="E1292" s="4" t="s">
        <v>88</v>
      </c>
      <c r="F1292" s="4" t="s">
        <v>11</v>
      </c>
      <c r="G1292" s="4" t="s">
        <v>175</v>
      </c>
      <c r="H1292" s="4" t="s">
        <v>200</v>
      </c>
      <c r="I1292">
        <v>20.55</v>
      </c>
      <c r="J1292" s="19" t="str">
        <f t="shared" si="20"/>
        <v>ОАО "ХОЛСИМ (РУС) СМ"</v>
      </c>
      <c r="K1292" s="2" t="str">
        <f>VLOOKUP(D1292,ТП1!$A$1:$B$9191,2,FALSE)</f>
        <v>Клинкер</v>
      </c>
      <c r="L1292">
        <v>981467</v>
      </c>
    </row>
    <row r="1293" spans="1:12" x14ac:dyDescent="0.25">
      <c r="A1293">
        <v>16002793</v>
      </c>
      <c r="B1293" s="3">
        <v>42418</v>
      </c>
      <c r="C1293" s="3">
        <v>42419</v>
      </c>
      <c r="D1293">
        <v>104058</v>
      </c>
      <c r="E1293" s="4" t="s">
        <v>88</v>
      </c>
      <c r="F1293" s="4" t="s">
        <v>11</v>
      </c>
      <c r="G1293" s="4" t="s">
        <v>175</v>
      </c>
      <c r="H1293" s="4" t="s">
        <v>200</v>
      </c>
      <c r="I1293">
        <v>20.55</v>
      </c>
      <c r="J1293" s="19" t="str">
        <f t="shared" si="20"/>
        <v>ОАО "ХОЛСИМ (РУС) СМ"</v>
      </c>
      <c r="K1293" s="2" t="str">
        <f>VLOOKUP(D1293,ТП1!$A$1:$B$9191,2,FALSE)</f>
        <v>Клинкер</v>
      </c>
      <c r="L1293">
        <v>981467</v>
      </c>
    </row>
    <row r="1294" spans="1:12" x14ac:dyDescent="0.25">
      <c r="A1294">
        <v>16002794</v>
      </c>
      <c r="B1294" s="3">
        <v>42418</v>
      </c>
      <c r="C1294" s="3">
        <v>42419</v>
      </c>
      <c r="D1294">
        <v>104058</v>
      </c>
      <c r="E1294" s="4" t="s">
        <v>88</v>
      </c>
      <c r="F1294" s="4" t="s">
        <v>11</v>
      </c>
      <c r="G1294" s="4" t="s">
        <v>175</v>
      </c>
      <c r="H1294" s="4" t="s">
        <v>200</v>
      </c>
      <c r="I1294">
        <v>20.95</v>
      </c>
      <c r="J1294" s="19" t="str">
        <f t="shared" si="20"/>
        <v>ОАО "ХОЛСИМ (РУС) СМ"</v>
      </c>
      <c r="K1294" s="2" t="str">
        <f>VLOOKUP(D1294,ТП1!$A$1:$B$9191,2,FALSE)</f>
        <v>Клинкер</v>
      </c>
      <c r="L1294">
        <v>981467</v>
      </c>
    </row>
    <row r="1295" spans="1:12" x14ac:dyDescent="0.25">
      <c r="A1295">
        <v>16002795</v>
      </c>
      <c r="B1295" s="3">
        <v>42418</v>
      </c>
      <c r="C1295" s="3">
        <v>42419</v>
      </c>
      <c r="D1295">
        <v>104058</v>
      </c>
      <c r="E1295" s="4" t="s">
        <v>88</v>
      </c>
      <c r="F1295" s="4" t="s">
        <v>11</v>
      </c>
      <c r="G1295" s="4" t="s">
        <v>175</v>
      </c>
      <c r="H1295" s="4" t="s">
        <v>200</v>
      </c>
      <c r="I1295">
        <v>22.15</v>
      </c>
      <c r="J1295" s="19" t="str">
        <f t="shared" si="20"/>
        <v>ОАО "ХОЛСИМ (РУС) СМ"</v>
      </c>
      <c r="K1295" s="2" t="str">
        <f>VLOOKUP(D1295,ТП1!$A$1:$B$9191,2,FALSE)</f>
        <v>Клинкер</v>
      </c>
      <c r="L1295">
        <v>981467</v>
      </c>
    </row>
    <row r="1296" spans="1:12" x14ac:dyDescent="0.25">
      <c r="A1296">
        <v>16002796</v>
      </c>
      <c r="B1296" s="3">
        <v>42418</v>
      </c>
      <c r="C1296" s="3">
        <v>42419</v>
      </c>
      <c r="D1296">
        <v>104058</v>
      </c>
      <c r="E1296" s="4" t="s">
        <v>88</v>
      </c>
      <c r="F1296" s="4" t="s">
        <v>11</v>
      </c>
      <c r="G1296" s="4" t="s">
        <v>175</v>
      </c>
      <c r="H1296" s="4" t="s">
        <v>200</v>
      </c>
      <c r="I1296">
        <v>19.25</v>
      </c>
      <c r="J1296" s="19" t="str">
        <f t="shared" si="20"/>
        <v>ОАО "ХОЛСИМ (РУС) СМ"</v>
      </c>
      <c r="K1296" s="2" t="str">
        <f>VLOOKUP(D1296,ТП1!$A$1:$B$9191,2,FALSE)</f>
        <v>Клинкер</v>
      </c>
      <c r="L1296">
        <v>981467</v>
      </c>
    </row>
    <row r="1297" spans="1:12" x14ac:dyDescent="0.25">
      <c r="A1297">
        <v>16002797</v>
      </c>
      <c r="B1297" s="3">
        <v>42418</v>
      </c>
      <c r="C1297" s="3">
        <v>42419</v>
      </c>
      <c r="D1297">
        <v>104058</v>
      </c>
      <c r="E1297" s="4" t="s">
        <v>88</v>
      </c>
      <c r="F1297" s="4" t="s">
        <v>11</v>
      </c>
      <c r="G1297" s="4" t="s">
        <v>175</v>
      </c>
      <c r="H1297" s="4" t="s">
        <v>200</v>
      </c>
      <c r="I1297">
        <v>20.9</v>
      </c>
      <c r="J1297" s="19" t="str">
        <f t="shared" si="20"/>
        <v>ОАО "ХОЛСИМ (РУС) СМ"</v>
      </c>
      <c r="K1297" s="2" t="str">
        <f>VLOOKUP(D1297,ТП1!$A$1:$B$9191,2,FALSE)</f>
        <v>Клинкер</v>
      </c>
      <c r="L1297">
        <v>981467</v>
      </c>
    </row>
    <row r="1298" spans="1:12" x14ac:dyDescent="0.25">
      <c r="A1298">
        <v>16002798</v>
      </c>
      <c r="B1298" s="3">
        <v>42418</v>
      </c>
      <c r="C1298" s="3">
        <v>42419</v>
      </c>
      <c r="D1298">
        <v>104058</v>
      </c>
      <c r="E1298" s="4" t="s">
        <v>88</v>
      </c>
      <c r="F1298" s="4" t="s">
        <v>11</v>
      </c>
      <c r="G1298" s="4" t="s">
        <v>175</v>
      </c>
      <c r="H1298" s="4" t="s">
        <v>200</v>
      </c>
      <c r="I1298">
        <v>18.95</v>
      </c>
      <c r="J1298" s="19" t="str">
        <f t="shared" si="20"/>
        <v>ОАО "ХОЛСИМ (РУС) СМ"</v>
      </c>
      <c r="K1298" s="2" t="str">
        <f>VLOOKUP(D1298,ТП1!$A$1:$B$9191,2,FALSE)</f>
        <v>Клинкер</v>
      </c>
      <c r="L1298">
        <v>981467</v>
      </c>
    </row>
    <row r="1299" spans="1:12" x14ac:dyDescent="0.25">
      <c r="A1299">
        <v>16002799</v>
      </c>
      <c r="B1299" s="3">
        <v>42418</v>
      </c>
      <c r="C1299" s="3">
        <v>42419</v>
      </c>
      <c r="D1299">
        <v>104058</v>
      </c>
      <c r="E1299" s="4" t="s">
        <v>88</v>
      </c>
      <c r="F1299" s="4" t="s">
        <v>11</v>
      </c>
      <c r="G1299" s="4" t="s">
        <v>175</v>
      </c>
      <c r="H1299" s="4" t="s">
        <v>200</v>
      </c>
      <c r="I1299">
        <v>19.149999999999999</v>
      </c>
      <c r="J1299" s="19" t="str">
        <f t="shared" si="20"/>
        <v>ОАО "ХОЛСИМ (РУС) СМ"</v>
      </c>
      <c r="K1299" s="2" t="str">
        <f>VLOOKUP(D1299,ТП1!$A$1:$B$9191,2,FALSE)</f>
        <v>Клинкер</v>
      </c>
      <c r="L1299">
        <v>981467</v>
      </c>
    </row>
    <row r="1300" spans="1:12" x14ac:dyDescent="0.25">
      <c r="A1300">
        <v>16002800</v>
      </c>
      <c r="B1300" s="3">
        <v>42418</v>
      </c>
      <c r="C1300" s="3">
        <v>42418</v>
      </c>
      <c r="D1300">
        <v>104058</v>
      </c>
      <c r="E1300" s="4" t="s">
        <v>88</v>
      </c>
      <c r="F1300" s="4" t="s">
        <v>11</v>
      </c>
      <c r="G1300" s="4" t="s">
        <v>175</v>
      </c>
      <c r="H1300" s="4" t="s">
        <v>200</v>
      </c>
      <c r="I1300">
        <v>20.75</v>
      </c>
      <c r="J1300" s="19" t="str">
        <f t="shared" si="20"/>
        <v>ОАО "ХОЛСИМ (РУС) СМ"</v>
      </c>
      <c r="K1300" s="2" t="str">
        <f>VLOOKUP(D1300,ТП1!$A$1:$B$9191,2,FALSE)</f>
        <v>Клинкер</v>
      </c>
      <c r="L1300">
        <v>981467</v>
      </c>
    </row>
    <row r="1301" spans="1:12" x14ac:dyDescent="0.25">
      <c r="A1301">
        <v>16002801</v>
      </c>
      <c r="B1301" s="3">
        <v>42418</v>
      </c>
      <c r="C1301" s="3">
        <v>42418</v>
      </c>
      <c r="D1301">
        <v>104058</v>
      </c>
      <c r="E1301" s="4" t="s">
        <v>88</v>
      </c>
      <c r="F1301" s="4" t="s">
        <v>11</v>
      </c>
      <c r="G1301" s="4" t="s">
        <v>175</v>
      </c>
      <c r="H1301" s="4" t="s">
        <v>200</v>
      </c>
      <c r="I1301">
        <v>20</v>
      </c>
      <c r="J1301" s="19" t="str">
        <f t="shared" si="20"/>
        <v>ОАО "ХОЛСИМ (РУС) СМ"</v>
      </c>
      <c r="K1301" s="2" t="str">
        <f>VLOOKUP(D1301,ТП1!$A$1:$B$9191,2,FALSE)</f>
        <v>Клинкер</v>
      </c>
      <c r="L1301">
        <v>981467</v>
      </c>
    </row>
    <row r="1302" spans="1:12" x14ac:dyDescent="0.25">
      <c r="A1302">
        <v>16002802</v>
      </c>
      <c r="B1302" s="3">
        <v>42418</v>
      </c>
      <c r="C1302" s="3">
        <v>42418</v>
      </c>
      <c r="D1302">
        <v>104058</v>
      </c>
      <c r="E1302" s="4" t="s">
        <v>88</v>
      </c>
      <c r="F1302" s="4" t="s">
        <v>11</v>
      </c>
      <c r="G1302" s="4" t="s">
        <v>175</v>
      </c>
      <c r="H1302" s="4" t="s">
        <v>200</v>
      </c>
      <c r="I1302">
        <v>20.5</v>
      </c>
      <c r="J1302" s="19" t="str">
        <f t="shared" si="20"/>
        <v>ОАО "ХОЛСИМ (РУС) СМ"</v>
      </c>
      <c r="K1302" s="2" t="str">
        <f>VLOOKUP(D1302,ТП1!$A$1:$B$9191,2,FALSE)</f>
        <v>Клинкер</v>
      </c>
      <c r="L1302">
        <v>981467</v>
      </c>
    </row>
    <row r="1303" spans="1:12" x14ac:dyDescent="0.25">
      <c r="A1303">
        <v>16002803</v>
      </c>
      <c r="B1303" s="3">
        <v>42418</v>
      </c>
      <c r="C1303" s="3">
        <v>42418</v>
      </c>
      <c r="D1303">
        <v>104058</v>
      </c>
      <c r="E1303" s="4" t="s">
        <v>88</v>
      </c>
      <c r="F1303" s="4" t="s">
        <v>11</v>
      </c>
      <c r="G1303" s="4" t="s">
        <v>175</v>
      </c>
      <c r="H1303" s="4" t="s">
        <v>200</v>
      </c>
      <c r="I1303">
        <v>19.3</v>
      </c>
      <c r="J1303" s="19" t="str">
        <f t="shared" si="20"/>
        <v>ОАО "ХОЛСИМ (РУС) СМ"</v>
      </c>
      <c r="K1303" s="2" t="str">
        <f>VLOOKUP(D1303,ТП1!$A$1:$B$9191,2,FALSE)</f>
        <v>Клинкер</v>
      </c>
      <c r="L1303">
        <v>981467</v>
      </c>
    </row>
    <row r="1304" spans="1:12" x14ac:dyDescent="0.25">
      <c r="A1304">
        <v>16002804</v>
      </c>
      <c r="B1304" s="3">
        <v>42418</v>
      </c>
      <c r="C1304" s="3">
        <v>42418</v>
      </c>
      <c r="D1304">
        <v>104058</v>
      </c>
      <c r="E1304" s="4" t="s">
        <v>88</v>
      </c>
      <c r="F1304" s="4" t="s">
        <v>11</v>
      </c>
      <c r="G1304" s="4" t="s">
        <v>175</v>
      </c>
      <c r="H1304" s="4" t="s">
        <v>200</v>
      </c>
      <c r="I1304">
        <v>19.899999999999999</v>
      </c>
      <c r="J1304" s="19" t="str">
        <f t="shared" si="20"/>
        <v>ОАО "ХОЛСИМ (РУС) СМ"</v>
      </c>
      <c r="K1304" s="2" t="str">
        <f>VLOOKUP(D1304,ТП1!$A$1:$B$9191,2,FALSE)</f>
        <v>Клинкер</v>
      </c>
      <c r="L1304">
        <v>981467</v>
      </c>
    </row>
    <row r="1305" spans="1:12" x14ac:dyDescent="0.25">
      <c r="A1305">
        <v>16002805</v>
      </c>
      <c r="B1305" s="3">
        <v>42418</v>
      </c>
      <c r="C1305" s="3">
        <v>42417</v>
      </c>
      <c r="D1305">
        <v>104058</v>
      </c>
      <c r="E1305" s="4" t="s">
        <v>88</v>
      </c>
      <c r="F1305" s="4" t="s">
        <v>11</v>
      </c>
      <c r="G1305" s="4" t="s">
        <v>175</v>
      </c>
      <c r="H1305" s="4" t="s">
        <v>200</v>
      </c>
      <c r="I1305">
        <v>19.45</v>
      </c>
      <c r="J1305" s="19" t="str">
        <f t="shared" si="20"/>
        <v>ОАО "ХОЛСИМ (РУС) СМ"</v>
      </c>
      <c r="K1305" s="2" t="str">
        <f>VLOOKUP(D1305,ТП1!$A$1:$B$9191,2,FALSE)</f>
        <v>Клинкер</v>
      </c>
      <c r="L1305">
        <v>981467</v>
      </c>
    </row>
    <row r="1306" spans="1:12" x14ac:dyDescent="0.25">
      <c r="A1306">
        <v>16002806</v>
      </c>
      <c r="B1306" s="3">
        <v>42418</v>
      </c>
      <c r="C1306" s="3">
        <v>42418</v>
      </c>
      <c r="D1306">
        <v>104058</v>
      </c>
      <c r="E1306" s="4" t="s">
        <v>88</v>
      </c>
      <c r="F1306" s="4" t="s">
        <v>11</v>
      </c>
      <c r="G1306" s="4" t="s">
        <v>175</v>
      </c>
      <c r="H1306" s="4" t="s">
        <v>200</v>
      </c>
      <c r="I1306">
        <v>25.85</v>
      </c>
      <c r="J1306" s="19" t="str">
        <f t="shared" si="20"/>
        <v>ОАО "ХОЛСИМ (РУС) СМ"</v>
      </c>
      <c r="K1306" s="2" t="str">
        <f>VLOOKUP(D1306,ТП1!$A$1:$B$9191,2,FALSE)</f>
        <v>Клинкер</v>
      </c>
      <c r="L1306">
        <v>981467</v>
      </c>
    </row>
    <row r="1307" spans="1:12" x14ac:dyDescent="0.25">
      <c r="A1307">
        <v>16002807</v>
      </c>
      <c r="B1307" s="3">
        <v>42418</v>
      </c>
      <c r="C1307" s="3">
        <v>42418</v>
      </c>
      <c r="D1307">
        <v>104058</v>
      </c>
      <c r="E1307" s="4" t="s">
        <v>88</v>
      </c>
      <c r="F1307" s="4" t="s">
        <v>11</v>
      </c>
      <c r="G1307" s="4" t="s">
        <v>175</v>
      </c>
      <c r="H1307" s="4" t="s">
        <v>200</v>
      </c>
      <c r="I1307">
        <v>24.9</v>
      </c>
      <c r="J1307" s="19" t="str">
        <f t="shared" si="20"/>
        <v>ОАО "ХОЛСИМ (РУС) СМ"</v>
      </c>
      <c r="K1307" s="2" t="str">
        <f>VLOOKUP(D1307,ТП1!$A$1:$B$9191,2,FALSE)</f>
        <v>Клинкер</v>
      </c>
      <c r="L1307">
        <v>981467</v>
      </c>
    </row>
    <row r="1308" spans="1:12" x14ac:dyDescent="0.25">
      <c r="A1308">
        <v>16002808</v>
      </c>
      <c r="B1308" s="3">
        <v>42418</v>
      </c>
      <c r="C1308" s="3">
        <v>42418</v>
      </c>
      <c r="D1308">
        <v>104058</v>
      </c>
      <c r="E1308" s="4" t="s">
        <v>88</v>
      </c>
      <c r="F1308" s="4" t="s">
        <v>11</v>
      </c>
      <c r="G1308" s="4" t="s">
        <v>175</v>
      </c>
      <c r="H1308" s="4" t="s">
        <v>200</v>
      </c>
      <c r="I1308">
        <v>21.35</v>
      </c>
      <c r="J1308" s="19" t="str">
        <f t="shared" si="20"/>
        <v>ОАО "ХОЛСИМ (РУС) СМ"</v>
      </c>
      <c r="K1308" s="2" t="str">
        <f>VLOOKUP(D1308,ТП1!$A$1:$B$9191,2,FALSE)</f>
        <v>Клинкер</v>
      </c>
      <c r="L1308">
        <v>981467</v>
      </c>
    </row>
    <row r="1309" spans="1:12" x14ac:dyDescent="0.25">
      <c r="A1309">
        <v>16002809</v>
      </c>
      <c r="B1309" s="3">
        <v>42418</v>
      </c>
      <c r="C1309" s="3">
        <v>42418</v>
      </c>
      <c r="D1309">
        <v>104058</v>
      </c>
      <c r="E1309" s="4" t="s">
        <v>88</v>
      </c>
      <c r="F1309" s="4" t="s">
        <v>11</v>
      </c>
      <c r="G1309" s="4" t="s">
        <v>175</v>
      </c>
      <c r="H1309" s="4" t="s">
        <v>200</v>
      </c>
      <c r="I1309">
        <v>22.05</v>
      </c>
      <c r="J1309" s="19" t="str">
        <f t="shared" si="20"/>
        <v>ОАО "ХОЛСИМ (РУС) СМ"</v>
      </c>
      <c r="K1309" s="2" t="str">
        <f>VLOOKUP(D1309,ТП1!$A$1:$B$9191,2,FALSE)</f>
        <v>Клинкер</v>
      </c>
      <c r="L1309">
        <v>981467</v>
      </c>
    </row>
    <row r="1310" spans="1:12" x14ac:dyDescent="0.25">
      <c r="A1310">
        <v>16002810</v>
      </c>
      <c r="B1310" s="3">
        <v>42418</v>
      </c>
      <c r="C1310" s="3">
        <v>42418</v>
      </c>
      <c r="D1310">
        <v>104058</v>
      </c>
      <c r="E1310" s="4" t="s">
        <v>88</v>
      </c>
      <c r="F1310" s="4" t="s">
        <v>11</v>
      </c>
      <c r="G1310" s="4" t="s">
        <v>175</v>
      </c>
      <c r="H1310" s="4" t="s">
        <v>200</v>
      </c>
      <c r="I1310">
        <v>20.7</v>
      </c>
      <c r="J1310" s="19" t="str">
        <f t="shared" si="20"/>
        <v>ОАО "ХОЛСИМ (РУС) СМ"</v>
      </c>
      <c r="K1310" s="2" t="str">
        <f>VLOOKUP(D1310,ТП1!$A$1:$B$9191,2,FALSE)</f>
        <v>Клинкер</v>
      </c>
      <c r="L1310">
        <v>981467</v>
      </c>
    </row>
    <row r="1311" spans="1:12" x14ac:dyDescent="0.25">
      <c r="A1311">
        <v>16002811</v>
      </c>
      <c r="B1311" s="3">
        <v>42418</v>
      </c>
      <c r="C1311" s="3">
        <v>42418</v>
      </c>
      <c r="D1311">
        <v>104058</v>
      </c>
      <c r="E1311" s="4" t="s">
        <v>88</v>
      </c>
      <c r="F1311" s="4" t="s">
        <v>11</v>
      </c>
      <c r="G1311" s="4" t="s">
        <v>175</v>
      </c>
      <c r="H1311" s="4" t="s">
        <v>200</v>
      </c>
      <c r="I1311">
        <v>22.15</v>
      </c>
      <c r="J1311" s="19" t="str">
        <f t="shared" si="20"/>
        <v>ОАО "ХОЛСИМ (РУС) СМ"</v>
      </c>
      <c r="K1311" s="2" t="str">
        <f>VLOOKUP(D1311,ТП1!$A$1:$B$9191,2,FALSE)</f>
        <v>Клинкер</v>
      </c>
      <c r="L1311">
        <v>981467</v>
      </c>
    </row>
    <row r="1312" spans="1:12" x14ac:dyDescent="0.25">
      <c r="A1312">
        <v>16002812</v>
      </c>
      <c r="B1312" s="3">
        <v>42418</v>
      </c>
      <c r="C1312" s="3">
        <v>42418</v>
      </c>
      <c r="D1312">
        <v>104058</v>
      </c>
      <c r="E1312" s="4" t="s">
        <v>88</v>
      </c>
      <c r="F1312" s="4" t="s">
        <v>11</v>
      </c>
      <c r="G1312" s="4" t="s">
        <v>175</v>
      </c>
      <c r="H1312" s="4" t="s">
        <v>200</v>
      </c>
      <c r="I1312">
        <v>19.05</v>
      </c>
      <c r="J1312" s="19" t="str">
        <f t="shared" si="20"/>
        <v>ОАО "ХОЛСИМ (РУС) СМ"</v>
      </c>
      <c r="K1312" s="2" t="str">
        <f>VLOOKUP(D1312,ТП1!$A$1:$B$9191,2,FALSE)</f>
        <v>Клинкер</v>
      </c>
      <c r="L1312">
        <v>981467</v>
      </c>
    </row>
    <row r="1313" spans="1:12" x14ac:dyDescent="0.25">
      <c r="A1313">
        <v>16002813</v>
      </c>
      <c r="B1313" s="3">
        <v>42418</v>
      </c>
      <c r="C1313" s="3">
        <v>42418</v>
      </c>
      <c r="D1313">
        <v>104058</v>
      </c>
      <c r="E1313" s="4" t="s">
        <v>88</v>
      </c>
      <c r="F1313" s="4" t="s">
        <v>11</v>
      </c>
      <c r="G1313" s="4" t="s">
        <v>175</v>
      </c>
      <c r="H1313" s="4" t="s">
        <v>200</v>
      </c>
      <c r="I1313">
        <v>21.9</v>
      </c>
      <c r="J1313" s="19" t="str">
        <f t="shared" si="20"/>
        <v>ОАО "ХОЛСИМ (РУС) СМ"</v>
      </c>
      <c r="K1313" s="2" t="str">
        <f>VLOOKUP(D1313,ТП1!$A$1:$B$9191,2,FALSE)</f>
        <v>Клинкер</v>
      </c>
      <c r="L1313">
        <v>981467</v>
      </c>
    </row>
    <row r="1314" spans="1:12" x14ac:dyDescent="0.25">
      <c r="A1314">
        <v>16002814</v>
      </c>
      <c r="B1314" s="3">
        <v>42418</v>
      </c>
      <c r="C1314" s="3">
        <v>42418</v>
      </c>
      <c r="D1314">
        <v>104058</v>
      </c>
      <c r="E1314" s="4" t="s">
        <v>88</v>
      </c>
      <c r="F1314" s="4" t="s">
        <v>11</v>
      </c>
      <c r="G1314" s="4" t="s">
        <v>175</v>
      </c>
      <c r="H1314" s="4" t="s">
        <v>200</v>
      </c>
      <c r="I1314">
        <v>20.399999999999999</v>
      </c>
      <c r="J1314" s="19" t="str">
        <f t="shared" si="20"/>
        <v>ОАО "ХОЛСИМ (РУС) СМ"</v>
      </c>
      <c r="K1314" s="2" t="str">
        <f>VLOOKUP(D1314,ТП1!$A$1:$B$9191,2,FALSE)</f>
        <v>Клинкер</v>
      </c>
      <c r="L1314">
        <v>981467</v>
      </c>
    </row>
    <row r="1315" spans="1:12" x14ac:dyDescent="0.25">
      <c r="A1315">
        <v>16002815</v>
      </c>
      <c r="B1315" s="3">
        <v>42418</v>
      </c>
      <c r="C1315" s="3">
        <v>42418</v>
      </c>
      <c r="D1315">
        <v>104058</v>
      </c>
      <c r="E1315" s="4" t="s">
        <v>88</v>
      </c>
      <c r="F1315" s="4" t="s">
        <v>11</v>
      </c>
      <c r="G1315" s="4" t="s">
        <v>175</v>
      </c>
      <c r="H1315" s="4" t="s">
        <v>200</v>
      </c>
      <c r="I1315">
        <v>20.05</v>
      </c>
      <c r="J1315" s="19" t="str">
        <f t="shared" si="20"/>
        <v>ОАО "ХОЛСИМ (РУС) СМ"</v>
      </c>
      <c r="K1315" s="2" t="str">
        <f>VLOOKUP(D1315,ТП1!$A$1:$B$9191,2,FALSE)</f>
        <v>Клинкер</v>
      </c>
      <c r="L1315">
        <v>981467</v>
      </c>
    </row>
    <row r="1316" spans="1:12" x14ac:dyDescent="0.25">
      <c r="A1316">
        <v>16002816</v>
      </c>
      <c r="B1316" s="3">
        <v>42418</v>
      </c>
      <c r="C1316" s="3">
        <v>42418</v>
      </c>
      <c r="D1316">
        <v>104058</v>
      </c>
      <c r="E1316" s="4" t="s">
        <v>88</v>
      </c>
      <c r="F1316" s="4" t="s">
        <v>11</v>
      </c>
      <c r="G1316" s="4" t="s">
        <v>175</v>
      </c>
      <c r="H1316" s="4" t="s">
        <v>200</v>
      </c>
      <c r="I1316">
        <v>25.55</v>
      </c>
      <c r="J1316" s="19" t="str">
        <f t="shared" si="20"/>
        <v>ОАО "ХОЛСИМ (РУС) СМ"</v>
      </c>
      <c r="K1316" s="2" t="str">
        <f>VLOOKUP(D1316,ТП1!$A$1:$B$9191,2,FALSE)</f>
        <v>Клинкер</v>
      </c>
      <c r="L1316">
        <v>981467</v>
      </c>
    </row>
    <row r="1317" spans="1:12" x14ac:dyDescent="0.25">
      <c r="A1317">
        <v>16002817</v>
      </c>
      <c r="B1317" s="3">
        <v>42418</v>
      </c>
      <c r="C1317" s="3">
        <v>42418</v>
      </c>
      <c r="D1317">
        <v>104058</v>
      </c>
      <c r="E1317" s="4" t="s">
        <v>88</v>
      </c>
      <c r="F1317" s="4" t="s">
        <v>11</v>
      </c>
      <c r="G1317" s="4" t="s">
        <v>175</v>
      </c>
      <c r="H1317" s="4" t="s">
        <v>200</v>
      </c>
      <c r="I1317">
        <v>25.6</v>
      </c>
      <c r="J1317" s="19" t="str">
        <f t="shared" si="20"/>
        <v>ОАО "ХОЛСИМ (РУС) СМ"</v>
      </c>
      <c r="K1317" s="2" t="str">
        <f>VLOOKUP(D1317,ТП1!$A$1:$B$9191,2,FALSE)</f>
        <v>Клинкер</v>
      </c>
      <c r="L1317">
        <v>981467</v>
      </c>
    </row>
    <row r="1318" spans="1:12" x14ac:dyDescent="0.25">
      <c r="A1318">
        <v>16002818</v>
      </c>
      <c r="B1318" s="3">
        <v>42418</v>
      </c>
      <c r="C1318" s="3">
        <v>42418</v>
      </c>
      <c r="D1318">
        <v>104058</v>
      </c>
      <c r="E1318" s="4" t="s">
        <v>88</v>
      </c>
      <c r="F1318" s="4" t="s">
        <v>11</v>
      </c>
      <c r="G1318" s="4" t="s">
        <v>175</v>
      </c>
      <c r="H1318" s="4" t="s">
        <v>200</v>
      </c>
      <c r="I1318">
        <v>26</v>
      </c>
      <c r="J1318" s="19" t="str">
        <f t="shared" si="20"/>
        <v>ОАО "ХОЛСИМ (РУС) СМ"</v>
      </c>
      <c r="K1318" s="2" t="str">
        <f>VLOOKUP(D1318,ТП1!$A$1:$B$9191,2,FALSE)</f>
        <v>Клинкер</v>
      </c>
      <c r="L1318">
        <v>981467</v>
      </c>
    </row>
    <row r="1319" spans="1:12" x14ac:dyDescent="0.25">
      <c r="A1319">
        <v>16002819</v>
      </c>
      <c r="B1319" s="3">
        <v>42418</v>
      </c>
      <c r="C1319" s="3">
        <v>42418</v>
      </c>
      <c r="D1319">
        <v>104058</v>
      </c>
      <c r="E1319" s="4" t="s">
        <v>88</v>
      </c>
      <c r="F1319" s="4" t="s">
        <v>11</v>
      </c>
      <c r="G1319" s="4" t="s">
        <v>175</v>
      </c>
      <c r="H1319" s="4" t="s">
        <v>200</v>
      </c>
      <c r="I1319">
        <v>25.6</v>
      </c>
      <c r="J1319" s="19" t="str">
        <f t="shared" si="20"/>
        <v>ОАО "ХОЛСИМ (РУС) СМ"</v>
      </c>
      <c r="K1319" s="2" t="str">
        <f>VLOOKUP(D1319,ТП1!$A$1:$B$9191,2,FALSE)</f>
        <v>Клинкер</v>
      </c>
      <c r="L1319">
        <v>981467</v>
      </c>
    </row>
    <row r="1320" spans="1:12" x14ac:dyDescent="0.25">
      <c r="A1320">
        <v>16002820</v>
      </c>
      <c r="B1320" s="3">
        <v>42418</v>
      </c>
      <c r="C1320" s="3">
        <v>42420</v>
      </c>
      <c r="D1320">
        <v>104058</v>
      </c>
      <c r="E1320" s="4" t="s">
        <v>88</v>
      </c>
      <c r="F1320" s="4" t="s">
        <v>11</v>
      </c>
      <c r="G1320" s="4" t="s">
        <v>175</v>
      </c>
      <c r="H1320" s="4" t="s">
        <v>200</v>
      </c>
      <c r="I1320">
        <v>22.65</v>
      </c>
      <c r="J1320" s="19" t="str">
        <f t="shared" si="20"/>
        <v>ОАО "ХОЛСИМ (РУС) СМ"</v>
      </c>
      <c r="K1320" s="2" t="str">
        <f>VLOOKUP(D1320,ТП1!$A$1:$B$9191,2,FALSE)</f>
        <v>Клинкер</v>
      </c>
      <c r="L1320">
        <v>981467</v>
      </c>
    </row>
    <row r="1321" spans="1:12" x14ac:dyDescent="0.25">
      <c r="A1321">
        <v>16002821</v>
      </c>
      <c r="B1321" s="3">
        <v>42418</v>
      </c>
      <c r="C1321" s="3">
        <v>42420</v>
      </c>
      <c r="D1321">
        <v>104058</v>
      </c>
      <c r="E1321" s="4" t="s">
        <v>88</v>
      </c>
      <c r="F1321" s="4" t="s">
        <v>11</v>
      </c>
      <c r="G1321" s="4" t="s">
        <v>175</v>
      </c>
      <c r="H1321" s="4" t="s">
        <v>200</v>
      </c>
      <c r="I1321">
        <v>23.55</v>
      </c>
      <c r="J1321" s="19" t="str">
        <f t="shared" si="20"/>
        <v>ОАО "ХОЛСИМ (РУС) СМ"</v>
      </c>
      <c r="K1321" s="2" t="str">
        <f>VLOOKUP(D1321,ТП1!$A$1:$B$9191,2,FALSE)</f>
        <v>Клинкер</v>
      </c>
      <c r="L1321">
        <v>981467</v>
      </c>
    </row>
    <row r="1322" spans="1:12" x14ac:dyDescent="0.25">
      <c r="A1322">
        <v>16002822</v>
      </c>
      <c r="B1322" s="3">
        <v>42418</v>
      </c>
      <c r="C1322" s="3">
        <v>42419</v>
      </c>
      <c r="D1322">
        <v>104058</v>
      </c>
      <c r="E1322" s="4" t="s">
        <v>88</v>
      </c>
      <c r="F1322" s="4" t="s">
        <v>11</v>
      </c>
      <c r="G1322" s="4" t="s">
        <v>175</v>
      </c>
      <c r="H1322" s="4" t="s">
        <v>200</v>
      </c>
      <c r="I1322">
        <v>26.15</v>
      </c>
      <c r="J1322" s="19" t="str">
        <f t="shared" si="20"/>
        <v>ОАО "ХОЛСИМ (РУС) СМ"</v>
      </c>
      <c r="K1322" s="2" t="str">
        <f>VLOOKUP(D1322,ТП1!$A$1:$B$9191,2,FALSE)</f>
        <v>Клинкер</v>
      </c>
      <c r="L1322">
        <v>981467</v>
      </c>
    </row>
    <row r="1323" spans="1:12" x14ac:dyDescent="0.25">
      <c r="A1323">
        <v>16002823</v>
      </c>
      <c r="B1323" s="3">
        <v>42418</v>
      </c>
      <c r="C1323" s="3">
        <v>42419</v>
      </c>
      <c r="D1323">
        <v>104058</v>
      </c>
      <c r="E1323" s="4" t="s">
        <v>88</v>
      </c>
      <c r="F1323" s="4" t="s">
        <v>11</v>
      </c>
      <c r="G1323" s="4" t="s">
        <v>175</v>
      </c>
      <c r="H1323" s="4" t="s">
        <v>200</v>
      </c>
      <c r="I1323">
        <v>26</v>
      </c>
      <c r="J1323" s="19" t="str">
        <f t="shared" si="20"/>
        <v>ОАО "ХОЛСИМ (РУС) СМ"</v>
      </c>
      <c r="K1323" s="2" t="str">
        <f>VLOOKUP(D1323,ТП1!$A$1:$B$9191,2,FALSE)</f>
        <v>Клинкер</v>
      </c>
      <c r="L1323">
        <v>981467</v>
      </c>
    </row>
    <row r="1324" spans="1:12" x14ac:dyDescent="0.25">
      <c r="A1324">
        <v>16002824</v>
      </c>
      <c r="B1324" s="3">
        <v>42418</v>
      </c>
      <c r="C1324" s="3">
        <v>42419</v>
      </c>
      <c r="D1324">
        <v>104058</v>
      </c>
      <c r="E1324" s="4" t="s">
        <v>88</v>
      </c>
      <c r="F1324" s="4" t="s">
        <v>11</v>
      </c>
      <c r="G1324" s="4" t="s">
        <v>175</v>
      </c>
      <c r="H1324" s="4" t="s">
        <v>200</v>
      </c>
      <c r="I1324">
        <v>26.1</v>
      </c>
      <c r="J1324" s="19" t="str">
        <f t="shared" si="20"/>
        <v>ОАО "ХОЛСИМ (РУС) СМ"</v>
      </c>
      <c r="K1324" s="2" t="str">
        <f>VLOOKUP(D1324,ТП1!$A$1:$B$9191,2,FALSE)</f>
        <v>Клинкер</v>
      </c>
      <c r="L1324">
        <v>981467</v>
      </c>
    </row>
    <row r="1325" spans="1:12" x14ac:dyDescent="0.25">
      <c r="A1325">
        <v>16002825</v>
      </c>
      <c r="B1325" s="3">
        <v>42418</v>
      </c>
      <c r="C1325" s="3">
        <v>42420</v>
      </c>
      <c r="D1325">
        <v>104058</v>
      </c>
      <c r="E1325" s="4" t="s">
        <v>88</v>
      </c>
      <c r="F1325" s="4" t="s">
        <v>11</v>
      </c>
      <c r="G1325" s="4" t="s">
        <v>175</v>
      </c>
      <c r="H1325" s="4" t="s">
        <v>200</v>
      </c>
      <c r="I1325">
        <v>24.9</v>
      </c>
      <c r="J1325" s="19" t="str">
        <f t="shared" si="20"/>
        <v>ОАО "ХОЛСИМ (РУС) СМ"</v>
      </c>
      <c r="K1325" s="2" t="str">
        <f>VLOOKUP(D1325,ТП1!$A$1:$B$9191,2,FALSE)</f>
        <v>Клинкер</v>
      </c>
      <c r="L1325">
        <v>981467</v>
      </c>
    </row>
    <row r="1326" spans="1:12" x14ac:dyDescent="0.25">
      <c r="A1326">
        <v>16002826</v>
      </c>
      <c r="B1326" s="3">
        <v>42418</v>
      </c>
      <c r="C1326" s="3">
        <v>42419</v>
      </c>
      <c r="D1326">
        <v>104058</v>
      </c>
      <c r="E1326" s="4" t="s">
        <v>88</v>
      </c>
      <c r="F1326" s="4" t="s">
        <v>11</v>
      </c>
      <c r="G1326" s="4" t="s">
        <v>175</v>
      </c>
      <c r="H1326" s="4" t="s">
        <v>200</v>
      </c>
      <c r="I1326">
        <v>25.05</v>
      </c>
      <c r="J1326" s="19" t="str">
        <f t="shared" si="20"/>
        <v>ОАО "ХОЛСИМ (РУС) СМ"</v>
      </c>
      <c r="K1326" s="2" t="str">
        <f>VLOOKUP(D1326,ТП1!$A$1:$B$9191,2,FALSE)</f>
        <v>Клинкер</v>
      </c>
      <c r="L1326">
        <v>981467</v>
      </c>
    </row>
    <row r="1327" spans="1:12" x14ac:dyDescent="0.25">
      <c r="A1327">
        <v>16002827</v>
      </c>
      <c r="B1327" s="3">
        <v>42418</v>
      </c>
      <c r="C1327" s="3">
        <v>42419</v>
      </c>
      <c r="D1327">
        <v>104058</v>
      </c>
      <c r="E1327" s="4" t="s">
        <v>88</v>
      </c>
      <c r="F1327" s="4" t="s">
        <v>11</v>
      </c>
      <c r="G1327" s="4" t="s">
        <v>175</v>
      </c>
      <c r="H1327" s="4" t="s">
        <v>200</v>
      </c>
      <c r="I1327">
        <v>26.15</v>
      </c>
      <c r="J1327" s="19" t="str">
        <f t="shared" si="20"/>
        <v>ОАО "ХОЛСИМ (РУС) СМ"</v>
      </c>
      <c r="K1327" s="2" t="str">
        <f>VLOOKUP(D1327,ТП1!$A$1:$B$9191,2,FALSE)</f>
        <v>Клинкер</v>
      </c>
      <c r="L1327">
        <v>981467</v>
      </c>
    </row>
    <row r="1328" spans="1:12" x14ac:dyDescent="0.25">
      <c r="A1328">
        <v>16002828</v>
      </c>
      <c r="B1328" s="3">
        <v>42418</v>
      </c>
      <c r="C1328" s="3">
        <v>42419</v>
      </c>
      <c r="D1328">
        <v>104058</v>
      </c>
      <c r="E1328" s="4" t="s">
        <v>88</v>
      </c>
      <c r="F1328" s="4" t="s">
        <v>11</v>
      </c>
      <c r="G1328" s="4" t="s">
        <v>175</v>
      </c>
      <c r="H1328" s="4" t="s">
        <v>200</v>
      </c>
      <c r="I1328">
        <v>25.2</v>
      </c>
      <c r="J1328" s="19" t="str">
        <f t="shared" si="20"/>
        <v>ОАО "ХОЛСИМ (РУС) СМ"</v>
      </c>
      <c r="K1328" s="2" t="str">
        <f>VLOOKUP(D1328,ТП1!$A$1:$B$9191,2,FALSE)</f>
        <v>Клинкер</v>
      </c>
      <c r="L1328">
        <v>981467</v>
      </c>
    </row>
    <row r="1329" spans="1:12" x14ac:dyDescent="0.25">
      <c r="A1329">
        <v>16002829</v>
      </c>
      <c r="B1329" s="3">
        <v>42418</v>
      </c>
      <c r="C1329" s="3">
        <v>42419</v>
      </c>
      <c r="D1329">
        <v>104058</v>
      </c>
      <c r="E1329" s="4" t="s">
        <v>88</v>
      </c>
      <c r="F1329" s="4" t="s">
        <v>11</v>
      </c>
      <c r="G1329" s="4" t="s">
        <v>175</v>
      </c>
      <c r="H1329" s="4" t="s">
        <v>200</v>
      </c>
      <c r="I1329">
        <v>25.6</v>
      </c>
      <c r="J1329" s="19" t="str">
        <f t="shared" si="20"/>
        <v>ОАО "ХОЛСИМ (РУС) СМ"</v>
      </c>
      <c r="K1329" s="2" t="str">
        <f>VLOOKUP(D1329,ТП1!$A$1:$B$9191,2,FALSE)</f>
        <v>Клинкер</v>
      </c>
      <c r="L1329">
        <v>981467</v>
      </c>
    </row>
    <row r="1330" spans="1:12" x14ac:dyDescent="0.25">
      <c r="A1330">
        <v>16002830</v>
      </c>
      <c r="B1330" s="3">
        <v>42418</v>
      </c>
      <c r="C1330" s="3">
        <v>42419</v>
      </c>
      <c r="D1330">
        <v>104058</v>
      </c>
      <c r="E1330" s="4" t="s">
        <v>88</v>
      </c>
      <c r="F1330" s="4" t="s">
        <v>11</v>
      </c>
      <c r="G1330" s="4" t="s">
        <v>175</v>
      </c>
      <c r="H1330" s="4" t="s">
        <v>200</v>
      </c>
      <c r="I1330">
        <v>24.8</v>
      </c>
      <c r="J1330" s="19" t="str">
        <f t="shared" si="20"/>
        <v>ОАО "ХОЛСИМ (РУС) СМ"</v>
      </c>
      <c r="K1330" s="2" t="str">
        <f>VLOOKUP(D1330,ТП1!$A$1:$B$9191,2,FALSE)</f>
        <v>Клинкер</v>
      </c>
      <c r="L1330">
        <v>981467</v>
      </c>
    </row>
    <row r="1331" spans="1:12" x14ac:dyDescent="0.25">
      <c r="A1331">
        <v>16002832</v>
      </c>
      <c r="B1331" s="3">
        <v>42418</v>
      </c>
      <c r="C1331" s="3">
        <v>42418</v>
      </c>
      <c r="D1331">
        <v>959536</v>
      </c>
      <c r="E1331" s="4" t="s">
        <v>7</v>
      </c>
      <c r="F1331" s="4" t="s">
        <v>11</v>
      </c>
      <c r="G1331" s="4" t="s">
        <v>6</v>
      </c>
      <c r="H1331" s="4" t="s">
        <v>187</v>
      </c>
      <c r="I1331">
        <v>23.05</v>
      </c>
      <c r="J1331" s="19" t="str">
        <f t="shared" si="20"/>
        <v>ООО "КСМ" (Балаклавский пр.)</v>
      </c>
      <c r="K1331" s="2" t="str">
        <f>VLOOKUP(D1331,ТП1!$A$1:$B$9191,2,FALSE)</f>
        <v>Гончаров АНДРЕЙ</v>
      </c>
      <c r="L1331">
        <v>959536</v>
      </c>
    </row>
    <row r="1332" spans="1:12" x14ac:dyDescent="0.25">
      <c r="A1332">
        <v>16002833</v>
      </c>
      <c r="B1332" s="3">
        <v>42418</v>
      </c>
      <c r="C1332" s="3">
        <v>42418</v>
      </c>
      <c r="D1332">
        <v>981616</v>
      </c>
      <c r="E1332" s="4" t="s">
        <v>83</v>
      </c>
      <c r="F1332" s="4" t="s">
        <v>12</v>
      </c>
      <c r="G1332" s="4" t="s">
        <v>4</v>
      </c>
      <c r="H1332" s="4" t="s">
        <v>187</v>
      </c>
      <c r="I1332">
        <v>26.75</v>
      </c>
      <c r="J1332" s="19" t="str">
        <f t="shared" si="20"/>
        <v>ООО "СтройСоюз Октябрьский"</v>
      </c>
      <c r="K1332" s="2" t="str">
        <f>VLOOKUP(D1332,ТП1!$A$1:$B$9191,2,FALSE)</f>
        <v>Агатий АНДРЕЙ</v>
      </c>
      <c r="L1332">
        <v>981616</v>
      </c>
    </row>
    <row r="1333" spans="1:12" x14ac:dyDescent="0.25">
      <c r="A1333">
        <v>16002834</v>
      </c>
      <c r="B1333" s="3">
        <v>42418</v>
      </c>
      <c r="C1333" s="3">
        <v>42418</v>
      </c>
      <c r="D1333">
        <v>981616</v>
      </c>
      <c r="E1333" s="4" t="s">
        <v>83</v>
      </c>
      <c r="F1333" s="4" t="s">
        <v>12</v>
      </c>
      <c r="G1333" s="4" t="s">
        <v>4</v>
      </c>
      <c r="H1333" s="4" t="s">
        <v>187</v>
      </c>
      <c r="I1333">
        <v>26.6</v>
      </c>
      <c r="J1333" s="19" t="str">
        <f t="shared" si="20"/>
        <v>ООО "СтройСоюз Октябрьский"</v>
      </c>
      <c r="K1333" s="2" t="str">
        <f>VLOOKUP(D1333,ТП1!$A$1:$B$9191,2,FALSE)</f>
        <v>Агатий АНДРЕЙ</v>
      </c>
      <c r="L1333">
        <v>981616</v>
      </c>
    </row>
    <row r="1334" spans="1:12" x14ac:dyDescent="0.25">
      <c r="A1334">
        <v>16002835</v>
      </c>
      <c r="B1334" s="3">
        <v>42418</v>
      </c>
      <c r="C1334" s="3">
        <v>42418</v>
      </c>
      <c r="D1334">
        <v>981616</v>
      </c>
      <c r="E1334" s="4" t="s">
        <v>83</v>
      </c>
      <c r="F1334" s="4" t="s">
        <v>12</v>
      </c>
      <c r="G1334" s="4" t="s">
        <v>4</v>
      </c>
      <c r="H1334" s="4" t="s">
        <v>187</v>
      </c>
      <c r="I1334">
        <v>26.8</v>
      </c>
      <c r="J1334" s="19" t="str">
        <f t="shared" si="20"/>
        <v>ООО "СтройСоюз Октябрьский"</v>
      </c>
      <c r="K1334" s="2" t="str">
        <f>VLOOKUP(D1334,ТП1!$A$1:$B$9191,2,FALSE)</f>
        <v>Агатий АНДРЕЙ</v>
      </c>
      <c r="L1334">
        <v>981616</v>
      </c>
    </row>
    <row r="1335" spans="1:12" x14ac:dyDescent="0.25">
      <c r="A1335">
        <v>16002836</v>
      </c>
      <c r="B1335" s="3">
        <v>42419</v>
      </c>
      <c r="C1335" s="3">
        <v>42419</v>
      </c>
      <c r="D1335">
        <v>212018</v>
      </c>
      <c r="E1335" s="4" t="s">
        <v>28</v>
      </c>
      <c r="F1335" s="4" t="s">
        <v>12</v>
      </c>
      <c r="G1335" s="4" t="s">
        <v>4</v>
      </c>
      <c r="H1335" s="4" t="s">
        <v>187</v>
      </c>
      <c r="I1335">
        <v>23.15</v>
      </c>
      <c r="J1335" s="19" t="str">
        <f t="shared" si="20"/>
        <v>ООО "ХСТФ "ФОБОС"</v>
      </c>
      <c r="K1335" s="2" t="str">
        <f>VLOOKUP(D1335,ТП1!$A$1:$B$9191,2,FALSE)</f>
        <v>Агатий АНДРЕЙ</v>
      </c>
      <c r="L1335">
        <v>212019</v>
      </c>
    </row>
    <row r="1336" spans="1:12" x14ac:dyDescent="0.25">
      <c r="A1336">
        <v>16002837</v>
      </c>
      <c r="B1336" s="3">
        <v>42419</v>
      </c>
      <c r="C1336" s="3">
        <v>42418</v>
      </c>
      <c r="D1336">
        <v>106685</v>
      </c>
      <c r="E1336" s="4" t="s">
        <v>87</v>
      </c>
      <c r="F1336" s="4" t="s">
        <v>11</v>
      </c>
      <c r="G1336" s="4" t="s">
        <v>5</v>
      </c>
      <c r="H1336" s="4" t="s">
        <v>200</v>
      </c>
      <c r="I1336">
        <v>23.85</v>
      </c>
      <c r="J1336" s="19" t="str">
        <f t="shared" si="20"/>
        <v>ООО "НСС"</v>
      </c>
      <c r="K1336" s="2" t="str">
        <f>VLOOKUP(D1336,ТП1!$A$1:$B$9191,2,FALSE)</f>
        <v>Ефимов АЛЕКСАНДР</v>
      </c>
      <c r="L1336">
        <v>980557</v>
      </c>
    </row>
    <row r="1337" spans="1:12" x14ac:dyDescent="0.25">
      <c r="A1337">
        <v>16002838</v>
      </c>
      <c r="B1337" s="3">
        <v>42419</v>
      </c>
      <c r="C1337" s="3">
        <v>42418</v>
      </c>
      <c r="D1337">
        <v>106685</v>
      </c>
      <c r="E1337" s="4" t="s">
        <v>87</v>
      </c>
      <c r="F1337" s="4" t="s">
        <v>11</v>
      </c>
      <c r="G1337" s="4" t="s">
        <v>5</v>
      </c>
      <c r="H1337" s="4" t="s">
        <v>200</v>
      </c>
      <c r="I1337">
        <v>23.5</v>
      </c>
      <c r="J1337" s="19" t="str">
        <f t="shared" si="20"/>
        <v>ООО "НСС"</v>
      </c>
      <c r="K1337" s="2" t="str">
        <f>VLOOKUP(D1337,ТП1!$A$1:$B$9191,2,FALSE)</f>
        <v>Ефимов АЛЕКСАНДР</v>
      </c>
      <c r="L1337">
        <v>980557</v>
      </c>
    </row>
    <row r="1338" spans="1:12" x14ac:dyDescent="0.25">
      <c r="A1338">
        <v>16002839</v>
      </c>
      <c r="B1338" s="3">
        <v>42419</v>
      </c>
      <c r="C1338" s="3">
        <v>42418</v>
      </c>
      <c r="D1338">
        <v>106685</v>
      </c>
      <c r="E1338" s="4" t="s">
        <v>87</v>
      </c>
      <c r="F1338" s="4" t="s">
        <v>11</v>
      </c>
      <c r="G1338" s="4" t="s">
        <v>5</v>
      </c>
      <c r="H1338" s="4" t="s">
        <v>200</v>
      </c>
      <c r="I1338">
        <v>24.75</v>
      </c>
      <c r="J1338" s="19" t="str">
        <f t="shared" si="20"/>
        <v>ООО "НСС"</v>
      </c>
      <c r="K1338" s="2" t="str">
        <f>VLOOKUP(D1338,ТП1!$A$1:$B$9191,2,FALSE)</f>
        <v>Ефимов АЛЕКСАНДР</v>
      </c>
      <c r="L1338">
        <v>980557</v>
      </c>
    </row>
    <row r="1339" spans="1:12" x14ac:dyDescent="0.25">
      <c r="A1339">
        <v>16002840</v>
      </c>
      <c r="B1339" s="3">
        <v>42419</v>
      </c>
      <c r="C1339" s="3">
        <v>42418</v>
      </c>
      <c r="D1339">
        <v>106685</v>
      </c>
      <c r="E1339" s="4" t="s">
        <v>87</v>
      </c>
      <c r="F1339" s="4" t="s">
        <v>11</v>
      </c>
      <c r="G1339" s="4" t="s">
        <v>5</v>
      </c>
      <c r="H1339" s="4" t="s">
        <v>200</v>
      </c>
      <c r="I1339">
        <v>24.75</v>
      </c>
      <c r="J1339" s="19" t="str">
        <f t="shared" si="20"/>
        <v>ООО "НСС"</v>
      </c>
      <c r="K1339" s="2" t="str">
        <f>VLOOKUP(D1339,ТП1!$A$1:$B$9191,2,FALSE)</f>
        <v>Ефимов АЛЕКСАНДР</v>
      </c>
      <c r="L1339">
        <v>980557</v>
      </c>
    </row>
    <row r="1340" spans="1:12" x14ac:dyDescent="0.25">
      <c r="A1340">
        <v>16002841</v>
      </c>
      <c r="B1340" s="3">
        <v>42419</v>
      </c>
      <c r="C1340" s="3">
        <v>42419</v>
      </c>
      <c r="D1340">
        <v>106685</v>
      </c>
      <c r="E1340" s="4" t="s">
        <v>87</v>
      </c>
      <c r="F1340" s="4" t="s">
        <v>11</v>
      </c>
      <c r="G1340" s="4" t="s">
        <v>5</v>
      </c>
      <c r="H1340" s="4" t="s">
        <v>200</v>
      </c>
      <c r="I1340">
        <v>24.6</v>
      </c>
      <c r="J1340" s="19" t="str">
        <f t="shared" si="20"/>
        <v>ООО "НСС"</v>
      </c>
      <c r="K1340" s="2" t="str">
        <f>VLOOKUP(D1340,ТП1!$A$1:$B$9191,2,FALSE)</f>
        <v>Ефимов АЛЕКСАНДР</v>
      </c>
      <c r="L1340">
        <v>980557</v>
      </c>
    </row>
    <row r="1341" spans="1:12" x14ac:dyDescent="0.25">
      <c r="A1341">
        <v>16002842</v>
      </c>
      <c r="B1341" s="3">
        <v>42419</v>
      </c>
      <c r="C1341" s="3">
        <v>42419</v>
      </c>
      <c r="D1341">
        <v>106685</v>
      </c>
      <c r="E1341" s="4" t="s">
        <v>87</v>
      </c>
      <c r="F1341" s="4" t="s">
        <v>11</v>
      </c>
      <c r="G1341" s="4" t="s">
        <v>5</v>
      </c>
      <c r="H1341" s="4" t="s">
        <v>200</v>
      </c>
      <c r="I1341">
        <v>24.15</v>
      </c>
      <c r="J1341" s="19" t="str">
        <f t="shared" si="20"/>
        <v>ООО "НСС"</v>
      </c>
      <c r="K1341" s="2" t="str">
        <f>VLOOKUP(D1341,ТП1!$A$1:$B$9191,2,FALSE)</f>
        <v>Ефимов АЛЕКСАНДР</v>
      </c>
      <c r="L1341">
        <v>980557</v>
      </c>
    </row>
    <row r="1342" spans="1:12" x14ac:dyDescent="0.25">
      <c r="A1342">
        <v>16002843</v>
      </c>
      <c r="B1342" s="3">
        <v>42419</v>
      </c>
      <c r="C1342" s="3">
        <v>42419</v>
      </c>
      <c r="D1342">
        <v>106685</v>
      </c>
      <c r="E1342" s="4" t="s">
        <v>87</v>
      </c>
      <c r="F1342" s="4" t="s">
        <v>11</v>
      </c>
      <c r="G1342" s="4" t="s">
        <v>5</v>
      </c>
      <c r="H1342" s="4" t="s">
        <v>200</v>
      </c>
      <c r="I1342">
        <v>22.75</v>
      </c>
      <c r="J1342" s="19" t="str">
        <f t="shared" si="20"/>
        <v>ООО "НСС"</v>
      </c>
      <c r="K1342" s="2" t="str">
        <f>VLOOKUP(D1342,ТП1!$A$1:$B$9191,2,FALSE)</f>
        <v>Ефимов АЛЕКСАНДР</v>
      </c>
      <c r="L1342">
        <v>980557</v>
      </c>
    </row>
    <row r="1343" spans="1:12" x14ac:dyDescent="0.25">
      <c r="A1343">
        <v>16002844</v>
      </c>
      <c r="B1343" s="3">
        <v>42419</v>
      </c>
      <c r="C1343" s="3">
        <v>42419</v>
      </c>
      <c r="D1343">
        <v>106685</v>
      </c>
      <c r="E1343" s="4" t="s">
        <v>87</v>
      </c>
      <c r="F1343" s="4" t="s">
        <v>11</v>
      </c>
      <c r="G1343" s="4" t="s">
        <v>5</v>
      </c>
      <c r="H1343" s="4" t="s">
        <v>200</v>
      </c>
      <c r="I1343">
        <v>24.8</v>
      </c>
      <c r="J1343" s="19" t="str">
        <f t="shared" si="20"/>
        <v>ООО "НСС"</v>
      </c>
      <c r="K1343" s="2" t="str">
        <f>VLOOKUP(D1343,ТП1!$A$1:$B$9191,2,FALSE)</f>
        <v>Ефимов АЛЕКСАНДР</v>
      </c>
      <c r="L1343">
        <v>980557</v>
      </c>
    </row>
    <row r="1344" spans="1:12" x14ac:dyDescent="0.25">
      <c r="A1344">
        <v>16002845</v>
      </c>
      <c r="B1344" s="3">
        <v>42419</v>
      </c>
      <c r="C1344" s="3">
        <v>42419</v>
      </c>
      <c r="D1344">
        <v>106685</v>
      </c>
      <c r="E1344" s="4" t="s">
        <v>87</v>
      </c>
      <c r="F1344" s="4" t="s">
        <v>11</v>
      </c>
      <c r="G1344" s="4" t="s">
        <v>5</v>
      </c>
      <c r="H1344" s="4" t="s">
        <v>200</v>
      </c>
      <c r="I1344">
        <v>24.85</v>
      </c>
      <c r="J1344" s="19" t="str">
        <f t="shared" si="20"/>
        <v>ООО "НСС"</v>
      </c>
      <c r="K1344" s="2" t="str">
        <f>VLOOKUP(D1344,ТП1!$A$1:$B$9191,2,FALSE)</f>
        <v>Ефимов АЛЕКСАНДР</v>
      </c>
      <c r="L1344">
        <v>980557</v>
      </c>
    </row>
    <row r="1345" spans="1:12" x14ac:dyDescent="0.25">
      <c r="A1345">
        <v>16002846</v>
      </c>
      <c r="B1345" s="3">
        <v>42419</v>
      </c>
      <c r="C1345" s="3">
        <v>42419</v>
      </c>
      <c r="D1345">
        <v>106685</v>
      </c>
      <c r="E1345" s="4" t="s">
        <v>87</v>
      </c>
      <c r="F1345" s="4" t="s">
        <v>11</v>
      </c>
      <c r="G1345" s="4" t="s">
        <v>5</v>
      </c>
      <c r="H1345" s="4" t="s">
        <v>200</v>
      </c>
      <c r="I1345">
        <v>24.6</v>
      </c>
      <c r="J1345" s="19" t="str">
        <f t="shared" si="20"/>
        <v>ООО "НСС"</v>
      </c>
      <c r="K1345" s="2" t="str">
        <f>VLOOKUP(D1345,ТП1!$A$1:$B$9191,2,FALSE)</f>
        <v>Ефимов АЛЕКСАНДР</v>
      </c>
      <c r="L1345">
        <v>980557</v>
      </c>
    </row>
    <row r="1346" spans="1:12" x14ac:dyDescent="0.25">
      <c r="A1346">
        <v>16002847</v>
      </c>
      <c r="B1346" s="3">
        <v>42419</v>
      </c>
      <c r="C1346" s="3">
        <v>42419</v>
      </c>
      <c r="D1346">
        <v>217014</v>
      </c>
      <c r="E1346" s="4" t="s">
        <v>30</v>
      </c>
      <c r="F1346" s="4" t="s">
        <v>12</v>
      </c>
      <c r="G1346" s="4" t="s">
        <v>171</v>
      </c>
      <c r="H1346" s="4" t="s">
        <v>187</v>
      </c>
      <c r="I1346">
        <v>24.45</v>
      </c>
      <c r="J1346" s="19" t="str">
        <f t="shared" si="20"/>
        <v>ООО "Авилон"</v>
      </c>
      <c r="K1346" s="2" t="str">
        <f>VLOOKUP(D1346,ТП1!$A$1:$B$9191,2,FALSE)</f>
        <v>Ревякин Илья</v>
      </c>
      <c r="L1346">
        <v>217017</v>
      </c>
    </row>
    <row r="1347" spans="1:12" x14ac:dyDescent="0.25">
      <c r="A1347">
        <v>16002848</v>
      </c>
      <c r="B1347" s="3">
        <v>42419</v>
      </c>
      <c r="C1347" s="3">
        <v>42418</v>
      </c>
      <c r="D1347">
        <v>980367</v>
      </c>
      <c r="E1347" s="4" t="s">
        <v>16</v>
      </c>
      <c r="F1347" s="4" t="s">
        <v>11</v>
      </c>
      <c r="G1347" s="4" t="s">
        <v>167</v>
      </c>
      <c r="H1347" s="4" t="s">
        <v>200</v>
      </c>
      <c r="I1347">
        <v>21.4</v>
      </c>
      <c r="J1347" s="19" t="str">
        <f t="shared" ref="J1347:J1410" si="21">E1347</f>
        <v>ИП Прокудина Валентина Александровна</v>
      </c>
      <c r="K1347" s="2" t="str">
        <f>VLOOKUP(D1347,ТП1!$A$1:$B$9191,2,FALSE)</f>
        <v>Тара Калуга</v>
      </c>
      <c r="L1347">
        <v>980368</v>
      </c>
    </row>
    <row r="1348" spans="1:12" x14ac:dyDescent="0.25">
      <c r="A1348">
        <v>16002849</v>
      </c>
      <c r="B1348" s="3">
        <v>42419</v>
      </c>
      <c r="C1348" s="3">
        <v>42418</v>
      </c>
      <c r="D1348">
        <v>980386</v>
      </c>
      <c r="E1348" s="4" t="s">
        <v>122</v>
      </c>
      <c r="F1348" s="4" t="s">
        <v>12</v>
      </c>
      <c r="G1348" s="4" t="s">
        <v>5</v>
      </c>
      <c r="H1348" s="4" t="s">
        <v>200</v>
      </c>
      <c r="I1348">
        <v>24.8</v>
      </c>
      <c r="J1348" s="19" t="str">
        <f t="shared" si="21"/>
        <v>ООО "МосБлоки"</v>
      </c>
      <c r="K1348" s="2" t="str">
        <f>VLOOKUP(D1348,ТП1!$A$1:$B$9191,2,FALSE)</f>
        <v>Фоменко СЕРГЕЙ</v>
      </c>
      <c r="L1348">
        <v>980387</v>
      </c>
    </row>
    <row r="1349" spans="1:12" x14ac:dyDescent="0.25">
      <c r="A1349">
        <v>16002850</v>
      </c>
      <c r="B1349" s="3">
        <v>42419</v>
      </c>
      <c r="C1349" s="3">
        <v>42418</v>
      </c>
      <c r="D1349">
        <v>980540</v>
      </c>
      <c r="E1349" s="4" t="s">
        <v>25</v>
      </c>
      <c r="F1349" s="4" t="s">
        <v>11</v>
      </c>
      <c r="G1349" s="4" t="s">
        <v>167</v>
      </c>
      <c r="H1349" s="4" t="s">
        <v>200</v>
      </c>
      <c r="I1349">
        <v>21.4</v>
      </c>
      <c r="J1349" s="19" t="str">
        <f t="shared" si="21"/>
        <v>ООО ТК "ДОМСТРОЙ"</v>
      </c>
      <c r="K1349" s="2" t="str">
        <f>VLOOKUP(D1349,ТП1!$A$1:$B$9191,2,FALSE)</f>
        <v>Тара Калуга</v>
      </c>
      <c r="L1349">
        <v>980546</v>
      </c>
    </row>
    <row r="1350" spans="1:12" x14ac:dyDescent="0.25">
      <c r="A1350">
        <v>16002851</v>
      </c>
      <c r="B1350" s="3">
        <v>42419</v>
      </c>
      <c r="C1350" s="3">
        <v>42418</v>
      </c>
      <c r="D1350">
        <v>980540</v>
      </c>
      <c r="E1350" s="4" t="s">
        <v>25</v>
      </c>
      <c r="F1350" s="4" t="s">
        <v>11</v>
      </c>
      <c r="G1350" s="4" t="s">
        <v>167</v>
      </c>
      <c r="H1350" s="4" t="s">
        <v>200</v>
      </c>
      <c r="I1350">
        <v>21.4</v>
      </c>
      <c r="J1350" s="19" t="str">
        <f t="shared" si="21"/>
        <v>ООО ТК "ДОМСТРОЙ"</v>
      </c>
      <c r="K1350" s="2" t="str">
        <f>VLOOKUP(D1350,ТП1!$A$1:$B$9191,2,FALSE)</f>
        <v>Тара Калуга</v>
      </c>
      <c r="L1350">
        <v>980546</v>
      </c>
    </row>
    <row r="1351" spans="1:12" x14ac:dyDescent="0.25">
      <c r="A1351">
        <v>16002852</v>
      </c>
      <c r="B1351" s="3">
        <v>42419</v>
      </c>
      <c r="C1351" s="3">
        <v>42419</v>
      </c>
      <c r="D1351">
        <v>980512</v>
      </c>
      <c r="E1351" s="4" t="s">
        <v>138</v>
      </c>
      <c r="F1351" s="4" t="s">
        <v>11</v>
      </c>
      <c r="G1351" s="4" t="s">
        <v>5</v>
      </c>
      <c r="H1351" s="4" t="s">
        <v>187</v>
      </c>
      <c r="I1351">
        <v>23.15</v>
      </c>
      <c r="J1351" s="19" t="str">
        <f t="shared" si="21"/>
        <v>ООО "ЭПСБ"</v>
      </c>
      <c r="K1351" s="2" t="str">
        <f>VLOOKUP(D1351,ТП1!$A$1:$B$9191,2,FALSE)</f>
        <v>Яремко РОМАН</v>
      </c>
      <c r="L1351">
        <v>980512</v>
      </c>
    </row>
    <row r="1352" spans="1:12" x14ac:dyDescent="0.25">
      <c r="A1352">
        <v>16002853</v>
      </c>
      <c r="B1352" s="3">
        <v>42419</v>
      </c>
      <c r="C1352" s="3">
        <v>42418</v>
      </c>
      <c r="D1352">
        <v>980131</v>
      </c>
      <c r="E1352" s="4" t="s">
        <v>182</v>
      </c>
      <c r="F1352" s="4" t="s">
        <v>11</v>
      </c>
      <c r="G1352" s="4" t="s">
        <v>5</v>
      </c>
      <c r="H1352" s="4" t="s">
        <v>200</v>
      </c>
      <c r="I1352">
        <v>21.95</v>
      </c>
      <c r="J1352" s="19" t="str">
        <f t="shared" si="21"/>
        <v>ООО "ЛПТ"</v>
      </c>
      <c r="K1352" s="2" t="str">
        <f>VLOOKUP(D1352,ТП1!$A$1:$B$9191,2,FALSE)</f>
        <v>Яремко РОМАН</v>
      </c>
      <c r="L1352">
        <v>980132</v>
      </c>
    </row>
    <row r="1353" spans="1:12" x14ac:dyDescent="0.25">
      <c r="A1353">
        <v>16002854</v>
      </c>
      <c r="B1353" s="3">
        <v>42419</v>
      </c>
      <c r="C1353" s="3">
        <v>42419</v>
      </c>
      <c r="D1353">
        <v>981262</v>
      </c>
      <c r="E1353" s="4" t="s">
        <v>170</v>
      </c>
      <c r="F1353" s="4" t="s">
        <v>11</v>
      </c>
      <c r="G1353" s="4" t="s">
        <v>5</v>
      </c>
      <c r="H1353" s="4" t="s">
        <v>200</v>
      </c>
      <c r="I1353">
        <v>20.8</v>
      </c>
      <c r="J1353" s="19" t="str">
        <f t="shared" si="21"/>
        <v>ООО "Гидро БГ"</v>
      </c>
      <c r="K1353" s="2" t="str">
        <f>VLOOKUP(D1353,ТП1!$A$1:$B$9191,2,FALSE)</f>
        <v>Яремко РОМАН</v>
      </c>
      <c r="L1353">
        <v>981266</v>
      </c>
    </row>
    <row r="1354" spans="1:12" x14ac:dyDescent="0.25">
      <c r="A1354">
        <v>16002855</v>
      </c>
      <c r="B1354" s="3">
        <v>42419</v>
      </c>
      <c r="C1354" s="3">
        <v>42419</v>
      </c>
      <c r="D1354">
        <v>980696</v>
      </c>
      <c r="E1354" s="4" t="s">
        <v>164</v>
      </c>
      <c r="F1354" s="4" t="s">
        <v>11</v>
      </c>
      <c r="G1354" s="4" t="s">
        <v>6</v>
      </c>
      <c r="H1354" s="4" t="s">
        <v>200</v>
      </c>
      <c r="I1354">
        <v>23.1</v>
      </c>
      <c r="J1354" s="19" t="str">
        <f t="shared" si="21"/>
        <v>ООО "ЛИНА"</v>
      </c>
      <c r="K1354" s="2" t="str">
        <f>VLOOKUP(D1354,ТП1!$A$1:$B$9191,2,FALSE)</f>
        <v>Яремко РОМАН</v>
      </c>
      <c r="L1354">
        <v>980697</v>
      </c>
    </row>
    <row r="1355" spans="1:12" x14ac:dyDescent="0.25">
      <c r="A1355">
        <v>16002857</v>
      </c>
      <c r="B1355" s="3">
        <v>42419</v>
      </c>
      <c r="C1355" s="3">
        <v>42418</v>
      </c>
      <c r="D1355">
        <v>104058</v>
      </c>
      <c r="E1355" s="4" t="s">
        <v>88</v>
      </c>
      <c r="F1355" s="4" t="s">
        <v>11</v>
      </c>
      <c r="G1355" s="4" t="s">
        <v>5</v>
      </c>
      <c r="H1355" s="4" t="s">
        <v>200</v>
      </c>
      <c r="I1355">
        <v>20.8</v>
      </c>
      <c r="J1355" s="19" t="s">
        <v>185</v>
      </c>
      <c r="K1355" s="2" t="s">
        <v>203</v>
      </c>
      <c r="L1355">
        <v>981498</v>
      </c>
    </row>
    <row r="1356" spans="1:12" x14ac:dyDescent="0.25">
      <c r="A1356">
        <v>16002858</v>
      </c>
      <c r="B1356" s="3">
        <v>42419</v>
      </c>
      <c r="C1356" s="3">
        <v>42418</v>
      </c>
      <c r="D1356">
        <v>104058</v>
      </c>
      <c r="E1356" s="4" t="s">
        <v>88</v>
      </c>
      <c r="F1356" s="4" t="s">
        <v>11</v>
      </c>
      <c r="G1356" s="4" t="s">
        <v>5</v>
      </c>
      <c r="H1356" s="4" t="s">
        <v>200</v>
      </c>
      <c r="I1356">
        <v>24.7</v>
      </c>
      <c r="J1356" s="19" t="s">
        <v>185</v>
      </c>
      <c r="K1356" s="2" t="s">
        <v>203</v>
      </c>
      <c r="L1356">
        <v>981498</v>
      </c>
    </row>
    <row r="1357" spans="1:12" x14ac:dyDescent="0.25">
      <c r="A1357">
        <v>16002859</v>
      </c>
      <c r="B1357" s="3">
        <v>42419</v>
      </c>
      <c r="C1357" s="3">
        <v>42418</v>
      </c>
      <c r="D1357">
        <v>104058</v>
      </c>
      <c r="E1357" s="4" t="s">
        <v>88</v>
      </c>
      <c r="F1357" s="4" t="s">
        <v>11</v>
      </c>
      <c r="G1357" s="4" t="s">
        <v>5</v>
      </c>
      <c r="H1357" s="4" t="s">
        <v>200</v>
      </c>
      <c r="I1357">
        <v>24.75</v>
      </c>
      <c r="J1357" s="19" t="s">
        <v>186</v>
      </c>
      <c r="K1357" s="2" t="s">
        <v>203</v>
      </c>
      <c r="L1357">
        <v>981499</v>
      </c>
    </row>
    <row r="1358" spans="1:12" x14ac:dyDescent="0.25">
      <c r="A1358">
        <v>16002860</v>
      </c>
      <c r="B1358" s="3">
        <v>42419</v>
      </c>
      <c r="C1358" s="3">
        <v>42418</v>
      </c>
      <c r="D1358">
        <v>104058</v>
      </c>
      <c r="E1358" s="4" t="s">
        <v>88</v>
      </c>
      <c r="F1358" s="4" t="s">
        <v>11</v>
      </c>
      <c r="G1358" s="4" t="s">
        <v>5</v>
      </c>
      <c r="H1358" s="4" t="s">
        <v>200</v>
      </c>
      <c r="I1358">
        <v>24.65</v>
      </c>
      <c r="J1358" s="19" t="s">
        <v>186</v>
      </c>
      <c r="K1358" s="2" t="s">
        <v>203</v>
      </c>
      <c r="L1358">
        <v>981499</v>
      </c>
    </row>
    <row r="1359" spans="1:12" x14ac:dyDescent="0.25">
      <c r="A1359">
        <v>16002861</v>
      </c>
      <c r="B1359" s="3">
        <v>42419</v>
      </c>
      <c r="C1359" s="3">
        <v>42419</v>
      </c>
      <c r="D1359">
        <v>104058</v>
      </c>
      <c r="E1359" s="4" t="s">
        <v>88</v>
      </c>
      <c r="F1359" s="4" t="s">
        <v>11</v>
      </c>
      <c r="G1359" s="4" t="s">
        <v>5</v>
      </c>
      <c r="H1359" s="4" t="s">
        <v>200</v>
      </c>
      <c r="I1359">
        <v>24.75</v>
      </c>
      <c r="J1359" s="19" t="s">
        <v>186</v>
      </c>
      <c r="K1359" s="2" t="s">
        <v>203</v>
      </c>
      <c r="L1359">
        <v>981499</v>
      </c>
    </row>
    <row r="1360" spans="1:12" x14ac:dyDescent="0.25">
      <c r="A1360">
        <v>16002862</v>
      </c>
      <c r="B1360" s="3">
        <v>42419</v>
      </c>
      <c r="C1360" s="3">
        <v>42419</v>
      </c>
      <c r="D1360">
        <v>104058</v>
      </c>
      <c r="E1360" s="4" t="s">
        <v>88</v>
      </c>
      <c r="F1360" s="4" t="s">
        <v>11</v>
      </c>
      <c r="G1360" s="4" t="s">
        <v>5</v>
      </c>
      <c r="H1360" s="4" t="s">
        <v>200</v>
      </c>
      <c r="I1360">
        <v>24.75</v>
      </c>
      <c r="J1360" s="19" t="s">
        <v>186</v>
      </c>
      <c r="K1360" s="2" t="s">
        <v>203</v>
      </c>
      <c r="L1360">
        <v>981499</v>
      </c>
    </row>
    <row r="1361" spans="1:12" x14ac:dyDescent="0.25">
      <c r="A1361">
        <v>16002863</v>
      </c>
      <c r="B1361" s="3">
        <v>42419</v>
      </c>
      <c r="C1361" s="3">
        <v>42419</v>
      </c>
      <c r="D1361">
        <v>104058</v>
      </c>
      <c r="E1361" s="4" t="s">
        <v>88</v>
      </c>
      <c r="F1361" s="4" t="s">
        <v>11</v>
      </c>
      <c r="G1361" s="4" t="s">
        <v>5</v>
      </c>
      <c r="H1361" s="4" t="s">
        <v>200</v>
      </c>
      <c r="I1361">
        <v>23.55</v>
      </c>
      <c r="J1361" s="19" t="s">
        <v>186</v>
      </c>
      <c r="K1361" s="2" t="s">
        <v>203</v>
      </c>
      <c r="L1361">
        <v>981499</v>
      </c>
    </row>
    <row r="1362" spans="1:12" x14ac:dyDescent="0.25">
      <c r="A1362">
        <v>16002864</v>
      </c>
      <c r="B1362" s="3">
        <v>42419</v>
      </c>
      <c r="C1362" s="3">
        <v>42419</v>
      </c>
      <c r="D1362">
        <v>104058</v>
      </c>
      <c r="E1362" s="4" t="s">
        <v>88</v>
      </c>
      <c r="F1362" s="4" t="s">
        <v>11</v>
      </c>
      <c r="G1362" s="4" t="s">
        <v>5</v>
      </c>
      <c r="H1362" s="4" t="s">
        <v>200</v>
      </c>
      <c r="I1362">
        <v>24.85</v>
      </c>
      <c r="J1362" s="19" t="s">
        <v>186</v>
      </c>
      <c r="K1362" s="2" t="s">
        <v>203</v>
      </c>
      <c r="L1362">
        <v>981499</v>
      </c>
    </row>
    <row r="1363" spans="1:12" x14ac:dyDescent="0.25">
      <c r="A1363">
        <v>16002865</v>
      </c>
      <c r="B1363" s="3">
        <v>42419</v>
      </c>
      <c r="C1363" s="3">
        <v>42418</v>
      </c>
      <c r="D1363">
        <v>323071</v>
      </c>
      <c r="E1363" s="4" t="s">
        <v>159</v>
      </c>
      <c r="F1363" s="4" t="s">
        <v>11</v>
      </c>
      <c r="G1363" s="4" t="s">
        <v>5</v>
      </c>
      <c r="H1363" s="4" t="s">
        <v>200</v>
      </c>
      <c r="I1363">
        <v>22.55</v>
      </c>
      <c r="J1363" s="19" t="str">
        <f t="shared" si="21"/>
        <v>ООО "Макси"</v>
      </c>
      <c r="K1363" s="2" t="str">
        <f>VLOOKUP(D1363,ТП1!$A$1:$B$9191,2,FALSE)</f>
        <v>Агатий АНДРЕЙ</v>
      </c>
      <c r="L1363">
        <v>980679</v>
      </c>
    </row>
    <row r="1364" spans="1:12" x14ac:dyDescent="0.25">
      <c r="A1364">
        <v>16002866</v>
      </c>
      <c r="B1364" s="3">
        <v>42419</v>
      </c>
      <c r="C1364" s="3">
        <v>42419</v>
      </c>
      <c r="D1364">
        <v>104058</v>
      </c>
      <c r="E1364" s="4" t="s">
        <v>88</v>
      </c>
      <c r="F1364" s="4" t="s">
        <v>11</v>
      </c>
      <c r="G1364" s="4" t="s">
        <v>5</v>
      </c>
      <c r="H1364" s="4" t="s">
        <v>200</v>
      </c>
      <c r="I1364">
        <v>21.8</v>
      </c>
      <c r="J1364" s="19" t="s">
        <v>186</v>
      </c>
      <c r="K1364" s="2" t="s">
        <v>203</v>
      </c>
      <c r="L1364">
        <v>981499</v>
      </c>
    </row>
    <row r="1365" spans="1:12" x14ac:dyDescent="0.25">
      <c r="A1365">
        <v>16002867</v>
      </c>
      <c r="B1365" s="3">
        <v>42419</v>
      </c>
      <c r="C1365" s="3">
        <v>42419</v>
      </c>
      <c r="D1365">
        <v>104058</v>
      </c>
      <c r="E1365" s="4" t="s">
        <v>88</v>
      </c>
      <c r="F1365" s="4" t="s">
        <v>11</v>
      </c>
      <c r="G1365" s="4" t="s">
        <v>5</v>
      </c>
      <c r="H1365" s="4" t="s">
        <v>200</v>
      </c>
      <c r="I1365">
        <v>24.85</v>
      </c>
      <c r="J1365" s="19" t="s">
        <v>186</v>
      </c>
      <c r="K1365" s="2" t="s">
        <v>203</v>
      </c>
      <c r="L1365">
        <v>981499</v>
      </c>
    </row>
    <row r="1366" spans="1:12" x14ac:dyDescent="0.25">
      <c r="A1366">
        <v>16002868</v>
      </c>
      <c r="B1366" s="3">
        <v>42419</v>
      </c>
      <c r="C1366" s="3">
        <v>42419</v>
      </c>
      <c r="D1366">
        <v>104058</v>
      </c>
      <c r="E1366" s="4" t="s">
        <v>88</v>
      </c>
      <c r="F1366" s="4" t="s">
        <v>11</v>
      </c>
      <c r="G1366" s="4" t="s">
        <v>5</v>
      </c>
      <c r="H1366" s="4" t="s">
        <v>200</v>
      </c>
      <c r="I1366">
        <v>24.85</v>
      </c>
      <c r="J1366" s="19" t="s">
        <v>186</v>
      </c>
      <c r="K1366" s="2" t="s">
        <v>203</v>
      </c>
      <c r="L1366">
        <v>981499</v>
      </c>
    </row>
    <row r="1367" spans="1:12" x14ac:dyDescent="0.25">
      <c r="A1367">
        <v>16002869</v>
      </c>
      <c r="B1367" s="3">
        <v>42419</v>
      </c>
      <c r="C1367" s="3">
        <v>42419</v>
      </c>
      <c r="D1367">
        <v>104058</v>
      </c>
      <c r="E1367" s="4" t="s">
        <v>88</v>
      </c>
      <c r="F1367" s="4" t="s">
        <v>11</v>
      </c>
      <c r="G1367" s="4" t="s">
        <v>5</v>
      </c>
      <c r="H1367" s="4" t="s">
        <v>200</v>
      </c>
      <c r="I1367">
        <v>24.25</v>
      </c>
      <c r="J1367" s="19" t="s">
        <v>186</v>
      </c>
      <c r="K1367" s="2" t="s">
        <v>203</v>
      </c>
      <c r="L1367">
        <v>981499</v>
      </c>
    </row>
    <row r="1368" spans="1:12" x14ac:dyDescent="0.25">
      <c r="A1368">
        <v>16002870</v>
      </c>
      <c r="B1368" s="3">
        <v>42419</v>
      </c>
      <c r="C1368" s="3">
        <v>42419</v>
      </c>
      <c r="D1368">
        <v>780074</v>
      </c>
      <c r="E1368" s="4" t="s">
        <v>194</v>
      </c>
      <c r="F1368" s="4" t="s">
        <v>11</v>
      </c>
      <c r="G1368" s="4" t="s">
        <v>6</v>
      </c>
      <c r="H1368" s="4" t="s">
        <v>187</v>
      </c>
      <c r="I1368">
        <v>25.2</v>
      </c>
      <c r="J1368" s="19" t="str">
        <f t="shared" si="21"/>
        <v>ООО "Партнер"</v>
      </c>
      <c r="K1368" s="2" t="str">
        <f>VLOOKUP(D1368,ТП1!$A$1:$B$9191,2,FALSE)</f>
        <v>Фоменко СЕРГЕЙ</v>
      </c>
      <c r="L1368">
        <v>780074</v>
      </c>
    </row>
    <row r="1369" spans="1:12" x14ac:dyDescent="0.25">
      <c r="A1369">
        <v>16002871</v>
      </c>
      <c r="B1369" s="3">
        <v>42419</v>
      </c>
      <c r="C1369" s="3">
        <v>42419</v>
      </c>
      <c r="D1369">
        <v>104058</v>
      </c>
      <c r="E1369" s="4" t="s">
        <v>88</v>
      </c>
      <c r="F1369" s="4" t="s">
        <v>11</v>
      </c>
      <c r="G1369" s="4" t="s">
        <v>5</v>
      </c>
      <c r="H1369" s="4" t="s">
        <v>200</v>
      </c>
      <c r="I1369">
        <v>24.75</v>
      </c>
      <c r="J1369" s="19" t="s">
        <v>204</v>
      </c>
      <c r="K1369" s="2" t="s">
        <v>203</v>
      </c>
      <c r="L1369">
        <v>981501</v>
      </c>
    </row>
    <row r="1370" spans="1:12" x14ac:dyDescent="0.25">
      <c r="A1370">
        <v>16002872</v>
      </c>
      <c r="B1370" s="3">
        <v>42419</v>
      </c>
      <c r="C1370" s="3">
        <v>42419</v>
      </c>
      <c r="D1370">
        <v>104058</v>
      </c>
      <c r="E1370" s="4" t="s">
        <v>88</v>
      </c>
      <c r="F1370" s="4" t="s">
        <v>11</v>
      </c>
      <c r="G1370" s="4" t="s">
        <v>5</v>
      </c>
      <c r="H1370" s="4" t="s">
        <v>200</v>
      </c>
      <c r="I1370">
        <v>24.8</v>
      </c>
      <c r="J1370" s="19" t="s">
        <v>204</v>
      </c>
      <c r="K1370" s="2" t="s">
        <v>203</v>
      </c>
      <c r="L1370">
        <v>981501</v>
      </c>
    </row>
    <row r="1371" spans="1:12" x14ac:dyDescent="0.25">
      <c r="A1371">
        <v>16002873</v>
      </c>
      <c r="B1371" s="3">
        <v>42419</v>
      </c>
      <c r="C1371" s="3">
        <v>42419</v>
      </c>
      <c r="D1371">
        <v>104058</v>
      </c>
      <c r="E1371" s="4" t="s">
        <v>88</v>
      </c>
      <c r="F1371" s="4" t="s">
        <v>11</v>
      </c>
      <c r="G1371" s="4" t="s">
        <v>5</v>
      </c>
      <c r="H1371" s="4" t="s">
        <v>200</v>
      </c>
      <c r="I1371">
        <v>24.3</v>
      </c>
      <c r="J1371" s="19" t="s">
        <v>204</v>
      </c>
      <c r="K1371" s="2" t="s">
        <v>203</v>
      </c>
      <c r="L1371">
        <v>981501</v>
      </c>
    </row>
    <row r="1372" spans="1:12" x14ac:dyDescent="0.25">
      <c r="A1372">
        <v>16002874</v>
      </c>
      <c r="B1372" s="3">
        <v>42419</v>
      </c>
      <c r="C1372" s="3">
        <v>42419</v>
      </c>
      <c r="D1372">
        <v>104058</v>
      </c>
      <c r="E1372" s="4" t="s">
        <v>88</v>
      </c>
      <c r="F1372" s="4" t="s">
        <v>11</v>
      </c>
      <c r="G1372" s="4" t="s">
        <v>5</v>
      </c>
      <c r="H1372" s="4" t="s">
        <v>200</v>
      </c>
      <c r="I1372">
        <v>24.8</v>
      </c>
      <c r="J1372" s="19" t="s">
        <v>204</v>
      </c>
      <c r="K1372" s="2" t="s">
        <v>203</v>
      </c>
      <c r="L1372">
        <v>981501</v>
      </c>
    </row>
    <row r="1373" spans="1:12" x14ac:dyDescent="0.25">
      <c r="A1373">
        <v>16002875</v>
      </c>
      <c r="B1373" s="3">
        <v>42419</v>
      </c>
      <c r="C1373" s="3">
        <v>42419</v>
      </c>
      <c r="D1373">
        <v>780074</v>
      </c>
      <c r="E1373" s="4" t="s">
        <v>194</v>
      </c>
      <c r="F1373" s="4" t="s">
        <v>11</v>
      </c>
      <c r="G1373" s="4" t="s">
        <v>6</v>
      </c>
      <c r="H1373" s="4" t="s">
        <v>187</v>
      </c>
      <c r="I1373">
        <v>25.15</v>
      </c>
      <c r="J1373" s="19" t="str">
        <f t="shared" si="21"/>
        <v>ООО "Партнер"</v>
      </c>
      <c r="K1373" s="2" t="str">
        <f>VLOOKUP(D1373,ТП1!$A$1:$B$9191,2,FALSE)</f>
        <v>Фоменко СЕРГЕЙ</v>
      </c>
      <c r="L1373">
        <v>780074</v>
      </c>
    </row>
    <row r="1374" spans="1:12" x14ac:dyDescent="0.25">
      <c r="A1374">
        <v>16002876</v>
      </c>
      <c r="B1374" s="3">
        <v>42419</v>
      </c>
      <c r="C1374" s="3">
        <v>42419</v>
      </c>
      <c r="D1374">
        <v>104058</v>
      </c>
      <c r="E1374" s="4" t="s">
        <v>88</v>
      </c>
      <c r="F1374" s="4" t="s">
        <v>11</v>
      </c>
      <c r="G1374" s="4" t="s">
        <v>5</v>
      </c>
      <c r="H1374" s="4" t="s">
        <v>200</v>
      </c>
      <c r="I1374">
        <v>25.1</v>
      </c>
      <c r="J1374" s="19" t="s">
        <v>204</v>
      </c>
      <c r="K1374" s="2" t="s">
        <v>203</v>
      </c>
      <c r="L1374">
        <v>981501</v>
      </c>
    </row>
    <row r="1375" spans="1:12" x14ac:dyDescent="0.25">
      <c r="A1375">
        <v>16002877</v>
      </c>
      <c r="B1375" s="3">
        <v>42419</v>
      </c>
      <c r="C1375" s="3">
        <v>42419</v>
      </c>
      <c r="D1375">
        <v>104058</v>
      </c>
      <c r="E1375" s="4" t="s">
        <v>88</v>
      </c>
      <c r="F1375" s="4" t="s">
        <v>11</v>
      </c>
      <c r="G1375" s="4" t="s">
        <v>5</v>
      </c>
      <c r="H1375" s="4" t="s">
        <v>200</v>
      </c>
      <c r="I1375">
        <v>24.85</v>
      </c>
      <c r="J1375" s="19" t="s">
        <v>204</v>
      </c>
      <c r="K1375" s="2" t="s">
        <v>203</v>
      </c>
      <c r="L1375">
        <v>981501</v>
      </c>
    </row>
    <row r="1376" spans="1:12" x14ac:dyDescent="0.25">
      <c r="A1376">
        <v>16002878</v>
      </c>
      <c r="B1376" s="3">
        <v>42419</v>
      </c>
      <c r="C1376" s="3">
        <v>42419</v>
      </c>
      <c r="D1376">
        <v>104058</v>
      </c>
      <c r="E1376" s="4" t="s">
        <v>88</v>
      </c>
      <c r="F1376" s="4" t="s">
        <v>11</v>
      </c>
      <c r="G1376" s="4" t="s">
        <v>5</v>
      </c>
      <c r="H1376" s="4" t="s">
        <v>200</v>
      </c>
      <c r="I1376">
        <v>24.85</v>
      </c>
      <c r="J1376" s="19" t="s">
        <v>204</v>
      </c>
      <c r="K1376" s="2" t="s">
        <v>203</v>
      </c>
      <c r="L1376">
        <v>981501</v>
      </c>
    </row>
    <row r="1377" spans="1:12" x14ac:dyDescent="0.25">
      <c r="A1377">
        <v>16002879</v>
      </c>
      <c r="B1377" s="3">
        <v>42419</v>
      </c>
      <c r="C1377" s="3">
        <v>42419</v>
      </c>
      <c r="D1377">
        <v>780074</v>
      </c>
      <c r="E1377" s="4" t="s">
        <v>194</v>
      </c>
      <c r="F1377" s="4" t="s">
        <v>11</v>
      </c>
      <c r="G1377" s="4" t="s">
        <v>6</v>
      </c>
      <c r="H1377" s="4" t="s">
        <v>187</v>
      </c>
      <c r="I1377">
        <v>24.25</v>
      </c>
      <c r="J1377" s="19" t="str">
        <f t="shared" si="21"/>
        <v>ООО "Партнер"</v>
      </c>
      <c r="K1377" s="2" t="str">
        <f>VLOOKUP(D1377,ТП1!$A$1:$B$9191,2,FALSE)</f>
        <v>Фоменко СЕРГЕЙ</v>
      </c>
      <c r="L1377">
        <v>780074</v>
      </c>
    </row>
    <row r="1378" spans="1:12" x14ac:dyDescent="0.25">
      <c r="A1378">
        <v>16002880</v>
      </c>
      <c r="B1378" s="3">
        <v>42419</v>
      </c>
      <c r="C1378" s="3">
        <v>42419</v>
      </c>
      <c r="D1378">
        <v>104058</v>
      </c>
      <c r="E1378" s="4" t="s">
        <v>88</v>
      </c>
      <c r="F1378" s="4" t="s">
        <v>11</v>
      </c>
      <c r="G1378" s="4" t="s">
        <v>5</v>
      </c>
      <c r="H1378" s="4" t="s">
        <v>200</v>
      </c>
      <c r="I1378">
        <v>24.6</v>
      </c>
      <c r="J1378" s="19" t="s">
        <v>204</v>
      </c>
      <c r="K1378" s="2" t="s">
        <v>203</v>
      </c>
      <c r="L1378">
        <v>981501</v>
      </c>
    </row>
    <row r="1379" spans="1:12" x14ac:dyDescent="0.25">
      <c r="A1379">
        <v>16002881</v>
      </c>
      <c r="B1379" s="3">
        <v>42419</v>
      </c>
      <c r="C1379" s="3">
        <v>42419</v>
      </c>
      <c r="D1379">
        <v>104058</v>
      </c>
      <c r="E1379" s="4" t="s">
        <v>88</v>
      </c>
      <c r="F1379" s="4" t="s">
        <v>11</v>
      </c>
      <c r="G1379" s="4" t="s">
        <v>5</v>
      </c>
      <c r="H1379" s="4" t="s">
        <v>200</v>
      </c>
      <c r="I1379">
        <v>24.6</v>
      </c>
      <c r="J1379" s="19" t="s">
        <v>204</v>
      </c>
      <c r="K1379" s="2" t="s">
        <v>203</v>
      </c>
      <c r="L1379">
        <v>981501</v>
      </c>
    </row>
    <row r="1380" spans="1:12" x14ac:dyDescent="0.25">
      <c r="A1380">
        <v>16002882</v>
      </c>
      <c r="B1380" s="3">
        <v>42419</v>
      </c>
      <c r="C1380" s="3">
        <v>42419</v>
      </c>
      <c r="D1380">
        <v>780074</v>
      </c>
      <c r="E1380" s="4" t="s">
        <v>194</v>
      </c>
      <c r="F1380" s="4" t="s">
        <v>11</v>
      </c>
      <c r="G1380" s="4" t="s">
        <v>6</v>
      </c>
      <c r="H1380" s="4" t="s">
        <v>187</v>
      </c>
      <c r="I1380">
        <v>21.75</v>
      </c>
      <c r="J1380" s="19" t="str">
        <f t="shared" si="21"/>
        <v>ООО "Партнер"</v>
      </c>
      <c r="K1380" s="2" t="str">
        <f>VLOOKUP(D1380,ТП1!$A$1:$B$9191,2,FALSE)</f>
        <v>Фоменко СЕРГЕЙ</v>
      </c>
      <c r="L1380">
        <v>780074</v>
      </c>
    </row>
    <row r="1381" spans="1:12" x14ac:dyDescent="0.25">
      <c r="A1381">
        <v>16002883</v>
      </c>
      <c r="B1381" s="3">
        <v>42419</v>
      </c>
      <c r="C1381" s="3">
        <v>42420</v>
      </c>
      <c r="D1381">
        <v>104058</v>
      </c>
      <c r="E1381" s="4" t="s">
        <v>88</v>
      </c>
      <c r="F1381" s="4" t="s">
        <v>11</v>
      </c>
      <c r="G1381" s="4" t="s">
        <v>5</v>
      </c>
      <c r="H1381" s="4" t="s">
        <v>200</v>
      </c>
      <c r="I1381">
        <v>24.55</v>
      </c>
      <c r="J1381" s="19" t="s">
        <v>204</v>
      </c>
      <c r="K1381" s="2" t="s">
        <v>203</v>
      </c>
      <c r="L1381">
        <v>981501</v>
      </c>
    </row>
    <row r="1382" spans="1:12" x14ac:dyDescent="0.25">
      <c r="A1382">
        <v>16002884</v>
      </c>
      <c r="B1382" s="3">
        <v>42419</v>
      </c>
      <c r="C1382" s="3">
        <v>42419</v>
      </c>
      <c r="D1382">
        <v>780074</v>
      </c>
      <c r="E1382" s="4" t="s">
        <v>194</v>
      </c>
      <c r="F1382" s="4" t="s">
        <v>11</v>
      </c>
      <c r="G1382" s="4" t="s">
        <v>6</v>
      </c>
      <c r="H1382" s="4" t="s">
        <v>187</v>
      </c>
      <c r="I1382">
        <v>23.95</v>
      </c>
      <c r="J1382" s="19" t="str">
        <f t="shared" si="21"/>
        <v>ООО "Партнер"</v>
      </c>
      <c r="K1382" s="2" t="str">
        <f>VLOOKUP(D1382,ТП1!$A$1:$B$9191,2,FALSE)</f>
        <v>Фоменко СЕРГЕЙ</v>
      </c>
      <c r="L1382">
        <v>780074</v>
      </c>
    </row>
    <row r="1383" spans="1:12" x14ac:dyDescent="0.25">
      <c r="A1383">
        <v>16002887</v>
      </c>
      <c r="B1383" s="3">
        <v>42419</v>
      </c>
      <c r="C1383" s="3">
        <v>42418</v>
      </c>
      <c r="D1383">
        <v>104058</v>
      </c>
      <c r="E1383" s="4" t="s">
        <v>88</v>
      </c>
      <c r="F1383" s="4" t="s">
        <v>11</v>
      </c>
      <c r="G1383" s="4" t="s">
        <v>5</v>
      </c>
      <c r="H1383" s="4" t="s">
        <v>200</v>
      </c>
      <c r="I1383">
        <v>22.8</v>
      </c>
      <c r="J1383" s="19" t="s">
        <v>188</v>
      </c>
      <c r="K1383" s="2" t="s">
        <v>203</v>
      </c>
      <c r="L1383">
        <v>981500</v>
      </c>
    </row>
    <row r="1384" spans="1:12" x14ac:dyDescent="0.25">
      <c r="A1384">
        <v>16002889</v>
      </c>
      <c r="B1384" s="3">
        <v>42419</v>
      </c>
      <c r="C1384" s="3">
        <v>42419</v>
      </c>
      <c r="D1384">
        <v>104058</v>
      </c>
      <c r="E1384" s="4" t="s">
        <v>88</v>
      </c>
      <c r="F1384" s="4" t="s">
        <v>11</v>
      </c>
      <c r="G1384" s="4" t="s">
        <v>5</v>
      </c>
      <c r="H1384" s="4" t="s">
        <v>200</v>
      </c>
      <c r="I1384">
        <v>24.6</v>
      </c>
      <c r="J1384" s="19" t="s">
        <v>188</v>
      </c>
      <c r="K1384" s="2" t="s">
        <v>203</v>
      </c>
      <c r="L1384">
        <v>981500</v>
      </c>
    </row>
    <row r="1385" spans="1:12" x14ac:dyDescent="0.25">
      <c r="A1385">
        <v>16002891</v>
      </c>
      <c r="B1385" s="3">
        <v>42419</v>
      </c>
      <c r="C1385" s="3">
        <v>42418</v>
      </c>
      <c r="D1385">
        <v>104058</v>
      </c>
      <c r="E1385" s="4" t="s">
        <v>88</v>
      </c>
      <c r="F1385" s="4" t="s">
        <v>11</v>
      </c>
      <c r="G1385" s="4" t="s">
        <v>5</v>
      </c>
      <c r="H1385" s="4" t="s">
        <v>200</v>
      </c>
      <c r="I1385">
        <v>24.8</v>
      </c>
      <c r="J1385" s="19" t="s">
        <v>188</v>
      </c>
      <c r="K1385" s="2" t="s">
        <v>203</v>
      </c>
      <c r="L1385">
        <v>981500</v>
      </c>
    </row>
    <row r="1386" spans="1:12" x14ac:dyDescent="0.25">
      <c r="A1386">
        <v>16002892</v>
      </c>
      <c r="B1386" s="3">
        <v>42419</v>
      </c>
      <c r="C1386" s="3">
        <v>42420</v>
      </c>
      <c r="D1386">
        <v>780074</v>
      </c>
      <c r="E1386" s="4" t="s">
        <v>194</v>
      </c>
      <c r="F1386" s="4" t="s">
        <v>11</v>
      </c>
      <c r="G1386" s="4" t="s">
        <v>6</v>
      </c>
      <c r="H1386" s="4" t="s">
        <v>187</v>
      </c>
      <c r="I1386">
        <v>24.35</v>
      </c>
      <c r="J1386" s="19" t="str">
        <f t="shared" si="21"/>
        <v>ООО "Партнер"</v>
      </c>
      <c r="K1386" s="2" t="str">
        <f>VLOOKUP(D1386,ТП1!$A$1:$B$9191,2,FALSE)</f>
        <v>Фоменко СЕРГЕЙ</v>
      </c>
      <c r="L1386">
        <v>780074</v>
      </c>
    </row>
    <row r="1387" spans="1:12" x14ac:dyDescent="0.25">
      <c r="A1387">
        <v>16002893</v>
      </c>
      <c r="B1387" s="3">
        <v>42419</v>
      </c>
      <c r="C1387" s="3">
        <v>42419</v>
      </c>
      <c r="D1387">
        <v>104058</v>
      </c>
      <c r="E1387" s="4" t="s">
        <v>88</v>
      </c>
      <c r="F1387" s="4" t="s">
        <v>11</v>
      </c>
      <c r="G1387" s="4" t="s">
        <v>5</v>
      </c>
      <c r="H1387" s="4" t="s">
        <v>200</v>
      </c>
      <c r="I1387">
        <v>22.9</v>
      </c>
      <c r="J1387" s="19" t="s">
        <v>188</v>
      </c>
      <c r="K1387" s="2" t="s">
        <v>203</v>
      </c>
      <c r="L1387">
        <v>981500</v>
      </c>
    </row>
    <row r="1388" spans="1:12" x14ac:dyDescent="0.25">
      <c r="A1388">
        <v>16002894</v>
      </c>
      <c r="B1388" s="3">
        <v>42419</v>
      </c>
      <c r="C1388" s="3">
        <v>42419</v>
      </c>
      <c r="D1388">
        <v>780074</v>
      </c>
      <c r="E1388" s="4" t="s">
        <v>194</v>
      </c>
      <c r="F1388" s="4" t="s">
        <v>11</v>
      </c>
      <c r="G1388" s="4" t="s">
        <v>6</v>
      </c>
      <c r="H1388" s="4" t="s">
        <v>187</v>
      </c>
      <c r="I1388">
        <v>21.7</v>
      </c>
      <c r="J1388" s="19" t="str">
        <f t="shared" si="21"/>
        <v>ООО "Партнер"</v>
      </c>
      <c r="K1388" s="2" t="str">
        <f>VLOOKUP(D1388,ТП1!$A$1:$B$9191,2,FALSE)</f>
        <v>Фоменко СЕРГЕЙ</v>
      </c>
      <c r="L1388">
        <v>780074</v>
      </c>
    </row>
    <row r="1389" spans="1:12" x14ac:dyDescent="0.25">
      <c r="A1389">
        <v>16002895</v>
      </c>
      <c r="B1389" s="3">
        <v>42419</v>
      </c>
      <c r="C1389" s="3">
        <v>42419</v>
      </c>
      <c r="D1389">
        <v>104058</v>
      </c>
      <c r="E1389" s="4" t="s">
        <v>88</v>
      </c>
      <c r="F1389" s="4" t="s">
        <v>11</v>
      </c>
      <c r="G1389" s="4" t="s">
        <v>5</v>
      </c>
      <c r="H1389" s="4" t="s">
        <v>200</v>
      </c>
      <c r="I1389">
        <v>25</v>
      </c>
      <c r="J1389" s="19" t="s">
        <v>188</v>
      </c>
      <c r="K1389" s="2" t="s">
        <v>203</v>
      </c>
      <c r="L1389">
        <v>981500</v>
      </c>
    </row>
    <row r="1390" spans="1:12" x14ac:dyDescent="0.25">
      <c r="A1390">
        <v>16002896</v>
      </c>
      <c r="B1390" s="3">
        <v>42419</v>
      </c>
      <c r="C1390" s="3">
        <v>42419</v>
      </c>
      <c r="D1390">
        <v>780074</v>
      </c>
      <c r="E1390" s="4" t="s">
        <v>194</v>
      </c>
      <c r="F1390" s="4" t="s">
        <v>11</v>
      </c>
      <c r="G1390" s="4" t="s">
        <v>6</v>
      </c>
      <c r="H1390" s="4" t="s">
        <v>187</v>
      </c>
      <c r="I1390">
        <v>23.9</v>
      </c>
      <c r="J1390" s="19" t="str">
        <f t="shared" si="21"/>
        <v>ООО "Партнер"</v>
      </c>
      <c r="K1390" s="2" t="str">
        <f>VLOOKUP(D1390,ТП1!$A$1:$B$9191,2,FALSE)</f>
        <v>Фоменко СЕРГЕЙ</v>
      </c>
      <c r="L1390">
        <v>780074</v>
      </c>
    </row>
    <row r="1391" spans="1:12" x14ac:dyDescent="0.25">
      <c r="A1391">
        <v>16002897</v>
      </c>
      <c r="B1391" s="3">
        <v>42419</v>
      </c>
      <c r="C1391" s="3">
        <v>42419</v>
      </c>
      <c r="D1391">
        <v>104058</v>
      </c>
      <c r="E1391" s="4" t="s">
        <v>88</v>
      </c>
      <c r="F1391" s="4" t="s">
        <v>11</v>
      </c>
      <c r="G1391" s="4" t="s">
        <v>5</v>
      </c>
      <c r="H1391" s="4" t="s">
        <v>200</v>
      </c>
      <c r="I1391">
        <v>22.7</v>
      </c>
      <c r="J1391" s="19" t="s">
        <v>188</v>
      </c>
      <c r="K1391" s="2" t="s">
        <v>203</v>
      </c>
      <c r="L1391">
        <v>981500</v>
      </c>
    </row>
    <row r="1392" spans="1:12" x14ac:dyDescent="0.25">
      <c r="A1392">
        <v>16002899</v>
      </c>
      <c r="B1392" s="3">
        <v>42419</v>
      </c>
      <c r="C1392" s="3">
        <v>42418</v>
      </c>
      <c r="D1392">
        <v>104058</v>
      </c>
      <c r="E1392" s="4" t="s">
        <v>88</v>
      </c>
      <c r="F1392" s="4" t="s">
        <v>11</v>
      </c>
      <c r="G1392" s="4" t="s">
        <v>5</v>
      </c>
      <c r="H1392" s="4" t="s">
        <v>200</v>
      </c>
      <c r="I1392">
        <v>20.6</v>
      </c>
      <c r="J1392" s="19" t="s">
        <v>188</v>
      </c>
      <c r="K1392" s="2" t="s">
        <v>203</v>
      </c>
      <c r="L1392">
        <v>981500</v>
      </c>
    </row>
    <row r="1393" spans="1:12" x14ac:dyDescent="0.25">
      <c r="A1393">
        <v>16002900</v>
      </c>
      <c r="B1393" s="3">
        <v>42419</v>
      </c>
      <c r="C1393" s="3">
        <v>42419</v>
      </c>
      <c r="D1393">
        <v>104058</v>
      </c>
      <c r="E1393" s="4" t="s">
        <v>88</v>
      </c>
      <c r="F1393" s="4" t="s">
        <v>11</v>
      </c>
      <c r="G1393" s="4" t="s">
        <v>5</v>
      </c>
      <c r="H1393" s="4" t="s">
        <v>200</v>
      </c>
      <c r="I1393">
        <v>22.7</v>
      </c>
      <c r="J1393" s="19" t="s">
        <v>188</v>
      </c>
      <c r="K1393" s="2" t="s">
        <v>203</v>
      </c>
      <c r="L1393">
        <v>981500</v>
      </c>
    </row>
    <row r="1394" spans="1:12" x14ac:dyDescent="0.25">
      <c r="A1394">
        <v>16002901</v>
      </c>
      <c r="B1394" s="3">
        <v>42419</v>
      </c>
      <c r="C1394" s="3">
        <v>42419</v>
      </c>
      <c r="D1394">
        <v>980577</v>
      </c>
      <c r="E1394" s="4" t="s">
        <v>165</v>
      </c>
      <c r="F1394" s="4" t="s">
        <v>11</v>
      </c>
      <c r="G1394" s="4" t="s">
        <v>5</v>
      </c>
      <c r="H1394" s="4" t="s">
        <v>187</v>
      </c>
      <c r="I1394">
        <v>21.8</v>
      </c>
      <c r="J1394" s="19" t="str">
        <f t="shared" si="21"/>
        <v>ООО "МЕГАБЕТОН"</v>
      </c>
      <c r="K1394" s="2" t="str">
        <f>VLOOKUP(D1394,ТП1!$A$1:$B$9191,2,FALSE)</f>
        <v>Комаров ПАВЕЛ</v>
      </c>
      <c r="L1394">
        <v>980578</v>
      </c>
    </row>
    <row r="1395" spans="1:12" x14ac:dyDescent="0.25">
      <c r="A1395">
        <v>16002902</v>
      </c>
      <c r="B1395" s="3">
        <v>42419</v>
      </c>
      <c r="C1395" s="3">
        <v>42419</v>
      </c>
      <c r="D1395">
        <v>980703</v>
      </c>
      <c r="E1395" s="4" t="s">
        <v>144</v>
      </c>
      <c r="F1395" s="4" t="s">
        <v>11</v>
      </c>
      <c r="G1395" s="4" t="s">
        <v>5</v>
      </c>
      <c r="H1395" s="4" t="s">
        <v>200</v>
      </c>
      <c r="I1395">
        <v>24.5</v>
      </c>
      <c r="J1395" s="19" t="str">
        <f t="shared" si="21"/>
        <v>ООО "Стройбетон" г. Малоярославец</v>
      </c>
      <c r="K1395" s="2" t="str">
        <f>VLOOKUP(D1395,ТП1!$A$1:$B$9191,2,FALSE)</f>
        <v>Комаров ПАВЕЛ</v>
      </c>
      <c r="L1395">
        <v>980704</v>
      </c>
    </row>
    <row r="1396" spans="1:12" x14ac:dyDescent="0.25">
      <c r="A1396">
        <v>16002903</v>
      </c>
      <c r="B1396" s="3">
        <v>42419</v>
      </c>
      <c r="C1396" s="3">
        <v>42419</v>
      </c>
      <c r="D1396">
        <v>980703</v>
      </c>
      <c r="E1396" s="4" t="s">
        <v>144</v>
      </c>
      <c r="F1396" s="4" t="s">
        <v>11</v>
      </c>
      <c r="G1396" s="4" t="s">
        <v>5</v>
      </c>
      <c r="H1396" s="4" t="s">
        <v>200</v>
      </c>
      <c r="I1396">
        <v>21.3</v>
      </c>
      <c r="J1396" s="19" t="str">
        <f t="shared" si="21"/>
        <v>ООО "Стройбетон" г. Малоярославец</v>
      </c>
      <c r="K1396" s="2" t="str">
        <f>VLOOKUP(D1396,ТП1!$A$1:$B$9191,2,FALSE)</f>
        <v>Комаров ПАВЕЛ</v>
      </c>
      <c r="L1396">
        <v>980704</v>
      </c>
    </row>
    <row r="1397" spans="1:12" x14ac:dyDescent="0.25">
      <c r="A1397">
        <v>16002904</v>
      </c>
      <c r="B1397" s="3">
        <v>42419</v>
      </c>
      <c r="C1397" s="3">
        <v>42419</v>
      </c>
      <c r="D1397">
        <v>980703</v>
      </c>
      <c r="E1397" s="4" t="s">
        <v>144</v>
      </c>
      <c r="F1397" s="4" t="s">
        <v>11</v>
      </c>
      <c r="G1397" s="4" t="s">
        <v>5</v>
      </c>
      <c r="H1397" s="4" t="s">
        <v>200</v>
      </c>
      <c r="I1397">
        <v>24.9</v>
      </c>
      <c r="J1397" s="19" t="str">
        <f t="shared" si="21"/>
        <v>ООО "Стройбетон" г. Малоярославец</v>
      </c>
      <c r="K1397" s="2" t="str">
        <f>VLOOKUP(D1397,ТП1!$A$1:$B$9191,2,FALSE)</f>
        <v>Комаров ПАВЕЛ</v>
      </c>
      <c r="L1397">
        <v>980704</v>
      </c>
    </row>
    <row r="1398" spans="1:12" x14ac:dyDescent="0.25">
      <c r="A1398">
        <v>16002907</v>
      </c>
      <c r="B1398" s="3">
        <v>42419</v>
      </c>
      <c r="C1398" s="3">
        <v>42419</v>
      </c>
      <c r="D1398">
        <v>981472</v>
      </c>
      <c r="E1398" s="4" t="s">
        <v>178</v>
      </c>
      <c r="F1398" s="4" t="s">
        <v>11</v>
      </c>
      <c r="G1398" s="4" t="s">
        <v>6</v>
      </c>
      <c r="H1398" s="4" t="s">
        <v>187</v>
      </c>
      <c r="I1398">
        <v>24.85</v>
      </c>
      <c r="J1398" s="19" t="str">
        <f t="shared" si="21"/>
        <v>ООО "Новолекс Строй"</v>
      </c>
      <c r="K1398" s="2" t="str">
        <f>VLOOKUP(D1398,ТП1!$A$1:$B$9191,2,FALSE)</f>
        <v>Фоменко СЕРГЕЙ</v>
      </c>
      <c r="L1398">
        <v>981472</v>
      </c>
    </row>
    <row r="1399" spans="1:12" x14ac:dyDescent="0.25">
      <c r="A1399">
        <v>16002908</v>
      </c>
      <c r="B1399" s="3">
        <v>42419</v>
      </c>
      <c r="C1399" s="3">
        <v>42419</v>
      </c>
      <c r="D1399">
        <v>253846</v>
      </c>
      <c r="E1399" s="4" t="s">
        <v>84</v>
      </c>
      <c r="F1399" s="4" t="s">
        <v>12</v>
      </c>
      <c r="G1399" s="4" t="s">
        <v>4</v>
      </c>
      <c r="H1399" s="4" t="s">
        <v>187</v>
      </c>
      <c r="I1399">
        <v>25.25</v>
      </c>
      <c r="J1399" s="19" t="str">
        <f t="shared" si="21"/>
        <v>ООО "База-Бетон"</v>
      </c>
      <c r="K1399" s="2" t="str">
        <f>VLOOKUP(D1399,ТП1!$A$1:$B$9191,2,FALSE)</f>
        <v>Ракитин СТАНИСЛАВ</v>
      </c>
      <c r="L1399">
        <v>253846</v>
      </c>
    </row>
    <row r="1400" spans="1:12" x14ac:dyDescent="0.25">
      <c r="A1400">
        <v>16002909</v>
      </c>
      <c r="B1400" s="3">
        <v>42419</v>
      </c>
      <c r="C1400" s="3">
        <v>42419</v>
      </c>
      <c r="D1400">
        <v>981248</v>
      </c>
      <c r="E1400" s="4" t="s">
        <v>33</v>
      </c>
      <c r="F1400" s="4" t="s">
        <v>11</v>
      </c>
      <c r="G1400" s="4" t="s">
        <v>5</v>
      </c>
      <c r="H1400" s="4" t="s">
        <v>187</v>
      </c>
      <c r="I1400">
        <v>21.2</v>
      </c>
      <c r="J1400" s="19" t="str">
        <f t="shared" si="21"/>
        <v>ООО "РУССКИЙ СТРОИТЕЛЬ"</v>
      </c>
      <c r="K1400" s="2" t="str">
        <f>VLOOKUP(D1400,ТП1!$A$1:$B$9191,2,FALSE)</f>
        <v>Гончаров АНДРЕЙ</v>
      </c>
      <c r="L1400">
        <v>981248</v>
      </c>
    </row>
    <row r="1401" spans="1:12" x14ac:dyDescent="0.25">
      <c r="A1401">
        <v>16002910</v>
      </c>
      <c r="B1401" s="3">
        <v>42419</v>
      </c>
      <c r="C1401" s="3">
        <v>42419</v>
      </c>
      <c r="D1401">
        <v>253846</v>
      </c>
      <c r="E1401" s="4" t="s">
        <v>84</v>
      </c>
      <c r="F1401" s="4" t="s">
        <v>12</v>
      </c>
      <c r="G1401" s="4" t="s">
        <v>4</v>
      </c>
      <c r="H1401" s="4" t="s">
        <v>187</v>
      </c>
      <c r="I1401">
        <v>24.8</v>
      </c>
      <c r="J1401" s="19" t="str">
        <f t="shared" si="21"/>
        <v>ООО "База-Бетон"</v>
      </c>
      <c r="K1401" s="2" t="str">
        <f>VLOOKUP(D1401,ТП1!$A$1:$B$9191,2,FALSE)</f>
        <v>Ракитин СТАНИСЛАВ</v>
      </c>
      <c r="L1401">
        <v>253846</v>
      </c>
    </row>
    <row r="1402" spans="1:12" x14ac:dyDescent="0.25">
      <c r="A1402">
        <v>16002911</v>
      </c>
      <c r="B1402" s="3">
        <v>42419</v>
      </c>
      <c r="C1402" s="3">
        <v>42419</v>
      </c>
      <c r="D1402">
        <v>959536</v>
      </c>
      <c r="E1402" s="4" t="s">
        <v>7</v>
      </c>
      <c r="F1402" s="4" t="s">
        <v>11</v>
      </c>
      <c r="G1402" s="4" t="s">
        <v>5</v>
      </c>
      <c r="H1402" s="4" t="s">
        <v>187</v>
      </c>
      <c r="I1402">
        <v>24.15</v>
      </c>
      <c r="J1402" s="19" t="str">
        <f t="shared" si="21"/>
        <v>ООО "КСМ" (Балаклавский пр.)</v>
      </c>
      <c r="K1402" s="2" t="str">
        <f>VLOOKUP(D1402,ТП1!$A$1:$B$9191,2,FALSE)</f>
        <v>Гончаров АНДРЕЙ</v>
      </c>
      <c r="L1402">
        <v>959536</v>
      </c>
    </row>
    <row r="1403" spans="1:12" x14ac:dyDescent="0.25">
      <c r="A1403">
        <v>16002912</v>
      </c>
      <c r="B1403" s="3">
        <v>42419</v>
      </c>
      <c r="C1403" s="3">
        <v>42419</v>
      </c>
      <c r="D1403">
        <v>959536</v>
      </c>
      <c r="E1403" s="4" t="s">
        <v>7</v>
      </c>
      <c r="F1403" s="4" t="s">
        <v>11</v>
      </c>
      <c r="G1403" s="4" t="s">
        <v>5</v>
      </c>
      <c r="H1403" s="4" t="s">
        <v>187</v>
      </c>
      <c r="I1403">
        <v>21.1</v>
      </c>
      <c r="J1403" s="19" t="str">
        <f t="shared" si="21"/>
        <v>ООО "КСМ" (Балаклавский пр.)</v>
      </c>
      <c r="K1403" s="2" t="str">
        <f>VLOOKUP(D1403,ТП1!$A$1:$B$9191,2,FALSE)</f>
        <v>Гончаров АНДРЕЙ</v>
      </c>
      <c r="L1403">
        <v>959536</v>
      </c>
    </row>
    <row r="1404" spans="1:12" x14ac:dyDescent="0.25">
      <c r="A1404">
        <v>16002913</v>
      </c>
      <c r="B1404" s="3">
        <v>42419</v>
      </c>
      <c r="C1404" s="3">
        <v>42419</v>
      </c>
      <c r="D1404">
        <v>959536</v>
      </c>
      <c r="E1404" s="4" t="s">
        <v>7</v>
      </c>
      <c r="F1404" s="4" t="s">
        <v>11</v>
      </c>
      <c r="G1404" s="4" t="s">
        <v>5</v>
      </c>
      <c r="H1404" s="4" t="s">
        <v>187</v>
      </c>
      <c r="I1404">
        <v>22.2</v>
      </c>
      <c r="J1404" s="19" t="str">
        <f t="shared" si="21"/>
        <v>ООО "КСМ" (Балаклавский пр.)</v>
      </c>
      <c r="K1404" s="2" t="str">
        <f>VLOOKUP(D1404,ТП1!$A$1:$B$9191,2,FALSE)</f>
        <v>Гончаров АНДРЕЙ</v>
      </c>
      <c r="L1404">
        <v>959536</v>
      </c>
    </row>
    <row r="1405" spans="1:12" x14ac:dyDescent="0.25">
      <c r="A1405">
        <v>16002914</v>
      </c>
      <c r="B1405" s="3">
        <v>42419</v>
      </c>
      <c r="C1405" s="3">
        <v>42419</v>
      </c>
      <c r="D1405">
        <v>102835</v>
      </c>
      <c r="E1405" s="4" t="s">
        <v>110</v>
      </c>
      <c r="F1405" s="4" t="s">
        <v>12</v>
      </c>
      <c r="G1405" s="4" t="s">
        <v>4</v>
      </c>
      <c r="H1405" s="4" t="s">
        <v>200</v>
      </c>
      <c r="I1405">
        <v>24.95</v>
      </c>
      <c r="J1405" s="19" t="str">
        <f t="shared" si="21"/>
        <v>АО "Воскресенский ДСК"</v>
      </c>
      <c r="K1405" s="2" t="str">
        <f>VLOOKUP(D1405,ТП1!$A$1:$B$9191,2,FALSE)</f>
        <v>Мажара ВЯЧЕСЛАВ</v>
      </c>
      <c r="L1405">
        <v>102836</v>
      </c>
    </row>
    <row r="1406" spans="1:12" x14ac:dyDescent="0.25">
      <c r="A1406">
        <v>16002915</v>
      </c>
      <c r="B1406" s="3">
        <v>42419</v>
      </c>
      <c r="C1406" s="3">
        <v>42419</v>
      </c>
      <c r="D1406">
        <v>102835</v>
      </c>
      <c r="E1406" s="4" t="s">
        <v>110</v>
      </c>
      <c r="F1406" s="4" t="s">
        <v>12</v>
      </c>
      <c r="G1406" s="4" t="s">
        <v>4</v>
      </c>
      <c r="H1406" s="4" t="s">
        <v>200</v>
      </c>
      <c r="I1406">
        <v>24.9</v>
      </c>
      <c r="J1406" s="19" t="str">
        <f t="shared" si="21"/>
        <v>АО "Воскресенский ДСК"</v>
      </c>
      <c r="K1406" s="2" t="str">
        <f>VLOOKUP(D1406,ТП1!$A$1:$B$9191,2,FALSE)</f>
        <v>Мажара ВЯЧЕСЛАВ</v>
      </c>
      <c r="L1406">
        <v>102836</v>
      </c>
    </row>
    <row r="1407" spans="1:12" x14ac:dyDescent="0.25">
      <c r="A1407">
        <v>16002916</v>
      </c>
      <c r="B1407" s="3">
        <v>42419</v>
      </c>
      <c r="C1407" s="3">
        <v>42419</v>
      </c>
      <c r="D1407">
        <v>102835</v>
      </c>
      <c r="E1407" s="4" t="s">
        <v>110</v>
      </c>
      <c r="F1407" s="4" t="s">
        <v>12</v>
      </c>
      <c r="G1407" s="4" t="s">
        <v>4</v>
      </c>
      <c r="H1407" s="4" t="s">
        <v>200</v>
      </c>
      <c r="I1407">
        <v>26.15</v>
      </c>
      <c r="J1407" s="19" t="str">
        <f t="shared" si="21"/>
        <v>АО "Воскресенский ДСК"</v>
      </c>
      <c r="K1407" s="2" t="str">
        <f>VLOOKUP(D1407,ТП1!$A$1:$B$9191,2,FALSE)</f>
        <v>Мажара ВЯЧЕСЛАВ</v>
      </c>
      <c r="L1407">
        <v>102836</v>
      </c>
    </row>
    <row r="1408" spans="1:12" x14ac:dyDescent="0.25">
      <c r="A1408">
        <v>16002917</v>
      </c>
      <c r="B1408" s="3">
        <v>42419</v>
      </c>
      <c r="C1408" s="3">
        <v>42418</v>
      </c>
      <c r="D1408">
        <v>959536</v>
      </c>
      <c r="E1408" s="4" t="s">
        <v>7</v>
      </c>
      <c r="F1408" s="4" t="s">
        <v>11</v>
      </c>
      <c r="G1408" s="4" t="s">
        <v>6</v>
      </c>
      <c r="H1408" s="4" t="s">
        <v>200</v>
      </c>
      <c r="I1408">
        <v>25.1</v>
      </c>
      <c r="J1408" s="19" t="str">
        <f t="shared" si="21"/>
        <v>ООО "КСМ" (Балаклавский пр.)</v>
      </c>
      <c r="K1408" s="2" t="str">
        <f>VLOOKUP(D1408,ТП1!$A$1:$B$9191,2,FALSE)</f>
        <v>Гончаров АНДРЕЙ</v>
      </c>
      <c r="L1408">
        <v>989682</v>
      </c>
    </row>
    <row r="1409" spans="1:12" x14ac:dyDescent="0.25">
      <c r="A1409">
        <v>16002919</v>
      </c>
      <c r="B1409" s="3">
        <v>42419</v>
      </c>
      <c r="C1409" s="3">
        <v>42419</v>
      </c>
      <c r="D1409">
        <v>980334</v>
      </c>
      <c r="E1409" s="4" t="s">
        <v>85</v>
      </c>
      <c r="F1409" s="4" t="s">
        <v>12</v>
      </c>
      <c r="G1409" s="4" t="s">
        <v>4</v>
      </c>
      <c r="H1409" s="4" t="s">
        <v>187</v>
      </c>
      <c r="I1409">
        <v>24.8</v>
      </c>
      <c r="J1409" s="19" t="str">
        <f t="shared" si="21"/>
        <v>ООО "ВосЦемБетон"</v>
      </c>
      <c r="K1409" s="2" t="str">
        <f>VLOOKUP(D1409,ТП1!$A$1:$B$9191,2,FALSE)</f>
        <v>Мажара ВЯЧЕСЛАВ</v>
      </c>
      <c r="L1409">
        <v>980334</v>
      </c>
    </row>
    <row r="1410" spans="1:12" x14ac:dyDescent="0.25">
      <c r="A1410">
        <v>16002920</v>
      </c>
      <c r="B1410" s="3">
        <v>42419</v>
      </c>
      <c r="C1410" s="3">
        <v>42420</v>
      </c>
      <c r="D1410">
        <v>980334</v>
      </c>
      <c r="E1410" s="4" t="s">
        <v>85</v>
      </c>
      <c r="F1410" s="4" t="s">
        <v>12</v>
      </c>
      <c r="G1410" s="4" t="s">
        <v>4</v>
      </c>
      <c r="H1410" s="4" t="s">
        <v>187</v>
      </c>
      <c r="I1410">
        <v>24.85</v>
      </c>
      <c r="J1410" s="19" t="str">
        <f t="shared" si="21"/>
        <v>ООО "ВосЦемБетон"</v>
      </c>
      <c r="K1410" s="2" t="str">
        <f>VLOOKUP(D1410,ТП1!$A$1:$B$9191,2,FALSE)</f>
        <v>Мажара ВЯЧЕСЛАВ</v>
      </c>
      <c r="L1410">
        <v>980334</v>
      </c>
    </row>
    <row r="1411" spans="1:12" x14ac:dyDescent="0.25">
      <c r="A1411">
        <v>16002921</v>
      </c>
      <c r="B1411" s="3">
        <v>42419</v>
      </c>
      <c r="C1411" s="3">
        <v>42420</v>
      </c>
      <c r="D1411">
        <v>980334</v>
      </c>
      <c r="E1411" s="4" t="s">
        <v>85</v>
      </c>
      <c r="F1411" s="4" t="s">
        <v>12</v>
      </c>
      <c r="G1411" s="4" t="s">
        <v>4</v>
      </c>
      <c r="H1411" s="4" t="s">
        <v>187</v>
      </c>
      <c r="I1411">
        <v>18.100000000000001</v>
      </c>
      <c r="J1411" s="19" t="str">
        <f t="shared" ref="J1411:J1474" si="22">E1411</f>
        <v>ООО "ВосЦемБетон"</v>
      </c>
      <c r="K1411" s="2" t="str">
        <f>VLOOKUP(D1411,ТП1!$A$1:$B$9191,2,FALSE)</f>
        <v>Мажара ВЯЧЕСЛАВ</v>
      </c>
      <c r="L1411">
        <v>980334</v>
      </c>
    </row>
    <row r="1412" spans="1:12" x14ac:dyDescent="0.25">
      <c r="A1412">
        <v>16002922</v>
      </c>
      <c r="B1412" s="3">
        <v>42419</v>
      </c>
      <c r="C1412" s="3">
        <v>42419</v>
      </c>
      <c r="D1412">
        <v>980214</v>
      </c>
      <c r="E1412" s="4" t="s">
        <v>26</v>
      </c>
      <c r="F1412" s="4" t="s">
        <v>11</v>
      </c>
      <c r="G1412" s="4" t="s">
        <v>149</v>
      </c>
      <c r="H1412" s="4" t="s">
        <v>200</v>
      </c>
      <c r="I1412">
        <v>21.3</v>
      </c>
      <c r="J1412" s="19" t="str">
        <f t="shared" si="22"/>
        <v>ООО "Славянский Базар"</v>
      </c>
      <c r="K1412" s="2" t="str">
        <f>VLOOKUP(D1412,ТП1!$A$1:$B$9191,2,FALSE)</f>
        <v>Ревякин Илья</v>
      </c>
      <c r="L1412">
        <v>980805</v>
      </c>
    </row>
    <row r="1413" spans="1:12" x14ac:dyDescent="0.25">
      <c r="A1413">
        <v>16002923</v>
      </c>
      <c r="B1413" s="3">
        <v>42419</v>
      </c>
      <c r="C1413" s="3">
        <v>42419</v>
      </c>
      <c r="D1413">
        <v>980214</v>
      </c>
      <c r="E1413" s="4" t="s">
        <v>26</v>
      </c>
      <c r="F1413" s="4" t="s">
        <v>12</v>
      </c>
      <c r="G1413" s="4" t="s">
        <v>171</v>
      </c>
      <c r="H1413" s="4" t="s">
        <v>200</v>
      </c>
      <c r="I1413">
        <v>21.3</v>
      </c>
      <c r="J1413" s="19" t="str">
        <f t="shared" si="22"/>
        <v>ООО "Славянский Базар"</v>
      </c>
      <c r="K1413" s="2" t="str">
        <f>VLOOKUP(D1413,ТП1!$A$1:$B$9191,2,FALSE)</f>
        <v>Ревякин Илья</v>
      </c>
      <c r="L1413">
        <v>981650</v>
      </c>
    </row>
    <row r="1414" spans="1:12" x14ac:dyDescent="0.25">
      <c r="A1414">
        <v>16002924</v>
      </c>
      <c r="B1414" s="3">
        <v>42419</v>
      </c>
      <c r="C1414" s="3">
        <v>42419</v>
      </c>
      <c r="D1414">
        <v>980103</v>
      </c>
      <c r="E1414" s="4" t="s">
        <v>176</v>
      </c>
      <c r="F1414" s="4" t="s">
        <v>12</v>
      </c>
      <c r="G1414" s="4" t="s">
        <v>4</v>
      </c>
      <c r="H1414" s="4" t="s">
        <v>200</v>
      </c>
      <c r="I1414">
        <v>24.85</v>
      </c>
      <c r="J1414" s="19" t="str">
        <f t="shared" si="22"/>
        <v>ООО "Искра"</v>
      </c>
      <c r="K1414" s="2" t="str">
        <f>VLOOKUP(D1414,ТП1!$A$1:$B$9191,2,FALSE)</f>
        <v>Агатий АНДРЕЙ</v>
      </c>
      <c r="L1414">
        <v>980399</v>
      </c>
    </row>
    <row r="1415" spans="1:12" x14ac:dyDescent="0.25">
      <c r="A1415">
        <v>16002928</v>
      </c>
      <c r="B1415" s="3">
        <v>42419</v>
      </c>
      <c r="C1415" s="3">
        <v>42419</v>
      </c>
      <c r="D1415">
        <v>980246</v>
      </c>
      <c r="E1415" s="4" t="s">
        <v>141</v>
      </c>
      <c r="F1415" s="4" t="s">
        <v>11</v>
      </c>
      <c r="G1415" s="4" t="s">
        <v>5</v>
      </c>
      <c r="H1415" s="4" t="s">
        <v>200</v>
      </c>
      <c r="I1415">
        <v>24.8</v>
      </c>
      <c r="J1415" s="19" t="str">
        <f t="shared" si="22"/>
        <v>ООО "Русь-Бетон"</v>
      </c>
      <c r="K1415" s="2" t="str">
        <f>VLOOKUP(D1415,ТП1!$A$1:$B$9191,2,FALSE)</f>
        <v>Агатий АНДРЕЙ</v>
      </c>
      <c r="L1415">
        <v>980137</v>
      </c>
    </row>
    <row r="1416" spans="1:12" x14ac:dyDescent="0.25">
      <c r="A1416">
        <v>16002929</v>
      </c>
      <c r="B1416" s="3">
        <v>42419</v>
      </c>
      <c r="C1416" s="3">
        <v>42419</v>
      </c>
      <c r="D1416">
        <v>980246</v>
      </c>
      <c r="E1416" s="4" t="s">
        <v>141</v>
      </c>
      <c r="F1416" s="4" t="s">
        <v>11</v>
      </c>
      <c r="G1416" s="4" t="s">
        <v>5</v>
      </c>
      <c r="H1416" s="4" t="s">
        <v>200</v>
      </c>
      <c r="I1416">
        <v>24.85</v>
      </c>
      <c r="J1416" s="19" t="str">
        <f t="shared" si="22"/>
        <v>ООО "Русь-Бетон"</v>
      </c>
      <c r="K1416" s="2" t="str">
        <f>VLOOKUP(D1416,ТП1!$A$1:$B$9191,2,FALSE)</f>
        <v>Агатий АНДРЕЙ</v>
      </c>
      <c r="L1416">
        <v>980137</v>
      </c>
    </row>
    <row r="1417" spans="1:12" x14ac:dyDescent="0.25">
      <c r="A1417">
        <v>16002930</v>
      </c>
      <c r="B1417" s="3">
        <v>42419</v>
      </c>
      <c r="C1417" s="3">
        <v>42419</v>
      </c>
      <c r="D1417">
        <v>980246</v>
      </c>
      <c r="E1417" s="4" t="s">
        <v>141</v>
      </c>
      <c r="F1417" s="4" t="s">
        <v>11</v>
      </c>
      <c r="G1417" s="4" t="s">
        <v>5</v>
      </c>
      <c r="H1417" s="4" t="s">
        <v>200</v>
      </c>
      <c r="I1417">
        <v>24.15</v>
      </c>
      <c r="J1417" s="19" t="str">
        <f t="shared" si="22"/>
        <v>ООО "Русь-Бетон"</v>
      </c>
      <c r="K1417" s="2" t="str">
        <f>VLOOKUP(D1417,ТП1!$A$1:$B$9191,2,FALSE)</f>
        <v>Агатий АНДРЕЙ</v>
      </c>
      <c r="L1417">
        <v>980137</v>
      </c>
    </row>
    <row r="1418" spans="1:12" x14ac:dyDescent="0.25">
      <c r="A1418">
        <v>16002931</v>
      </c>
      <c r="B1418" s="3">
        <v>42419</v>
      </c>
      <c r="C1418" s="3">
        <v>42419</v>
      </c>
      <c r="D1418">
        <v>981616</v>
      </c>
      <c r="E1418" s="4" t="s">
        <v>83</v>
      </c>
      <c r="F1418" s="4" t="s">
        <v>12</v>
      </c>
      <c r="G1418" s="4" t="s">
        <v>4</v>
      </c>
      <c r="H1418" s="4" t="s">
        <v>187</v>
      </c>
      <c r="I1418">
        <v>26.9</v>
      </c>
      <c r="J1418" s="19" t="str">
        <f t="shared" si="22"/>
        <v>ООО "СтройСоюз Октябрьский"</v>
      </c>
      <c r="K1418" s="2" t="str">
        <f>VLOOKUP(D1418,ТП1!$A$1:$B$9191,2,FALSE)</f>
        <v>Агатий АНДРЕЙ</v>
      </c>
      <c r="L1418">
        <v>981616</v>
      </c>
    </row>
    <row r="1419" spans="1:12" x14ac:dyDescent="0.25">
      <c r="A1419">
        <v>16002932</v>
      </c>
      <c r="B1419" s="3">
        <v>42419</v>
      </c>
      <c r="C1419" s="3">
        <v>42419</v>
      </c>
      <c r="D1419">
        <v>981616</v>
      </c>
      <c r="E1419" s="4" t="s">
        <v>83</v>
      </c>
      <c r="F1419" s="4" t="s">
        <v>12</v>
      </c>
      <c r="G1419" s="4" t="s">
        <v>4</v>
      </c>
      <c r="H1419" s="4" t="s">
        <v>187</v>
      </c>
      <c r="I1419">
        <v>26.55</v>
      </c>
      <c r="J1419" s="19" t="str">
        <f t="shared" si="22"/>
        <v>ООО "СтройСоюз Октябрьский"</v>
      </c>
      <c r="K1419" s="2" t="str">
        <f>VLOOKUP(D1419,ТП1!$A$1:$B$9191,2,FALSE)</f>
        <v>Агатий АНДРЕЙ</v>
      </c>
      <c r="L1419">
        <v>981616</v>
      </c>
    </row>
    <row r="1420" spans="1:12" x14ac:dyDescent="0.25">
      <c r="A1420">
        <v>16002933</v>
      </c>
      <c r="B1420" s="3">
        <v>42419</v>
      </c>
      <c r="C1420" s="3">
        <v>42419</v>
      </c>
      <c r="D1420">
        <v>981616</v>
      </c>
      <c r="E1420" s="4" t="s">
        <v>83</v>
      </c>
      <c r="F1420" s="4" t="s">
        <v>12</v>
      </c>
      <c r="G1420" s="4" t="s">
        <v>4</v>
      </c>
      <c r="H1420" s="4" t="s">
        <v>187</v>
      </c>
      <c r="I1420">
        <v>23.85</v>
      </c>
      <c r="J1420" s="19" t="str">
        <f t="shared" si="22"/>
        <v>ООО "СтройСоюз Октябрьский"</v>
      </c>
      <c r="K1420" s="2" t="str">
        <f>VLOOKUP(D1420,ТП1!$A$1:$B$9191,2,FALSE)</f>
        <v>Агатий АНДРЕЙ</v>
      </c>
      <c r="L1420">
        <v>981616</v>
      </c>
    </row>
    <row r="1421" spans="1:12" x14ac:dyDescent="0.25">
      <c r="A1421">
        <v>16002934</v>
      </c>
      <c r="B1421" s="3">
        <v>42419</v>
      </c>
      <c r="C1421" s="3">
        <v>42419</v>
      </c>
      <c r="D1421">
        <v>981616</v>
      </c>
      <c r="E1421" s="4" t="s">
        <v>83</v>
      </c>
      <c r="F1421" s="4" t="s">
        <v>12</v>
      </c>
      <c r="G1421" s="4" t="s">
        <v>4</v>
      </c>
      <c r="H1421" s="4" t="s">
        <v>187</v>
      </c>
      <c r="I1421">
        <v>27</v>
      </c>
      <c r="J1421" s="19" t="str">
        <f t="shared" si="22"/>
        <v>ООО "СтройСоюз Октябрьский"</v>
      </c>
      <c r="K1421" s="2" t="str">
        <f>VLOOKUP(D1421,ТП1!$A$1:$B$9191,2,FALSE)</f>
        <v>Агатий АНДРЕЙ</v>
      </c>
      <c r="L1421">
        <v>981616</v>
      </c>
    </row>
    <row r="1422" spans="1:12" x14ac:dyDescent="0.25">
      <c r="A1422">
        <v>16002935</v>
      </c>
      <c r="B1422" s="3">
        <v>42419</v>
      </c>
      <c r="C1422" s="3">
        <v>42419</v>
      </c>
      <c r="D1422">
        <v>980827</v>
      </c>
      <c r="E1422" s="4" t="s">
        <v>195</v>
      </c>
      <c r="F1422" s="4" t="s">
        <v>11</v>
      </c>
      <c r="G1422" s="4" t="s">
        <v>6</v>
      </c>
      <c r="H1422" s="4" t="s">
        <v>200</v>
      </c>
      <c r="I1422">
        <v>24.8</v>
      </c>
      <c r="J1422" s="19" t="str">
        <f t="shared" si="22"/>
        <v>ООО "ЮниБилдГрупп"</v>
      </c>
      <c r="K1422" s="2" t="str">
        <f>VLOOKUP(D1422,ТП1!$A$1:$B$9191,2,FALSE)</f>
        <v>Яремко РОМАН</v>
      </c>
      <c r="L1422">
        <v>980828</v>
      </c>
    </row>
    <row r="1423" spans="1:12" x14ac:dyDescent="0.25">
      <c r="A1423">
        <v>16002936</v>
      </c>
      <c r="B1423" s="3">
        <v>42419</v>
      </c>
      <c r="C1423" s="3">
        <v>42419</v>
      </c>
      <c r="D1423">
        <v>980827</v>
      </c>
      <c r="E1423" s="4" t="s">
        <v>195</v>
      </c>
      <c r="F1423" s="4" t="s">
        <v>11</v>
      </c>
      <c r="G1423" s="4" t="s">
        <v>6</v>
      </c>
      <c r="H1423" s="4" t="s">
        <v>200</v>
      </c>
      <c r="I1423">
        <v>25.35</v>
      </c>
      <c r="J1423" s="19" t="str">
        <f t="shared" si="22"/>
        <v>ООО "ЮниБилдГрупп"</v>
      </c>
      <c r="K1423" s="2" t="str">
        <f>VLOOKUP(D1423,ТП1!$A$1:$B$9191,2,FALSE)</f>
        <v>Яремко РОМАН</v>
      </c>
      <c r="L1423">
        <v>980828</v>
      </c>
    </row>
    <row r="1424" spans="1:12" x14ac:dyDescent="0.25">
      <c r="A1424">
        <v>16002937</v>
      </c>
      <c r="B1424" s="3">
        <v>42419</v>
      </c>
      <c r="C1424" s="3">
        <v>42419</v>
      </c>
      <c r="D1424">
        <v>980827</v>
      </c>
      <c r="E1424" s="4" t="s">
        <v>195</v>
      </c>
      <c r="F1424" s="4" t="s">
        <v>11</v>
      </c>
      <c r="G1424" s="4" t="s">
        <v>6</v>
      </c>
      <c r="H1424" s="4" t="s">
        <v>200</v>
      </c>
      <c r="I1424">
        <v>25</v>
      </c>
      <c r="J1424" s="19" t="str">
        <f t="shared" si="22"/>
        <v>ООО "ЮниБилдГрупп"</v>
      </c>
      <c r="K1424" s="2" t="str">
        <f>VLOOKUP(D1424,ТП1!$A$1:$B$9191,2,FALSE)</f>
        <v>Яремко РОМАН</v>
      </c>
      <c r="L1424">
        <v>980829</v>
      </c>
    </row>
    <row r="1425" spans="1:12" x14ac:dyDescent="0.25">
      <c r="A1425">
        <v>16002938</v>
      </c>
      <c r="B1425" s="3">
        <v>42419</v>
      </c>
      <c r="C1425" s="3">
        <v>42419</v>
      </c>
      <c r="D1425">
        <v>980827</v>
      </c>
      <c r="E1425" s="4" t="s">
        <v>195</v>
      </c>
      <c r="F1425" s="4" t="s">
        <v>11</v>
      </c>
      <c r="G1425" s="4" t="s">
        <v>6</v>
      </c>
      <c r="H1425" s="4" t="s">
        <v>200</v>
      </c>
      <c r="I1425">
        <v>20.95</v>
      </c>
      <c r="J1425" s="19" t="str">
        <f t="shared" si="22"/>
        <v>ООО "ЮниБилдГрупп"</v>
      </c>
      <c r="K1425" s="2" t="str">
        <f>VLOOKUP(D1425,ТП1!$A$1:$B$9191,2,FALSE)</f>
        <v>Яремко РОМАН</v>
      </c>
      <c r="L1425">
        <v>980829</v>
      </c>
    </row>
    <row r="1426" spans="1:12" x14ac:dyDescent="0.25">
      <c r="A1426">
        <v>16002939</v>
      </c>
      <c r="B1426" s="3">
        <v>42419</v>
      </c>
      <c r="C1426" s="3">
        <v>42419</v>
      </c>
      <c r="D1426">
        <v>980827</v>
      </c>
      <c r="E1426" s="4" t="s">
        <v>195</v>
      </c>
      <c r="F1426" s="4" t="s">
        <v>11</v>
      </c>
      <c r="G1426" s="4" t="s">
        <v>6</v>
      </c>
      <c r="H1426" s="4" t="s">
        <v>200</v>
      </c>
      <c r="I1426">
        <v>24.8</v>
      </c>
      <c r="J1426" s="19" t="str">
        <f t="shared" si="22"/>
        <v>ООО "ЮниБилдГрупп"</v>
      </c>
      <c r="K1426" s="2" t="str">
        <f>VLOOKUP(D1426,ТП1!$A$1:$B$9191,2,FALSE)</f>
        <v>Яремко РОМАН</v>
      </c>
      <c r="L1426">
        <v>980829</v>
      </c>
    </row>
    <row r="1427" spans="1:12" x14ac:dyDescent="0.25">
      <c r="A1427">
        <v>16002940</v>
      </c>
      <c r="B1427" s="3">
        <v>42419</v>
      </c>
      <c r="C1427" s="3">
        <v>42419</v>
      </c>
      <c r="D1427">
        <v>104058</v>
      </c>
      <c r="E1427" s="4" t="s">
        <v>88</v>
      </c>
      <c r="F1427" s="4" t="s">
        <v>11</v>
      </c>
      <c r="G1427" s="4" t="s">
        <v>175</v>
      </c>
      <c r="H1427" s="4" t="s">
        <v>200</v>
      </c>
      <c r="I1427">
        <v>19.45</v>
      </c>
      <c r="J1427" s="19" t="str">
        <f t="shared" si="22"/>
        <v>ОАО "ХОЛСИМ (РУС) СМ"</v>
      </c>
      <c r="K1427" s="2" t="str">
        <f>VLOOKUP(D1427,ТП1!$A$1:$B$9191,2,FALSE)</f>
        <v>Клинкер</v>
      </c>
      <c r="L1427">
        <v>981467</v>
      </c>
    </row>
    <row r="1428" spans="1:12" x14ac:dyDescent="0.25">
      <c r="A1428">
        <v>16002941</v>
      </c>
      <c r="B1428" s="3">
        <v>42419</v>
      </c>
      <c r="C1428" s="3">
        <v>42419</v>
      </c>
      <c r="D1428">
        <v>104058</v>
      </c>
      <c r="E1428" s="4" t="s">
        <v>88</v>
      </c>
      <c r="F1428" s="4" t="s">
        <v>11</v>
      </c>
      <c r="G1428" s="4" t="s">
        <v>175</v>
      </c>
      <c r="H1428" s="4" t="s">
        <v>200</v>
      </c>
      <c r="I1428">
        <v>19.2</v>
      </c>
      <c r="J1428" s="19" t="str">
        <f t="shared" si="22"/>
        <v>ОАО "ХОЛСИМ (РУС) СМ"</v>
      </c>
      <c r="K1428" s="2" t="str">
        <f>VLOOKUP(D1428,ТП1!$A$1:$B$9191,2,FALSE)</f>
        <v>Клинкер</v>
      </c>
      <c r="L1428">
        <v>981467</v>
      </c>
    </row>
    <row r="1429" spans="1:12" x14ac:dyDescent="0.25">
      <c r="A1429">
        <v>16002942</v>
      </c>
      <c r="B1429" s="3">
        <v>42419</v>
      </c>
      <c r="C1429" s="3">
        <v>42419</v>
      </c>
      <c r="D1429">
        <v>104058</v>
      </c>
      <c r="E1429" s="4" t="s">
        <v>88</v>
      </c>
      <c r="F1429" s="4" t="s">
        <v>11</v>
      </c>
      <c r="G1429" s="4" t="s">
        <v>175</v>
      </c>
      <c r="H1429" s="4" t="s">
        <v>200</v>
      </c>
      <c r="I1429">
        <v>20.05</v>
      </c>
      <c r="J1429" s="19" t="str">
        <f t="shared" si="22"/>
        <v>ОАО "ХОЛСИМ (РУС) СМ"</v>
      </c>
      <c r="K1429" s="2" t="str">
        <f>VLOOKUP(D1429,ТП1!$A$1:$B$9191,2,FALSE)</f>
        <v>Клинкер</v>
      </c>
      <c r="L1429">
        <v>981467</v>
      </c>
    </row>
    <row r="1430" spans="1:12" x14ac:dyDescent="0.25">
      <c r="A1430">
        <v>16002943</v>
      </c>
      <c r="B1430" s="3">
        <v>42419</v>
      </c>
      <c r="C1430" s="3">
        <v>42419</v>
      </c>
      <c r="D1430">
        <v>104058</v>
      </c>
      <c r="E1430" s="4" t="s">
        <v>88</v>
      </c>
      <c r="F1430" s="4" t="s">
        <v>11</v>
      </c>
      <c r="G1430" s="4" t="s">
        <v>175</v>
      </c>
      <c r="H1430" s="4" t="s">
        <v>200</v>
      </c>
      <c r="I1430">
        <v>20.399999999999999</v>
      </c>
      <c r="J1430" s="19" t="str">
        <f t="shared" si="22"/>
        <v>ОАО "ХОЛСИМ (РУС) СМ"</v>
      </c>
      <c r="K1430" s="2" t="str">
        <f>VLOOKUP(D1430,ТП1!$A$1:$B$9191,2,FALSE)</f>
        <v>Клинкер</v>
      </c>
      <c r="L1430">
        <v>981467</v>
      </c>
    </row>
    <row r="1431" spans="1:12" x14ac:dyDescent="0.25">
      <c r="A1431">
        <v>16002944</v>
      </c>
      <c r="B1431" s="3">
        <v>42419</v>
      </c>
      <c r="C1431" s="3">
        <v>42419</v>
      </c>
      <c r="D1431">
        <v>104058</v>
      </c>
      <c r="E1431" s="4" t="s">
        <v>88</v>
      </c>
      <c r="F1431" s="4" t="s">
        <v>11</v>
      </c>
      <c r="G1431" s="4" t="s">
        <v>175</v>
      </c>
      <c r="H1431" s="4" t="s">
        <v>200</v>
      </c>
      <c r="I1431">
        <v>19.399999999999999</v>
      </c>
      <c r="J1431" s="19" t="str">
        <f t="shared" si="22"/>
        <v>ОАО "ХОЛСИМ (РУС) СМ"</v>
      </c>
      <c r="K1431" s="2" t="str">
        <f>VLOOKUP(D1431,ТП1!$A$1:$B$9191,2,FALSE)</f>
        <v>Клинкер</v>
      </c>
      <c r="L1431">
        <v>981467</v>
      </c>
    </row>
    <row r="1432" spans="1:12" x14ac:dyDescent="0.25">
      <c r="A1432">
        <v>16002945</v>
      </c>
      <c r="B1432" s="3">
        <v>42419</v>
      </c>
      <c r="C1432" s="3">
        <v>42418</v>
      </c>
      <c r="D1432">
        <v>104058</v>
      </c>
      <c r="E1432" s="4" t="s">
        <v>88</v>
      </c>
      <c r="F1432" s="4" t="s">
        <v>11</v>
      </c>
      <c r="G1432" s="4" t="s">
        <v>175</v>
      </c>
      <c r="H1432" s="4" t="s">
        <v>200</v>
      </c>
      <c r="I1432">
        <v>25.25</v>
      </c>
      <c r="J1432" s="19" t="str">
        <f t="shared" si="22"/>
        <v>ОАО "ХОЛСИМ (РУС) СМ"</v>
      </c>
      <c r="K1432" s="2" t="str">
        <f>VLOOKUP(D1432,ТП1!$A$1:$B$9191,2,FALSE)</f>
        <v>Клинкер</v>
      </c>
      <c r="L1432">
        <v>981467</v>
      </c>
    </row>
    <row r="1433" spans="1:12" x14ac:dyDescent="0.25">
      <c r="A1433">
        <v>16002946</v>
      </c>
      <c r="B1433" s="3">
        <v>42419</v>
      </c>
      <c r="C1433" s="3">
        <v>42418</v>
      </c>
      <c r="D1433">
        <v>104058</v>
      </c>
      <c r="E1433" s="4" t="s">
        <v>88</v>
      </c>
      <c r="F1433" s="4" t="s">
        <v>11</v>
      </c>
      <c r="G1433" s="4" t="s">
        <v>175</v>
      </c>
      <c r="H1433" s="4" t="s">
        <v>200</v>
      </c>
      <c r="I1433">
        <v>25.55</v>
      </c>
      <c r="J1433" s="19" t="str">
        <f t="shared" si="22"/>
        <v>ОАО "ХОЛСИМ (РУС) СМ"</v>
      </c>
      <c r="K1433" s="2" t="str">
        <f>VLOOKUP(D1433,ТП1!$A$1:$B$9191,2,FALSE)</f>
        <v>Клинкер</v>
      </c>
      <c r="L1433">
        <v>981467</v>
      </c>
    </row>
    <row r="1434" spans="1:12" x14ac:dyDescent="0.25">
      <c r="A1434">
        <v>16002947</v>
      </c>
      <c r="B1434" s="3">
        <v>42419</v>
      </c>
      <c r="C1434" s="3">
        <v>42418</v>
      </c>
      <c r="D1434">
        <v>104058</v>
      </c>
      <c r="E1434" s="4" t="s">
        <v>88</v>
      </c>
      <c r="F1434" s="4" t="s">
        <v>11</v>
      </c>
      <c r="G1434" s="4" t="s">
        <v>175</v>
      </c>
      <c r="H1434" s="4" t="s">
        <v>200</v>
      </c>
      <c r="I1434">
        <v>20.05</v>
      </c>
      <c r="J1434" s="19" t="str">
        <f t="shared" si="22"/>
        <v>ОАО "ХОЛСИМ (РУС) СМ"</v>
      </c>
      <c r="K1434" s="2" t="str">
        <f>VLOOKUP(D1434,ТП1!$A$1:$B$9191,2,FALSE)</f>
        <v>Клинкер</v>
      </c>
      <c r="L1434">
        <v>981467</v>
      </c>
    </row>
    <row r="1435" spans="1:12" x14ac:dyDescent="0.25">
      <c r="A1435">
        <v>16002948</v>
      </c>
      <c r="B1435" s="3">
        <v>42419</v>
      </c>
      <c r="C1435" s="3">
        <v>42418</v>
      </c>
      <c r="D1435">
        <v>104058</v>
      </c>
      <c r="E1435" s="4" t="s">
        <v>88</v>
      </c>
      <c r="F1435" s="4" t="s">
        <v>11</v>
      </c>
      <c r="G1435" s="4" t="s">
        <v>175</v>
      </c>
      <c r="H1435" s="4" t="s">
        <v>200</v>
      </c>
      <c r="I1435">
        <v>19.7</v>
      </c>
      <c r="J1435" s="19" t="str">
        <f t="shared" si="22"/>
        <v>ОАО "ХОЛСИМ (РУС) СМ"</v>
      </c>
      <c r="K1435" s="2" t="str">
        <f>VLOOKUP(D1435,ТП1!$A$1:$B$9191,2,FALSE)</f>
        <v>Клинкер</v>
      </c>
      <c r="L1435">
        <v>981467</v>
      </c>
    </row>
    <row r="1436" spans="1:12" x14ac:dyDescent="0.25">
      <c r="A1436">
        <v>16002950</v>
      </c>
      <c r="B1436" s="3">
        <v>42419</v>
      </c>
      <c r="C1436" s="3">
        <v>42418</v>
      </c>
      <c r="D1436">
        <v>104058</v>
      </c>
      <c r="E1436" s="4" t="s">
        <v>88</v>
      </c>
      <c r="F1436" s="4" t="s">
        <v>11</v>
      </c>
      <c r="G1436" s="4" t="s">
        <v>175</v>
      </c>
      <c r="H1436" s="4" t="s">
        <v>200</v>
      </c>
      <c r="I1436">
        <v>18.8</v>
      </c>
      <c r="J1436" s="19" t="str">
        <f t="shared" si="22"/>
        <v>ОАО "ХОЛСИМ (РУС) СМ"</v>
      </c>
      <c r="K1436" s="2" t="str">
        <f>VLOOKUP(D1436,ТП1!$A$1:$B$9191,2,FALSE)</f>
        <v>Клинкер</v>
      </c>
      <c r="L1436">
        <v>981467</v>
      </c>
    </row>
    <row r="1437" spans="1:12" x14ac:dyDescent="0.25">
      <c r="A1437">
        <v>16002951</v>
      </c>
      <c r="B1437" s="3">
        <v>42419</v>
      </c>
      <c r="C1437" s="3">
        <v>42419</v>
      </c>
      <c r="D1437">
        <v>104058</v>
      </c>
      <c r="E1437" s="4" t="s">
        <v>88</v>
      </c>
      <c r="F1437" s="4" t="s">
        <v>11</v>
      </c>
      <c r="G1437" s="4" t="s">
        <v>175</v>
      </c>
      <c r="H1437" s="4" t="s">
        <v>200</v>
      </c>
      <c r="I1437">
        <v>19.3</v>
      </c>
      <c r="J1437" s="19" t="str">
        <f t="shared" si="22"/>
        <v>ОАО "ХОЛСИМ (РУС) СМ"</v>
      </c>
      <c r="K1437" s="2" t="str">
        <f>VLOOKUP(D1437,ТП1!$A$1:$B$9191,2,FALSE)</f>
        <v>Клинкер</v>
      </c>
      <c r="L1437">
        <v>981467</v>
      </c>
    </row>
    <row r="1438" spans="1:12" x14ac:dyDescent="0.25">
      <c r="A1438">
        <v>16002952</v>
      </c>
      <c r="B1438" s="3">
        <v>42419</v>
      </c>
      <c r="C1438" s="3">
        <v>42419</v>
      </c>
      <c r="D1438">
        <v>104058</v>
      </c>
      <c r="E1438" s="4" t="s">
        <v>88</v>
      </c>
      <c r="F1438" s="4" t="s">
        <v>11</v>
      </c>
      <c r="G1438" s="4" t="s">
        <v>175</v>
      </c>
      <c r="H1438" s="4" t="s">
        <v>200</v>
      </c>
      <c r="I1438">
        <v>20.05</v>
      </c>
      <c r="J1438" s="19" t="str">
        <f t="shared" si="22"/>
        <v>ОАО "ХОЛСИМ (РУС) СМ"</v>
      </c>
      <c r="K1438" s="2" t="str">
        <f>VLOOKUP(D1438,ТП1!$A$1:$B$9191,2,FALSE)</f>
        <v>Клинкер</v>
      </c>
      <c r="L1438">
        <v>981467</v>
      </c>
    </row>
    <row r="1439" spans="1:12" x14ac:dyDescent="0.25">
      <c r="A1439">
        <v>16002953</v>
      </c>
      <c r="B1439" s="3">
        <v>42419</v>
      </c>
      <c r="C1439" s="3">
        <v>42419</v>
      </c>
      <c r="D1439">
        <v>980214</v>
      </c>
      <c r="E1439" s="4" t="s">
        <v>26</v>
      </c>
      <c r="F1439" s="4" t="s">
        <v>11</v>
      </c>
      <c r="G1439" s="4" t="s">
        <v>149</v>
      </c>
      <c r="H1439" s="4" t="s">
        <v>200</v>
      </c>
      <c r="I1439">
        <v>21.3</v>
      </c>
      <c r="J1439" s="19" t="str">
        <f t="shared" si="22"/>
        <v>ООО "Славянский Базар"</v>
      </c>
      <c r="K1439" s="2" t="str">
        <f>VLOOKUP(D1439,ТП1!$A$1:$B$9191,2,FALSE)</f>
        <v>Ревякин Илья</v>
      </c>
      <c r="L1439">
        <v>980805</v>
      </c>
    </row>
    <row r="1440" spans="1:12" x14ac:dyDescent="0.25">
      <c r="A1440">
        <v>16002954</v>
      </c>
      <c r="B1440" s="3">
        <v>42419</v>
      </c>
      <c r="C1440" s="3">
        <v>42419</v>
      </c>
      <c r="D1440">
        <v>104058</v>
      </c>
      <c r="E1440" s="4" t="s">
        <v>88</v>
      </c>
      <c r="F1440" s="4" t="s">
        <v>11</v>
      </c>
      <c r="G1440" s="4" t="s">
        <v>175</v>
      </c>
      <c r="H1440" s="4" t="s">
        <v>200</v>
      </c>
      <c r="I1440">
        <v>20.7</v>
      </c>
      <c r="J1440" s="19" t="str">
        <f t="shared" si="22"/>
        <v>ОАО "ХОЛСИМ (РУС) СМ"</v>
      </c>
      <c r="K1440" s="2" t="str">
        <f>VLOOKUP(D1440,ТП1!$A$1:$B$9191,2,FALSE)</f>
        <v>Клинкер</v>
      </c>
      <c r="L1440">
        <v>981467</v>
      </c>
    </row>
    <row r="1441" spans="1:12" x14ac:dyDescent="0.25">
      <c r="A1441">
        <v>16002955</v>
      </c>
      <c r="B1441" s="3">
        <v>42419</v>
      </c>
      <c r="C1441" s="3">
        <v>42419</v>
      </c>
      <c r="D1441">
        <v>104058</v>
      </c>
      <c r="E1441" s="4" t="s">
        <v>88</v>
      </c>
      <c r="F1441" s="4" t="s">
        <v>11</v>
      </c>
      <c r="G1441" s="4" t="s">
        <v>175</v>
      </c>
      <c r="H1441" s="4" t="s">
        <v>200</v>
      </c>
      <c r="I1441">
        <v>21.1</v>
      </c>
      <c r="J1441" s="19" t="str">
        <f t="shared" si="22"/>
        <v>ОАО "ХОЛСИМ (РУС) СМ"</v>
      </c>
      <c r="K1441" s="2" t="str">
        <f>VLOOKUP(D1441,ТП1!$A$1:$B$9191,2,FALSE)</f>
        <v>Клинкер</v>
      </c>
      <c r="L1441">
        <v>981467</v>
      </c>
    </row>
    <row r="1442" spans="1:12" x14ac:dyDescent="0.25">
      <c r="A1442">
        <v>16002956</v>
      </c>
      <c r="B1442" s="3">
        <v>42419</v>
      </c>
      <c r="C1442" s="3">
        <v>42419</v>
      </c>
      <c r="D1442">
        <v>104058</v>
      </c>
      <c r="E1442" s="4" t="s">
        <v>88</v>
      </c>
      <c r="F1442" s="4" t="s">
        <v>11</v>
      </c>
      <c r="G1442" s="4" t="s">
        <v>175</v>
      </c>
      <c r="H1442" s="4" t="s">
        <v>200</v>
      </c>
      <c r="I1442">
        <v>19.3</v>
      </c>
      <c r="J1442" s="19" t="str">
        <f t="shared" si="22"/>
        <v>ОАО "ХОЛСИМ (РУС) СМ"</v>
      </c>
      <c r="K1442" s="2" t="str">
        <f>VLOOKUP(D1442,ТП1!$A$1:$B$9191,2,FALSE)</f>
        <v>Клинкер</v>
      </c>
      <c r="L1442">
        <v>981467</v>
      </c>
    </row>
    <row r="1443" spans="1:12" x14ac:dyDescent="0.25">
      <c r="A1443">
        <v>16002957</v>
      </c>
      <c r="B1443" s="3">
        <v>42419</v>
      </c>
      <c r="C1443" s="3">
        <v>42419</v>
      </c>
      <c r="D1443">
        <v>104058</v>
      </c>
      <c r="E1443" s="4" t="s">
        <v>88</v>
      </c>
      <c r="F1443" s="4" t="s">
        <v>11</v>
      </c>
      <c r="G1443" s="4" t="s">
        <v>175</v>
      </c>
      <c r="H1443" s="4" t="s">
        <v>200</v>
      </c>
      <c r="I1443">
        <v>20.6</v>
      </c>
      <c r="J1443" s="19" t="str">
        <f t="shared" si="22"/>
        <v>ОАО "ХОЛСИМ (РУС) СМ"</v>
      </c>
      <c r="K1443" s="2" t="str">
        <f>VLOOKUP(D1443,ТП1!$A$1:$B$9191,2,FALSE)</f>
        <v>Клинкер</v>
      </c>
      <c r="L1443">
        <v>981467</v>
      </c>
    </row>
    <row r="1444" spans="1:12" x14ac:dyDescent="0.25">
      <c r="A1444">
        <v>16002958</v>
      </c>
      <c r="B1444" s="3">
        <v>42419</v>
      </c>
      <c r="C1444" s="3">
        <v>42419</v>
      </c>
      <c r="D1444">
        <v>104058</v>
      </c>
      <c r="E1444" s="4" t="s">
        <v>88</v>
      </c>
      <c r="F1444" s="4" t="s">
        <v>11</v>
      </c>
      <c r="G1444" s="4" t="s">
        <v>175</v>
      </c>
      <c r="H1444" s="4" t="s">
        <v>200</v>
      </c>
      <c r="I1444">
        <v>19.95</v>
      </c>
      <c r="J1444" s="19" t="str">
        <f t="shared" si="22"/>
        <v>ОАО "ХОЛСИМ (РУС) СМ"</v>
      </c>
      <c r="K1444" s="2" t="str">
        <f>VLOOKUP(D1444,ТП1!$A$1:$B$9191,2,FALSE)</f>
        <v>Клинкер</v>
      </c>
      <c r="L1444">
        <v>981467</v>
      </c>
    </row>
    <row r="1445" spans="1:12" x14ac:dyDescent="0.25">
      <c r="A1445">
        <v>16002959</v>
      </c>
      <c r="B1445" s="3">
        <v>42419</v>
      </c>
      <c r="C1445" s="3">
        <v>42419</v>
      </c>
      <c r="D1445">
        <v>104058</v>
      </c>
      <c r="E1445" s="4" t="s">
        <v>88</v>
      </c>
      <c r="F1445" s="4" t="s">
        <v>11</v>
      </c>
      <c r="G1445" s="4" t="s">
        <v>175</v>
      </c>
      <c r="H1445" s="4" t="s">
        <v>200</v>
      </c>
      <c r="I1445">
        <v>19.2</v>
      </c>
      <c r="J1445" s="19" t="str">
        <f t="shared" si="22"/>
        <v>ОАО "ХОЛСИМ (РУС) СМ"</v>
      </c>
      <c r="K1445" s="2" t="str">
        <f>VLOOKUP(D1445,ТП1!$A$1:$B$9191,2,FALSE)</f>
        <v>Клинкер</v>
      </c>
      <c r="L1445">
        <v>981467</v>
      </c>
    </row>
    <row r="1446" spans="1:12" x14ac:dyDescent="0.25">
      <c r="A1446">
        <v>16002960</v>
      </c>
      <c r="B1446" s="3">
        <v>42419</v>
      </c>
      <c r="C1446" s="3">
        <v>42419</v>
      </c>
      <c r="D1446">
        <v>104058</v>
      </c>
      <c r="E1446" s="4" t="s">
        <v>88</v>
      </c>
      <c r="F1446" s="4" t="s">
        <v>11</v>
      </c>
      <c r="G1446" s="4" t="s">
        <v>175</v>
      </c>
      <c r="H1446" s="4" t="s">
        <v>200</v>
      </c>
      <c r="I1446">
        <v>20.45</v>
      </c>
      <c r="J1446" s="19" t="str">
        <f t="shared" si="22"/>
        <v>ОАО "ХОЛСИМ (РУС) СМ"</v>
      </c>
      <c r="K1446" s="2" t="str">
        <f>VLOOKUP(D1446,ТП1!$A$1:$B$9191,2,FALSE)</f>
        <v>Клинкер</v>
      </c>
      <c r="L1446">
        <v>981467</v>
      </c>
    </row>
    <row r="1447" spans="1:12" x14ac:dyDescent="0.25">
      <c r="A1447">
        <v>16002961</v>
      </c>
      <c r="B1447" s="3">
        <v>42419</v>
      </c>
      <c r="C1447" s="3">
        <v>42419</v>
      </c>
      <c r="D1447">
        <v>104058</v>
      </c>
      <c r="E1447" s="4" t="s">
        <v>88</v>
      </c>
      <c r="F1447" s="4" t="s">
        <v>11</v>
      </c>
      <c r="G1447" s="4" t="s">
        <v>175</v>
      </c>
      <c r="H1447" s="4" t="s">
        <v>200</v>
      </c>
      <c r="I1447">
        <v>20.3</v>
      </c>
      <c r="J1447" s="19" t="str">
        <f t="shared" si="22"/>
        <v>ОАО "ХОЛСИМ (РУС) СМ"</v>
      </c>
      <c r="K1447" s="2" t="str">
        <f>VLOOKUP(D1447,ТП1!$A$1:$B$9191,2,FALSE)</f>
        <v>Клинкер</v>
      </c>
      <c r="L1447">
        <v>981467</v>
      </c>
    </row>
    <row r="1448" spans="1:12" x14ac:dyDescent="0.25">
      <c r="A1448">
        <v>16002962</v>
      </c>
      <c r="B1448" s="3">
        <v>42420</v>
      </c>
      <c r="C1448" s="3">
        <v>42420</v>
      </c>
      <c r="D1448">
        <v>981616</v>
      </c>
      <c r="E1448" s="4" t="s">
        <v>83</v>
      </c>
      <c r="F1448" s="4" t="s">
        <v>12</v>
      </c>
      <c r="G1448" s="4" t="s">
        <v>4</v>
      </c>
      <c r="H1448" s="4" t="s">
        <v>187</v>
      </c>
      <c r="I1448">
        <v>26.55</v>
      </c>
      <c r="J1448" s="19" t="str">
        <f t="shared" si="22"/>
        <v>ООО "СтройСоюз Октябрьский"</v>
      </c>
      <c r="K1448" s="2" t="str">
        <f>VLOOKUP(D1448,ТП1!$A$1:$B$9191,2,FALSE)</f>
        <v>Агатий АНДРЕЙ</v>
      </c>
      <c r="L1448">
        <v>981616</v>
      </c>
    </row>
    <row r="1449" spans="1:12" x14ac:dyDescent="0.25">
      <c r="A1449">
        <v>16002963</v>
      </c>
      <c r="B1449" s="3">
        <v>42420</v>
      </c>
      <c r="C1449" s="3">
        <v>42420</v>
      </c>
      <c r="D1449">
        <v>981616</v>
      </c>
      <c r="E1449" s="4" t="s">
        <v>83</v>
      </c>
      <c r="F1449" s="4" t="s">
        <v>12</v>
      </c>
      <c r="G1449" s="4" t="s">
        <v>4</v>
      </c>
      <c r="H1449" s="4" t="s">
        <v>187</v>
      </c>
      <c r="I1449">
        <v>24</v>
      </c>
      <c r="J1449" s="19" t="str">
        <f t="shared" si="22"/>
        <v>ООО "СтройСоюз Октябрьский"</v>
      </c>
      <c r="K1449" s="2" t="str">
        <f>VLOOKUP(D1449,ТП1!$A$1:$B$9191,2,FALSE)</f>
        <v>Агатий АНДРЕЙ</v>
      </c>
      <c r="L1449">
        <v>981616</v>
      </c>
    </row>
    <row r="1450" spans="1:12" x14ac:dyDescent="0.25">
      <c r="A1450">
        <v>16002964</v>
      </c>
      <c r="B1450" s="3">
        <v>42420</v>
      </c>
      <c r="C1450" s="3">
        <v>42420</v>
      </c>
      <c r="D1450">
        <v>981616</v>
      </c>
      <c r="E1450" s="4" t="s">
        <v>83</v>
      </c>
      <c r="F1450" s="4" t="s">
        <v>12</v>
      </c>
      <c r="G1450" s="4" t="s">
        <v>4</v>
      </c>
      <c r="H1450" s="4" t="s">
        <v>187</v>
      </c>
      <c r="I1450">
        <v>26.7</v>
      </c>
      <c r="J1450" s="19" t="str">
        <f t="shared" si="22"/>
        <v>ООО "СтройСоюз Октябрьский"</v>
      </c>
      <c r="K1450" s="2" t="str">
        <f>VLOOKUP(D1450,ТП1!$A$1:$B$9191,2,FALSE)</f>
        <v>Агатий АНДРЕЙ</v>
      </c>
      <c r="L1450">
        <v>981616</v>
      </c>
    </row>
    <row r="1451" spans="1:12" x14ac:dyDescent="0.25">
      <c r="A1451">
        <v>16002965</v>
      </c>
      <c r="B1451" s="3">
        <v>42420</v>
      </c>
      <c r="C1451" s="3">
        <v>42420</v>
      </c>
      <c r="D1451">
        <v>981616</v>
      </c>
      <c r="E1451" s="4" t="s">
        <v>83</v>
      </c>
      <c r="F1451" s="4" t="s">
        <v>12</v>
      </c>
      <c r="G1451" s="4" t="s">
        <v>4</v>
      </c>
      <c r="H1451" s="4" t="s">
        <v>187</v>
      </c>
      <c r="I1451">
        <v>24.25</v>
      </c>
      <c r="J1451" s="19" t="str">
        <f t="shared" si="22"/>
        <v>ООО "СтройСоюз Октябрьский"</v>
      </c>
      <c r="K1451" s="2" t="str">
        <f>VLOOKUP(D1451,ТП1!$A$1:$B$9191,2,FALSE)</f>
        <v>Агатий АНДРЕЙ</v>
      </c>
      <c r="L1451">
        <v>981616</v>
      </c>
    </row>
    <row r="1452" spans="1:12" x14ac:dyDescent="0.25">
      <c r="A1452">
        <v>16002966</v>
      </c>
      <c r="B1452" s="3">
        <v>42420</v>
      </c>
      <c r="C1452" s="3">
        <v>42420</v>
      </c>
      <c r="D1452">
        <v>212018</v>
      </c>
      <c r="E1452" s="4" t="s">
        <v>28</v>
      </c>
      <c r="F1452" s="4" t="s">
        <v>12</v>
      </c>
      <c r="G1452" s="4" t="s">
        <v>4</v>
      </c>
      <c r="H1452" s="4" t="s">
        <v>187</v>
      </c>
      <c r="I1452">
        <v>22.9</v>
      </c>
      <c r="J1452" s="19" t="str">
        <f t="shared" si="22"/>
        <v>ООО "ХСТФ "ФОБОС"</v>
      </c>
      <c r="K1452" s="2" t="str">
        <f>VLOOKUP(D1452,ТП1!$A$1:$B$9191,2,FALSE)</f>
        <v>Агатий АНДРЕЙ</v>
      </c>
      <c r="L1452">
        <v>212019</v>
      </c>
    </row>
    <row r="1453" spans="1:12" x14ac:dyDescent="0.25">
      <c r="A1453">
        <v>16002967</v>
      </c>
      <c r="B1453" s="3">
        <v>42420</v>
      </c>
      <c r="C1453" s="3">
        <v>42420</v>
      </c>
      <c r="D1453">
        <v>106685</v>
      </c>
      <c r="E1453" s="4" t="s">
        <v>87</v>
      </c>
      <c r="F1453" s="4" t="s">
        <v>11</v>
      </c>
      <c r="G1453" s="4" t="s">
        <v>5</v>
      </c>
      <c r="H1453" s="4" t="s">
        <v>200</v>
      </c>
      <c r="I1453">
        <v>24.35</v>
      </c>
      <c r="J1453" s="19" t="str">
        <f t="shared" si="22"/>
        <v>ООО "НСС"</v>
      </c>
      <c r="K1453" s="2" t="str">
        <f>VLOOKUP(D1453,ТП1!$A$1:$B$9191,2,FALSE)</f>
        <v>Ефимов АЛЕКСАНДР</v>
      </c>
      <c r="L1453">
        <v>980557</v>
      </c>
    </row>
    <row r="1454" spans="1:12" x14ac:dyDescent="0.25">
      <c r="A1454">
        <v>16002968</v>
      </c>
      <c r="B1454" s="3">
        <v>42420</v>
      </c>
      <c r="C1454" s="3">
        <v>42419</v>
      </c>
      <c r="D1454">
        <v>106685</v>
      </c>
      <c r="E1454" s="4" t="s">
        <v>87</v>
      </c>
      <c r="F1454" s="4" t="s">
        <v>11</v>
      </c>
      <c r="G1454" s="4" t="s">
        <v>5</v>
      </c>
      <c r="H1454" s="4" t="s">
        <v>200</v>
      </c>
      <c r="I1454">
        <v>24.45</v>
      </c>
      <c r="J1454" s="19" t="str">
        <f t="shared" si="22"/>
        <v>ООО "НСС"</v>
      </c>
      <c r="K1454" s="2" t="str">
        <f>VLOOKUP(D1454,ТП1!$A$1:$B$9191,2,FALSE)</f>
        <v>Ефимов АЛЕКСАНДР</v>
      </c>
      <c r="L1454">
        <v>980557</v>
      </c>
    </row>
    <row r="1455" spans="1:12" x14ac:dyDescent="0.25">
      <c r="A1455">
        <v>16002969</v>
      </c>
      <c r="B1455" s="3">
        <v>42420</v>
      </c>
      <c r="C1455" s="3">
        <v>42420</v>
      </c>
      <c r="D1455">
        <v>106685</v>
      </c>
      <c r="E1455" s="4" t="s">
        <v>87</v>
      </c>
      <c r="F1455" s="4" t="s">
        <v>11</v>
      </c>
      <c r="G1455" s="4" t="s">
        <v>5</v>
      </c>
      <c r="H1455" s="4" t="s">
        <v>200</v>
      </c>
      <c r="I1455">
        <v>24.65</v>
      </c>
      <c r="J1455" s="19" t="str">
        <f t="shared" si="22"/>
        <v>ООО "НСС"</v>
      </c>
      <c r="K1455" s="2" t="str">
        <f>VLOOKUP(D1455,ТП1!$A$1:$B$9191,2,FALSE)</f>
        <v>Ефимов АЛЕКСАНДР</v>
      </c>
      <c r="L1455">
        <v>980557</v>
      </c>
    </row>
    <row r="1456" spans="1:12" x14ac:dyDescent="0.25">
      <c r="A1456">
        <v>16002970</v>
      </c>
      <c r="B1456" s="3">
        <v>42420</v>
      </c>
      <c r="C1456" s="3">
        <v>42420</v>
      </c>
      <c r="D1456">
        <v>106685</v>
      </c>
      <c r="E1456" s="4" t="s">
        <v>87</v>
      </c>
      <c r="F1456" s="4" t="s">
        <v>11</v>
      </c>
      <c r="G1456" s="4" t="s">
        <v>5</v>
      </c>
      <c r="H1456" s="4" t="s">
        <v>200</v>
      </c>
      <c r="I1456">
        <v>24.75</v>
      </c>
      <c r="J1456" s="19" t="str">
        <f t="shared" si="22"/>
        <v>ООО "НСС"</v>
      </c>
      <c r="K1456" s="2" t="str">
        <f>VLOOKUP(D1456,ТП1!$A$1:$B$9191,2,FALSE)</f>
        <v>Ефимов АЛЕКСАНДР</v>
      </c>
      <c r="L1456">
        <v>980557</v>
      </c>
    </row>
    <row r="1457" spans="1:12" x14ac:dyDescent="0.25">
      <c r="A1457">
        <v>16002971</v>
      </c>
      <c r="B1457" s="3">
        <v>42420</v>
      </c>
      <c r="C1457" s="3">
        <v>42420</v>
      </c>
      <c r="D1457">
        <v>106685</v>
      </c>
      <c r="E1457" s="4" t="s">
        <v>87</v>
      </c>
      <c r="F1457" s="4" t="s">
        <v>11</v>
      </c>
      <c r="G1457" s="4" t="s">
        <v>5</v>
      </c>
      <c r="H1457" s="4" t="s">
        <v>200</v>
      </c>
      <c r="I1457">
        <v>24.75</v>
      </c>
      <c r="J1457" s="19" t="str">
        <f t="shared" si="22"/>
        <v>ООО "НСС"</v>
      </c>
      <c r="K1457" s="2" t="str">
        <f>VLOOKUP(D1457,ТП1!$A$1:$B$9191,2,FALSE)</f>
        <v>Ефимов АЛЕКСАНДР</v>
      </c>
      <c r="L1457">
        <v>980557</v>
      </c>
    </row>
    <row r="1458" spans="1:12" x14ac:dyDescent="0.25">
      <c r="A1458">
        <v>16002972</v>
      </c>
      <c r="B1458" s="3">
        <v>42420</v>
      </c>
      <c r="C1458" s="3">
        <v>42420</v>
      </c>
      <c r="D1458">
        <v>106685</v>
      </c>
      <c r="E1458" s="4" t="s">
        <v>87</v>
      </c>
      <c r="F1458" s="4" t="s">
        <v>11</v>
      </c>
      <c r="G1458" s="4" t="s">
        <v>5</v>
      </c>
      <c r="H1458" s="4" t="s">
        <v>200</v>
      </c>
      <c r="I1458">
        <v>24.95</v>
      </c>
      <c r="J1458" s="19" t="str">
        <f t="shared" si="22"/>
        <v>ООО "НСС"</v>
      </c>
      <c r="K1458" s="2" t="str">
        <f>VLOOKUP(D1458,ТП1!$A$1:$B$9191,2,FALSE)</f>
        <v>Ефимов АЛЕКСАНДР</v>
      </c>
      <c r="L1458">
        <v>980557</v>
      </c>
    </row>
    <row r="1459" spans="1:12" x14ac:dyDescent="0.25">
      <c r="A1459">
        <v>16002977</v>
      </c>
      <c r="B1459" s="3">
        <v>42420</v>
      </c>
      <c r="C1459" s="3">
        <v>42419</v>
      </c>
      <c r="D1459">
        <v>980423</v>
      </c>
      <c r="E1459" s="4" t="s">
        <v>42</v>
      </c>
      <c r="F1459" s="4" t="s">
        <v>11</v>
      </c>
      <c r="G1459" s="4" t="s">
        <v>167</v>
      </c>
      <c r="H1459" s="4" t="s">
        <v>200</v>
      </c>
      <c r="I1459">
        <v>21.45</v>
      </c>
      <c r="J1459" s="19" t="str">
        <f t="shared" si="22"/>
        <v>ООО "ВЦ-МАСТЕР"</v>
      </c>
      <c r="K1459" s="2" t="str">
        <f>VLOOKUP(D1459,ТП1!$A$1:$B$9191,2,FALSE)</f>
        <v>Ревякин Илья</v>
      </c>
      <c r="L1459">
        <v>981632</v>
      </c>
    </row>
    <row r="1460" spans="1:12" x14ac:dyDescent="0.25">
      <c r="A1460">
        <v>16002978</v>
      </c>
      <c r="B1460" s="3">
        <v>42420</v>
      </c>
      <c r="C1460" s="3">
        <v>42420</v>
      </c>
      <c r="D1460">
        <v>217014</v>
      </c>
      <c r="E1460" s="4" t="s">
        <v>30</v>
      </c>
      <c r="F1460" s="4" t="s">
        <v>12</v>
      </c>
      <c r="G1460" s="4" t="s">
        <v>171</v>
      </c>
      <c r="H1460" s="4" t="s">
        <v>187</v>
      </c>
      <c r="I1460">
        <v>24.3</v>
      </c>
      <c r="J1460" s="19" t="str">
        <f t="shared" si="22"/>
        <v>ООО "Авилон"</v>
      </c>
      <c r="K1460" s="2" t="str">
        <f>VLOOKUP(D1460,ТП1!$A$1:$B$9191,2,FALSE)</f>
        <v>Ревякин Илья</v>
      </c>
      <c r="L1460">
        <v>217017</v>
      </c>
    </row>
    <row r="1461" spans="1:12" x14ac:dyDescent="0.25">
      <c r="A1461">
        <v>16002979</v>
      </c>
      <c r="B1461" s="3">
        <v>42420</v>
      </c>
      <c r="C1461" s="3">
        <v>42420</v>
      </c>
      <c r="D1461">
        <v>253846</v>
      </c>
      <c r="E1461" s="4" t="s">
        <v>84</v>
      </c>
      <c r="F1461" s="4" t="s">
        <v>12</v>
      </c>
      <c r="G1461" s="4" t="s">
        <v>4</v>
      </c>
      <c r="H1461" s="4" t="s">
        <v>187</v>
      </c>
      <c r="I1461">
        <v>24.9</v>
      </c>
      <c r="J1461" s="19" t="str">
        <f t="shared" si="22"/>
        <v>ООО "База-Бетон"</v>
      </c>
      <c r="K1461" s="2" t="str">
        <f>VLOOKUP(D1461,ТП1!$A$1:$B$9191,2,FALSE)</f>
        <v>Ракитин СТАНИСЛАВ</v>
      </c>
      <c r="L1461">
        <v>253846</v>
      </c>
    </row>
    <row r="1462" spans="1:12" x14ac:dyDescent="0.25">
      <c r="A1462">
        <v>16002980</v>
      </c>
      <c r="B1462" s="3">
        <v>42420</v>
      </c>
      <c r="C1462" s="3">
        <v>42420</v>
      </c>
      <c r="D1462">
        <v>253846</v>
      </c>
      <c r="E1462" s="4" t="s">
        <v>84</v>
      </c>
      <c r="F1462" s="4" t="s">
        <v>12</v>
      </c>
      <c r="G1462" s="4" t="s">
        <v>4</v>
      </c>
      <c r="H1462" s="4" t="s">
        <v>187</v>
      </c>
      <c r="I1462">
        <v>24.9</v>
      </c>
      <c r="J1462" s="19" t="str">
        <f t="shared" si="22"/>
        <v>ООО "База-Бетон"</v>
      </c>
      <c r="K1462" s="2" t="str">
        <f>VLOOKUP(D1462,ТП1!$A$1:$B$9191,2,FALSE)</f>
        <v>Ракитин СТАНИСЛАВ</v>
      </c>
      <c r="L1462">
        <v>253846</v>
      </c>
    </row>
    <row r="1463" spans="1:12" x14ac:dyDescent="0.25">
      <c r="A1463">
        <v>16002981</v>
      </c>
      <c r="B1463" s="3">
        <v>42420</v>
      </c>
      <c r="C1463" s="3">
        <v>42419</v>
      </c>
      <c r="D1463">
        <v>980386</v>
      </c>
      <c r="E1463" s="4" t="s">
        <v>122</v>
      </c>
      <c r="F1463" s="4" t="s">
        <v>12</v>
      </c>
      <c r="G1463" s="4" t="s">
        <v>5</v>
      </c>
      <c r="H1463" s="4" t="s">
        <v>200</v>
      </c>
      <c r="I1463">
        <v>24.9</v>
      </c>
      <c r="J1463" s="19" t="str">
        <f t="shared" si="22"/>
        <v>ООО "МосБлоки"</v>
      </c>
      <c r="K1463" s="2" t="str">
        <f>VLOOKUP(D1463,ТП1!$A$1:$B$9191,2,FALSE)</f>
        <v>Фоменко СЕРГЕЙ</v>
      </c>
      <c r="L1463">
        <v>980387</v>
      </c>
    </row>
    <row r="1464" spans="1:12" x14ac:dyDescent="0.25">
      <c r="A1464">
        <v>16002982</v>
      </c>
      <c r="B1464" s="3">
        <v>42420</v>
      </c>
      <c r="C1464" s="3">
        <v>42419</v>
      </c>
      <c r="D1464">
        <v>980353</v>
      </c>
      <c r="E1464" s="4" t="s">
        <v>160</v>
      </c>
      <c r="F1464" s="4" t="s">
        <v>11</v>
      </c>
      <c r="G1464" s="4" t="s">
        <v>5</v>
      </c>
      <c r="H1464" s="4" t="s">
        <v>200</v>
      </c>
      <c r="I1464">
        <v>24.95</v>
      </c>
      <c r="J1464" s="19" t="str">
        <f t="shared" si="22"/>
        <v>ПАО "ПУТЕВИ" Ужице (Респ.Сербия), Москва</v>
      </c>
      <c r="K1464" s="2" t="str">
        <f>VLOOKUP(D1464,ТП1!$A$1:$B$9191,2,FALSE)</f>
        <v>Ефимов АЛЕКСАНДР</v>
      </c>
      <c r="L1464">
        <v>980739</v>
      </c>
    </row>
    <row r="1465" spans="1:12" x14ac:dyDescent="0.25">
      <c r="A1465">
        <v>16002983</v>
      </c>
      <c r="B1465" s="3">
        <v>42420</v>
      </c>
      <c r="C1465" s="3">
        <v>42419</v>
      </c>
      <c r="D1465">
        <v>980353</v>
      </c>
      <c r="E1465" s="4" t="s">
        <v>160</v>
      </c>
      <c r="F1465" s="4" t="s">
        <v>11</v>
      </c>
      <c r="G1465" s="4" t="s">
        <v>5</v>
      </c>
      <c r="H1465" s="4" t="s">
        <v>200</v>
      </c>
      <c r="I1465">
        <v>24.65</v>
      </c>
      <c r="J1465" s="19" t="str">
        <f t="shared" si="22"/>
        <v>ПАО "ПУТЕВИ" Ужице (Респ.Сербия), Москва</v>
      </c>
      <c r="K1465" s="2" t="str">
        <f>VLOOKUP(D1465,ТП1!$A$1:$B$9191,2,FALSE)</f>
        <v>Ефимов АЛЕКСАНДР</v>
      </c>
      <c r="L1465">
        <v>980739</v>
      </c>
    </row>
    <row r="1466" spans="1:12" x14ac:dyDescent="0.25">
      <c r="A1466">
        <v>16002984</v>
      </c>
      <c r="B1466" s="3">
        <v>42420</v>
      </c>
      <c r="C1466" s="3">
        <v>42420</v>
      </c>
      <c r="D1466">
        <v>980353</v>
      </c>
      <c r="E1466" s="4" t="s">
        <v>160</v>
      </c>
      <c r="F1466" s="4" t="s">
        <v>11</v>
      </c>
      <c r="G1466" s="4" t="s">
        <v>5</v>
      </c>
      <c r="H1466" s="4" t="s">
        <v>200</v>
      </c>
      <c r="I1466">
        <v>21</v>
      </c>
      <c r="J1466" s="19" t="str">
        <f t="shared" si="22"/>
        <v>ПАО "ПУТЕВИ" Ужице (Респ.Сербия), Москва</v>
      </c>
      <c r="K1466" s="2" t="str">
        <f>VLOOKUP(D1466,ТП1!$A$1:$B$9191,2,FALSE)</f>
        <v>Ефимов АЛЕКСАНДР</v>
      </c>
      <c r="L1466">
        <v>980739</v>
      </c>
    </row>
    <row r="1467" spans="1:12" x14ac:dyDescent="0.25">
      <c r="A1467">
        <v>16002985</v>
      </c>
      <c r="B1467" s="3">
        <v>42420</v>
      </c>
      <c r="C1467" s="3">
        <v>42420</v>
      </c>
      <c r="D1467">
        <v>980353</v>
      </c>
      <c r="E1467" s="4" t="s">
        <v>160</v>
      </c>
      <c r="F1467" s="4" t="s">
        <v>11</v>
      </c>
      <c r="G1467" s="4" t="s">
        <v>5</v>
      </c>
      <c r="H1467" s="4" t="s">
        <v>200</v>
      </c>
      <c r="I1467">
        <v>25.1</v>
      </c>
      <c r="J1467" s="19" t="str">
        <f t="shared" si="22"/>
        <v>ПАО "ПУТЕВИ" Ужице (Респ.Сербия), Москва</v>
      </c>
      <c r="K1467" s="2" t="str">
        <f>VLOOKUP(D1467,ТП1!$A$1:$B$9191,2,FALSE)</f>
        <v>Ефимов АЛЕКСАНДР</v>
      </c>
      <c r="L1467">
        <v>980739</v>
      </c>
    </row>
    <row r="1468" spans="1:12" x14ac:dyDescent="0.25">
      <c r="A1468">
        <v>16002986</v>
      </c>
      <c r="B1468" s="3">
        <v>42420</v>
      </c>
      <c r="C1468" s="3">
        <v>42420</v>
      </c>
      <c r="D1468">
        <v>980830</v>
      </c>
      <c r="E1468" s="4" t="s">
        <v>20</v>
      </c>
      <c r="F1468" s="4" t="s">
        <v>11</v>
      </c>
      <c r="G1468" s="4" t="s">
        <v>167</v>
      </c>
      <c r="H1468" s="4" t="s">
        <v>200</v>
      </c>
      <c r="I1468">
        <v>21.4</v>
      </c>
      <c r="J1468" s="19" t="str">
        <f t="shared" si="22"/>
        <v>ООО "Стрела"</v>
      </c>
      <c r="K1468" s="2" t="str">
        <f>VLOOKUP(D1468,ТП1!$A$1:$B$9191,2,FALSE)</f>
        <v>Ревякин Илья</v>
      </c>
      <c r="L1468">
        <v>981597</v>
      </c>
    </row>
    <row r="1469" spans="1:12" x14ac:dyDescent="0.25">
      <c r="A1469">
        <v>16002987</v>
      </c>
      <c r="B1469" s="3">
        <v>42420</v>
      </c>
      <c r="C1469" s="3">
        <v>42420</v>
      </c>
      <c r="D1469">
        <v>981168</v>
      </c>
      <c r="E1469" s="4" t="s">
        <v>8</v>
      </c>
      <c r="F1469" s="4" t="s">
        <v>12</v>
      </c>
      <c r="G1469" s="4" t="s">
        <v>4</v>
      </c>
      <c r="H1469" s="4" t="s">
        <v>187</v>
      </c>
      <c r="I1469">
        <v>20.25</v>
      </c>
      <c r="J1469" s="19" t="str">
        <f t="shared" si="22"/>
        <v>ООО ЭнергоЖБИ</v>
      </c>
      <c r="K1469" s="2" t="str">
        <f>VLOOKUP(D1469,ТП1!$A$1:$B$9191,2,FALSE)</f>
        <v>Агатий АНДРЕЙ</v>
      </c>
      <c r="L1469">
        <v>981168</v>
      </c>
    </row>
    <row r="1470" spans="1:12" x14ac:dyDescent="0.25">
      <c r="A1470">
        <v>16002988</v>
      </c>
      <c r="B1470" s="3">
        <v>42420</v>
      </c>
      <c r="C1470" s="3">
        <v>42420</v>
      </c>
      <c r="D1470">
        <v>981168</v>
      </c>
      <c r="E1470" s="4" t="s">
        <v>8</v>
      </c>
      <c r="F1470" s="4" t="s">
        <v>12</v>
      </c>
      <c r="G1470" s="4" t="s">
        <v>4</v>
      </c>
      <c r="H1470" s="4" t="s">
        <v>187</v>
      </c>
      <c r="I1470">
        <v>19.899999999999999</v>
      </c>
      <c r="J1470" s="19" t="str">
        <f t="shared" si="22"/>
        <v>ООО ЭнергоЖБИ</v>
      </c>
      <c r="K1470" s="2" t="str">
        <f>VLOOKUP(D1470,ТП1!$A$1:$B$9191,2,FALSE)</f>
        <v>Агатий АНДРЕЙ</v>
      </c>
      <c r="L1470">
        <v>981168</v>
      </c>
    </row>
    <row r="1471" spans="1:12" x14ac:dyDescent="0.25">
      <c r="A1471">
        <v>16002989</v>
      </c>
      <c r="B1471" s="3">
        <v>42420</v>
      </c>
      <c r="C1471" s="3">
        <v>42419</v>
      </c>
      <c r="D1471">
        <v>981334</v>
      </c>
      <c r="E1471" s="4" t="s">
        <v>177</v>
      </c>
      <c r="F1471" s="4" t="s">
        <v>11</v>
      </c>
      <c r="G1471" s="4" t="s">
        <v>5</v>
      </c>
      <c r="H1471" s="4" t="s">
        <v>200</v>
      </c>
      <c r="I1471">
        <v>24.05</v>
      </c>
      <c r="J1471" s="19" t="str">
        <f t="shared" si="22"/>
        <v>ООО "СЕМИКС БЕТОН"</v>
      </c>
      <c r="K1471" s="2" t="str">
        <f>VLOOKUP(D1471,ТП1!$A$1:$B$9191,2,FALSE)</f>
        <v>Агатий АНДРЕЙ</v>
      </c>
      <c r="L1471">
        <v>981335</v>
      </c>
    </row>
    <row r="1472" spans="1:12" x14ac:dyDescent="0.25">
      <c r="A1472">
        <v>16002990</v>
      </c>
      <c r="B1472" s="3">
        <v>42420</v>
      </c>
      <c r="C1472" s="3">
        <v>42419</v>
      </c>
      <c r="D1472">
        <v>981334</v>
      </c>
      <c r="E1472" s="4" t="s">
        <v>177</v>
      </c>
      <c r="F1472" s="4" t="s">
        <v>11</v>
      </c>
      <c r="G1472" s="4" t="s">
        <v>5</v>
      </c>
      <c r="H1472" s="4" t="s">
        <v>200</v>
      </c>
      <c r="I1472">
        <v>21.45</v>
      </c>
      <c r="J1472" s="19" t="str">
        <f t="shared" si="22"/>
        <v>ООО "СЕМИКС БЕТОН"</v>
      </c>
      <c r="K1472" s="2" t="str">
        <f>VLOOKUP(D1472,ТП1!$A$1:$B$9191,2,FALSE)</f>
        <v>Агатий АНДРЕЙ</v>
      </c>
      <c r="L1472">
        <v>981335</v>
      </c>
    </row>
    <row r="1473" spans="1:12" x14ac:dyDescent="0.25">
      <c r="A1473">
        <v>16002992</v>
      </c>
      <c r="B1473" s="3">
        <v>42420</v>
      </c>
      <c r="C1473" s="3">
        <v>42420</v>
      </c>
      <c r="D1473">
        <v>104058</v>
      </c>
      <c r="E1473" s="4" t="s">
        <v>88</v>
      </c>
      <c r="F1473" s="4" t="s">
        <v>11</v>
      </c>
      <c r="G1473" s="4" t="s">
        <v>175</v>
      </c>
      <c r="H1473" s="4" t="s">
        <v>200</v>
      </c>
      <c r="I1473">
        <v>26.45</v>
      </c>
      <c r="J1473" s="19" t="str">
        <f t="shared" si="22"/>
        <v>ОАО "ХОЛСИМ (РУС) СМ"</v>
      </c>
      <c r="K1473" s="2" t="str">
        <f>VLOOKUP(D1473,ТП1!$A$1:$B$9191,2,FALSE)</f>
        <v>Клинкер</v>
      </c>
      <c r="L1473">
        <v>981467</v>
      </c>
    </row>
    <row r="1474" spans="1:12" x14ac:dyDescent="0.25">
      <c r="A1474">
        <v>16002993</v>
      </c>
      <c r="B1474" s="3">
        <v>42420</v>
      </c>
      <c r="C1474" s="3">
        <v>42420</v>
      </c>
      <c r="D1474">
        <v>104058</v>
      </c>
      <c r="E1474" s="4" t="s">
        <v>88</v>
      </c>
      <c r="F1474" s="4" t="s">
        <v>11</v>
      </c>
      <c r="G1474" s="4" t="s">
        <v>175</v>
      </c>
      <c r="H1474" s="4" t="s">
        <v>200</v>
      </c>
      <c r="I1474">
        <v>26.5</v>
      </c>
      <c r="J1474" s="19" t="str">
        <f t="shared" si="22"/>
        <v>ОАО "ХОЛСИМ (РУС) СМ"</v>
      </c>
      <c r="K1474" s="2" t="str">
        <f>VLOOKUP(D1474,ТП1!$A$1:$B$9191,2,FALSE)</f>
        <v>Клинкер</v>
      </c>
      <c r="L1474">
        <v>981467</v>
      </c>
    </row>
    <row r="1475" spans="1:12" x14ac:dyDescent="0.25">
      <c r="A1475">
        <v>16002994</v>
      </c>
      <c r="B1475" s="3">
        <v>42420</v>
      </c>
      <c r="C1475" s="3">
        <v>42420</v>
      </c>
      <c r="D1475">
        <v>780074</v>
      </c>
      <c r="E1475" s="4" t="s">
        <v>194</v>
      </c>
      <c r="F1475" s="4" t="s">
        <v>11</v>
      </c>
      <c r="G1475" s="4" t="s">
        <v>6</v>
      </c>
      <c r="H1475" s="4" t="s">
        <v>187</v>
      </c>
      <c r="I1475">
        <v>25.05</v>
      </c>
      <c r="J1475" s="19" t="str">
        <f t="shared" ref="J1475:J1538" si="23">E1475</f>
        <v>ООО "Партнер"</v>
      </c>
      <c r="K1475" s="2" t="str">
        <f>VLOOKUP(D1475,ТП1!$A$1:$B$9191,2,FALSE)</f>
        <v>Фоменко СЕРГЕЙ</v>
      </c>
      <c r="L1475">
        <v>780074</v>
      </c>
    </row>
    <row r="1476" spans="1:12" x14ac:dyDescent="0.25">
      <c r="A1476">
        <v>16002995</v>
      </c>
      <c r="B1476" s="3">
        <v>42420</v>
      </c>
      <c r="C1476" s="3">
        <v>42420</v>
      </c>
      <c r="D1476">
        <v>104058</v>
      </c>
      <c r="E1476" s="4" t="s">
        <v>88</v>
      </c>
      <c r="F1476" s="4" t="s">
        <v>11</v>
      </c>
      <c r="G1476" s="4" t="s">
        <v>175</v>
      </c>
      <c r="H1476" s="4" t="s">
        <v>200</v>
      </c>
      <c r="I1476">
        <v>25.4</v>
      </c>
      <c r="J1476" s="19" t="str">
        <f t="shared" si="23"/>
        <v>ОАО "ХОЛСИМ (РУС) СМ"</v>
      </c>
      <c r="K1476" s="2" t="str">
        <f>VLOOKUP(D1476,ТП1!$A$1:$B$9191,2,FALSE)</f>
        <v>Клинкер</v>
      </c>
      <c r="L1476">
        <v>981467</v>
      </c>
    </row>
    <row r="1477" spans="1:12" x14ac:dyDescent="0.25">
      <c r="A1477">
        <v>16002996</v>
      </c>
      <c r="B1477" s="3">
        <v>42420</v>
      </c>
      <c r="C1477" s="3">
        <v>42420</v>
      </c>
      <c r="D1477">
        <v>104058</v>
      </c>
      <c r="E1477" s="4" t="s">
        <v>88</v>
      </c>
      <c r="F1477" s="4" t="s">
        <v>11</v>
      </c>
      <c r="G1477" s="4" t="s">
        <v>175</v>
      </c>
      <c r="H1477" s="4" t="s">
        <v>200</v>
      </c>
      <c r="I1477">
        <v>26</v>
      </c>
      <c r="J1477" s="19" t="str">
        <f t="shared" si="23"/>
        <v>ОАО "ХОЛСИМ (РУС) СМ"</v>
      </c>
      <c r="K1477" s="2" t="str">
        <f>VLOOKUP(D1477,ТП1!$A$1:$B$9191,2,FALSE)</f>
        <v>Клинкер</v>
      </c>
      <c r="L1477">
        <v>981467</v>
      </c>
    </row>
    <row r="1478" spans="1:12" x14ac:dyDescent="0.25">
      <c r="A1478">
        <v>16002997</v>
      </c>
      <c r="B1478" s="3">
        <v>42420</v>
      </c>
      <c r="C1478" s="3">
        <v>42420</v>
      </c>
      <c r="D1478">
        <v>104058</v>
      </c>
      <c r="E1478" s="4" t="s">
        <v>88</v>
      </c>
      <c r="F1478" s="4" t="s">
        <v>11</v>
      </c>
      <c r="G1478" s="4" t="s">
        <v>175</v>
      </c>
      <c r="H1478" s="4" t="s">
        <v>200</v>
      </c>
      <c r="I1478">
        <v>25.2</v>
      </c>
      <c r="J1478" s="19" t="str">
        <f t="shared" si="23"/>
        <v>ОАО "ХОЛСИМ (РУС) СМ"</v>
      </c>
      <c r="K1478" s="2" t="str">
        <f>VLOOKUP(D1478,ТП1!$A$1:$B$9191,2,FALSE)</f>
        <v>Клинкер</v>
      </c>
      <c r="L1478">
        <v>981467</v>
      </c>
    </row>
    <row r="1479" spans="1:12" x14ac:dyDescent="0.25">
      <c r="A1479">
        <v>16002998</v>
      </c>
      <c r="B1479" s="3">
        <v>42420</v>
      </c>
      <c r="C1479" s="3">
        <v>42419</v>
      </c>
      <c r="D1479">
        <v>980822</v>
      </c>
      <c r="E1479" s="4" t="s">
        <v>169</v>
      </c>
      <c r="F1479" s="4" t="s">
        <v>11</v>
      </c>
      <c r="G1479" s="4" t="s">
        <v>5</v>
      </c>
      <c r="H1479" s="4" t="s">
        <v>200</v>
      </c>
      <c r="I1479">
        <v>24.85</v>
      </c>
      <c r="J1479" s="19" t="str">
        <f t="shared" si="23"/>
        <v>ООО "АрТель-Бетон"</v>
      </c>
      <c r="K1479" s="2" t="str">
        <f>VLOOKUP(D1479,ТП1!$A$1:$B$9191,2,FALSE)</f>
        <v>Агатий АНДРЕЙ</v>
      </c>
      <c r="L1479">
        <v>980823</v>
      </c>
    </row>
    <row r="1480" spans="1:12" x14ac:dyDescent="0.25">
      <c r="A1480">
        <v>16003000</v>
      </c>
      <c r="B1480" s="3">
        <v>42420</v>
      </c>
      <c r="C1480" s="3">
        <v>42420</v>
      </c>
      <c r="D1480">
        <v>780074</v>
      </c>
      <c r="E1480" s="4" t="s">
        <v>194</v>
      </c>
      <c r="F1480" s="4" t="s">
        <v>11</v>
      </c>
      <c r="G1480" s="4" t="s">
        <v>6</v>
      </c>
      <c r="H1480" s="4" t="s">
        <v>187</v>
      </c>
      <c r="I1480">
        <v>24.2</v>
      </c>
      <c r="J1480" s="19" t="str">
        <f t="shared" si="23"/>
        <v>ООО "Партнер"</v>
      </c>
      <c r="K1480" s="2" t="str">
        <f>VLOOKUP(D1480,ТП1!$A$1:$B$9191,2,FALSE)</f>
        <v>Фоменко СЕРГЕЙ</v>
      </c>
      <c r="L1480">
        <v>780074</v>
      </c>
    </row>
    <row r="1481" spans="1:12" x14ac:dyDescent="0.25">
      <c r="A1481">
        <v>16003001</v>
      </c>
      <c r="B1481" s="3">
        <v>42420</v>
      </c>
      <c r="C1481" s="3">
        <v>42420</v>
      </c>
      <c r="D1481">
        <v>104058</v>
      </c>
      <c r="E1481" s="4" t="s">
        <v>88</v>
      </c>
      <c r="F1481" s="4" t="s">
        <v>11</v>
      </c>
      <c r="G1481" s="4" t="s">
        <v>175</v>
      </c>
      <c r="H1481" s="4" t="s">
        <v>200</v>
      </c>
      <c r="I1481">
        <v>22.65</v>
      </c>
      <c r="J1481" s="19" t="str">
        <f t="shared" si="23"/>
        <v>ОАО "ХОЛСИМ (РУС) СМ"</v>
      </c>
      <c r="K1481" s="2" t="str">
        <f>VLOOKUP(D1481,ТП1!$A$1:$B$9191,2,FALSE)</f>
        <v>Клинкер</v>
      </c>
      <c r="L1481">
        <v>981467</v>
      </c>
    </row>
    <row r="1482" spans="1:12" x14ac:dyDescent="0.25">
      <c r="A1482">
        <v>16003002</v>
      </c>
      <c r="B1482" s="3">
        <v>42420</v>
      </c>
      <c r="C1482" s="3">
        <v>42420</v>
      </c>
      <c r="D1482">
        <v>104058</v>
      </c>
      <c r="E1482" s="4" t="s">
        <v>88</v>
      </c>
      <c r="F1482" s="4" t="s">
        <v>11</v>
      </c>
      <c r="G1482" s="4" t="s">
        <v>175</v>
      </c>
      <c r="H1482" s="4" t="s">
        <v>200</v>
      </c>
      <c r="I1482">
        <v>26.55</v>
      </c>
      <c r="J1482" s="19" t="str">
        <f t="shared" si="23"/>
        <v>ОАО "ХОЛСИМ (РУС) СМ"</v>
      </c>
      <c r="K1482" s="2" t="str">
        <f>VLOOKUP(D1482,ТП1!$A$1:$B$9191,2,FALSE)</f>
        <v>Клинкер</v>
      </c>
      <c r="L1482">
        <v>981467</v>
      </c>
    </row>
    <row r="1483" spans="1:12" x14ac:dyDescent="0.25">
      <c r="A1483">
        <v>16003003</v>
      </c>
      <c r="B1483" s="3">
        <v>42420</v>
      </c>
      <c r="C1483" s="3">
        <v>42420</v>
      </c>
      <c r="D1483">
        <v>780074</v>
      </c>
      <c r="E1483" s="4" t="s">
        <v>194</v>
      </c>
      <c r="F1483" s="4" t="s">
        <v>11</v>
      </c>
      <c r="G1483" s="4" t="s">
        <v>6</v>
      </c>
      <c r="H1483" s="4" t="s">
        <v>187</v>
      </c>
      <c r="I1483">
        <v>25.1</v>
      </c>
      <c r="J1483" s="19" t="str">
        <f t="shared" si="23"/>
        <v>ООО "Партнер"</v>
      </c>
      <c r="K1483" s="2" t="str">
        <f>VLOOKUP(D1483,ТП1!$A$1:$B$9191,2,FALSE)</f>
        <v>Фоменко СЕРГЕЙ</v>
      </c>
      <c r="L1483">
        <v>780074</v>
      </c>
    </row>
    <row r="1484" spans="1:12" x14ac:dyDescent="0.25">
      <c r="A1484">
        <v>16003004</v>
      </c>
      <c r="B1484" s="3">
        <v>42420</v>
      </c>
      <c r="C1484" s="3">
        <v>42420</v>
      </c>
      <c r="D1484">
        <v>104058</v>
      </c>
      <c r="E1484" s="4" t="s">
        <v>88</v>
      </c>
      <c r="F1484" s="4" t="s">
        <v>11</v>
      </c>
      <c r="G1484" s="4" t="s">
        <v>175</v>
      </c>
      <c r="H1484" s="4" t="s">
        <v>200</v>
      </c>
      <c r="I1484">
        <v>26.25</v>
      </c>
      <c r="J1484" s="19" t="str">
        <f t="shared" si="23"/>
        <v>ОАО "ХОЛСИМ (РУС) СМ"</v>
      </c>
      <c r="K1484" s="2" t="str">
        <f>VLOOKUP(D1484,ТП1!$A$1:$B$9191,2,FALSE)</f>
        <v>Клинкер</v>
      </c>
      <c r="L1484">
        <v>981467</v>
      </c>
    </row>
    <row r="1485" spans="1:12" x14ac:dyDescent="0.25">
      <c r="A1485">
        <v>16003005</v>
      </c>
      <c r="B1485" s="3">
        <v>42420</v>
      </c>
      <c r="C1485" s="3">
        <v>42420</v>
      </c>
      <c r="D1485">
        <v>780074</v>
      </c>
      <c r="E1485" s="4" t="s">
        <v>194</v>
      </c>
      <c r="F1485" s="4" t="s">
        <v>11</v>
      </c>
      <c r="G1485" s="4" t="s">
        <v>6</v>
      </c>
      <c r="H1485" s="4" t="s">
        <v>187</v>
      </c>
      <c r="I1485">
        <v>25.05</v>
      </c>
      <c r="J1485" s="19" t="str">
        <f t="shared" si="23"/>
        <v>ООО "Партнер"</v>
      </c>
      <c r="K1485" s="2" t="str">
        <f>VLOOKUP(D1485,ТП1!$A$1:$B$9191,2,FALSE)</f>
        <v>Фоменко СЕРГЕЙ</v>
      </c>
      <c r="L1485">
        <v>780074</v>
      </c>
    </row>
    <row r="1486" spans="1:12" x14ac:dyDescent="0.25">
      <c r="A1486">
        <v>16003006</v>
      </c>
      <c r="B1486" s="3">
        <v>42420</v>
      </c>
      <c r="C1486" s="3">
        <v>42420</v>
      </c>
      <c r="D1486">
        <v>780074</v>
      </c>
      <c r="E1486" s="4" t="s">
        <v>194</v>
      </c>
      <c r="F1486" s="4" t="s">
        <v>11</v>
      </c>
      <c r="G1486" s="4" t="s">
        <v>6</v>
      </c>
      <c r="H1486" s="4" t="s">
        <v>187</v>
      </c>
      <c r="I1486">
        <v>25.05</v>
      </c>
      <c r="J1486" s="19" t="str">
        <f t="shared" si="23"/>
        <v>ООО "Партнер"</v>
      </c>
      <c r="K1486" s="2" t="str">
        <f>VLOOKUP(D1486,ТП1!$A$1:$B$9191,2,FALSE)</f>
        <v>Фоменко СЕРГЕЙ</v>
      </c>
      <c r="L1486">
        <v>780074</v>
      </c>
    </row>
    <row r="1487" spans="1:12" x14ac:dyDescent="0.25">
      <c r="A1487">
        <v>16003007</v>
      </c>
      <c r="B1487" s="3">
        <v>42420</v>
      </c>
      <c r="C1487" s="3">
        <v>42422</v>
      </c>
      <c r="D1487">
        <v>780074</v>
      </c>
      <c r="E1487" s="4" t="s">
        <v>194</v>
      </c>
      <c r="F1487" s="4" t="s">
        <v>11</v>
      </c>
      <c r="G1487" s="4" t="s">
        <v>6</v>
      </c>
      <c r="H1487" s="4" t="s">
        <v>187</v>
      </c>
      <c r="I1487">
        <v>24.5</v>
      </c>
      <c r="J1487" s="19" t="str">
        <f t="shared" si="23"/>
        <v>ООО "Партнер"</v>
      </c>
      <c r="K1487" s="2" t="str">
        <f>VLOOKUP(D1487,ТП1!$A$1:$B$9191,2,FALSE)</f>
        <v>Фоменко СЕРГЕЙ</v>
      </c>
      <c r="L1487">
        <v>780074</v>
      </c>
    </row>
    <row r="1488" spans="1:12" x14ac:dyDescent="0.25">
      <c r="A1488">
        <v>16003008</v>
      </c>
      <c r="B1488" s="3">
        <v>42420</v>
      </c>
      <c r="C1488" s="3">
        <v>42420</v>
      </c>
      <c r="D1488">
        <v>980416</v>
      </c>
      <c r="E1488" s="4" t="s">
        <v>191</v>
      </c>
      <c r="F1488" s="4" t="s">
        <v>11</v>
      </c>
      <c r="G1488" s="4" t="s">
        <v>5</v>
      </c>
      <c r="H1488" s="4" t="s">
        <v>187</v>
      </c>
      <c r="I1488">
        <v>22</v>
      </c>
      <c r="J1488" s="19" t="str">
        <f t="shared" si="23"/>
        <v>ООО "Транс-ОЙЛ"</v>
      </c>
      <c r="K1488" s="2" t="str">
        <f>VLOOKUP(D1488,ТП1!$A$1:$B$9191,2,FALSE)</f>
        <v>Яремко РОМАН</v>
      </c>
      <c r="L1488">
        <v>980416</v>
      </c>
    </row>
    <row r="1489" spans="1:12" x14ac:dyDescent="0.25">
      <c r="A1489">
        <v>16003009</v>
      </c>
      <c r="B1489" s="3">
        <v>42420</v>
      </c>
      <c r="C1489" s="3">
        <v>42423</v>
      </c>
      <c r="D1489">
        <v>780074</v>
      </c>
      <c r="E1489" s="4" t="s">
        <v>194</v>
      </c>
      <c r="F1489" s="4" t="s">
        <v>11</v>
      </c>
      <c r="G1489" s="4" t="s">
        <v>6</v>
      </c>
      <c r="H1489" s="4" t="s">
        <v>187</v>
      </c>
      <c r="I1489">
        <v>24.35</v>
      </c>
      <c r="J1489" s="19" t="str">
        <f t="shared" si="23"/>
        <v>ООО "Партнер"</v>
      </c>
      <c r="K1489" s="2" t="str">
        <f>VLOOKUP(D1489,ТП1!$A$1:$B$9191,2,FALSE)</f>
        <v>Фоменко СЕРГЕЙ</v>
      </c>
      <c r="L1489">
        <v>780074</v>
      </c>
    </row>
    <row r="1490" spans="1:12" x14ac:dyDescent="0.25">
      <c r="A1490">
        <v>16003012</v>
      </c>
      <c r="B1490" s="3">
        <v>42420</v>
      </c>
      <c r="C1490" s="3">
        <v>42420</v>
      </c>
      <c r="D1490">
        <v>102835</v>
      </c>
      <c r="E1490" s="4" t="s">
        <v>110</v>
      </c>
      <c r="F1490" s="4" t="s">
        <v>12</v>
      </c>
      <c r="G1490" s="4" t="s">
        <v>4</v>
      </c>
      <c r="H1490" s="4" t="s">
        <v>200</v>
      </c>
      <c r="I1490">
        <v>24.9</v>
      </c>
      <c r="J1490" s="19" t="str">
        <f t="shared" si="23"/>
        <v>АО "Воскресенский ДСК"</v>
      </c>
      <c r="K1490" s="2" t="str">
        <f>VLOOKUP(D1490,ТП1!$A$1:$B$9191,2,FALSE)</f>
        <v>Мажара ВЯЧЕСЛАВ</v>
      </c>
      <c r="L1490">
        <v>102836</v>
      </c>
    </row>
    <row r="1491" spans="1:12" x14ac:dyDescent="0.25">
      <c r="A1491">
        <v>16003015</v>
      </c>
      <c r="B1491" s="3">
        <v>42420</v>
      </c>
      <c r="C1491" s="3">
        <v>42419</v>
      </c>
      <c r="D1491">
        <v>980792</v>
      </c>
      <c r="E1491" s="4" t="s">
        <v>137</v>
      </c>
      <c r="F1491" s="4" t="s">
        <v>11</v>
      </c>
      <c r="G1491" s="4" t="s">
        <v>5</v>
      </c>
      <c r="H1491" s="4" t="s">
        <v>200</v>
      </c>
      <c r="I1491">
        <v>24</v>
      </c>
      <c r="J1491" s="19" t="str">
        <f t="shared" si="23"/>
        <v>ЗАО "ТД "Очаковский ЖБИ"</v>
      </c>
      <c r="K1491" s="2" t="str">
        <f>VLOOKUP(D1491,ТП1!$A$1:$B$9191,2,FALSE)</f>
        <v>Яремко РОМАН</v>
      </c>
      <c r="L1491">
        <v>980856</v>
      </c>
    </row>
    <row r="1492" spans="1:12" x14ac:dyDescent="0.25">
      <c r="A1492">
        <v>16003016</v>
      </c>
      <c r="B1492" s="3">
        <v>42420</v>
      </c>
      <c r="C1492" s="3">
        <v>42420</v>
      </c>
      <c r="D1492">
        <v>102835</v>
      </c>
      <c r="E1492" s="4" t="s">
        <v>110</v>
      </c>
      <c r="F1492" s="4" t="s">
        <v>12</v>
      </c>
      <c r="G1492" s="4" t="s">
        <v>4</v>
      </c>
      <c r="H1492" s="4" t="s">
        <v>200</v>
      </c>
      <c r="I1492">
        <v>25.9</v>
      </c>
      <c r="J1492" s="19" t="str">
        <f t="shared" si="23"/>
        <v>АО "Воскресенский ДСК"</v>
      </c>
      <c r="K1492" s="2" t="str">
        <f>VLOOKUP(D1492,ТП1!$A$1:$B$9191,2,FALSE)</f>
        <v>Мажара ВЯЧЕСЛАВ</v>
      </c>
      <c r="L1492">
        <v>102836</v>
      </c>
    </row>
    <row r="1493" spans="1:12" x14ac:dyDescent="0.25">
      <c r="A1493">
        <v>16003017</v>
      </c>
      <c r="B1493" s="3">
        <v>42421</v>
      </c>
      <c r="C1493" s="3">
        <v>42421</v>
      </c>
      <c r="D1493">
        <v>780074</v>
      </c>
      <c r="E1493" s="4" t="s">
        <v>194</v>
      </c>
      <c r="F1493" s="4" t="s">
        <v>11</v>
      </c>
      <c r="G1493" s="4" t="s">
        <v>6</v>
      </c>
      <c r="H1493" s="4" t="s">
        <v>187</v>
      </c>
      <c r="I1493">
        <v>24.95</v>
      </c>
      <c r="J1493" s="19" t="str">
        <f t="shared" si="23"/>
        <v>ООО "Партнер"</v>
      </c>
      <c r="K1493" s="2" t="str">
        <f>VLOOKUP(D1493,ТП1!$A$1:$B$9191,2,FALSE)</f>
        <v>Фоменко СЕРГЕЙ</v>
      </c>
      <c r="L1493">
        <v>780074</v>
      </c>
    </row>
    <row r="1494" spans="1:12" x14ac:dyDescent="0.25">
      <c r="A1494">
        <v>16003018</v>
      </c>
      <c r="B1494" s="3">
        <v>42420</v>
      </c>
      <c r="C1494" s="3">
        <v>42420</v>
      </c>
      <c r="D1494">
        <v>102835</v>
      </c>
      <c r="E1494" s="4" t="s">
        <v>110</v>
      </c>
      <c r="F1494" s="4" t="s">
        <v>12</v>
      </c>
      <c r="G1494" s="4" t="s">
        <v>4</v>
      </c>
      <c r="H1494" s="4" t="s">
        <v>200</v>
      </c>
      <c r="I1494">
        <v>24.75</v>
      </c>
      <c r="J1494" s="19" t="str">
        <f t="shared" si="23"/>
        <v>АО "Воскресенский ДСК"</v>
      </c>
      <c r="K1494" s="2" t="str">
        <f>VLOOKUP(D1494,ТП1!$A$1:$B$9191,2,FALSE)</f>
        <v>Мажара ВЯЧЕСЛАВ</v>
      </c>
      <c r="L1494">
        <v>102836</v>
      </c>
    </row>
    <row r="1495" spans="1:12" x14ac:dyDescent="0.25">
      <c r="A1495">
        <v>16003019</v>
      </c>
      <c r="B1495" s="3">
        <v>42420</v>
      </c>
      <c r="C1495" s="3">
        <v>42420</v>
      </c>
      <c r="D1495">
        <v>102835</v>
      </c>
      <c r="E1495" s="4" t="s">
        <v>110</v>
      </c>
      <c r="F1495" s="4" t="s">
        <v>12</v>
      </c>
      <c r="G1495" s="4" t="s">
        <v>4</v>
      </c>
      <c r="H1495" s="4" t="s">
        <v>200</v>
      </c>
      <c r="I1495">
        <v>24.95</v>
      </c>
      <c r="J1495" s="19" t="str">
        <f t="shared" si="23"/>
        <v>АО "Воскресенский ДСК"</v>
      </c>
      <c r="K1495" s="2" t="str">
        <f>VLOOKUP(D1495,ТП1!$A$1:$B$9191,2,FALSE)</f>
        <v>Мажара ВЯЧЕСЛАВ</v>
      </c>
      <c r="L1495">
        <v>102836</v>
      </c>
    </row>
    <row r="1496" spans="1:12" x14ac:dyDescent="0.25">
      <c r="A1496">
        <v>16003020</v>
      </c>
      <c r="B1496" s="3">
        <v>42421</v>
      </c>
      <c r="C1496" s="3">
        <v>42421</v>
      </c>
      <c r="D1496">
        <v>780074</v>
      </c>
      <c r="E1496" s="4" t="s">
        <v>194</v>
      </c>
      <c r="F1496" s="4" t="s">
        <v>11</v>
      </c>
      <c r="G1496" s="4" t="s">
        <v>6</v>
      </c>
      <c r="H1496" s="4" t="s">
        <v>187</v>
      </c>
      <c r="I1496">
        <v>21.55</v>
      </c>
      <c r="J1496" s="19" t="str">
        <f t="shared" si="23"/>
        <v>ООО "Партнер"</v>
      </c>
      <c r="K1496" s="2" t="str">
        <f>VLOOKUP(D1496,ТП1!$A$1:$B$9191,2,FALSE)</f>
        <v>Фоменко СЕРГЕЙ</v>
      </c>
      <c r="L1496">
        <v>780074</v>
      </c>
    </row>
    <row r="1497" spans="1:12" x14ac:dyDescent="0.25">
      <c r="A1497">
        <v>16003022</v>
      </c>
      <c r="B1497" s="3">
        <v>42420</v>
      </c>
      <c r="C1497" s="3">
        <v>42420</v>
      </c>
      <c r="D1497">
        <v>980334</v>
      </c>
      <c r="E1497" s="4" t="s">
        <v>85</v>
      </c>
      <c r="F1497" s="4" t="s">
        <v>12</v>
      </c>
      <c r="G1497" s="4" t="s">
        <v>4</v>
      </c>
      <c r="H1497" s="4" t="s">
        <v>187</v>
      </c>
      <c r="I1497">
        <v>26.85</v>
      </c>
      <c r="J1497" s="19" t="str">
        <f t="shared" si="23"/>
        <v>ООО "ВосЦемБетон"</v>
      </c>
      <c r="K1497" s="2" t="str">
        <f>VLOOKUP(D1497,ТП1!$A$1:$B$9191,2,FALSE)</f>
        <v>Мажара ВЯЧЕСЛАВ</v>
      </c>
      <c r="L1497">
        <v>980334</v>
      </c>
    </row>
    <row r="1498" spans="1:12" x14ac:dyDescent="0.25">
      <c r="A1498">
        <v>16003023</v>
      </c>
      <c r="B1498" s="3">
        <v>42420</v>
      </c>
      <c r="C1498" s="3">
        <v>42420</v>
      </c>
      <c r="D1498">
        <v>980334</v>
      </c>
      <c r="E1498" s="4" t="s">
        <v>85</v>
      </c>
      <c r="F1498" s="4" t="s">
        <v>12</v>
      </c>
      <c r="G1498" s="4" t="s">
        <v>4</v>
      </c>
      <c r="H1498" s="4" t="s">
        <v>187</v>
      </c>
      <c r="I1498">
        <v>24.95</v>
      </c>
      <c r="J1498" s="19" t="str">
        <f t="shared" si="23"/>
        <v>ООО "ВосЦемБетон"</v>
      </c>
      <c r="K1498" s="2" t="str">
        <f>VLOOKUP(D1498,ТП1!$A$1:$B$9191,2,FALSE)</f>
        <v>Мажара ВЯЧЕСЛАВ</v>
      </c>
      <c r="L1498">
        <v>980334</v>
      </c>
    </row>
    <row r="1499" spans="1:12" x14ac:dyDescent="0.25">
      <c r="A1499">
        <v>16003024</v>
      </c>
      <c r="B1499" s="3">
        <v>42420</v>
      </c>
      <c r="C1499" s="3">
        <v>42420</v>
      </c>
      <c r="D1499">
        <v>104058</v>
      </c>
      <c r="E1499" s="4" t="s">
        <v>88</v>
      </c>
      <c r="F1499" s="4" t="s">
        <v>11</v>
      </c>
      <c r="G1499" s="4" t="s">
        <v>175</v>
      </c>
      <c r="H1499" s="4" t="s">
        <v>200</v>
      </c>
      <c r="I1499">
        <v>22.8</v>
      </c>
      <c r="J1499" s="19" t="str">
        <f t="shared" si="23"/>
        <v>ОАО "ХОЛСИМ (РУС) СМ"</v>
      </c>
      <c r="K1499" s="2" t="str">
        <f>VLOOKUP(D1499,ТП1!$A$1:$B$9191,2,FALSE)</f>
        <v>Клинкер</v>
      </c>
      <c r="L1499">
        <v>981467</v>
      </c>
    </row>
    <row r="1500" spans="1:12" x14ac:dyDescent="0.25">
      <c r="A1500">
        <v>16003025</v>
      </c>
      <c r="B1500" s="3">
        <v>42420</v>
      </c>
      <c r="C1500" s="3">
        <v>42419</v>
      </c>
      <c r="D1500">
        <v>980827</v>
      </c>
      <c r="E1500" s="4" t="s">
        <v>195</v>
      </c>
      <c r="F1500" s="4" t="s">
        <v>11</v>
      </c>
      <c r="G1500" s="4" t="s">
        <v>6</v>
      </c>
      <c r="H1500" s="4" t="s">
        <v>200</v>
      </c>
      <c r="I1500">
        <v>24.05</v>
      </c>
      <c r="J1500" s="19" t="str">
        <f t="shared" si="23"/>
        <v>ООО "ЮниБилдГрупп"</v>
      </c>
      <c r="K1500" s="2" t="str">
        <f>VLOOKUP(D1500,ТП1!$A$1:$B$9191,2,FALSE)</f>
        <v>Яремко РОМАН</v>
      </c>
      <c r="L1500">
        <v>980828</v>
      </c>
    </row>
    <row r="1501" spans="1:12" x14ac:dyDescent="0.25">
      <c r="A1501">
        <v>16003029</v>
      </c>
      <c r="B1501" s="3">
        <v>42420</v>
      </c>
      <c r="C1501" s="3">
        <v>42420</v>
      </c>
      <c r="D1501">
        <v>980827</v>
      </c>
      <c r="E1501" s="4" t="s">
        <v>195</v>
      </c>
      <c r="F1501" s="4" t="s">
        <v>11</v>
      </c>
      <c r="G1501" s="4" t="s">
        <v>6</v>
      </c>
      <c r="H1501" s="4" t="s">
        <v>200</v>
      </c>
      <c r="I1501">
        <v>24.75</v>
      </c>
      <c r="J1501" s="19" t="str">
        <f t="shared" si="23"/>
        <v>ООО "ЮниБилдГрупп"</v>
      </c>
      <c r="K1501" s="2" t="str">
        <f>VLOOKUP(D1501,ТП1!$A$1:$B$9191,2,FALSE)</f>
        <v>Яремко РОМАН</v>
      </c>
      <c r="L1501">
        <v>980828</v>
      </c>
    </row>
    <row r="1502" spans="1:12" x14ac:dyDescent="0.25">
      <c r="A1502">
        <v>16003030</v>
      </c>
      <c r="B1502" s="3">
        <v>42420</v>
      </c>
      <c r="C1502" s="3">
        <v>42420</v>
      </c>
      <c r="D1502">
        <v>980827</v>
      </c>
      <c r="E1502" s="4" t="s">
        <v>195</v>
      </c>
      <c r="F1502" s="4" t="s">
        <v>11</v>
      </c>
      <c r="G1502" s="4" t="s">
        <v>6</v>
      </c>
      <c r="H1502" s="4" t="s">
        <v>200</v>
      </c>
      <c r="I1502">
        <v>25</v>
      </c>
      <c r="J1502" s="19" t="str">
        <f t="shared" si="23"/>
        <v>ООО "ЮниБилдГрупп"</v>
      </c>
      <c r="K1502" s="2" t="str">
        <f>VLOOKUP(D1502,ТП1!$A$1:$B$9191,2,FALSE)</f>
        <v>Яремко РОМАН</v>
      </c>
      <c r="L1502">
        <v>980828</v>
      </c>
    </row>
    <row r="1503" spans="1:12" x14ac:dyDescent="0.25">
      <c r="A1503">
        <v>16003031</v>
      </c>
      <c r="B1503" s="3">
        <v>42420</v>
      </c>
      <c r="C1503" s="3">
        <v>42420</v>
      </c>
      <c r="D1503">
        <v>980827</v>
      </c>
      <c r="E1503" s="4" t="s">
        <v>195</v>
      </c>
      <c r="F1503" s="4" t="s">
        <v>11</v>
      </c>
      <c r="G1503" s="4" t="s">
        <v>6</v>
      </c>
      <c r="H1503" s="4" t="s">
        <v>200</v>
      </c>
      <c r="I1503">
        <v>24.3</v>
      </c>
      <c r="J1503" s="19" t="str">
        <f t="shared" si="23"/>
        <v>ООО "ЮниБилдГрупп"</v>
      </c>
      <c r="K1503" s="2" t="str">
        <f>VLOOKUP(D1503,ТП1!$A$1:$B$9191,2,FALSE)</f>
        <v>Яремко РОМАН</v>
      </c>
      <c r="L1503">
        <v>980829</v>
      </c>
    </row>
    <row r="1504" spans="1:12" x14ac:dyDescent="0.25">
      <c r="A1504">
        <v>16003032</v>
      </c>
      <c r="B1504" s="3">
        <v>42420</v>
      </c>
      <c r="C1504" s="3">
        <v>42420</v>
      </c>
      <c r="D1504">
        <v>980827</v>
      </c>
      <c r="E1504" s="4" t="s">
        <v>195</v>
      </c>
      <c r="F1504" s="4" t="s">
        <v>11</v>
      </c>
      <c r="G1504" s="4" t="s">
        <v>6</v>
      </c>
      <c r="H1504" s="4" t="s">
        <v>200</v>
      </c>
      <c r="I1504">
        <v>24.6</v>
      </c>
      <c r="J1504" s="19" t="str">
        <f t="shared" si="23"/>
        <v>ООО "ЮниБилдГрупп"</v>
      </c>
      <c r="K1504" s="2" t="str">
        <f>VLOOKUP(D1504,ТП1!$A$1:$B$9191,2,FALSE)</f>
        <v>Яремко РОМАН</v>
      </c>
      <c r="L1504">
        <v>980829</v>
      </c>
    </row>
    <row r="1505" spans="1:12" x14ac:dyDescent="0.25">
      <c r="A1505">
        <v>16003033</v>
      </c>
      <c r="B1505" s="3">
        <v>42420</v>
      </c>
      <c r="C1505" s="3">
        <v>42420</v>
      </c>
      <c r="D1505">
        <v>980827</v>
      </c>
      <c r="E1505" s="4" t="s">
        <v>195</v>
      </c>
      <c r="F1505" s="4" t="s">
        <v>11</v>
      </c>
      <c r="G1505" s="4" t="s">
        <v>6</v>
      </c>
      <c r="H1505" s="4" t="s">
        <v>200</v>
      </c>
      <c r="I1505">
        <v>24.85</v>
      </c>
      <c r="J1505" s="19" t="str">
        <f t="shared" si="23"/>
        <v>ООО "ЮниБилдГрупп"</v>
      </c>
      <c r="K1505" s="2" t="str">
        <f>VLOOKUP(D1505,ТП1!$A$1:$B$9191,2,FALSE)</f>
        <v>Яремко РОМАН</v>
      </c>
      <c r="L1505">
        <v>980829</v>
      </c>
    </row>
    <row r="1506" spans="1:12" x14ac:dyDescent="0.25">
      <c r="A1506">
        <v>16003034</v>
      </c>
      <c r="B1506" s="3">
        <v>42420</v>
      </c>
      <c r="C1506" s="3">
        <v>42419</v>
      </c>
      <c r="D1506">
        <v>104058</v>
      </c>
      <c r="E1506" s="4" t="s">
        <v>88</v>
      </c>
      <c r="F1506" s="4" t="s">
        <v>11</v>
      </c>
      <c r="G1506" s="4" t="s">
        <v>5</v>
      </c>
      <c r="H1506" s="4" t="s">
        <v>200</v>
      </c>
      <c r="I1506">
        <v>20.95</v>
      </c>
      <c r="J1506" s="19" t="s">
        <v>185</v>
      </c>
      <c r="K1506" s="2" t="s">
        <v>203</v>
      </c>
      <c r="L1506">
        <v>981498</v>
      </c>
    </row>
    <row r="1507" spans="1:12" x14ac:dyDescent="0.25">
      <c r="A1507">
        <v>16003035</v>
      </c>
      <c r="B1507" s="3">
        <v>42420</v>
      </c>
      <c r="C1507" s="3">
        <v>42419</v>
      </c>
      <c r="D1507">
        <v>780074</v>
      </c>
      <c r="E1507" s="4" t="s">
        <v>194</v>
      </c>
      <c r="F1507" s="4" t="s">
        <v>11</v>
      </c>
      <c r="G1507" s="4" t="s">
        <v>6</v>
      </c>
      <c r="H1507" s="4" t="s">
        <v>200</v>
      </c>
      <c r="I1507">
        <v>24.9</v>
      </c>
      <c r="J1507" s="19" t="str">
        <f t="shared" si="23"/>
        <v>ООО "Партнер"</v>
      </c>
      <c r="K1507" s="2" t="str">
        <f>VLOOKUP(D1507,ТП1!$A$1:$B$9191,2,FALSE)</f>
        <v>Фоменко СЕРГЕЙ</v>
      </c>
      <c r="L1507">
        <v>981672</v>
      </c>
    </row>
    <row r="1508" spans="1:12" x14ac:dyDescent="0.25">
      <c r="A1508">
        <v>16003036</v>
      </c>
      <c r="B1508" s="3">
        <v>42420</v>
      </c>
      <c r="C1508" s="3">
        <v>42420</v>
      </c>
      <c r="D1508">
        <v>104058</v>
      </c>
      <c r="E1508" s="4" t="s">
        <v>88</v>
      </c>
      <c r="F1508" s="4" t="s">
        <v>11</v>
      </c>
      <c r="G1508" s="4" t="s">
        <v>5</v>
      </c>
      <c r="H1508" s="4" t="s">
        <v>200</v>
      </c>
      <c r="I1508">
        <v>24.9</v>
      </c>
      <c r="J1508" s="19" t="s">
        <v>185</v>
      </c>
      <c r="K1508" s="2" t="s">
        <v>203</v>
      </c>
      <c r="L1508">
        <v>981498</v>
      </c>
    </row>
    <row r="1509" spans="1:12" x14ac:dyDescent="0.25">
      <c r="A1509">
        <v>16003037</v>
      </c>
      <c r="B1509" s="3">
        <v>42420</v>
      </c>
      <c r="C1509" s="3">
        <v>42420</v>
      </c>
      <c r="D1509">
        <v>780074</v>
      </c>
      <c r="E1509" s="4" t="s">
        <v>194</v>
      </c>
      <c r="F1509" s="4" t="s">
        <v>11</v>
      </c>
      <c r="G1509" s="4" t="s">
        <v>6</v>
      </c>
      <c r="H1509" s="4" t="s">
        <v>200</v>
      </c>
      <c r="I1509">
        <v>26</v>
      </c>
      <c r="J1509" s="19" t="str">
        <f t="shared" si="23"/>
        <v>ООО "Партнер"</v>
      </c>
      <c r="K1509" s="2" t="str">
        <f>VLOOKUP(D1509,ТП1!$A$1:$B$9191,2,FALSE)</f>
        <v>Фоменко СЕРГЕЙ</v>
      </c>
      <c r="L1509">
        <v>981672</v>
      </c>
    </row>
    <row r="1510" spans="1:12" x14ac:dyDescent="0.25">
      <c r="A1510">
        <v>16003038</v>
      </c>
      <c r="B1510" s="3">
        <v>42420</v>
      </c>
      <c r="C1510" s="3">
        <v>42420</v>
      </c>
      <c r="D1510">
        <v>104058</v>
      </c>
      <c r="E1510" s="4" t="s">
        <v>88</v>
      </c>
      <c r="F1510" s="4" t="s">
        <v>11</v>
      </c>
      <c r="G1510" s="4" t="s">
        <v>5</v>
      </c>
      <c r="H1510" s="4" t="s">
        <v>200</v>
      </c>
      <c r="I1510">
        <v>20.75</v>
      </c>
      <c r="J1510" s="19" t="s">
        <v>185</v>
      </c>
      <c r="K1510" s="2" t="s">
        <v>203</v>
      </c>
      <c r="L1510">
        <v>981498</v>
      </c>
    </row>
    <row r="1511" spans="1:12" x14ac:dyDescent="0.25">
      <c r="A1511">
        <v>16003039</v>
      </c>
      <c r="B1511" s="3">
        <v>42420</v>
      </c>
      <c r="C1511" s="3">
        <v>42419</v>
      </c>
      <c r="D1511">
        <v>104058</v>
      </c>
      <c r="E1511" s="4" t="s">
        <v>88</v>
      </c>
      <c r="F1511" s="4" t="s">
        <v>11</v>
      </c>
      <c r="G1511" s="4" t="s">
        <v>5</v>
      </c>
      <c r="H1511" s="4" t="s">
        <v>200</v>
      </c>
      <c r="I1511">
        <v>23.3</v>
      </c>
      <c r="J1511" s="19" t="s">
        <v>185</v>
      </c>
      <c r="K1511" s="2" t="s">
        <v>203</v>
      </c>
      <c r="L1511">
        <v>981498</v>
      </c>
    </row>
    <row r="1512" spans="1:12" x14ac:dyDescent="0.25">
      <c r="A1512">
        <v>16003040</v>
      </c>
      <c r="B1512" s="3">
        <v>42420</v>
      </c>
      <c r="C1512" s="3">
        <v>42420</v>
      </c>
      <c r="D1512">
        <v>104058</v>
      </c>
      <c r="E1512" s="4" t="s">
        <v>88</v>
      </c>
      <c r="F1512" s="4" t="s">
        <v>11</v>
      </c>
      <c r="G1512" s="4" t="s">
        <v>5</v>
      </c>
      <c r="H1512" s="4" t="s">
        <v>200</v>
      </c>
      <c r="I1512">
        <v>24.75</v>
      </c>
      <c r="J1512" s="19" t="s">
        <v>186</v>
      </c>
      <c r="K1512" s="2" t="s">
        <v>203</v>
      </c>
      <c r="L1512">
        <v>981499</v>
      </c>
    </row>
    <row r="1513" spans="1:12" x14ac:dyDescent="0.25">
      <c r="A1513">
        <v>16003041</v>
      </c>
      <c r="B1513" s="3">
        <v>42420</v>
      </c>
      <c r="C1513" s="3">
        <v>42419</v>
      </c>
      <c r="D1513">
        <v>104058</v>
      </c>
      <c r="E1513" s="4" t="s">
        <v>88</v>
      </c>
      <c r="F1513" s="4" t="s">
        <v>11</v>
      </c>
      <c r="G1513" s="4" t="s">
        <v>5</v>
      </c>
      <c r="H1513" s="4" t="s">
        <v>200</v>
      </c>
      <c r="I1513">
        <v>24.6</v>
      </c>
      <c r="J1513" s="19" t="s">
        <v>186</v>
      </c>
      <c r="K1513" s="2" t="s">
        <v>203</v>
      </c>
      <c r="L1513">
        <v>981499</v>
      </c>
    </row>
    <row r="1514" spans="1:12" x14ac:dyDescent="0.25">
      <c r="A1514">
        <v>16003042</v>
      </c>
      <c r="B1514" s="3">
        <v>42420</v>
      </c>
      <c r="C1514" s="3">
        <v>42420</v>
      </c>
      <c r="D1514">
        <v>104058</v>
      </c>
      <c r="E1514" s="4" t="s">
        <v>88</v>
      </c>
      <c r="F1514" s="4" t="s">
        <v>11</v>
      </c>
      <c r="G1514" s="4" t="s">
        <v>5</v>
      </c>
      <c r="H1514" s="4" t="s">
        <v>200</v>
      </c>
      <c r="I1514">
        <v>24.85</v>
      </c>
      <c r="J1514" s="19" t="s">
        <v>186</v>
      </c>
      <c r="K1514" s="2" t="s">
        <v>203</v>
      </c>
      <c r="L1514">
        <v>981499</v>
      </c>
    </row>
    <row r="1515" spans="1:12" x14ac:dyDescent="0.25">
      <c r="A1515">
        <v>16003043</v>
      </c>
      <c r="B1515" s="3">
        <v>42420</v>
      </c>
      <c r="C1515" s="3">
        <v>42420</v>
      </c>
      <c r="D1515">
        <v>104058</v>
      </c>
      <c r="E1515" s="4" t="s">
        <v>88</v>
      </c>
      <c r="F1515" s="4" t="s">
        <v>11</v>
      </c>
      <c r="G1515" s="4" t="s">
        <v>5</v>
      </c>
      <c r="H1515" s="4" t="s">
        <v>200</v>
      </c>
      <c r="I1515">
        <v>25</v>
      </c>
      <c r="J1515" s="19" t="s">
        <v>186</v>
      </c>
      <c r="K1515" s="2" t="s">
        <v>203</v>
      </c>
      <c r="L1515">
        <v>981499</v>
      </c>
    </row>
    <row r="1516" spans="1:12" x14ac:dyDescent="0.25">
      <c r="A1516">
        <v>16003044</v>
      </c>
      <c r="B1516" s="3">
        <v>42420</v>
      </c>
      <c r="C1516" s="3">
        <v>42420</v>
      </c>
      <c r="D1516">
        <v>104058</v>
      </c>
      <c r="E1516" s="4" t="s">
        <v>88</v>
      </c>
      <c r="F1516" s="4" t="s">
        <v>11</v>
      </c>
      <c r="G1516" s="4" t="s">
        <v>5</v>
      </c>
      <c r="H1516" s="4" t="s">
        <v>200</v>
      </c>
      <c r="I1516">
        <v>24.85</v>
      </c>
      <c r="J1516" s="19" t="s">
        <v>186</v>
      </c>
      <c r="K1516" s="2" t="s">
        <v>203</v>
      </c>
      <c r="L1516">
        <v>981499</v>
      </c>
    </row>
    <row r="1517" spans="1:12" x14ac:dyDescent="0.25">
      <c r="A1517">
        <v>16003045</v>
      </c>
      <c r="B1517" s="3">
        <v>42420</v>
      </c>
      <c r="C1517" s="3">
        <v>42420</v>
      </c>
      <c r="D1517">
        <v>104058</v>
      </c>
      <c r="E1517" s="4" t="s">
        <v>88</v>
      </c>
      <c r="F1517" s="4" t="s">
        <v>11</v>
      </c>
      <c r="G1517" s="4" t="s">
        <v>5</v>
      </c>
      <c r="H1517" s="4" t="s">
        <v>200</v>
      </c>
      <c r="I1517">
        <v>24.85</v>
      </c>
      <c r="J1517" s="19" t="s">
        <v>186</v>
      </c>
      <c r="K1517" s="2" t="s">
        <v>203</v>
      </c>
      <c r="L1517">
        <v>981499</v>
      </c>
    </row>
    <row r="1518" spans="1:12" x14ac:dyDescent="0.25">
      <c r="A1518">
        <v>16003046</v>
      </c>
      <c r="B1518" s="3">
        <v>42420</v>
      </c>
      <c r="C1518" s="3">
        <v>42420</v>
      </c>
      <c r="D1518">
        <v>104058</v>
      </c>
      <c r="E1518" s="4" t="s">
        <v>88</v>
      </c>
      <c r="F1518" s="4" t="s">
        <v>11</v>
      </c>
      <c r="G1518" s="4" t="s">
        <v>5</v>
      </c>
      <c r="H1518" s="4" t="s">
        <v>200</v>
      </c>
      <c r="I1518">
        <v>20.95</v>
      </c>
      <c r="J1518" s="19" t="s">
        <v>186</v>
      </c>
      <c r="K1518" s="2" t="s">
        <v>203</v>
      </c>
      <c r="L1518">
        <v>981499</v>
      </c>
    </row>
    <row r="1519" spans="1:12" x14ac:dyDescent="0.25">
      <c r="A1519">
        <v>16003047</v>
      </c>
      <c r="B1519" s="3">
        <v>42420</v>
      </c>
      <c r="C1519" s="3">
        <v>42420</v>
      </c>
      <c r="D1519">
        <v>104058</v>
      </c>
      <c r="E1519" s="4" t="s">
        <v>88</v>
      </c>
      <c r="F1519" s="4" t="s">
        <v>11</v>
      </c>
      <c r="G1519" s="4" t="s">
        <v>5</v>
      </c>
      <c r="H1519" s="4" t="s">
        <v>200</v>
      </c>
      <c r="I1519">
        <v>25</v>
      </c>
      <c r="J1519" s="19" t="s">
        <v>186</v>
      </c>
      <c r="K1519" s="2" t="s">
        <v>203</v>
      </c>
      <c r="L1519">
        <v>981499</v>
      </c>
    </row>
    <row r="1520" spans="1:12" x14ac:dyDescent="0.25">
      <c r="A1520">
        <v>16003050</v>
      </c>
      <c r="B1520" s="3">
        <v>42420</v>
      </c>
      <c r="C1520" s="3">
        <v>42420</v>
      </c>
      <c r="D1520">
        <v>981472</v>
      </c>
      <c r="E1520" s="4" t="s">
        <v>178</v>
      </c>
      <c r="F1520" s="4" t="s">
        <v>11</v>
      </c>
      <c r="G1520" s="4" t="s">
        <v>6</v>
      </c>
      <c r="H1520" s="4" t="s">
        <v>187</v>
      </c>
      <c r="I1520">
        <v>24.45</v>
      </c>
      <c r="J1520" s="19" t="str">
        <f t="shared" si="23"/>
        <v>ООО "Новолекс Строй"</v>
      </c>
      <c r="K1520" s="2" t="str">
        <f>VLOOKUP(D1520,ТП1!$A$1:$B$9191,2,FALSE)</f>
        <v>Фоменко СЕРГЕЙ</v>
      </c>
      <c r="L1520">
        <v>981472</v>
      </c>
    </row>
    <row r="1521" spans="1:12" x14ac:dyDescent="0.25">
      <c r="A1521">
        <v>16003051</v>
      </c>
      <c r="B1521" s="3">
        <v>42420</v>
      </c>
      <c r="C1521" s="3">
        <v>42420</v>
      </c>
      <c r="D1521">
        <v>981472</v>
      </c>
      <c r="E1521" s="4" t="s">
        <v>178</v>
      </c>
      <c r="F1521" s="4" t="s">
        <v>11</v>
      </c>
      <c r="G1521" s="4" t="s">
        <v>6</v>
      </c>
      <c r="H1521" s="4" t="s">
        <v>187</v>
      </c>
      <c r="I1521">
        <v>24.8</v>
      </c>
      <c r="J1521" s="19" t="str">
        <f t="shared" si="23"/>
        <v>ООО "Новолекс Строй"</v>
      </c>
      <c r="K1521" s="2" t="str">
        <f>VLOOKUP(D1521,ТП1!$A$1:$B$9191,2,FALSE)</f>
        <v>Фоменко СЕРГЕЙ</v>
      </c>
      <c r="L1521">
        <v>981472</v>
      </c>
    </row>
    <row r="1522" spans="1:12" x14ac:dyDescent="0.25">
      <c r="A1522">
        <v>16003052</v>
      </c>
      <c r="B1522" s="3">
        <v>42420</v>
      </c>
      <c r="C1522" s="3">
        <v>42420</v>
      </c>
      <c r="D1522">
        <v>104058</v>
      </c>
      <c r="E1522" s="4" t="s">
        <v>88</v>
      </c>
      <c r="F1522" s="4" t="s">
        <v>11</v>
      </c>
      <c r="G1522" s="4" t="s">
        <v>5</v>
      </c>
      <c r="H1522" s="4" t="s">
        <v>200</v>
      </c>
      <c r="I1522">
        <v>24.6</v>
      </c>
      <c r="J1522" s="19" t="s">
        <v>204</v>
      </c>
      <c r="K1522" s="2" t="s">
        <v>203</v>
      </c>
      <c r="L1522">
        <v>981501</v>
      </c>
    </row>
    <row r="1523" spans="1:12" x14ac:dyDescent="0.25">
      <c r="A1523">
        <v>16003053</v>
      </c>
      <c r="B1523" s="3">
        <v>42420</v>
      </c>
      <c r="C1523" s="3">
        <v>42420</v>
      </c>
      <c r="D1523">
        <v>980577</v>
      </c>
      <c r="E1523" s="4" t="s">
        <v>165</v>
      </c>
      <c r="F1523" s="4" t="s">
        <v>11</v>
      </c>
      <c r="G1523" s="4" t="s">
        <v>5</v>
      </c>
      <c r="H1523" s="4" t="s">
        <v>187</v>
      </c>
      <c r="I1523">
        <v>21.95</v>
      </c>
      <c r="J1523" s="19" t="str">
        <f t="shared" si="23"/>
        <v>ООО "МЕГАБЕТОН"</v>
      </c>
      <c r="K1523" s="2" t="str">
        <f>VLOOKUP(D1523,ТП1!$A$1:$B$9191,2,FALSE)</f>
        <v>Комаров ПАВЕЛ</v>
      </c>
      <c r="L1523">
        <v>980578</v>
      </c>
    </row>
    <row r="1524" spans="1:12" x14ac:dyDescent="0.25">
      <c r="A1524">
        <v>16003054</v>
      </c>
      <c r="B1524" s="3">
        <v>42420</v>
      </c>
      <c r="C1524" s="3">
        <v>42420</v>
      </c>
      <c r="D1524">
        <v>104058</v>
      </c>
      <c r="E1524" s="4" t="s">
        <v>88</v>
      </c>
      <c r="F1524" s="4" t="s">
        <v>11</v>
      </c>
      <c r="G1524" s="4" t="s">
        <v>5</v>
      </c>
      <c r="H1524" s="4" t="s">
        <v>200</v>
      </c>
      <c r="I1524">
        <v>24.4</v>
      </c>
      <c r="J1524" s="19" t="s">
        <v>188</v>
      </c>
      <c r="K1524" s="2" t="s">
        <v>203</v>
      </c>
      <c r="L1524">
        <v>981500</v>
      </c>
    </row>
    <row r="1525" spans="1:12" x14ac:dyDescent="0.25">
      <c r="A1525">
        <v>16003055</v>
      </c>
      <c r="B1525" s="3">
        <v>42420</v>
      </c>
      <c r="C1525" s="3">
        <v>42420</v>
      </c>
      <c r="D1525">
        <v>980577</v>
      </c>
      <c r="E1525" s="4" t="s">
        <v>165</v>
      </c>
      <c r="F1525" s="4" t="s">
        <v>11</v>
      </c>
      <c r="G1525" s="4" t="s">
        <v>5</v>
      </c>
      <c r="H1525" s="4" t="s">
        <v>187</v>
      </c>
      <c r="I1525">
        <v>21.65</v>
      </c>
      <c r="J1525" s="19" t="str">
        <f t="shared" si="23"/>
        <v>ООО "МЕГАБЕТОН"</v>
      </c>
      <c r="K1525" s="2" t="str">
        <f>VLOOKUP(D1525,ТП1!$A$1:$B$9191,2,FALSE)</f>
        <v>Комаров ПАВЕЛ</v>
      </c>
      <c r="L1525">
        <v>980578</v>
      </c>
    </row>
    <row r="1526" spans="1:12" x14ac:dyDescent="0.25">
      <c r="A1526">
        <v>16003056</v>
      </c>
      <c r="B1526" s="3">
        <v>42420</v>
      </c>
      <c r="C1526" s="3">
        <v>42420</v>
      </c>
      <c r="D1526">
        <v>104058</v>
      </c>
      <c r="E1526" s="4" t="s">
        <v>88</v>
      </c>
      <c r="F1526" s="4" t="s">
        <v>11</v>
      </c>
      <c r="G1526" s="4" t="s">
        <v>5</v>
      </c>
      <c r="H1526" s="4" t="s">
        <v>200</v>
      </c>
      <c r="I1526">
        <v>25.2</v>
      </c>
      <c r="J1526" s="19" t="s">
        <v>188</v>
      </c>
      <c r="K1526" s="2" t="s">
        <v>203</v>
      </c>
      <c r="L1526">
        <v>981500</v>
      </c>
    </row>
    <row r="1527" spans="1:12" x14ac:dyDescent="0.25">
      <c r="A1527">
        <v>16003057</v>
      </c>
      <c r="B1527" s="3">
        <v>42420</v>
      </c>
      <c r="C1527" s="3">
        <v>42420</v>
      </c>
      <c r="D1527">
        <v>104058</v>
      </c>
      <c r="E1527" s="4" t="s">
        <v>88</v>
      </c>
      <c r="F1527" s="4" t="s">
        <v>11</v>
      </c>
      <c r="G1527" s="4" t="s">
        <v>5</v>
      </c>
      <c r="H1527" s="4" t="s">
        <v>200</v>
      </c>
      <c r="I1527">
        <v>24.8</v>
      </c>
      <c r="J1527" s="19" t="s">
        <v>188</v>
      </c>
      <c r="K1527" s="2" t="s">
        <v>203</v>
      </c>
      <c r="L1527">
        <v>981500</v>
      </c>
    </row>
    <row r="1528" spans="1:12" x14ac:dyDescent="0.25">
      <c r="A1528">
        <v>16003058</v>
      </c>
      <c r="B1528" s="3">
        <v>42420</v>
      </c>
      <c r="C1528" s="3">
        <v>42420</v>
      </c>
      <c r="D1528">
        <v>104058</v>
      </c>
      <c r="E1528" s="4" t="s">
        <v>88</v>
      </c>
      <c r="F1528" s="4" t="s">
        <v>11</v>
      </c>
      <c r="G1528" s="4" t="s">
        <v>5</v>
      </c>
      <c r="H1528" s="4" t="s">
        <v>200</v>
      </c>
      <c r="I1528">
        <v>24.85</v>
      </c>
      <c r="J1528" s="19" t="s">
        <v>188</v>
      </c>
      <c r="K1528" s="2" t="s">
        <v>203</v>
      </c>
      <c r="L1528">
        <v>981500</v>
      </c>
    </row>
    <row r="1529" spans="1:12" x14ac:dyDescent="0.25">
      <c r="A1529">
        <v>16003059</v>
      </c>
      <c r="B1529" s="3">
        <v>42420</v>
      </c>
      <c r="C1529" s="3">
        <v>42420</v>
      </c>
      <c r="D1529">
        <v>104058</v>
      </c>
      <c r="E1529" s="4" t="s">
        <v>88</v>
      </c>
      <c r="F1529" s="4" t="s">
        <v>11</v>
      </c>
      <c r="G1529" s="4" t="s">
        <v>5</v>
      </c>
      <c r="H1529" s="4" t="s">
        <v>200</v>
      </c>
      <c r="I1529">
        <v>24.75</v>
      </c>
      <c r="J1529" s="19" t="s">
        <v>188</v>
      </c>
      <c r="K1529" s="2" t="s">
        <v>203</v>
      </c>
      <c r="L1529">
        <v>981500</v>
      </c>
    </row>
    <row r="1530" spans="1:12" x14ac:dyDescent="0.25">
      <c r="A1530">
        <v>16003060</v>
      </c>
      <c r="B1530" s="3">
        <v>42420</v>
      </c>
      <c r="C1530" s="3">
        <v>42420</v>
      </c>
      <c r="D1530">
        <v>104058</v>
      </c>
      <c r="E1530" s="4" t="s">
        <v>88</v>
      </c>
      <c r="F1530" s="4" t="s">
        <v>11</v>
      </c>
      <c r="G1530" s="4" t="s">
        <v>5</v>
      </c>
      <c r="H1530" s="4" t="s">
        <v>200</v>
      </c>
      <c r="I1530">
        <v>24.65</v>
      </c>
      <c r="J1530" s="19" t="s">
        <v>188</v>
      </c>
      <c r="K1530" s="2" t="s">
        <v>203</v>
      </c>
      <c r="L1530">
        <v>981500</v>
      </c>
    </row>
    <row r="1531" spans="1:12" x14ac:dyDescent="0.25">
      <c r="A1531">
        <v>16003061</v>
      </c>
      <c r="B1531" s="3">
        <v>42420</v>
      </c>
      <c r="C1531" s="3">
        <v>42421</v>
      </c>
      <c r="D1531">
        <v>104058</v>
      </c>
      <c r="E1531" s="4" t="s">
        <v>88</v>
      </c>
      <c r="F1531" s="4" t="s">
        <v>11</v>
      </c>
      <c r="G1531" s="4" t="s">
        <v>5</v>
      </c>
      <c r="H1531" s="4" t="s">
        <v>200</v>
      </c>
      <c r="I1531">
        <v>24.8</v>
      </c>
      <c r="J1531" s="19" t="s">
        <v>204</v>
      </c>
      <c r="K1531" s="2" t="s">
        <v>203</v>
      </c>
      <c r="L1531">
        <v>981501</v>
      </c>
    </row>
    <row r="1532" spans="1:12" x14ac:dyDescent="0.25">
      <c r="A1532">
        <v>16003062</v>
      </c>
      <c r="B1532" s="3">
        <v>42420</v>
      </c>
      <c r="C1532" s="3">
        <v>42419</v>
      </c>
      <c r="D1532">
        <v>104058</v>
      </c>
      <c r="E1532" s="4" t="s">
        <v>88</v>
      </c>
      <c r="F1532" s="4" t="s">
        <v>11</v>
      </c>
      <c r="G1532" s="4" t="s">
        <v>5</v>
      </c>
      <c r="H1532" s="4" t="s">
        <v>200</v>
      </c>
      <c r="I1532">
        <v>25</v>
      </c>
      <c r="J1532" s="19" t="s">
        <v>188</v>
      </c>
      <c r="K1532" s="2" t="s">
        <v>203</v>
      </c>
      <c r="L1532">
        <v>981500</v>
      </c>
    </row>
    <row r="1533" spans="1:12" x14ac:dyDescent="0.25">
      <c r="A1533">
        <v>16003063</v>
      </c>
      <c r="B1533" s="3">
        <v>42420</v>
      </c>
      <c r="C1533" s="3">
        <v>42420</v>
      </c>
      <c r="D1533">
        <v>104058</v>
      </c>
      <c r="E1533" s="4" t="s">
        <v>88</v>
      </c>
      <c r="F1533" s="4" t="s">
        <v>11</v>
      </c>
      <c r="G1533" s="4" t="s">
        <v>5</v>
      </c>
      <c r="H1533" s="4" t="s">
        <v>200</v>
      </c>
      <c r="I1533">
        <v>19.8</v>
      </c>
      <c r="J1533" s="19" t="s">
        <v>188</v>
      </c>
      <c r="K1533" s="2" t="s">
        <v>203</v>
      </c>
      <c r="L1533">
        <v>981500</v>
      </c>
    </row>
    <row r="1534" spans="1:12" x14ac:dyDescent="0.25">
      <c r="A1534">
        <v>16003064</v>
      </c>
      <c r="B1534" s="3">
        <v>42420</v>
      </c>
      <c r="C1534" s="3">
        <v>42420</v>
      </c>
      <c r="D1534">
        <v>104058</v>
      </c>
      <c r="E1534" s="4" t="s">
        <v>88</v>
      </c>
      <c r="F1534" s="4" t="s">
        <v>11</v>
      </c>
      <c r="G1534" s="4" t="s">
        <v>5</v>
      </c>
      <c r="H1534" s="4" t="s">
        <v>200</v>
      </c>
      <c r="I1534">
        <v>22.4</v>
      </c>
      <c r="J1534" s="19" t="s">
        <v>188</v>
      </c>
      <c r="K1534" s="2" t="s">
        <v>203</v>
      </c>
      <c r="L1534">
        <v>981500</v>
      </c>
    </row>
    <row r="1535" spans="1:12" x14ac:dyDescent="0.25">
      <c r="A1535">
        <v>16003065</v>
      </c>
      <c r="B1535" s="3">
        <v>42420</v>
      </c>
      <c r="C1535" s="3">
        <v>42420</v>
      </c>
      <c r="D1535">
        <v>104058</v>
      </c>
      <c r="E1535" s="4" t="s">
        <v>88</v>
      </c>
      <c r="F1535" s="4" t="s">
        <v>11</v>
      </c>
      <c r="G1535" s="4" t="s">
        <v>5</v>
      </c>
      <c r="H1535" s="4" t="s">
        <v>200</v>
      </c>
      <c r="I1535">
        <v>24.9</v>
      </c>
      <c r="J1535" s="19" t="s">
        <v>188</v>
      </c>
      <c r="K1535" s="2" t="s">
        <v>203</v>
      </c>
      <c r="L1535">
        <v>981500</v>
      </c>
    </row>
    <row r="1536" spans="1:12" x14ac:dyDescent="0.25">
      <c r="A1536">
        <v>16003066</v>
      </c>
      <c r="B1536" s="3">
        <v>42420</v>
      </c>
      <c r="C1536" s="3">
        <v>42420</v>
      </c>
      <c r="D1536">
        <v>104058</v>
      </c>
      <c r="E1536" s="4" t="s">
        <v>88</v>
      </c>
      <c r="F1536" s="4" t="s">
        <v>11</v>
      </c>
      <c r="G1536" s="4" t="s">
        <v>5</v>
      </c>
      <c r="H1536" s="4" t="s">
        <v>200</v>
      </c>
      <c r="I1536">
        <v>23.4</v>
      </c>
      <c r="J1536" s="19" t="s">
        <v>188</v>
      </c>
      <c r="K1536" s="2" t="s">
        <v>203</v>
      </c>
      <c r="L1536">
        <v>981500</v>
      </c>
    </row>
    <row r="1537" spans="1:12" x14ac:dyDescent="0.25">
      <c r="A1537">
        <v>16003067</v>
      </c>
      <c r="B1537" s="3">
        <v>42420</v>
      </c>
      <c r="C1537" s="3">
        <v>42420</v>
      </c>
      <c r="D1537">
        <v>104058</v>
      </c>
      <c r="E1537" s="4" t="s">
        <v>88</v>
      </c>
      <c r="F1537" s="4" t="s">
        <v>11</v>
      </c>
      <c r="G1537" s="4" t="s">
        <v>5</v>
      </c>
      <c r="H1537" s="4" t="s">
        <v>200</v>
      </c>
      <c r="I1537">
        <v>24.7</v>
      </c>
      <c r="J1537" s="19" t="s">
        <v>188</v>
      </c>
      <c r="K1537" s="2" t="s">
        <v>203</v>
      </c>
      <c r="L1537">
        <v>981500</v>
      </c>
    </row>
    <row r="1538" spans="1:12" x14ac:dyDescent="0.25">
      <c r="A1538">
        <v>16003068</v>
      </c>
      <c r="B1538" s="3">
        <v>42420</v>
      </c>
      <c r="C1538" s="3">
        <v>42420</v>
      </c>
      <c r="D1538">
        <v>104058</v>
      </c>
      <c r="E1538" s="4" t="s">
        <v>88</v>
      </c>
      <c r="F1538" s="4" t="s">
        <v>11</v>
      </c>
      <c r="G1538" s="4" t="s">
        <v>5</v>
      </c>
      <c r="H1538" s="4" t="s">
        <v>200</v>
      </c>
      <c r="I1538">
        <v>24.45</v>
      </c>
      <c r="J1538" s="19" t="s">
        <v>188</v>
      </c>
      <c r="K1538" s="2" t="s">
        <v>203</v>
      </c>
      <c r="L1538">
        <v>981500</v>
      </c>
    </row>
    <row r="1539" spans="1:12" x14ac:dyDescent="0.25">
      <c r="A1539">
        <v>16003069</v>
      </c>
      <c r="B1539" s="3">
        <v>42420</v>
      </c>
      <c r="C1539" s="3">
        <v>42419</v>
      </c>
      <c r="D1539">
        <v>981248</v>
      </c>
      <c r="E1539" s="4" t="s">
        <v>33</v>
      </c>
      <c r="F1539" s="4" t="s">
        <v>11</v>
      </c>
      <c r="G1539" s="4" t="s">
        <v>5</v>
      </c>
      <c r="H1539" s="4" t="s">
        <v>200</v>
      </c>
      <c r="I1539">
        <v>25</v>
      </c>
      <c r="J1539" s="19" t="str">
        <f t="shared" ref="J1539:J1602" si="24">E1539</f>
        <v>ООО "РУССКИЙ СТРОИТЕЛЬ"</v>
      </c>
      <c r="K1539" s="2" t="str">
        <f>VLOOKUP(D1539,ТП1!$A$1:$B$9191,2,FALSE)</f>
        <v>Гончаров АНДРЕЙ</v>
      </c>
      <c r="L1539">
        <v>980307</v>
      </c>
    </row>
    <row r="1540" spans="1:12" x14ac:dyDescent="0.25">
      <c r="A1540">
        <v>16003070</v>
      </c>
      <c r="B1540" s="3">
        <v>42420</v>
      </c>
      <c r="C1540" s="3">
        <v>42420</v>
      </c>
      <c r="D1540">
        <v>981248</v>
      </c>
      <c r="E1540" s="4" t="s">
        <v>33</v>
      </c>
      <c r="F1540" s="4" t="s">
        <v>11</v>
      </c>
      <c r="G1540" s="4" t="s">
        <v>5</v>
      </c>
      <c r="H1540" s="4" t="s">
        <v>200</v>
      </c>
      <c r="I1540">
        <v>22.6</v>
      </c>
      <c r="J1540" s="19" t="str">
        <f t="shared" si="24"/>
        <v>ООО "РУССКИЙ СТРОИТЕЛЬ"</v>
      </c>
      <c r="K1540" s="2" t="str">
        <f>VLOOKUP(D1540,ТП1!$A$1:$B$9191,2,FALSE)</f>
        <v>Гончаров АНДРЕЙ</v>
      </c>
      <c r="L1540">
        <v>980307</v>
      </c>
    </row>
    <row r="1541" spans="1:12" x14ac:dyDescent="0.25">
      <c r="A1541">
        <v>16003071</v>
      </c>
      <c r="B1541" s="3">
        <v>42420</v>
      </c>
      <c r="C1541" s="3">
        <v>42420</v>
      </c>
      <c r="D1541">
        <v>981248</v>
      </c>
      <c r="E1541" s="4" t="s">
        <v>33</v>
      </c>
      <c r="F1541" s="4" t="s">
        <v>11</v>
      </c>
      <c r="G1541" s="4" t="s">
        <v>5</v>
      </c>
      <c r="H1541" s="4" t="s">
        <v>200</v>
      </c>
      <c r="I1541">
        <v>20.65</v>
      </c>
      <c r="J1541" s="19" t="str">
        <f t="shared" si="24"/>
        <v>ООО "РУССКИЙ СТРОИТЕЛЬ"</v>
      </c>
      <c r="K1541" s="2" t="str">
        <f>VLOOKUP(D1541,ТП1!$A$1:$B$9191,2,FALSE)</f>
        <v>Гончаров АНДРЕЙ</v>
      </c>
      <c r="L1541">
        <v>980307</v>
      </c>
    </row>
    <row r="1542" spans="1:12" x14ac:dyDescent="0.25">
      <c r="A1542">
        <v>16003072</v>
      </c>
      <c r="B1542" s="3">
        <v>42420</v>
      </c>
      <c r="C1542" s="3">
        <v>42420</v>
      </c>
      <c r="D1542">
        <v>981248</v>
      </c>
      <c r="E1542" s="4" t="s">
        <v>33</v>
      </c>
      <c r="F1542" s="4" t="s">
        <v>11</v>
      </c>
      <c r="G1542" s="4" t="s">
        <v>5</v>
      </c>
      <c r="H1542" s="4" t="s">
        <v>187</v>
      </c>
      <c r="I1542">
        <v>22.45</v>
      </c>
      <c r="J1542" s="19" t="str">
        <f t="shared" si="24"/>
        <v>ООО "РУССКИЙ СТРОИТЕЛЬ"</v>
      </c>
      <c r="K1542" s="2" t="str">
        <f>VLOOKUP(D1542,ТП1!$A$1:$B$9191,2,FALSE)</f>
        <v>Гончаров АНДРЕЙ</v>
      </c>
      <c r="L1542">
        <v>981248</v>
      </c>
    </row>
    <row r="1543" spans="1:12" x14ac:dyDescent="0.25">
      <c r="A1543">
        <v>16003073</v>
      </c>
      <c r="B1543" s="3">
        <v>42420</v>
      </c>
      <c r="C1543" s="3">
        <v>42420</v>
      </c>
      <c r="D1543">
        <v>959536</v>
      </c>
      <c r="E1543" s="4" t="s">
        <v>7</v>
      </c>
      <c r="F1543" s="4" t="s">
        <v>11</v>
      </c>
      <c r="G1543" s="4" t="s">
        <v>5</v>
      </c>
      <c r="H1543" s="4" t="s">
        <v>187</v>
      </c>
      <c r="I1543">
        <v>22.3</v>
      </c>
      <c r="J1543" s="19" t="str">
        <f t="shared" si="24"/>
        <v>ООО "КСМ" (Балаклавский пр.)</v>
      </c>
      <c r="K1543" s="2" t="str">
        <f>VLOOKUP(D1543,ТП1!$A$1:$B$9191,2,FALSE)</f>
        <v>Гончаров АНДРЕЙ</v>
      </c>
      <c r="L1543">
        <v>959536</v>
      </c>
    </row>
    <row r="1544" spans="1:12" x14ac:dyDescent="0.25">
      <c r="A1544">
        <v>16003074</v>
      </c>
      <c r="B1544" s="3">
        <v>42420</v>
      </c>
      <c r="C1544" s="3">
        <v>42420</v>
      </c>
      <c r="D1544">
        <v>959536</v>
      </c>
      <c r="E1544" s="4" t="s">
        <v>7</v>
      </c>
      <c r="F1544" s="4" t="s">
        <v>11</v>
      </c>
      <c r="G1544" s="4" t="s">
        <v>5</v>
      </c>
      <c r="H1544" s="4" t="s">
        <v>187</v>
      </c>
      <c r="I1544">
        <v>24.85</v>
      </c>
      <c r="J1544" s="19" t="str">
        <f t="shared" si="24"/>
        <v>ООО "КСМ" (Балаклавский пр.)</v>
      </c>
      <c r="K1544" s="2" t="str">
        <f>VLOOKUP(D1544,ТП1!$A$1:$B$9191,2,FALSE)</f>
        <v>Гончаров АНДРЕЙ</v>
      </c>
      <c r="L1544">
        <v>959536</v>
      </c>
    </row>
    <row r="1545" spans="1:12" x14ac:dyDescent="0.25">
      <c r="A1545">
        <v>16003076</v>
      </c>
      <c r="B1545" s="3">
        <v>42420</v>
      </c>
      <c r="C1545" s="3">
        <v>42420</v>
      </c>
      <c r="D1545">
        <v>104058</v>
      </c>
      <c r="E1545" s="4" t="s">
        <v>88</v>
      </c>
      <c r="F1545" s="4" t="s">
        <v>11</v>
      </c>
      <c r="G1545" s="4" t="s">
        <v>175</v>
      </c>
      <c r="H1545" s="4" t="s">
        <v>200</v>
      </c>
      <c r="I1545">
        <v>26.95</v>
      </c>
      <c r="J1545" s="19" t="str">
        <f t="shared" si="24"/>
        <v>ОАО "ХОЛСИМ (РУС) СМ"</v>
      </c>
      <c r="K1545" s="2" t="str">
        <f>VLOOKUP(D1545,ТП1!$A$1:$B$9191,2,FALSE)</f>
        <v>Клинкер</v>
      </c>
      <c r="L1545">
        <v>981467</v>
      </c>
    </row>
    <row r="1546" spans="1:12" x14ac:dyDescent="0.25">
      <c r="A1546">
        <v>16003077</v>
      </c>
      <c r="B1546" s="3">
        <v>42420</v>
      </c>
      <c r="C1546" s="3">
        <v>42419</v>
      </c>
      <c r="D1546">
        <v>981670</v>
      </c>
      <c r="E1546" s="4" t="s">
        <v>196</v>
      </c>
      <c r="F1546" s="4" t="s">
        <v>11</v>
      </c>
      <c r="G1546" s="4" t="s">
        <v>149</v>
      </c>
      <c r="H1546" s="4" t="s">
        <v>200</v>
      </c>
      <c r="I1546">
        <v>21.35</v>
      </c>
      <c r="J1546" s="19" t="str">
        <f t="shared" si="24"/>
        <v>ООО "Торг-М"</v>
      </c>
      <c r="K1546" s="2" t="str">
        <f>VLOOKUP(D1546,ТП1!$A$1:$B$9191,2,FALSE)</f>
        <v>Ревякин Илья</v>
      </c>
      <c r="L1546">
        <v>981671</v>
      </c>
    </row>
    <row r="1547" spans="1:12" x14ac:dyDescent="0.25">
      <c r="A1547">
        <v>16003078</v>
      </c>
      <c r="B1547" s="3">
        <v>42420</v>
      </c>
      <c r="C1547" s="3">
        <v>42421</v>
      </c>
      <c r="D1547">
        <v>104058</v>
      </c>
      <c r="E1547" s="4" t="s">
        <v>88</v>
      </c>
      <c r="F1547" s="4" t="s">
        <v>11</v>
      </c>
      <c r="G1547" s="4" t="s">
        <v>175</v>
      </c>
      <c r="H1547" s="4" t="s">
        <v>200</v>
      </c>
      <c r="I1547">
        <v>25.3</v>
      </c>
      <c r="J1547" s="19" t="str">
        <f t="shared" si="24"/>
        <v>ОАО "ХОЛСИМ (РУС) СМ"</v>
      </c>
      <c r="K1547" s="2" t="str">
        <f>VLOOKUP(D1547,ТП1!$A$1:$B$9191,2,FALSE)</f>
        <v>Клинкер</v>
      </c>
      <c r="L1547">
        <v>981467</v>
      </c>
    </row>
    <row r="1548" spans="1:12" x14ac:dyDescent="0.25">
      <c r="A1548">
        <v>16003079</v>
      </c>
      <c r="B1548" s="3">
        <v>42420</v>
      </c>
      <c r="C1548" s="3">
        <v>42421</v>
      </c>
      <c r="D1548">
        <v>104058</v>
      </c>
      <c r="E1548" s="4" t="s">
        <v>88</v>
      </c>
      <c r="F1548" s="4" t="s">
        <v>11</v>
      </c>
      <c r="G1548" s="4" t="s">
        <v>175</v>
      </c>
      <c r="H1548" s="4" t="s">
        <v>200</v>
      </c>
      <c r="I1548">
        <v>26.15</v>
      </c>
      <c r="J1548" s="19" t="str">
        <f t="shared" si="24"/>
        <v>ОАО "ХОЛСИМ (РУС) СМ"</v>
      </c>
      <c r="K1548" s="2" t="str">
        <f>VLOOKUP(D1548,ТП1!$A$1:$B$9191,2,FALSE)</f>
        <v>Клинкер</v>
      </c>
      <c r="L1548">
        <v>981467</v>
      </c>
    </row>
    <row r="1549" spans="1:12" x14ac:dyDescent="0.25">
      <c r="A1549">
        <v>16003080</v>
      </c>
      <c r="B1549" s="3">
        <v>42420</v>
      </c>
      <c r="C1549" s="3">
        <v>42421</v>
      </c>
      <c r="D1549">
        <v>104058</v>
      </c>
      <c r="E1549" s="4" t="s">
        <v>88</v>
      </c>
      <c r="F1549" s="4" t="s">
        <v>11</v>
      </c>
      <c r="G1549" s="4" t="s">
        <v>175</v>
      </c>
      <c r="H1549" s="4" t="s">
        <v>200</v>
      </c>
      <c r="I1549">
        <v>25.8</v>
      </c>
      <c r="J1549" s="19" t="str">
        <f t="shared" si="24"/>
        <v>ОАО "ХОЛСИМ (РУС) СМ"</v>
      </c>
      <c r="K1549" s="2" t="str">
        <f>VLOOKUP(D1549,ТП1!$A$1:$B$9191,2,FALSE)</f>
        <v>Клинкер</v>
      </c>
      <c r="L1549">
        <v>981467</v>
      </c>
    </row>
    <row r="1550" spans="1:12" x14ac:dyDescent="0.25">
      <c r="A1550">
        <v>16003081</v>
      </c>
      <c r="B1550" s="3">
        <v>42420</v>
      </c>
      <c r="C1550" s="3">
        <v>42421</v>
      </c>
      <c r="D1550">
        <v>104058</v>
      </c>
      <c r="E1550" s="4" t="s">
        <v>88</v>
      </c>
      <c r="F1550" s="4" t="s">
        <v>11</v>
      </c>
      <c r="G1550" s="4" t="s">
        <v>175</v>
      </c>
      <c r="H1550" s="4" t="s">
        <v>200</v>
      </c>
      <c r="I1550">
        <v>25</v>
      </c>
      <c r="J1550" s="19" t="str">
        <f t="shared" si="24"/>
        <v>ОАО "ХОЛСИМ (РУС) СМ"</v>
      </c>
      <c r="K1550" s="2" t="str">
        <f>VLOOKUP(D1550,ТП1!$A$1:$B$9191,2,FALSE)</f>
        <v>Клинкер</v>
      </c>
      <c r="L1550">
        <v>981467</v>
      </c>
    </row>
    <row r="1551" spans="1:12" x14ac:dyDescent="0.25">
      <c r="A1551">
        <v>16003082</v>
      </c>
      <c r="B1551" s="3">
        <v>42420</v>
      </c>
      <c r="C1551" s="3">
        <v>42421</v>
      </c>
      <c r="D1551">
        <v>104058</v>
      </c>
      <c r="E1551" s="4" t="s">
        <v>88</v>
      </c>
      <c r="F1551" s="4" t="s">
        <v>11</v>
      </c>
      <c r="G1551" s="4" t="s">
        <v>175</v>
      </c>
      <c r="H1551" s="4" t="s">
        <v>200</v>
      </c>
      <c r="I1551">
        <v>26.25</v>
      </c>
      <c r="J1551" s="19" t="str">
        <f t="shared" si="24"/>
        <v>ОАО "ХОЛСИМ (РУС) СМ"</v>
      </c>
      <c r="K1551" s="2" t="str">
        <f>VLOOKUP(D1551,ТП1!$A$1:$B$9191,2,FALSE)</f>
        <v>Клинкер</v>
      </c>
      <c r="L1551">
        <v>981467</v>
      </c>
    </row>
    <row r="1552" spans="1:12" x14ac:dyDescent="0.25">
      <c r="A1552">
        <v>16003083</v>
      </c>
      <c r="B1552" s="3">
        <v>42420</v>
      </c>
      <c r="C1552" s="3">
        <v>42421</v>
      </c>
      <c r="D1552">
        <v>104058</v>
      </c>
      <c r="E1552" s="4" t="s">
        <v>88</v>
      </c>
      <c r="F1552" s="4" t="s">
        <v>11</v>
      </c>
      <c r="G1552" s="4" t="s">
        <v>175</v>
      </c>
      <c r="H1552" s="4" t="s">
        <v>200</v>
      </c>
      <c r="I1552">
        <v>25.3</v>
      </c>
      <c r="J1552" s="19" t="str">
        <f t="shared" si="24"/>
        <v>ОАО "ХОЛСИМ (РУС) СМ"</v>
      </c>
      <c r="K1552" s="2" t="str">
        <f>VLOOKUP(D1552,ТП1!$A$1:$B$9191,2,FALSE)</f>
        <v>Клинкер</v>
      </c>
      <c r="L1552">
        <v>981467</v>
      </c>
    </row>
    <row r="1553" spans="1:12" x14ac:dyDescent="0.25">
      <c r="A1553">
        <v>16003084</v>
      </c>
      <c r="B1553" s="3">
        <v>42420</v>
      </c>
      <c r="C1553" s="3">
        <v>42421</v>
      </c>
      <c r="D1553">
        <v>104058</v>
      </c>
      <c r="E1553" s="4" t="s">
        <v>88</v>
      </c>
      <c r="F1553" s="4" t="s">
        <v>11</v>
      </c>
      <c r="G1553" s="4" t="s">
        <v>175</v>
      </c>
      <c r="H1553" s="4" t="s">
        <v>200</v>
      </c>
      <c r="I1553">
        <v>26.1</v>
      </c>
      <c r="J1553" s="19" t="str">
        <f t="shared" si="24"/>
        <v>ОАО "ХОЛСИМ (РУС) СМ"</v>
      </c>
      <c r="K1553" s="2" t="str">
        <f>VLOOKUP(D1553,ТП1!$A$1:$B$9191,2,FALSE)</f>
        <v>Клинкер</v>
      </c>
      <c r="L1553">
        <v>981467</v>
      </c>
    </row>
    <row r="1554" spans="1:12" x14ac:dyDescent="0.25">
      <c r="A1554">
        <v>16003085</v>
      </c>
      <c r="B1554" s="3">
        <v>42420</v>
      </c>
      <c r="C1554" s="3">
        <v>42421</v>
      </c>
      <c r="D1554">
        <v>104058</v>
      </c>
      <c r="E1554" s="4" t="s">
        <v>88</v>
      </c>
      <c r="F1554" s="4" t="s">
        <v>11</v>
      </c>
      <c r="G1554" s="4" t="s">
        <v>175</v>
      </c>
      <c r="H1554" s="4" t="s">
        <v>200</v>
      </c>
      <c r="I1554">
        <v>25.6</v>
      </c>
      <c r="J1554" s="19" t="str">
        <f t="shared" si="24"/>
        <v>ОАО "ХОЛСИМ (РУС) СМ"</v>
      </c>
      <c r="K1554" s="2" t="str">
        <f>VLOOKUP(D1554,ТП1!$A$1:$B$9191,2,FALSE)</f>
        <v>Клинкер</v>
      </c>
      <c r="L1554">
        <v>981467</v>
      </c>
    </row>
    <row r="1555" spans="1:12" x14ac:dyDescent="0.25">
      <c r="A1555">
        <v>16003086</v>
      </c>
      <c r="B1555" s="3">
        <v>42420</v>
      </c>
      <c r="C1555" s="3">
        <v>42420</v>
      </c>
      <c r="D1555">
        <v>104058</v>
      </c>
      <c r="E1555" s="4" t="s">
        <v>88</v>
      </c>
      <c r="F1555" s="4" t="s">
        <v>11</v>
      </c>
      <c r="G1555" s="4" t="s">
        <v>175</v>
      </c>
      <c r="H1555" s="4" t="s">
        <v>200</v>
      </c>
      <c r="I1555">
        <v>20.85</v>
      </c>
      <c r="J1555" s="19" t="str">
        <f t="shared" si="24"/>
        <v>ОАО "ХОЛСИМ (РУС) СМ"</v>
      </c>
      <c r="K1555" s="2" t="str">
        <f>VLOOKUP(D1555,ТП1!$A$1:$B$9191,2,FALSE)</f>
        <v>Клинкер</v>
      </c>
      <c r="L1555">
        <v>981467</v>
      </c>
    </row>
    <row r="1556" spans="1:12" x14ac:dyDescent="0.25">
      <c r="A1556">
        <v>16003087</v>
      </c>
      <c r="B1556" s="3">
        <v>42420</v>
      </c>
      <c r="C1556" s="3">
        <v>42420</v>
      </c>
      <c r="D1556">
        <v>104058</v>
      </c>
      <c r="E1556" s="4" t="s">
        <v>88</v>
      </c>
      <c r="F1556" s="4" t="s">
        <v>11</v>
      </c>
      <c r="G1556" s="4" t="s">
        <v>175</v>
      </c>
      <c r="H1556" s="4" t="s">
        <v>200</v>
      </c>
      <c r="I1556">
        <v>19.7</v>
      </c>
      <c r="J1556" s="19" t="str">
        <f t="shared" si="24"/>
        <v>ОАО "ХОЛСИМ (РУС) СМ"</v>
      </c>
      <c r="K1556" s="2" t="str">
        <f>VLOOKUP(D1556,ТП1!$A$1:$B$9191,2,FALSE)</f>
        <v>Клинкер</v>
      </c>
      <c r="L1556">
        <v>981467</v>
      </c>
    </row>
    <row r="1557" spans="1:12" x14ac:dyDescent="0.25">
      <c r="A1557">
        <v>16003088</v>
      </c>
      <c r="B1557" s="3">
        <v>42420</v>
      </c>
      <c r="C1557" s="3">
        <v>42420</v>
      </c>
      <c r="D1557">
        <v>104058</v>
      </c>
      <c r="E1557" s="4" t="s">
        <v>88</v>
      </c>
      <c r="F1557" s="4" t="s">
        <v>11</v>
      </c>
      <c r="G1557" s="4" t="s">
        <v>175</v>
      </c>
      <c r="H1557" s="4" t="s">
        <v>200</v>
      </c>
      <c r="I1557">
        <v>21.85</v>
      </c>
      <c r="J1557" s="19" t="str">
        <f t="shared" si="24"/>
        <v>ОАО "ХОЛСИМ (РУС) СМ"</v>
      </c>
      <c r="K1557" s="2" t="str">
        <f>VLOOKUP(D1557,ТП1!$A$1:$B$9191,2,FALSE)</f>
        <v>Клинкер</v>
      </c>
      <c r="L1557">
        <v>981467</v>
      </c>
    </row>
    <row r="1558" spans="1:12" x14ac:dyDescent="0.25">
      <c r="A1558">
        <v>16003089</v>
      </c>
      <c r="B1558" s="3">
        <v>42420</v>
      </c>
      <c r="C1558" s="3">
        <v>42420</v>
      </c>
      <c r="D1558">
        <v>104058</v>
      </c>
      <c r="E1558" s="4" t="s">
        <v>88</v>
      </c>
      <c r="F1558" s="4" t="s">
        <v>11</v>
      </c>
      <c r="G1558" s="4" t="s">
        <v>175</v>
      </c>
      <c r="H1558" s="4" t="s">
        <v>200</v>
      </c>
      <c r="I1558">
        <v>20.3</v>
      </c>
      <c r="J1558" s="19" t="str">
        <f t="shared" si="24"/>
        <v>ОАО "ХОЛСИМ (РУС) СМ"</v>
      </c>
      <c r="K1558" s="2" t="str">
        <f>VLOOKUP(D1558,ТП1!$A$1:$B$9191,2,FALSE)</f>
        <v>Клинкер</v>
      </c>
      <c r="L1558">
        <v>981467</v>
      </c>
    </row>
    <row r="1559" spans="1:12" x14ac:dyDescent="0.25">
      <c r="A1559">
        <v>16003090</v>
      </c>
      <c r="B1559" s="3">
        <v>42420</v>
      </c>
      <c r="C1559" s="3">
        <v>42420</v>
      </c>
      <c r="D1559">
        <v>104058</v>
      </c>
      <c r="E1559" s="4" t="s">
        <v>88</v>
      </c>
      <c r="F1559" s="4" t="s">
        <v>11</v>
      </c>
      <c r="G1559" s="4" t="s">
        <v>175</v>
      </c>
      <c r="H1559" s="4" t="s">
        <v>200</v>
      </c>
      <c r="I1559">
        <v>21.4</v>
      </c>
      <c r="J1559" s="19" t="str">
        <f t="shared" si="24"/>
        <v>ОАО "ХОЛСИМ (РУС) СМ"</v>
      </c>
      <c r="K1559" s="2" t="str">
        <f>VLOOKUP(D1559,ТП1!$A$1:$B$9191,2,FALSE)</f>
        <v>Клинкер</v>
      </c>
      <c r="L1559">
        <v>981467</v>
      </c>
    </row>
    <row r="1560" spans="1:12" x14ac:dyDescent="0.25">
      <c r="A1560">
        <v>16003091</v>
      </c>
      <c r="B1560" s="3">
        <v>42420</v>
      </c>
      <c r="C1560" s="3">
        <v>42420</v>
      </c>
      <c r="D1560">
        <v>104058</v>
      </c>
      <c r="E1560" s="4" t="s">
        <v>88</v>
      </c>
      <c r="F1560" s="4" t="s">
        <v>11</v>
      </c>
      <c r="G1560" s="4" t="s">
        <v>175</v>
      </c>
      <c r="H1560" s="4" t="s">
        <v>200</v>
      </c>
      <c r="I1560">
        <v>22.05</v>
      </c>
      <c r="J1560" s="19" t="str">
        <f t="shared" si="24"/>
        <v>ОАО "ХОЛСИМ (РУС) СМ"</v>
      </c>
      <c r="K1560" s="2" t="str">
        <f>VLOOKUP(D1560,ТП1!$A$1:$B$9191,2,FALSE)</f>
        <v>Клинкер</v>
      </c>
      <c r="L1560">
        <v>981467</v>
      </c>
    </row>
    <row r="1561" spans="1:12" x14ac:dyDescent="0.25">
      <c r="A1561">
        <v>16003092</v>
      </c>
      <c r="B1561" s="3">
        <v>42420</v>
      </c>
      <c r="C1561" s="3">
        <v>42420</v>
      </c>
      <c r="D1561">
        <v>104058</v>
      </c>
      <c r="E1561" s="4" t="s">
        <v>88</v>
      </c>
      <c r="F1561" s="4" t="s">
        <v>11</v>
      </c>
      <c r="G1561" s="4" t="s">
        <v>175</v>
      </c>
      <c r="H1561" s="4" t="s">
        <v>200</v>
      </c>
      <c r="I1561">
        <v>20.25</v>
      </c>
      <c r="J1561" s="19" t="str">
        <f t="shared" si="24"/>
        <v>ОАО "ХОЛСИМ (РУС) СМ"</v>
      </c>
      <c r="K1561" s="2" t="str">
        <f>VLOOKUP(D1561,ТП1!$A$1:$B$9191,2,FALSE)</f>
        <v>Клинкер</v>
      </c>
      <c r="L1561">
        <v>981467</v>
      </c>
    </row>
    <row r="1562" spans="1:12" x14ac:dyDescent="0.25">
      <c r="A1562">
        <v>16003093</v>
      </c>
      <c r="B1562" s="3">
        <v>42420</v>
      </c>
      <c r="C1562" s="3">
        <v>42420</v>
      </c>
      <c r="D1562">
        <v>104058</v>
      </c>
      <c r="E1562" s="4" t="s">
        <v>88</v>
      </c>
      <c r="F1562" s="4" t="s">
        <v>11</v>
      </c>
      <c r="G1562" s="4" t="s">
        <v>175</v>
      </c>
      <c r="H1562" s="4" t="s">
        <v>200</v>
      </c>
      <c r="I1562">
        <v>21.05</v>
      </c>
      <c r="J1562" s="19" t="str">
        <f t="shared" si="24"/>
        <v>ОАО "ХОЛСИМ (РУС) СМ"</v>
      </c>
      <c r="K1562" s="2" t="str">
        <f>VLOOKUP(D1562,ТП1!$A$1:$B$9191,2,FALSE)</f>
        <v>Клинкер</v>
      </c>
      <c r="L1562">
        <v>981467</v>
      </c>
    </row>
    <row r="1563" spans="1:12" x14ac:dyDescent="0.25">
      <c r="A1563">
        <v>16003094</v>
      </c>
      <c r="B1563" s="3">
        <v>42420</v>
      </c>
      <c r="C1563" s="3">
        <v>42420</v>
      </c>
      <c r="D1563">
        <v>104058</v>
      </c>
      <c r="E1563" s="4" t="s">
        <v>88</v>
      </c>
      <c r="F1563" s="4" t="s">
        <v>11</v>
      </c>
      <c r="G1563" s="4" t="s">
        <v>175</v>
      </c>
      <c r="H1563" s="4" t="s">
        <v>200</v>
      </c>
      <c r="I1563">
        <v>21.45</v>
      </c>
      <c r="J1563" s="19" t="str">
        <f t="shared" si="24"/>
        <v>ОАО "ХОЛСИМ (РУС) СМ"</v>
      </c>
      <c r="K1563" s="2" t="str">
        <f>VLOOKUP(D1563,ТП1!$A$1:$B$9191,2,FALSE)</f>
        <v>Клинкер</v>
      </c>
      <c r="L1563">
        <v>981467</v>
      </c>
    </row>
    <row r="1564" spans="1:12" x14ac:dyDescent="0.25">
      <c r="A1564">
        <v>16003095</v>
      </c>
      <c r="B1564" s="3">
        <v>42420</v>
      </c>
      <c r="C1564" s="3">
        <v>42420</v>
      </c>
      <c r="D1564">
        <v>104058</v>
      </c>
      <c r="E1564" s="4" t="s">
        <v>88</v>
      </c>
      <c r="F1564" s="4" t="s">
        <v>11</v>
      </c>
      <c r="G1564" s="4" t="s">
        <v>175</v>
      </c>
      <c r="H1564" s="4" t="s">
        <v>200</v>
      </c>
      <c r="I1564">
        <v>19.8</v>
      </c>
      <c r="J1564" s="19" t="str">
        <f t="shared" si="24"/>
        <v>ОАО "ХОЛСИМ (РУС) СМ"</v>
      </c>
      <c r="K1564" s="2" t="str">
        <f>VLOOKUP(D1564,ТП1!$A$1:$B$9191,2,FALSE)</f>
        <v>Клинкер</v>
      </c>
      <c r="L1564">
        <v>981467</v>
      </c>
    </row>
    <row r="1565" spans="1:12" x14ac:dyDescent="0.25">
      <c r="A1565">
        <v>16003096</v>
      </c>
      <c r="B1565" s="3">
        <v>42420</v>
      </c>
      <c r="C1565" s="3">
        <v>42420</v>
      </c>
      <c r="D1565">
        <v>104058</v>
      </c>
      <c r="E1565" s="4" t="s">
        <v>88</v>
      </c>
      <c r="F1565" s="4" t="s">
        <v>11</v>
      </c>
      <c r="G1565" s="4" t="s">
        <v>175</v>
      </c>
      <c r="H1565" s="4" t="s">
        <v>200</v>
      </c>
      <c r="I1565">
        <v>20.85</v>
      </c>
      <c r="J1565" s="19" t="str">
        <f t="shared" si="24"/>
        <v>ОАО "ХОЛСИМ (РУС) СМ"</v>
      </c>
      <c r="K1565" s="2" t="str">
        <f>VLOOKUP(D1565,ТП1!$A$1:$B$9191,2,FALSE)</f>
        <v>Клинкер</v>
      </c>
      <c r="L1565">
        <v>981467</v>
      </c>
    </row>
    <row r="1566" spans="1:12" x14ac:dyDescent="0.25">
      <c r="A1566">
        <v>16003097</v>
      </c>
      <c r="B1566" s="3">
        <v>42420</v>
      </c>
      <c r="C1566" s="3">
        <v>42421</v>
      </c>
      <c r="D1566">
        <v>104058</v>
      </c>
      <c r="E1566" s="4" t="s">
        <v>88</v>
      </c>
      <c r="F1566" s="4" t="s">
        <v>11</v>
      </c>
      <c r="G1566" s="4" t="s">
        <v>175</v>
      </c>
      <c r="H1566" s="4" t="s">
        <v>200</v>
      </c>
      <c r="I1566">
        <v>21.05</v>
      </c>
      <c r="J1566" s="19" t="str">
        <f t="shared" si="24"/>
        <v>ОАО "ХОЛСИМ (РУС) СМ"</v>
      </c>
      <c r="K1566" s="2" t="str">
        <f>VLOOKUP(D1566,ТП1!$A$1:$B$9191,2,FALSE)</f>
        <v>Клинкер</v>
      </c>
      <c r="L1566">
        <v>981467</v>
      </c>
    </row>
    <row r="1567" spans="1:12" x14ac:dyDescent="0.25">
      <c r="A1567">
        <v>16003098</v>
      </c>
      <c r="B1567" s="3">
        <v>42420</v>
      </c>
      <c r="C1567" s="3">
        <v>42421</v>
      </c>
      <c r="D1567">
        <v>104058</v>
      </c>
      <c r="E1567" s="4" t="s">
        <v>88</v>
      </c>
      <c r="F1567" s="4" t="s">
        <v>11</v>
      </c>
      <c r="G1567" s="4" t="s">
        <v>175</v>
      </c>
      <c r="H1567" s="4" t="s">
        <v>200</v>
      </c>
      <c r="I1567">
        <v>18.75</v>
      </c>
      <c r="J1567" s="19" t="str">
        <f t="shared" si="24"/>
        <v>ОАО "ХОЛСИМ (РУС) СМ"</v>
      </c>
      <c r="K1567" s="2" t="str">
        <f>VLOOKUP(D1567,ТП1!$A$1:$B$9191,2,FALSE)</f>
        <v>Клинкер</v>
      </c>
      <c r="L1567">
        <v>981467</v>
      </c>
    </row>
    <row r="1568" spans="1:12" x14ac:dyDescent="0.25">
      <c r="A1568">
        <v>16003099</v>
      </c>
      <c r="B1568" s="3">
        <v>42420</v>
      </c>
      <c r="C1568" s="3">
        <v>42421</v>
      </c>
      <c r="D1568">
        <v>104058</v>
      </c>
      <c r="E1568" s="4" t="s">
        <v>88</v>
      </c>
      <c r="F1568" s="4" t="s">
        <v>11</v>
      </c>
      <c r="G1568" s="4" t="s">
        <v>175</v>
      </c>
      <c r="H1568" s="4" t="s">
        <v>200</v>
      </c>
      <c r="I1568">
        <v>20.85</v>
      </c>
      <c r="J1568" s="19" t="str">
        <f t="shared" si="24"/>
        <v>ОАО "ХОЛСИМ (РУС) СМ"</v>
      </c>
      <c r="K1568" s="2" t="str">
        <f>VLOOKUP(D1568,ТП1!$A$1:$B$9191,2,FALSE)</f>
        <v>Клинкер</v>
      </c>
      <c r="L1568">
        <v>981467</v>
      </c>
    </row>
    <row r="1569" spans="1:12" x14ac:dyDescent="0.25">
      <c r="A1569">
        <v>16003100</v>
      </c>
      <c r="B1569" s="3">
        <v>42420</v>
      </c>
      <c r="C1569" s="3">
        <v>42421</v>
      </c>
      <c r="D1569">
        <v>104058</v>
      </c>
      <c r="E1569" s="4" t="s">
        <v>88</v>
      </c>
      <c r="F1569" s="4" t="s">
        <v>11</v>
      </c>
      <c r="G1569" s="4" t="s">
        <v>175</v>
      </c>
      <c r="H1569" s="4" t="s">
        <v>200</v>
      </c>
      <c r="I1569">
        <v>22.2</v>
      </c>
      <c r="J1569" s="19" t="str">
        <f t="shared" si="24"/>
        <v>ОАО "ХОЛСИМ (РУС) СМ"</v>
      </c>
      <c r="K1569" s="2" t="str">
        <f>VLOOKUP(D1569,ТП1!$A$1:$B$9191,2,FALSE)</f>
        <v>Клинкер</v>
      </c>
      <c r="L1569">
        <v>981467</v>
      </c>
    </row>
    <row r="1570" spans="1:12" x14ac:dyDescent="0.25">
      <c r="A1570">
        <v>16003101</v>
      </c>
      <c r="B1570" s="3">
        <v>42420</v>
      </c>
      <c r="C1570" s="3">
        <v>42419</v>
      </c>
      <c r="D1570">
        <v>104058</v>
      </c>
      <c r="E1570" s="4" t="s">
        <v>88</v>
      </c>
      <c r="F1570" s="4" t="s">
        <v>11</v>
      </c>
      <c r="G1570" s="4" t="s">
        <v>175</v>
      </c>
      <c r="H1570" s="4" t="s">
        <v>200</v>
      </c>
      <c r="I1570">
        <v>20.6</v>
      </c>
      <c r="J1570" s="19" t="str">
        <f t="shared" si="24"/>
        <v>ОАО "ХОЛСИМ (РУС) СМ"</v>
      </c>
      <c r="K1570" s="2" t="str">
        <f>VLOOKUP(D1570,ТП1!$A$1:$B$9191,2,FALSE)</f>
        <v>Клинкер</v>
      </c>
      <c r="L1570">
        <v>981467</v>
      </c>
    </row>
    <row r="1571" spans="1:12" x14ac:dyDescent="0.25">
      <c r="A1571">
        <v>16003102</v>
      </c>
      <c r="B1571" s="3">
        <v>42420</v>
      </c>
      <c r="C1571" s="3">
        <v>42419</v>
      </c>
      <c r="D1571">
        <v>104058</v>
      </c>
      <c r="E1571" s="4" t="s">
        <v>88</v>
      </c>
      <c r="F1571" s="4" t="s">
        <v>11</v>
      </c>
      <c r="G1571" s="4" t="s">
        <v>175</v>
      </c>
      <c r="H1571" s="4" t="s">
        <v>200</v>
      </c>
      <c r="I1571">
        <v>21.15</v>
      </c>
      <c r="J1571" s="19" t="str">
        <f t="shared" si="24"/>
        <v>ОАО "ХОЛСИМ (РУС) СМ"</v>
      </c>
      <c r="K1571" s="2" t="str">
        <f>VLOOKUP(D1571,ТП1!$A$1:$B$9191,2,FALSE)</f>
        <v>Клинкер</v>
      </c>
      <c r="L1571">
        <v>981467</v>
      </c>
    </row>
    <row r="1572" spans="1:12" x14ac:dyDescent="0.25">
      <c r="A1572">
        <v>16003103</v>
      </c>
      <c r="B1572" s="3">
        <v>42420</v>
      </c>
      <c r="C1572" s="3">
        <v>42419</v>
      </c>
      <c r="D1572">
        <v>104058</v>
      </c>
      <c r="E1572" s="4" t="s">
        <v>88</v>
      </c>
      <c r="F1572" s="4" t="s">
        <v>11</v>
      </c>
      <c r="G1572" s="4" t="s">
        <v>175</v>
      </c>
      <c r="H1572" s="4" t="s">
        <v>200</v>
      </c>
      <c r="I1572">
        <v>18.850000000000001</v>
      </c>
      <c r="J1572" s="19" t="str">
        <f t="shared" si="24"/>
        <v>ОАО "ХОЛСИМ (РУС) СМ"</v>
      </c>
      <c r="K1572" s="2" t="str">
        <f>VLOOKUP(D1572,ТП1!$A$1:$B$9191,2,FALSE)</f>
        <v>Клинкер</v>
      </c>
      <c r="L1572">
        <v>981467</v>
      </c>
    </row>
    <row r="1573" spans="1:12" x14ac:dyDescent="0.25">
      <c r="A1573">
        <v>16003104</v>
      </c>
      <c r="B1573" s="3">
        <v>42420</v>
      </c>
      <c r="C1573" s="3">
        <v>42420</v>
      </c>
      <c r="D1573">
        <v>104058</v>
      </c>
      <c r="E1573" s="4" t="s">
        <v>88</v>
      </c>
      <c r="F1573" s="4" t="s">
        <v>11</v>
      </c>
      <c r="G1573" s="4" t="s">
        <v>175</v>
      </c>
      <c r="H1573" s="4" t="s">
        <v>200</v>
      </c>
      <c r="I1573">
        <v>21.7</v>
      </c>
      <c r="J1573" s="19" t="str">
        <f t="shared" si="24"/>
        <v>ОАО "ХОЛСИМ (РУС) СМ"</v>
      </c>
      <c r="K1573" s="2" t="str">
        <f>VLOOKUP(D1573,ТП1!$A$1:$B$9191,2,FALSE)</f>
        <v>Клинкер</v>
      </c>
      <c r="L1573">
        <v>981467</v>
      </c>
    </row>
    <row r="1574" spans="1:12" x14ac:dyDescent="0.25">
      <c r="A1574">
        <v>16003105</v>
      </c>
      <c r="B1574" s="3">
        <v>42420</v>
      </c>
      <c r="C1574" s="3">
        <v>42420</v>
      </c>
      <c r="D1574">
        <v>104058</v>
      </c>
      <c r="E1574" s="4" t="s">
        <v>88</v>
      </c>
      <c r="F1574" s="4" t="s">
        <v>11</v>
      </c>
      <c r="G1574" s="4" t="s">
        <v>175</v>
      </c>
      <c r="H1574" s="4" t="s">
        <v>200</v>
      </c>
      <c r="I1574">
        <v>22.1</v>
      </c>
      <c r="J1574" s="19" t="str">
        <f t="shared" si="24"/>
        <v>ОАО "ХОЛСИМ (РУС) СМ"</v>
      </c>
      <c r="K1574" s="2" t="str">
        <f>VLOOKUP(D1574,ТП1!$A$1:$B$9191,2,FALSE)</f>
        <v>Клинкер</v>
      </c>
      <c r="L1574">
        <v>981467</v>
      </c>
    </row>
    <row r="1575" spans="1:12" x14ac:dyDescent="0.25">
      <c r="A1575">
        <v>16003106</v>
      </c>
      <c r="B1575" s="3">
        <v>42420</v>
      </c>
      <c r="C1575" s="3">
        <v>42420</v>
      </c>
      <c r="D1575">
        <v>104058</v>
      </c>
      <c r="E1575" s="4" t="s">
        <v>88</v>
      </c>
      <c r="F1575" s="4" t="s">
        <v>11</v>
      </c>
      <c r="G1575" s="4" t="s">
        <v>175</v>
      </c>
      <c r="H1575" s="4" t="s">
        <v>200</v>
      </c>
      <c r="I1575">
        <v>20.399999999999999</v>
      </c>
      <c r="J1575" s="19" t="str">
        <f t="shared" si="24"/>
        <v>ОАО "ХОЛСИМ (РУС) СМ"</v>
      </c>
      <c r="K1575" s="2" t="str">
        <f>VLOOKUP(D1575,ТП1!$A$1:$B$9191,2,FALSE)</f>
        <v>Клинкер</v>
      </c>
      <c r="L1575">
        <v>981467</v>
      </c>
    </row>
    <row r="1576" spans="1:12" x14ac:dyDescent="0.25">
      <c r="A1576">
        <v>16003107</v>
      </c>
      <c r="B1576" s="3">
        <v>42420</v>
      </c>
      <c r="C1576" s="3">
        <v>42420</v>
      </c>
      <c r="D1576">
        <v>104058</v>
      </c>
      <c r="E1576" s="4" t="s">
        <v>88</v>
      </c>
      <c r="F1576" s="4" t="s">
        <v>11</v>
      </c>
      <c r="G1576" s="4" t="s">
        <v>175</v>
      </c>
      <c r="H1576" s="4" t="s">
        <v>200</v>
      </c>
      <c r="I1576">
        <v>20.399999999999999</v>
      </c>
      <c r="J1576" s="19" t="str">
        <f t="shared" si="24"/>
        <v>ОАО "ХОЛСИМ (РУС) СМ"</v>
      </c>
      <c r="K1576" s="2" t="str">
        <f>VLOOKUP(D1576,ТП1!$A$1:$B$9191,2,FALSE)</f>
        <v>Клинкер</v>
      </c>
      <c r="L1576">
        <v>981467</v>
      </c>
    </row>
    <row r="1577" spans="1:12" x14ac:dyDescent="0.25">
      <c r="A1577">
        <v>16003108</v>
      </c>
      <c r="B1577" s="3">
        <v>42420</v>
      </c>
      <c r="C1577" s="3">
        <v>42420</v>
      </c>
      <c r="D1577">
        <v>104058</v>
      </c>
      <c r="E1577" s="4" t="s">
        <v>88</v>
      </c>
      <c r="F1577" s="4" t="s">
        <v>11</v>
      </c>
      <c r="G1577" s="4" t="s">
        <v>175</v>
      </c>
      <c r="H1577" s="4" t="s">
        <v>200</v>
      </c>
      <c r="I1577">
        <v>21.55</v>
      </c>
      <c r="J1577" s="19" t="str">
        <f t="shared" si="24"/>
        <v>ОАО "ХОЛСИМ (РУС) СМ"</v>
      </c>
      <c r="K1577" s="2" t="str">
        <f>VLOOKUP(D1577,ТП1!$A$1:$B$9191,2,FALSE)</f>
        <v>Клинкер</v>
      </c>
      <c r="L1577">
        <v>981467</v>
      </c>
    </row>
    <row r="1578" spans="1:12" x14ac:dyDescent="0.25">
      <c r="A1578">
        <v>16003109</v>
      </c>
      <c r="B1578" s="3">
        <v>42420</v>
      </c>
      <c r="C1578" s="3">
        <v>42420</v>
      </c>
      <c r="D1578">
        <v>104058</v>
      </c>
      <c r="E1578" s="4" t="s">
        <v>88</v>
      </c>
      <c r="F1578" s="4" t="s">
        <v>11</v>
      </c>
      <c r="G1578" s="4" t="s">
        <v>175</v>
      </c>
      <c r="H1578" s="4" t="s">
        <v>200</v>
      </c>
      <c r="I1578">
        <v>20.5</v>
      </c>
      <c r="J1578" s="19" t="str">
        <f t="shared" si="24"/>
        <v>ОАО "ХОЛСИМ (РУС) СМ"</v>
      </c>
      <c r="K1578" s="2" t="str">
        <f>VLOOKUP(D1578,ТП1!$A$1:$B$9191,2,FALSE)</f>
        <v>Клинкер</v>
      </c>
      <c r="L1578">
        <v>981467</v>
      </c>
    </row>
    <row r="1579" spans="1:12" x14ac:dyDescent="0.25">
      <c r="A1579">
        <v>16003110</v>
      </c>
      <c r="B1579" s="3">
        <v>42420</v>
      </c>
      <c r="C1579" s="3">
        <v>42420</v>
      </c>
      <c r="D1579">
        <v>104058</v>
      </c>
      <c r="E1579" s="4" t="s">
        <v>88</v>
      </c>
      <c r="F1579" s="4" t="s">
        <v>11</v>
      </c>
      <c r="G1579" s="4" t="s">
        <v>175</v>
      </c>
      <c r="H1579" s="4" t="s">
        <v>200</v>
      </c>
      <c r="I1579">
        <v>20.65</v>
      </c>
      <c r="J1579" s="19" t="str">
        <f t="shared" si="24"/>
        <v>ОАО "ХОЛСИМ (РУС) СМ"</v>
      </c>
      <c r="K1579" s="2" t="str">
        <f>VLOOKUP(D1579,ТП1!$A$1:$B$9191,2,FALSE)</f>
        <v>Клинкер</v>
      </c>
      <c r="L1579">
        <v>981467</v>
      </c>
    </row>
    <row r="1580" spans="1:12" x14ac:dyDescent="0.25">
      <c r="A1580">
        <v>16003111</v>
      </c>
      <c r="B1580" s="3">
        <v>42420</v>
      </c>
      <c r="C1580" s="3">
        <v>42420</v>
      </c>
      <c r="D1580">
        <v>104058</v>
      </c>
      <c r="E1580" s="4" t="s">
        <v>88</v>
      </c>
      <c r="F1580" s="4" t="s">
        <v>11</v>
      </c>
      <c r="G1580" s="4" t="s">
        <v>175</v>
      </c>
      <c r="H1580" s="4" t="s">
        <v>200</v>
      </c>
      <c r="I1580">
        <v>20.55</v>
      </c>
      <c r="J1580" s="19" t="str">
        <f t="shared" si="24"/>
        <v>ОАО "ХОЛСИМ (РУС) СМ"</v>
      </c>
      <c r="K1580" s="2" t="str">
        <f>VLOOKUP(D1580,ТП1!$A$1:$B$9191,2,FALSE)</f>
        <v>Клинкер</v>
      </c>
      <c r="L1580">
        <v>981467</v>
      </c>
    </row>
    <row r="1581" spans="1:12" x14ac:dyDescent="0.25">
      <c r="A1581">
        <v>16003112</v>
      </c>
      <c r="B1581" s="3">
        <v>42420</v>
      </c>
      <c r="C1581" s="3">
        <v>42420</v>
      </c>
      <c r="D1581">
        <v>104058</v>
      </c>
      <c r="E1581" s="4" t="s">
        <v>88</v>
      </c>
      <c r="F1581" s="4" t="s">
        <v>11</v>
      </c>
      <c r="G1581" s="4" t="s">
        <v>175</v>
      </c>
      <c r="H1581" s="4" t="s">
        <v>200</v>
      </c>
      <c r="I1581">
        <v>22.55</v>
      </c>
      <c r="J1581" s="19" t="str">
        <f t="shared" si="24"/>
        <v>ОАО "ХОЛСИМ (РУС) СМ"</v>
      </c>
      <c r="K1581" s="2" t="str">
        <f>VLOOKUP(D1581,ТП1!$A$1:$B$9191,2,FALSE)</f>
        <v>Клинкер</v>
      </c>
      <c r="L1581">
        <v>981467</v>
      </c>
    </row>
    <row r="1582" spans="1:12" x14ac:dyDescent="0.25">
      <c r="A1582">
        <v>16003113</v>
      </c>
      <c r="B1582" s="3">
        <v>42420</v>
      </c>
      <c r="C1582" s="3">
        <v>42420</v>
      </c>
      <c r="D1582">
        <v>104058</v>
      </c>
      <c r="E1582" s="4" t="s">
        <v>88</v>
      </c>
      <c r="F1582" s="4" t="s">
        <v>11</v>
      </c>
      <c r="G1582" s="4" t="s">
        <v>175</v>
      </c>
      <c r="H1582" s="4" t="s">
        <v>200</v>
      </c>
      <c r="I1582">
        <v>19.25</v>
      </c>
      <c r="J1582" s="19" t="str">
        <f t="shared" si="24"/>
        <v>ОАО "ХОЛСИМ (РУС) СМ"</v>
      </c>
      <c r="K1582" s="2" t="str">
        <f>VLOOKUP(D1582,ТП1!$A$1:$B$9191,2,FALSE)</f>
        <v>Клинкер</v>
      </c>
      <c r="L1582">
        <v>981467</v>
      </c>
    </row>
    <row r="1583" spans="1:12" x14ac:dyDescent="0.25">
      <c r="A1583">
        <v>16003114</v>
      </c>
      <c r="B1583" s="3">
        <v>42420</v>
      </c>
      <c r="C1583" s="3">
        <v>42421</v>
      </c>
      <c r="D1583">
        <v>104058</v>
      </c>
      <c r="E1583" s="4" t="s">
        <v>88</v>
      </c>
      <c r="F1583" s="4" t="s">
        <v>11</v>
      </c>
      <c r="G1583" s="4" t="s">
        <v>175</v>
      </c>
      <c r="H1583" s="4" t="s">
        <v>200</v>
      </c>
      <c r="I1583">
        <v>22.25</v>
      </c>
      <c r="J1583" s="19" t="str">
        <f t="shared" si="24"/>
        <v>ОАО "ХОЛСИМ (РУС) СМ"</v>
      </c>
      <c r="K1583" s="2" t="str">
        <f>VLOOKUP(D1583,ТП1!$A$1:$B$9191,2,FALSE)</f>
        <v>Клинкер</v>
      </c>
      <c r="L1583">
        <v>981467</v>
      </c>
    </row>
    <row r="1584" spans="1:12" x14ac:dyDescent="0.25">
      <c r="A1584">
        <v>16003115</v>
      </c>
      <c r="B1584" s="3">
        <v>42420</v>
      </c>
      <c r="C1584" s="3">
        <v>42421</v>
      </c>
      <c r="D1584">
        <v>104058</v>
      </c>
      <c r="E1584" s="4" t="s">
        <v>88</v>
      </c>
      <c r="F1584" s="4" t="s">
        <v>11</v>
      </c>
      <c r="G1584" s="4" t="s">
        <v>175</v>
      </c>
      <c r="H1584" s="4" t="s">
        <v>200</v>
      </c>
      <c r="I1584">
        <v>20.95</v>
      </c>
      <c r="J1584" s="19" t="str">
        <f t="shared" si="24"/>
        <v>ОАО "ХОЛСИМ (РУС) СМ"</v>
      </c>
      <c r="K1584" s="2" t="str">
        <f>VLOOKUP(D1584,ТП1!$A$1:$B$9191,2,FALSE)</f>
        <v>Клинкер</v>
      </c>
      <c r="L1584">
        <v>981467</v>
      </c>
    </row>
    <row r="1585" spans="1:12" x14ac:dyDescent="0.25">
      <c r="A1585">
        <v>16003116</v>
      </c>
      <c r="B1585" s="3">
        <v>42420</v>
      </c>
      <c r="C1585" s="3">
        <v>42419</v>
      </c>
      <c r="D1585">
        <v>323071</v>
      </c>
      <c r="E1585" s="4" t="s">
        <v>159</v>
      </c>
      <c r="F1585" s="4" t="s">
        <v>11</v>
      </c>
      <c r="G1585" s="4" t="s">
        <v>5</v>
      </c>
      <c r="H1585" s="4" t="s">
        <v>200</v>
      </c>
      <c r="I1585">
        <v>24.85</v>
      </c>
      <c r="J1585" s="19" t="str">
        <f t="shared" si="24"/>
        <v>ООО "Макси"</v>
      </c>
      <c r="K1585" s="2" t="str">
        <f>VLOOKUP(D1585,ТП1!$A$1:$B$9191,2,FALSE)</f>
        <v>Агатий АНДРЕЙ</v>
      </c>
      <c r="L1585">
        <v>980679</v>
      </c>
    </row>
    <row r="1586" spans="1:12" x14ac:dyDescent="0.25">
      <c r="A1586">
        <v>16003117</v>
      </c>
      <c r="B1586" s="3">
        <v>42420</v>
      </c>
      <c r="C1586" s="3">
        <v>42419</v>
      </c>
      <c r="D1586">
        <v>323071</v>
      </c>
      <c r="E1586" s="4" t="s">
        <v>159</v>
      </c>
      <c r="F1586" s="4" t="s">
        <v>11</v>
      </c>
      <c r="G1586" s="4" t="s">
        <v>5</v>
      </c>
      <c r="H1586" s="4" t="s">
        <v>200</v>
      </c>
      <c r="I1586">
        <v>24.9</v>
      </c>
      <c r="J1586" s="19" t="str">
        <f t="shared" si="24"/>
        <v>ООО "Макси"</v>
      </c>
      <c r="K1586" s="2" t="str">
        <f>VLOOKUP(D1586,ТП1!$A$1:$B$9191,2,FALSE)</f>
        <v>Агатий АНДРЕЙ</v>
      </c>
      <c r="L1586">
        <v>980679</v>
      </c>
    </row>
    <row r="1587" spans="1:12" x14ac:dyDescent="0.25">
      <c r="A1587">
        <v>16003118</v>
      </c>
      <c r="B1587" s="3">
        <v>42420</v>
      </c>
      <c r="C1587" s="3">
        <v>42420</v>
      </c>
      <c r="D1587">
        <v>980214</v>
      </c>
      <c r="E1587" s="4" t="s">
        <v>26</v>
      </c>
      <c r="F1587" s="4" t="s">
        <v>12</v>
      </c>
      <c r="G1587" s="4" t="s">
        <v>171</v>
      </c>
      <c r="H1587" s="4" t="s">
        <v>200</v>
      </c>
      <c r="I1587">
        <v>21.45</v>
      </c>
      <c r="J1587" s="19" t="str">
        <f t="shared" si="24"/>
        <v>ООО "Славянский Базар"</v>
      </c>
      <c r="K1587" s="2" t="str">
        <f>VLOOKUP(D1587,ТП1!$A$1:$B$9191,2,FALSE)</f>
        <v>Ревякин Илья</v>
      </c>
      <c r="L1587">
        <v>981650</v>
      </c>
    </row>
    <row r="1588" spans="1:12" x14ac:dyDescent="0.25">
      <c r="A1588">
        <v>16003119</v>
      </c>
      <c r="B1588" s="3">
        <v>42420</v>
      </c>
      <c r="C1588" s="3">
        <v>42419</v>
      </c>
      <c r="D1588">
        <v>980214</v>
      </c>
      <c r="E1588" s="4" t="s">
        <v>26</v>
      </c>
      <c r="F1588" s="4" t="s">
        <v>11</v>
      </c>
      <c r="G1588" s="4" t="s">
        <v>149</v>
      </c>
      <c r="H1588" s="4" t="s">
        <v>200</v>
      </c>
      <c r="I1588">
        <v>21.3</v>
      </c>
      <c r="J1588" s="19" t="str">
        <f t="shared" si="24"/>
        <v>ООО "Славянский Базар"</v>
      </c>
      <c r="K1588" s="2" t="str">
        <f>VLOOKUP(D1588,ТП1!$A$1:$B$9191,2,FALSE)</f>
        <v>Ревякин Илья</v>
      </c>
      <c r="L1588">
        <v>980805</v>
      </c>
    </row>
    <row r="1589" spans="1:12" x14ac:dyDescent="0.25">
      <c r="A1589">
        <v>16003120</v>
      </c>
      <c r="B1589" s="3">
        <v>42420</v>
      </c>
      <c r="C1589" s="3">
        <v>42420</v>
      </c>
      <c r="D1589">
        <v>217014</v>
      </c>
      <c r="E1589" s="4" t="s">
        <v>30</v>
      </c>
      <c r="F1589" s="4" t="s">
        <v>12</v>
      </c>
      <c r="G1589" s="4" t="s">
        <v>171</v>
      </c>
      <c r="H1589" s="4" t="s">
        <v>187</v>
      </c>
      <c r="I1589">
        <v>10.55</v>
      </c>
      <c r="J1589" s="19" t="str">
        <f t="shared" si="24"/>
        <v>ООО "Авилон"</v>
      </c>
      <c r="K1589" s="2" t="str">
        <f>VLOOKUP(D1589,ТП1!$A$1:$B$9191,2,FALSE)</f>
        <v>Ревякин Илья</v>
      </c>
      <c r="L1589">
        <v>217017</v>
      </c>
    </row>
    <row r="1590" spans="1:12" x14ac:dyDescent="0.25">
      <c r="A1590">
        <v>16003121</v>
      </c>
      <c r="B1590" s="3">
        <v>42420</v>
      </c>
      <c r="C1590" s="3">
        <v>42419</v>
      </c>
      <c r="D1590">
        <v>980827</v>
      </c>
      <c r="E1590" s="4" t="s">
        <v>195</v>
      </c>
      <c r="F1590" s="4" t="s">
        <v>11</v>
      </c>
      <c r="G1590" s="4" t="s">
        <v>6</v>
      </c>
      <c r="H1590" s="4" t="s">
        <v>200</v>
      </c>
      <c r="I1590">
        <v>25</v>
      </c>
      <c r="J1590" s="19" t="str">
        <f t="shared" si="24"/>
        <v>ООО "ЮниБилдГрупп"</v>
      </c>
      <c r="K1590" s="2" t="str">
        <f>VLOOKUP(D1590,ТП1!$A$1:$B$9191,2,FALSE)</f>
        <v>Яремко РОМАН</v>
      </c>
      <c r="L1590">
        <v>980828</v>
      </c>
    </row>
    <row r="1591" spans="1:12" x14ac:dyDescent="0.25">
      <c r="A1591">
        <v>16003122</v>
      </c>
      <c r="B1591" s="3">
        <v>42420</v>
      </c>
      <c r="C1591" s="3">
        <v>42420</v>
      </c>
      <c r="D1591">
        <v>980827</v>
      </c>
      <c r="E1591" s="4" t="s">
        <v>195</v>
      </c>
      <c r="F1591" s="4" t="s">
        <v>11</v>
      </c>
      <c r="G1591" s="4" t="s">
        <v>6</v>
      </c>
      <c r="H1591" s="4" t="s">
        <v>200</v>
      </c>
      <c r="I1591">
        <v>20.9</v>
      </c>
      <c r="J1591" s="19" t="str">
        <f t="shared" si="24"/>
        <v>ООО "ЮниБилдГрупп"</v>
      </c>
      <c r="K1591" s="2" t="str">
        <f>VLOOKUP(D1591,ТП1!$A$1:$B$9191,2,FALSE)</f>
        <v>Яремко РОМАН</v>
      </c>
      <c r="L1591">
        <v>980829</v>
      </c>
    </row>
    <row r="1592" spans="1:12" x14ac:dyDescent="0.25">
      <c r="A1592">
        <v>16003123</v>
      </c>
      <c r="B1592" s="3">
        <v>42420</v>
      </c>
      <c r="C1592" s="3">
        <v>42419</v>
      </c>
      <c r="D1592">
        <v>980214</v>
      </c>
      <c r="E1592" s="4" t="s">
        <v>26</v>
      </c>
      <c r="F1592" s="4" t="s">
        <v>11</v>
      </c>
      <c r="G1592" s="4" t="s">
        <v>149</v>
      </c>
      <c r="H1592" s="4" t="s">
        <v>200</v>
      </c>
      <c r="I1592">
        <v>21.3</v>
      </c>
      <c r="J1592" s="19" t="str">
        <f t="shared" si="24"/>
        <v>ООО "Славянский Базар"</v>
      </c>
      <c r="K1592" s="2" t="str">
        <f>VLOOKUP(D1592,ТП1!$A$1:$B$9191,2,FALSE)</f>
        <v>Ревякин Илья</v>
      </c>
      <c r="L1592">
        <v>981673</v>
      </c>
    </row>
    <row r="1593" spans="1:12" x14ac:dyDescent="0.25">
      <c r="A1593">
        <v>16003124</v>
      </c>
      <c r="B1593" s="3">
        <v>42420</v>
      </c>
      <c r="C1593" s="3">
        <v>42420</v>
      </c>
      <c r="D1593">
        <v>980716</v>
      </c>
      <c r="E1593" s="4" t="s">
        <v>190</v>
      </c>
      <c r="F1593" s="4" t="s">
        <v>11</v>
      </c>
      <c r="G1593" s="4" t="s">
        <v>5</v>
      </c>
      <c r="H1593" s="4" t="s">
        <v>200</v>
      </c>
      <c r="I1593">
        <v>24.3</v>
      </c>
      <c r="J1593" s="19" t="str">
        <f t="shared" si="24"/>
        <v>ООО "Арктур"</v>
      </c>
      <c r="K1593" s="2" t="str">
        <f>VLOOKUP(D1593,ТП1!$A$1:$B$9191,2,FALSE)</f>
        <v>Агатий АНДРЕЙ</v>
      </c>
      <c r="L1593">
        <v>980717</v>
      </c>
    </row>
    <row r="1594" spans="1:12" x14ac:dyDescent="0.25">
      <c r="A1594">
        <v>16003125</v>
      </c>
      <c r="B1594" s="3">
        <v>42420</v>
      </c>
      <c r="C1594" s="3">
        <v>42420</v>
      </c>
      <c r="D1594">
        <v>981616</v>
      </c>
      <c r="E1594" s="4" t="s">
        <v>83</v>
      </c>
      <c r="F1594" s="4" t="s">
        <v>12</v>
      </c>
      <c r="G1594" s="4" t="s">
        <v>4</v>
      </c>
      <c r="H1594" s="4" t="s">
        <v>187</v>
      </c>
      <c r="I1594">
        <v>26.8</v>
      </c>
      <c r="J1594" s="19" t="str">
        <f t="shared" si="24"/>
        <v>ООО "СтройСоюз Октябрьский"</v>
      </c>
      <c r="K1594" s="2" t="str">
        <f>VLOOKUP(D1594,ТП1!$A$1:$B$9191,2,FALSE)</f>
        <v>Агатий АНДРЕЙ</v>
      </c>
      <c r="L1594">
        <v>981616</v>
      </c>
    </row>
    <row r="1595" spans="1:12" x14ac:dyDescent="0.25">
      <c r="A1595">
        <v>16003127</v>
      </c>
      <c r="B1595" s="3">
        <v>42421</v>
      </c>
      <c r="C1595" s="3">
        <v>42421</v>
      </c>
      <c r="D1595">
        <v>104058</v>
      </c>
      <c r="E1595" s="4" t="s">
        <v>88</v>
      </c>
      <c r="F1595" s="4" t="s">
        <v>11</v>
      </c>
      <c r="G1595" s="4" t="s">
        <v>175</v>
      </c>
      <c r="H1595" s="4" t="s">
        <v>200</v>
      </c>
      <c r="I1595">
        <v>21.65</v>
      </c>
      <c r="J1595" s="19" t="str">
        <f t="shared" si="24"/>
        <v>ОАО "ХОЛСИМ (РУС) СМ"</v>
      </c>
      <c r="K1595" s="2" t="str">
        <f>VLOOKUP(D1595,ТП1!$A$1:$B$9191,2,FALSE)</f>
        <v>Клинкер</v>
      </c>
      <c r="L1595">
        <v>981467</v>
      </c>
    </row>
    <row r="1596" spans="1:12" x14ac:dyDescent="0.25">
      <c r="A1596">
        <v>16003128</v>
      </c>
      <c r="B1596" s="3">
        <v>42421</v>
      </c>
      <c r="C1596" s="3">
        <v>42421</v>
      </c>
      <c r="D1596">
        <v>104058</v>
      </c>
      <c r="E1596" s="4" t="s">
        <v>88</v>
      </c>
      <c r="F1596" s="4" t="s">
        <v>11</v>
      </c>
      <c r="G1596" s="4" t="s">
        <v>175</v>
      </c>
      <c r="H1596" s="4" t="s">
        <v>200</v>
      </c>
      <c r="I1596">
        <v>21.35</v>
      </c>
      <c r="J1596" s="19" t="str">
        <f t="shared" si="24"/>
        <v>ОАО "ХОЛСИМ (РУС) СМ"</v>
      </c>
      <c r="K1596" s="2" t="str">
        <f>VLOOKUP(D1596,ТП1!$A$1:$B$9191,2,FALSE)</f>
        <v>Клинкер</v>
      </c>
      <c r="L1596">
        <v>981467</v>
      </c>
    </row>
    <row r="1597" spans="1:12" x14ac:dyDescent="0.25">
      <c r="A1597">
        <v>16003129</v>
      </c>
      <c r="B1597" s="3">
        <v>42421</v>
      </c>
      <c r="C1597" s="3">
        <v>42421</v>
      </c>
      <c r="D1597">
        <v>104058</v>
      </c>
      <c r="E1597" s="4" t="s">
        <v>88</v>
      </c>
      <c r="F1597" s="4" t="s">
        <v>11</v>
      </c>
      <c r="G1597" s="4" t="s">
        <v>175</v>
      </c>
      <c r="H1597" s="4" t="s">
        <v>200</v>
      </c>
      <c r="I1597">
        <v>20.25</v>
      </c>
      <c r="J1597" s="19" t="str">
        <f t="shared" si="24"/>
        <v>ОАО "ХОЛСИМ (РУС) СМ"</v>
      </c>
      <c r="K1597" s="2" t="str">
        <f>VLOOKUP(D1597,ТП1!$A$1:$B$9191,2,FALSE)</f>
        <v>Клинкер</v>
      </c>
      <c r="L1597">
        <v>981467</v>
      </c>
    </row>
    <row r="1598" spans="1:12" x14ac:dyDescent="0.25">
      <c r="A1598">
        <v>16003130</v>
      </c>
      <c r="B1598" s="3">
        <v>42421</v>
      </c>
      <c r="C1598" s="3">
        <v>42421</v>
      </c>
      <c r="D1598">
        <v>104058</v>
      </c>
      <c r="E1598" s="4" t="s">
        <v>88</v>
      </c>
      <c r="F1598" s="4" t="s">
        <v>11</v>
      </c>
      <c r="G1598" s="4" t="s">
        <v>175</v>
      </c>
      <c r="H1598" s="4" t="s">
        <v>200</v>
      </c>
      <c r="I1598">
        <v>21.65</v>
      </c>
      <c r="J1598" s="19" t="str">
        <f t="shared" si="24"/>
        <v>ОАО "ХОЛСИМ (РУС) СМ"</v>
      </c>
      <c r="K1598" s="2" t="str">
        <f>VLOOKUP(D1598,ТП1!$A$1:$B$9191,2,FALSE)</f>
        <v>Клинкер</v>
      </c>
      <c r="L1598">
        <v>981467</v>
      </c>
    </row>
    <row r="1599" spans="1:12" x14ac:dyDescent="0.25">
      <c r="A1599">
        <v>16003131</v>
      </c>
      <c r="B1599" s="3">
        <v>42421</v>
      </c>
      <c r="C1599" s="3">
        <v>42421</v>
      </c>
      <c r="D1599">
        <v>104058</v>
      </c>
      <c r="E1599" s="4" t="s">
        <v>88</v>
      </c>
      <c r="F1599" s="4" t="s">
        <v>11</v>
      </c>
      <c r="G1599" s="4" t="s">
        <v>175</v>
      </c>
      <c r="H1599" s="4" t="s">
        <v>200</v>
      </c>
      <c r="I1599">
        <v>21.25</v>
      </c>
      <c r="J1599" s="19" t="str">
        <f t="shared" si="24"/>
        <v>ОАО "ХОЛСИМ (РУС) СМ"</v>
      </c>
      <c r="K1599" s="2" t="str">
        <f>VLOOKUP(D1599,ТП1!$A$1:$B$9191,2,FALSE)</f>
        <v>Клинкер</v>
      </c>
      <c r="L1599">
        <v>981467</v>
      </c>
    </row>
    <row r="1600" spans="1:12" x14ac:dyDescent="0.25">
      <c r="A1600">
        <v>16003132</v>
      </c>
      <c r="B1600" s="3">
        <v>42421</v>
      </c>
      <c r="C1600" s="3">
        <v>42421</v>
      </c>
      <c r="D1600">
        <v>104058</v>
      </c>
      <c r="E1600" s="4" t="s">
        <v>88</v>
      </c>
      <c r="F1600" s="4" t="s">
        <v>11</v>
      </c>
      <c r="G1600" s="4" t="s">
        <v>175</v>
      </c>
      <c r="H1600" s="4" t="s">
        <v>200</v>
      </c>
      <c r="I1600">
        <v>19.8</v>
      </c>
      <c r="J1600" s="19" t="str">
        <f t="shared" si="24"/>
        <v>ОАО "ХОЛСИМ (РУС) СМ"</v>
      </c>
      <c r="K1600" s="2" t="str">
        <f>VLOOKUP(D1600,ТП1!$A$1:$B$9191,2,FALSE)</f>
        <v>Клинкер</v>
      </c>
      <c r="L1600">
        <v>981467</v>
      </c>
    </row>
    <row r="1601" spans="1:12" x14ac:dyDescent="0.25">
      <c r="A1601">
        <v>16003133</v>
      </c>
      <c r="B1601" s="3">
        <v>42421</v>
      </c>
      <c r="C1601" s="3">
        <v>42422</v>
      </c>
      <c r="D1601">
        <v>104058</v>
      </c>
      <c r="E1601" s="4" t="s">
        <v>88</v>
      </c>
      <c r="F1601" s="4" t="s">
        <v>11</v>
      </c>
      <c r="G1601" s="4" t="s">
        <v>175</v>
      </c>
      <c r="H1601" s="4" t="s">
        <v>200</v>
      </c>
      <c r="I1601">
        <v>21.2</v>
      </c>
      <c r="J1601" s="19" t="str">
        <f t="shared" si="24"/>
        <v>ОАО "ХОЛСИМ (РУС) СМ"</v>
      </c>
      <c r="K1601" s="2" t="str">
        <f>VLOOKUP(D1601,ТП1!$A$1:$B$9191,2,FALSE)</f>
        <v>Клинкер</v>
      </c>
      <c r="L1601">
        <v>981467</v>
      </c>
    </row>
    <row r="1602" spans="1:12" x14ac:dyDescent="0.25">
      <c r="A1602">
        <v>16003134</v>
      </c>
      <c r="B1602" s="3">
        <v>42421</v>
      </c>
      <c r="C1602" s="3">
        <v>42422</v>
      </c>
      <c r="D1602">
        <v>104058</v>
      </c>
      <c r="E1602" s="4" t="s">
        <v>88</v>
      </c>
      <c r="F1602" s="4" t="s">
        <v>11</v>
      </c>
      <c r="G1602" s="4" t="s">
        <v>175</v>
      </c>
      <c r="H1602" s="4" t="s">
        <v>200</v>
      </c>
      <c r="I1602">
        <v>22.45</v>
      </c>
      <c r="J1602" s="19" t="str">
        <f t="shared" si="24"/>
        <v>ОАО "ХОЛСИМ (РУС) СМ"</v>
      </c>
      <c r="K1602" s="2" t="str">
        <f>VLOOKUP(D1602,ТП1!$A$1:$B$9191,2,FALSE)</f>
        <v>Клинкер</v>
      </c>
      <c r="L1602">
        <v>981467</v>
      </c>
    </row>
    <row r="1603" spans="1:12" x14ac:dyDescent="0.25">
      <c r="A1603">
        <v>16003135</v>
      </c>
      <c r="B1603" s="3">
        <v>42421</v>
      </c>
      <c r="C1603" s="3">
        <v>42422</v>
      </c>
      <c r="D1603">
        <v>104058</v>
      </c>
      <c r="E1603" s="4" t="s">
        <v>88</v>
      </c>
      <c r="F1603" s="4" t="s">
        <v>11</v>
      </c>
      <c r="G1603" s="4" t="s">
        <v>175</v>
      </c>
      <c r="H1603" s="4" t="s">
        <v>200</v>
      </c>
      <c r="I1603">
        <v>19.600000000000001</v>
      </c>
      <c r="J1603" s="19" t="str">
        <f t="shared" ref="J1603:J1666" si="25">E1603</f>
        <v>ОАО "ХОЛСИМ (РУС) СМ"</v>
      </c>
      <c r="K1603" s="2" t="str">
        <f>VLOOKUP(D1603,ТП1!$A$1:$B$9191,2,FALSE)</f>
        <v>Клинкер</v>
      </c>
      <c r="L1603">
        <v>981467</v>
      </c>
    </row>
    <row r="1604" spans="1:12" x14ac:dyDescent="0.25">
      <c r="A1604">
        <v>16003136</v>
      </c>
      <c r="B1604" s="3">
        <v>42421</v>
      </c>
      <c r="C1604" s="3">
        <v>42422</v>
      </c>
      <c r="D1604">
        <v>104058</v>
      </c>
      <c r="E1604" s="4" t="s">
        <v>88</v>
      </c>
      <c r="F1604" s="4" t="s">
        <v>11</v>
      </c>
      <c r="G1604" s="4" t="s">
        <v>175</v>
      </c>
      <c r="H1604" s="4" t="s">
        <v>200</v>
      </c>
      <c r="I1604">
        <v>20.2</v>
      </c>
      <c r="J1604" s="19" t="str">
        <f t="shared" si="25"/>
        <v>ОАО "ХОЛСИМ (РУС) СМ"</v>
      </c>
      <c r="K1604" s="2" t="str">
        <f>VLOOKUP(D1604,ТП1!$A$1:$B$9191,2,FALSE)</f>
        <v>Клинкер</v>
      </c>
      <c r="L1604">
        <v>981467</v>
      </c>
    </row>
    <row r="1605" spans="1:12" x14ac:dyDescent="0.25">
      <c r="A1605">
        <v>16003137</v>
      </c>
      <c r="B1605" s="3">
        <v>42421</v>
      </c>
      <c r="C1605" s="3">
        <v>42422</v>
      </c>
      <c r="D1605">
        <v>104058</v>
      </c>
      <c r="E1605" s="4" t="s">
        <v>88</v>
      </c>
      <c r="F1605" s="4" t="s">
        <v>11</v>
      </c>
      <c r="G1605" s="4" t="s">
        <v>175</v>
      </c>
      <c r="H1605" s="4" t="s">
        <v>200</v>
      </c>
      <c r="I1605">
        <v>21.7</v>
      </c>
      <c r="J1605" s="19" t="str">
        <f t="shared" si="25"/>
        <v>ОАО "ХОЛСИМ (РУС) СМ"</v>
      </c>
      <c r="K1605" s="2" t="str">
        <f>VLOOKUP(D1605,ТП1!$A$1:$B$9191,2,FALSE)</f>
        <v>Клинкер</v>
      </c>
      <c r="L1605">
        <v>981467</v>
      </c>
    </row>
    <row r="1606" spans="1:12" x14ac:dyDescent="0.25">
      <c r="A1606">
        <v>16003138</v>
      </c>
      <c r="B1606" s="3">
        <v>42421</v>
      </c>
      <c r="C1606" s="3">
        <v>42422</v>
      </c>
      <c r="D1606">
        <v>104058</v>
      </c>
      <c r="E1606" s="4" t="s">
        <v>88</v>
      </c>
      <c r="F1606" s="4" t="s">
        <v>11</v>
      </c>
      <c r="G1606" s="4" t="s">
        <v>175</v>
      </c>
      <c r="H1606" s="4" t="s">
        <v>200</v>
      </c>
      <c r="I1606">
        <v>19.8</v>
      </c>
      <c r="J1606" s="19" t="str">
        <f t="shared" si="25"/>
        <v>ОАО "ХОЛСИМ (РУС) СМ"</v>
      </c>
      <c r="K1606" s="2" t="str">
        <f>VLOOKUP(D1606,ТП1!$A$1:$B$9191,2,FALSE)</f>
        <v>Клинкер</v>
      </c>
      <c r="L1606">
        <v>981467</v>
      </c>
    </row>
    <row r="1607" spans="1:12" x14ac:dyDescent="0.25">
      <c r="A1607">
        <v>16003139</v>
      </c>
      <c r="B1607" s="3">
        <v>42421</v>
      </c>
      <c r="C1607" s="3">
        <v>42422</v>
      </c>
      <c r="D1607">
        <v>104058</v>
      </c>
      <c r="E1607" s="4" t="s">
        <v>88</v>
      </c>
      <c r="F1607" s="4" t="s">
        <v>11</v>
      </c>
      <c r="G1607" s="4" t="s">
        <v>175</v>
      </c>
      <c r="H1607" s="4" t="s">
        <v>200</v>
      </c>
      <c r="I1607">
        <v>21.3</v>
      </c>
      <c r="J1607" s="19" t="str">
        <f t="shared" si="25"/>
        <v>ОАО "ХОЛСИМ (РУС) СМ"</v>
      </c>
      <c r="K1607" s="2" t="str">
        <f>VLOOKUP(D1607,ТП1!$A$1:$B$9191,2,FALSE)</f>
        <v>Клинкер</v>
      </c>
      <c r="L1607">
        <v>981467</v>
      </c>
    </row>
    <row r="1608" spans="1:12" x14ac:dyDescent="0.25">
      <c r="A1608">
        <v>16003140</v>
      </c>
      <c r="B1608" s="3">
        <v>42421</v>
      </c>
      <c r="C1608" s="3">
        <v>42422</v>
      </c>
      <c r="D1608">
        <v>104058</v>
      </c>
      <c r="E1608" s="4" t="s">
        <v>88</v>
      </c>
      <c r="F1608" s="4" t="s">
        <v>11</v>
      </c>
      <c r="G1608" s="4" t="s">
        <v>175</v>
      </c>
      <c r="H1608" s="4" t="s">
        <v>200</v>
      </c>
      <c r="I1608">
        <v>21.15</v>
      </c>
      <c r="J1608" s="19" t="str">
        <f t="shared" si="25"/>
        <v>ОАО "ХОЛСИМ (РУС) СМ"</v>
      </c>
      <c r="K1608" s="2" t="str">
        <f>VLOOKUP(D1608,ТП1!$A$1:$B$9191,2,FALSE)</f>
        <v>Клинкер</v>
      </c>
      <c r="L1608">
        <v>981467</v>
      </c>
    </row>
    <row r="1609" spans="1:12" x14ac:dyDescent="0.25">
      <c r="A1609">
        <v>16003141</v>
      </c>
      <c r="B1609" s="3">
        <v>42421</v>
      </c>
      <c r="C1609" s="3">
        <v>42422</v>
      </c>
      <c r="D1609">
        <v>104058</v>
      </c>
      <c r="E1609" s="4" t="s">
        <v>88</v>
      </c>
      <c r="F1609" s="4" t="s">
        <v>11</v>
      </c>
      <c r="G1609" s="4" t="s">
        <v>175</v>
      </c>
      <c r="H1609" s="4" t="s">
        <v>200</v>
      </c>
      <c r="I1609">
        <v>20.45</v>
      </c>
      <c r="J1609" s="19" t="str">
        <f t="shared" si="25"/>
        <v>ОАО "ХОЛСИМ (РУС) СМ"</v>
      </c>
      <c r="K1609" s="2" t="str">
        <f>VLOOKUP(D1609,ТП1!$A$1:$B$9191,2,FALSE)</f>
        <v>Клинкер</v>
      </c>
      <c r="L1609">
        <v>981467</v>
      </c>
    </row>
    <row r="1610" spans="1:12" x14ac:dyDescent="0.25">
      <c r="A1610">
        <v>16003142</v>
      </c>
      <c r="B1610" s="3">
        <v>42421</v>
      </c>
      <c r="C1610" s="3">
        <v>42422</v>
      </c>
      <c r="D1610">
        <v>104058</v>
      </c>
      <c r="E1610" s="4" t="s">
        <v>88</v>
      </c>
      <c r="F1610" s="4" t="s">
        <v>11</v>
      </c>
      <c r="G1610" s="4" t="s">
        <v>175</v>
      </c>
      <c r="H1610" s="4" t="s">
        <v>200</v>
      </c>
      <c r="I1610">
        <v>20.65</v>
      </c>
      <c r="J1610" s="19" t="str">
        <f t="shared" si="25"/>
        <v>ОАО "ХОЛСИМ (РУС) СМ"</v>
      </c>
      <c r="K1610" s="2" t="str">
        <f>VLOOKUP(D1610,ТП1!$A$1:$B$9191,2,FALSE)</f>
        <v>Клинкер</v>
      </c>
      <c r="L1610">
        <v>981467</v>
      </c>
    </row>
    <row r="1611" spans="1:12" x14ac:dyDescent="0.25">
      <c r="A1611">
        <v>16003143</v>
      </c>
      <c r="B1611" s="3">
        <v>42421</v>
      </c>
      <c r="C1611" s="3">
        <v>42421</v>
      </c>
      <c r="D1611">
        <v>104058</v>
      </c>
      <c r="E1611" s="4" t="s">
        <v>88</v>
      </c>
      <c r="F1611" s="4" t="s">
        <v>11</v>
      </c>
      <c r="G1611" s="4" t="s">
        <v>175</v>
      </c>
      <c r="H1611" s="4" t="s">
        <v>200</v>
      </c>
      <c r="I1611">
        <v>21</v>
      </c>
      <c r="J1611" s="19" t="str">
        <f t="shared" si="25"/>
        <v>ОАО "ХОЛСИМ (РУС) СМ"</v>
      </c>
      <c r="K1611" s="2" t="str">
        <f>VLOOKUP(D1611,ТП1!$A$1:$B$9191,2,FALSE)</f>
        <v>Клинкер</v>
      </c>
      <c r="L1611">
        <v>981467</v>
      </c>
    </row>
    <row r="1612" spans="1:12" x14ac:dyDescent="0.25">
      <c r="A1612">
        <v>16003144</v>
      </c>
      <c r="B1612" s="3">
        <v>42421</v>
      </c>
      <c r="C1612" s="3">
        <v>42421</v>
      </c>
      <c r="D1612">
        <v>104058</v>
      </c>
      <c r="E1612" s="4" t="s">
        <v>88</v>
      </c>
      <c r="F1612" s="4" t="s">
        <v>11</v>
      </c>
      <c r="G1612" s="4" t="s">
        <v>175</v>
      </c>
      <c r="H1612" s="4" t="s">
        <v>200</v>
      </c>
      <c r="I1612">
        <v>19.399999999999999</v>
      </c>
      <c r="J1612" s="19" t="str">
        <f t="shared" si="25"/>
        <v>ОАО "ХОЛСИМ (РУС) СМ"</v>
      </c>
      <c r="K1612" s="2" t="str">
        <f>VLOOKUP(D1612,ТП1!$A$1:$B$9191,2,FALSE)</f>
        <v>Клинкер</v>
      </c>
      <c r="L1612">
        <v>981467</v>
      </c>
    </row>
    <row r="1613" spans="1:12" x14ac:dyDescent="0.25">
      <c r="A1613">
        <v>16003145</v>
      </c>
      <c r="B1613" s="3">
        <v>42421</v>
      </c>
      <c r="C1613" s="3">
        <v>42421</v>
      </c>
      <c r="D1613">
        <v>104058</v>
      </c>
      <c r="E1613" s="4" t="s">
        <v>88</v>
      </c>
      <c r="F1613" s="4" t="s">
        <v>11</v>
      </c>
      <c r="G1613" s="4" t="s">
        <v>175</v>
      </c>
      <c r="H1613" s="4" t="s">
        <v>200</v>
      </c>
      <c r="I1613">
        <v>19.7</v>
      </c>
      <c r="J1613" s="19" t="str">
        <f t="shared" si="25"/>
        <v>ОАО "ХОЛСИМ (РУС) СМ"</v>
      </c>
      <c r="K1613" s="2" t="str">
        <f>VLOOKUP(D1613,ТП1!$A$1:$B$9191,2,FALSE)</f>
        <v>Клинкер</v>
      </c>
      <c r="L1613">
        <v>981467</v>
      </c>
    </row>
    <row r="1614" spans="1:12" x14ac:dyDescent="0.25">
      <c r="A1614">
        <v>16003146</v>
      </c>
      <c r="B1614" s="3">
        <v>42421</v>
      </c>
      <c r="C1614" s="3">
        <v>42421</v>
      </c>
      <c r="D1614">
        <v>104058</v>
      </c>
      <c r="E1614" s="4" t="s">
        <v>88</v>
      </c>
      <c r="F1614" s="4" t="s">
        <v>11</v>
      </c>
      <c r="G1614" s="4" t="s">
        <v>175</v>
      </c>
      <c r="H1614" s="4" t="s">
        <v>200</v>
      </c>
      <c r="I1614">
        <v>19.3</v>
      </c>
      <c r="J1614" s="19" t="str">
        <f t="shared" si="25"/>
        <v>ОАО "ХОЛСИМ (РУС) СМ"</v>
      </c>
      <c r="K1614" s="2" t="str">
        <f>VLOOKUP(D1614,ТП1!$A$1:$B$9191,2,FALSE)</f>
        <v>Клинкер</v>
      </c>
      <c r="L1614">
        <v>981467</v>
      </c>
    </row>
    <row r="1615" spans="1:12" x14ac:dyDescent="0.25">
      <c r="A1615">
        <v>16003147</v>
      </c>
      <c r="B1615" s="3">
        <v>42421</v>
      </c>
      <c r="C1615" s="3">
        <v>42421</v>
      </c>
      <c r="D1615">
        <v>104058</v>
      </c>
      <c r="E1615" s="4" t="s">
        <v>88</v>
      </c>
      <c r="F1615" s="4" t="s">
        <v>11</v>
      </c>
      <c r="G1615" s="4" t="s">
        <v>175</v>
      </c>
      <c r="H1615" s="4" t="s">
        <v>200</v>
      </c>
      <c r="I1615">
        <v>20.149999999999999</v>
      </c>
      <c r="J1615" s="19" t="str">
        <f t="shared" si="25"/>
        <v>ОАО "ХОЛСИМ (РУС) СМ"</v>
      </c>
      <c r="K1615" s="2" t="str">
        <f>VLOOKUP(D1615,ТП1!$A$1:$B$9191,2,FALSE)</f>
        <v>Клинкер</v>
      </c>
      <c r="L1615">
        <v>981467</v>
      </c>
    </row>
    <row r="1616" spans="1:12" x14ac:dyDescent="0.25">
      <c r="A1616">
        <v>16003148</v>
      </c>
      <c r="B1616" s="3">
        <v>42421</v>
      </c>
      <c r="C1616" s="3">
        <v>42421</v>
      </c>
      <c r="D1616">
        <v>104058</v>
      </c>
      <c r="E1616" s="4" t="s">
        <v>88</v>
      </c>
      <c r="F1616" s="4" t="s">
        <v>11</v>
      </c>
      <c r="G1616" s="4" t="s">
        <v>175</v>
      </c>
      <c r="H1616" s="4" t="s">
        <v>200</v>
      </c>
      <c r="I1616">
        <v>20.9</v>
      </c>
      <c r="J1616" s="19" t="str">
        <f t="shared" si="25"/>
        <v>ОАО "ХОЛСИМ (РУС) СМ"</v>
      </c>
      <c r="K1616" s="2" t="str">
        <f>VLOOKUP(D1616,ТП1!$A$1:$B$9191,2,FALSE)</f>
        <v>Клинкер</v>
      </c>
      <c r="L1616">
        <v>981467</v>
      </c>
    </row>
    <row r="1617" spans="1:12" x14ac:dyDescent="0.25">
      <c r="A1617">
        <v>16003149</v>
      </c>
      <c r="B1617" s="3">
        <v>42421</v>
      </c>
      <c r="C1617" s="3">
        <v>42421</v>
      </c>
      <c r="D1617">
        <v>104058</v>
      </c>
      <c r="E1617" s="4" t="s">
        <v>88</v>
      </c>
      <c r="F1617" s="4" t="s">
        <v>11</v>
      </c>
      <c r="G1617" s="4" t="s">
        <v>175</v>
      </c>
      <c r="H1617" s="4" t="s">
        <v>200</v>
      </c>
      <c r="I1617">
        <v>19.649999999999999</v>
      </c>
      <c r="J1617" s="19" t="str">
        <f t="shared" si="25"/>
        <v>ОАО "ХОЛСИМ (РУС) СМ"</v>
      </c>
      <c r="K1617" s="2" t="str">
        <f>VLOOKUP(D1617,ТП1!$A$1:$B$9191,2,FALSE)</f>
        <v>Клинкер</v>
      </c>
      <c r="L1617">
        <v>981467</v>
      </c>
    </row>
    <row r="1618" spans="1:12" x14ac:dyDescent="0.25">
      <c r="A1618">
        <v>16003150</v>
      </c>
      <c r="B1618" s="3">
        <v>42421</v>
      </c>
      <c r="C1618" s="3">
        <v>42421</v>
      </c>
      <c r="D1618">
        <v>104058</v>
      </c>
      <c r="E1618" s="4" t="s">
        <v>88</v>
      </c>
      <c r="F1618" s="4" t="s">
        <v>11</v>
      </c>
      <c r="G1618" s="4" t="s">
        <v>175</v>
      </c>
      <c r="H1618" s="4" t="s">
        <v>200</v>
      </c>
      <c r="I1618">
        <v>19.2</v>
      </c>
      <c r="J1618" s="19" t="str">
        <f t="shared" si="25"/>
        <v>ОАО "ХОЛСИМ (РУС) СМ"</v>
      </c>
      <c r="K1618" s="2" t="str">
        <f>VLOOKUP(D1618,ТП1!$A$1:$B$9191,2,FALSE)</f>
        <v>Клинкер</v>
      </c>
      <c r="L1618">
        <v>981467</v>
      </c>
    </row>
    <row r="1619" spans="1:12" x14ac:dyDescent="0.25">
      <c r="A1619">
        <v>16003151</v>
      </c>
      <c r="B1619" s="3">
        <v>42421</v>
      </c>
      <c r="C1619" s="3">
        <v>42421</v>
      </c>
      <c r="D1619">
        <v>104058</v>
      </c>
      <c r="E1619" s="4" t="s">
        <v>88</v>
      </c>
      <c r="F1619" s="4" t="s">
        <v>11</v>
      </c>
      <c r="G1619" s="4" t="s">
        <v>175</v>
      </c>
      <c r="H1619" s="4" t="s">
        <v>200</v>
      </c>
      <c r="I1619">
        <v>20.7</v>
      </c>
      <c r="J1619" s="19" t="str">
        <f t="shared" si="25"/>
        <v>ОАО "ХОЛСИМ (РУС) СМ"</v>
      </c>
      <c r="K1619" s="2" t="str">
        <f>VLOOKUP(D1619,ТП1!$A$1:$B$9191,2,FALSE)</f>
        <v>Клинкер</v>
      </c>
      <c r="L1619">
        <v>981467</v>
      </c>
    </row>
    <row r="1620" spans="1:12" x14ac:dyDescent="0.25">
      <c r="A1620">
        <v>16003152</v>
      </c>
      <c r="B1620" s="3">
        <v>42421</v>
      </c>
      <c r="C1620" s="3">
        <v>42421</v>
      </c>
      <c r="D1620">
        <v>104058</v>
      </c>
      <c r="E1620" s="4" t="s">
        <v>88</v>
      </c>
      <c r="F1620" s="4" t="s">
        <v>11</v>
      </c>
      <c r="G1620" s="4" t="s">
        <v>175</v>
      </c>
      <c r="H1620" s="4" t="s">
        <v>200</v>
      </c>
      <c r="I1620">
        <v>20.75</v>
      </c>
      <c r="J1620" s="19" t="str">
        <f t="shared" si="25"/>
        <v>ОАО "ХОЛСИМ (РУС) СМ"</v>
      </c>
      <c r="K1620" s="2" t="str">
        <f>VLOOKUP(D1620,ТП1!$A$1:$B$9191,2,FALSE)</f>
        <v>Клинкер</v>
      </c>
      <c r="L1620">
        <v>981467</v>
      </c>
    </row>
    <row r="1621" spans="1:12" x14ac:dyDescent="0.25">
      <c r="A1621">
        <v>16003153</v>
      </c>
      <c r="B1621" s="3">
        <v>42421</v>
      </c>
      <c r="C1621" s="3">
        <v>42421</v>
      </c>
      <c r="D1621">
        <v>104058</v>
      </c>
      <c r="E1621" s="4" t="s">
        <v>88</v>
      </c>
      <c r="F1621" s="4" t="s">
        <v>11</v>
      </c>
      <c r="G1621" s="4" t="s">
        <v>175</v>
      </c>
      <c r="H1621" s="4" t="s">
        <v>200</v>
      </c>
      <c r="I1621">
        <v>20.7</v>
      </c>
      <c r="J1621" s="19" t="str">
        <f t="shared" si="25"/>
        <v>ОАО "ХОЛСИМ (РУС) СМ"</v>
      </c>
      <c r="K1621" s="2" t="str">
        <f>VLOOKUP(D1621,ТП1!$A$1:$B$9191,2,FALSE)</f>
        <v>Клинкер</v>
      </c>
      <c r="L1621">
        <v>981467</v>
      </c>
    </row>
    <row r="1622" spans="1:12" x14ac:dyDescent="0.25">
      <c r="A1622">
        <v>16003154</v>
      </c>
      <c r="B1622" s="3">
        <v>42421</v>
      </c>
      <c r="C1622" s="3">
        <v>42422</v>
      </c>
      <c r="D1622">
        <v>104058</v>
      </c>
      <c r="E1622" s="4" t="s">
        <v>88</v>
      </c>
      <c r="F1622" s="4" t="s">
        <v>11</v>
      </c>
      <c r="G1622" s="4" t="s">
        <v>175</v>
      </c>
      <c r="H1622" s="4" t="s">
        <v>200</v>
      </c>
      <c r="I1622">
        <v>25.5</v>
      </c>
      <c r="J1622" s="19" t="str">
        <f t="shared" si="25"/>
        <v>ОАО "ХОЛСИМ (РУС) СМ"</v>
      </c>
      <c r="K1622" s="2" t="str">
        <f>VLOOKUP(D1622,ТП1!$A$1:$B$9191,2,FALSE)</f>
        <v>Клинкер</v>
      </c>
      <c r="L1622">
        <v>981467</v>
      </c>
    </row>
    <row r="1623" spans="1:12" x14ac:dyDescent="0.25">
      <c r="A1623">
        <v>16003155</v>
      </c>
      <c r="B1623" s="3">
        <v>42421</v>
      </c>
      <c r="C1623" s="3">
        <v>42422</v>
      </c>
      <c r="D1623">
        <v>104058</v>
      </c>
      <c r="E1623" s="4" t="s">
        <v>88</v>
      </c>
      <c r="F1623" s="4" t="s">
        <v>11</v>
      </c>
      <c r="G1623" s="4" t="s">
        <v>175</v>
      </c>
      <c r="H1623" s="4" t="s">
        <v>200</v>
      </c>
      <c r="I1623">
        <v>25.75</v>
      </c>
      <c r="J1623" s="19" t="str">
        <f t="shared" si="25"/>
        <v>ОАО "ХОЛСИМ (РУС) СМ"</v>
      </c>
      <c r="K1623" s="2" t="str">
        <f>VLOOKUP(D1623,ТП1!$A$1:$B$9191,2,FALSE)</f>
        <v>Клинкер</v>
      </c>
      <c r="L1623">
        <v>981467</v>
      </c>
    </row>
    <row r="1624" spans="1:12" x14ac:dyDescent="0.25">
      <c r="A1624">
        <v>16003156</v>
      </c>
      <c r="B1624" s="3">
        <v>42421</v>
      </c>
      <c r="C1624" s="3">
        <v>42422</v>
      </c>
      <c r="D1624">
        <v>104058</v>
      </c>
      <c r="E1624" s="4" t="s">
        <v>88</v>
      </c>
      <c r="F1624" s="4" t="s">
        <v>11</v>
      </c>
      <c r="G1624" s="4" t="s">
        <v>175</v>
      </c>
      <c r="H1624" s="4" t="s">
        <v>200</v>
      </c>
      <c r="I1624">
        <v>20.65</v>
      </c>
      <c r="J1624" s="19" t="str">
        <f t="shared" si="25"/>
        <v>ОАО "ХОЛСИМ (РУС) СМ"</v>
      </c>
      <c r="K1624" s="2" t="str">
        <f>VLOOKUP(D1624,ТП1!$A$1:$B$9191,2,FALSE)</f>
        <v>Клинкер</v>
      </c>
      <c r="L1624">
        <v>981467</v>
      </c>
    </row>
    <row r="1625" spans="1:12" x14ac:dyDescent="0.25">
      <c r="A1625">
        <v>16003157</v>
      </c>
      <c r="B1625" s="3">
        <v>42421</v>
      </c>
      <c r="C1625" s="3">
        <v>42422</v>
      </c>
      <c r="D1625">
        <v>104058</v>
      </c>
      <c r="E1625" s="4" t="s">
        <v>88</v>
      </c>
      <c r="F1625" s="4" t="s">
        <v>11</v>
      </c>
      <c r="G1625" s="4" t="s">
        <v>175</v>
      </c>
      <c r="H1625" s="4" t="s">
        <v>200</v>
      </c>
      <c r="I1625">
        <v>19.55</v>
      </c>
      <c r="J1625" s="19" t="str">
        <f t="shared" si="25"/>
        <v>ОАО "ХОЛСИМ (РУС) СМ"</v>
      </c>
      <c r="K1625" s="2" t="str">
        <f>VLOOKUP(D1625,ТП1!$A$1:$B$9191,2,FALSE)</f>
        <v>Клинкер</v>
      </c>
      <c r="L1625">
        <v>981467</v>
      </c>
    </row>
    <row r="1626" spans="1:12" x14ac:dyDescent="0.25">
      <c r="A1626">
        <v>16003158</v>
      </c>
      <c r="B1626" s="3">
        <v>42421</v>
      </c>
      <c r="C1626" s="3">
        <v>42421</v>
      </c>
      <c r="D1626">
        <v>104058</v>
      </c>
      <c r="E1626" s="4" t="s">
        <v>88</v>
      </c>
      <c r="F1626" s="4" t="s">
        <v>11</v>
      </c>
      <c r="G1626" s="4" t="s">
        <v>175</v>
      </c>
      <c r="H1626" s="4" t="s">
        <v>200</v>
      </c>
      <c r="I1626">
        <v>24.4</v>
      </c>
      <c r="J1626" s="19" t="str">
        <f t="shared" si="25"/>
        <v>ОАО "ХОЛСИМ (РУС) СМ"</v>
      </c>
      <c r="K1626" s="2" t="str">
        <f>VLOOKUP(D1626,ТП1!$A$1:$B$9191,2,FALSE)</f>
        <v>Клинкер</v>
      </c>
      <c r="L1626">
        <v>981467</v>
      </c>
    </row>
    <row r="1627" spans="1:12" x14ac:dyDescent="0.25">
      <c r="A1627">
        <v>16003159</v>
      </c>
      <c r="B1627" s="3">
        <v>42421</v>
      </c>
      <c r="C1627" s="3">
        <v>42421</v>
      </c>
      <c r="D1627">
        <v>104058</v>
      </c>
      <c r="E1627" s="4" t="s">
        <v>88</v>
      </c>
      <c r="F1627" s="4" t="s">
        <v>11</v>
      </c>
      <c r="G1627" s="4" t="s">
        <v>175</v>
      </c>
      <c r="H1627" s="4" t="s">
        <v>200</v>
      </c>
      <c r="I1627">
        <v>23</v>
      </c>
      <c r="J1627" s="19" t="str">
        <f t="shared" si="25"/>
        <v>ОАО "ХОЛСИМ (РУС) СМ"</v>
      </c>
      <c r="K1627" s="2" t="str">
        <f>VLOOKUP(D1627,ТП1!$A$1:$B$9191,2,FALSE)</f>
        <v>Клинкер</v>
      </c>
      <c r="L1627">
        <v>981467</v>
      </c>
    </row>
    <row r="1628" spans="1:12" x14ac:dyDescent="0.25">
      <c r="A1628">
        <v>16003160</v>
      </c>
      <c r="B1628" s="3">
        <v>42421</v>
      </c>
      <c r="C1628" s="3">
        <v>42421</v>
      </c>
      <c r="D1628">
        <v>104058</v>
      </c>
      <c r="E1628" s="4" t="s">
        <v>88</v>
      </c>
      <c r="F1628" s="4" t="s">
        <v>11</v>
      </c>
      <c r="G1628" s="4" t="s">
        <v>175</v>
      </c>
      <c r="H1628" s="4" t="s">
        <v>200</v>
      </c>
      <c r="I1628">
        <v>25.85</v>
      </c>
      <c r="J1628" s="19" t="str">
        <f t="shared" si="25"/>
        <v>ОАО "ХОЛСИМ (РУС) СМ"</v>
      </c>
      <c r="K1628" s="2" t="str">
        <f>VLOOKUP(D1628,ТП1!$A$1:$B$9191,2,FALSE)</f>
        <v>Клинкер</v>
      </c>
      <c r="L1628">
        <v>981467</v>
      </c>
    </row>
    <row r="1629" spans="1:12" x14ac:dyDescent="0.25">
      <c r="A1629">
        <v>16003161</v>
      </c>
      <c r="B1629" s="3">
        <v>42421</v>
      </c>
      <c r="C1629" s="3">
        <v>42421</v>
      </c>
      <c r="D1629">
        <v>104058</v>
      </c>
      <c r="E1629" s="4" t="s">
        <v>88</v>
      </c>
      <c r="F1629" s="4" t="s">
        <v>11</v>
      </c>
      <c r="G1629" s="4" t="s">
        <v>175</v>
      </c>
      <c r="H1629" s="4" t="s">
        <v>200</v>
      </c>
      <c r="I1629">
        <v>25.75</v>
      </c>
      <c r="J1629" s="19" t="str">
        <f t="shared" si="25"/>
        <v>ОАО "ХОЛСИМ (РУС) СМ"</v>
      </c>
      <c r="K1629" s="2" t="str">
        <f>VLOOKUP(D1629,ТП1!$A$1:$B$9191,2,FALSE)</f>
        <v>Клинкер</v>
      </c>
      <c r="L1629">
        <v>981467</v>
      </c>
    </row>
    <row r="1630" spans="1:12" x14ac:dyDescent="0.25">
      <c r="A1630">
        <v>16003162</v>
      </c>
      <c r="B1630" s="3">
        <v>42421</v>
      </c>
      <c r="C1630" s="3">
        <v>42421</v>
      </c>
      <c r="D1630">
        <v>104058</v>
      </c>
      <c r="E1630" s="4" t="s">
        <v>88</v>
      </c>
      <c r="F1630" s="4" t="s">
        <v>11</v>
      </c>
      <c r="G1630" s="4" t="s">
        <v>175</v>
      </c>
      <c r="H1630" s="4" t="s">
        <v>200</v>
      </c>
      <c r="I1630">
        <v>24.95</v>
      </c>
      <c r="J1630" s="19" t="str">
        <f t="shared" si="25"/>
        <v>ОАО "ХОЛСИМ (РУС) СМ"</v>
      </c>
      <c r="K1630" s="2" t="str">
        <f>VLOOKUP(D1630,ТП1!$A$1:$B$9191,2,FALSE)</f>
        <v>Клинкер</v>
      </c>
      <c r="L1630">
        <v>981467</v>
      </c>
    </row>
    <row r="1631" spans="1:12" x14ac:dyDescent="0.25">
      <c r="A1631">
        <v>16003163</v>
      </c>
      <c r="B1631" s="3">
        <v>42421</v>
      </c>
      <c r="C1631" s="3">
        <v>42421</v>
      </c>
      <c r="D1631">
        <v>104058</v>
      </c>
      <c r="E1631" s="4" t="s">
        <v>88</v>
      </c>
      <c r="F1631" s="4" t="s">
        <v>11</v>
      </c>
      <c r="G1631" s="4" t="s">
        <v>175</v>
      </c>
      <c r="H1631" s="4" t="s">
        <v>200</v>
      </c>
      <c r="I1631">
        <v>25.25</v>
      </c>
      <c r="J1631" s="19" t="str">
        <f t="shared" si="25"/>
        <v>ОАО "ХОЛСИМ (РУС) СМ"</v>
      </c>
      <c r="K1631" s="2" t="str">
        <f>VLOOKUP(D1631,ТП1!$A$1:$B$9191,2,FALSE)</f>
        <v>Клинкер</v>
      </c>
      <c r="L1631">
        <v>981467</v>
      </c>
    </row>
    <row r="1632" spans="1:12" x14ac:dyDescent="0.25">
      <c r="A1632">
        <v>16003164</v>
      </c>
      <c r="B1632" s="3">
        <v>42421</v>
      </c>
      <c r="C1632" s="3">
        <v>42421</v>
      </c>
      <c r="D1632">
        <v>104058</v>
      </c>
      <c r="E1632" s="4" t="s">
        <v>88</v>
      </c>
      <c r="F1632" s="4" t="s">
        <v>11</v>
      </c>
      <c r="G1632" s="4" t="s">
        <v>175</v>
      </c>
      <c r="H1632" s="4" t="s">
        <v>200</v>
      </c>
      <c r="I1632">
        <v>25.85</v>
      </c>
      <c r="J1632" s="19" t="str">
        <f t="shared" si="25"/>
        <v>ОАО "ХОЛСИМ (РУС) СМ"</v>
      </c>
      <c r="K1632" s="2" t="str">
        <f>VLOOKUP(D1632,ТП1!$A$1:$B$9191,2,FALSE)</f>
        <v>Клинкер</v>
      </c>
      <c r="L1632">
        <v>981467</v>
      </c>
    </row>
    <row r="1633" spans="1:12" x14ac:dyDescent="0.25">
      <c r="A1633">
        <v>16003165</v>
      </c>
      <c r="B1633" s="3">
        <v>42421</v>
      </c>
      <c r="C1633" s="3">
        <v>42422</v>
      </c>
      <c r="D1633">
        <v>104058</v>
      </c>
      <c r="E1633" s="4" t="s">
        <v>88</v>
      </c>
      <c r="F1633" s="4" t="s">
        <v>11</v>
      </c>
      <c r="G1633" s="4" t="s">
        <v>175</v>
      </c>
      <c r="H1633" s="4" t="s">
        <v>200</v>
      </c>
      <c r="I1633">
        <v>20.95</v>
      </c>
      <c r="J1633" s="19" t="str">
        <f t="shared" si="25"/>
        <v>ОАО "ХОЛСИМ (РУС) СМ"</v>
      </c>
      <c r="K1633" s="2" t="str">
        <f>VLOOKUP(D1633,ТП1!$A$1:$B$9191,2,FALSE)</f>
        <v>Клинкер</v>
      </c>
      <c r="L1633">
        <v>981467</v>
      </c>
    </row>
    <row r="1634" spans="1:12" x14ac:dyDescent="0.25">
      <c r="A1634">
        <v>16003166</v>
      </c>
      <c r="B1634" s="3">
        <v>42421</v>
      </c>
      <c r="C1634" s="3">
        <v>42421</v>
      </c>
      <c r="D1634">
        <v>104058</v>
      </c>
      <c r="E1634" s="4" t="s">
        <v>88</v>
      </c>
      <c r="F1634" s="4" t="s">
        <v>11</v>
      </c>
      <c r="G1634" s="4" t="s">
        <v>175</v>
      </c>
      <c r="H1634" s="4" t="s">
        <v>200</v>
      </c>
      <c r="I1634">
        <v>26.55</v>
      </c>
      <c r="J1634" s="19" t="str">
        <f t="shared" si="25"/>
        <v>ОАО "ХОЛСИМ (РУС) СМ"</v>
      </c>
      <c r="K1634" s="2" t="str">
        <f>VLOOKUP(D1634,ТП1!$A$1:$B$9191,2,FALSE)</f>
        <v>Клинкер</v>
      </c>
      <c r="L1634">
        <v>981467</v>
      </c>
    </row>
    <row r="1635" spans="1:12" x14ac:dyDescent="0.25">
      <c r="A1635">
        <v>16003167</v>
      </c>
      <c r="B1635" s="3">
        <v>42421</v>
      </c>
      <c r="C1635" s="3">
        <v>42421</v>
      </c>
      <c r="D1635">
        <v>104058</v>
      </c>
      <c r="E1635" s="4" t="s">
        <v>88</v>
      </c>
      <c r="F1635" s="4" t="s">
        <v>11</v>
      </c>
      <c r="G1635" s="4" t="s">
        <v>175</v>
      </c>
      <c r="H1635" s="4" t="s">
        <v>200</v>
      </c>
      <c r="I1635">
        <v>25.4</v>
      </c>
      <c r="J1635" s="19" t="str">
        <f t="shared" si="25"/>
        <v>ОАО "ХОЛСИМ (РУС) СМ"</v>
      </c>
      <c r="K1635" s="2" t="str">
        <f>VLOOKUP(D1635,ТП1!$A$1:$B$9191,2,FALSE)</f>
        <v>Клинкер</v>
      </c>
      <c r="L1635">
        <v>981467</v>
      </c>
    </row>
    <row r="1636" spans="1:12" x14ac:dyDescent="0.25">
      <c r="A1636">
        <v>16003168</v>
      </c>
      <c r="B1636" s="3">
        <v>42421</v>
      </c>
      <c r="C1636" s="3">
        <v>42421</v>
      </c>
      <c r="D1636">
        <v>104058</v>
      </c>
      <c r="E1636" s="4" t="s">
        <v>88</v>
      </c>
      <c r="F1636" s="4" t="s">
        <v>11</v>
      </c>
      <c r="G1636" s="4" t="s">
        <v>175</v>
      </c>
      <c r="H1636" s="4" t="s">
        <v>200</v>
      </c>
      <c r="I1636">
        <v>25.95</v>
      </c>
      <c r="J1636" s="19" t="str">
        <f t="shared" si="25"/>
        <v>ОАО "ХОЛСИМ (РУС) СМ"</v>
      </c>
      <c r="K1636" s="2" t="str">
        <f>VLOOKUP(D1636,ТП1!$A$1:$B$9191,2,FALSE)</f>
        <v>Клинкер</v>
      </c>
      <c r="L1636">
        <v>981467</v>
      </c>
    </row>
    <row r="1637" spans="1:12" x14ac:dyDescent="0.25">
      <c r="A1637">
        <v>16003169</v>
      </c>
      <c r="B1637" s="3">
        <v>42421</v>
      </c>
      <c r="C1637" s="3">
        <v>42421</v>
      </c>
      <c r="D1637">
        <v>104058</v>
      </c>
      <c r="E1637" s="4" t="s">
        <v>88</v>
      </c>
      <c r="F1637" s="4" t="s">
        <v>11</v>
      </c>
      <c r="G1637" s="4" t="s">
        <v>175</v>
      </c>
      <c r="H1637" s="4" t="s">
        <v>200</v>
      </c>
      <c r="I1637">
        <v>24.55</v>
      </c>
      <c r="J1637" s="19" t="str">
        <f t="shared" si="25"/>
        <v>ОАО "ХОЛСИМ (РУС) СМ"</v>
      </c>
      <c r="K1637" s="2" t="str">
        <f>VLOOKUP(D1637,ТП1!$A$1:$B$9191,2,FALSE)</f>
        <v>Клинкер</v>
      </c>
      <c r="L1637">
        <v>981467</v>
      </c>
    </row>
    <row r="1638" spans="1:12" x14ac:dyDescent="0.25">
      <c r="A1638">
        <v>16003170</v>
      </c>
      <c r="B1638" s="3">
        <v>42421</v>
      </c>
      <c r="C1638" s="3">
        <v>42421</v>
      </c>
      <c r="D1638">
        <v>104058</v>
      </c>
      <c r="E1638" s="4" t="s">
        <v>88</v>
      </c>
      <c r="F1638" s="4" t="s">
        <v>11</v>
      </c>
      <c r="G1638" s="4" t="s">
        <v>175</v>
      </c>
      <c r="H1638" s="4" t="s">
        <v>200</v>
      </c>
      <c r="I1638">
        <v>22.3</v>
      </c>
      <c r="J1638" s="19" t="str">
        <f t="shared" si="25"/>
        <v>ОАО "ХОЛСИМ (РУС) СМ"</v>
      </c>
      <c r="K1638" s="2" t="str">
        <f>VLOOKUP(D1638,ТП1!$A$1:$B$9191,2,FALSE)</f>
        <v>Клинкер</v>
      </c>
      <c r="L1638">
        <v>981467</v>
      </c>
    </row>
    <row r="1639" spans="1:12" x14ac:dyDescent="0.25">
      <c r="A1639">
        <v>16003171</v>
      </c>
      <c r="B1639" s="3">
        <v>42421</v>
      </c>
      <c r="C1639" s="3">
        <v>42421</v>
      </c>
      <c r="D1639">
        <v>104058</v>
      </c>
      <c r="E1639" s="4" t="s">
        <v>88</v>
      </c>
      <c r="F1639" s="4" t="s">
        <v>11</v>
      </c>
      <c r="G1639" s="4" t="s">
        <v>175</v>
      </c>
      <c r="H1639" s="4" t="s">
        <v>200</v>
      </c>
      <c r="I1639">
        <v>25.9</v>
      </c>
      <c r="J1639" s="19" t="str">
        <f t="shared" si="25"/>
        <v>ОАО "ХОЛСИМ (РУС) СМ"</v>
      </c>
      <c r="K1639" s="2" t="str">
        <f>VLOOKUP(D1639,ТП1!$A$1:$B$9191,2,FALSE)</f>
        <v>Клинкер</v>
      </c>
      <c r="L1639">
        <v>981467</v>
      </c>
    </row>
    <row r="1640" spans="1:12" x14ac:dyDescent="0.25">
      <c r="A1640">
        <v>16003172</v>
      </c>
      <c r="B1640" s="3">
        <v>42421</v>
      </c>
      <c r="C1640" s="3">
        <v>42421</v>
      </c>
      <c r="D1640">
        <v>104058</v>
      </c>
      <c r="E1640" s="4" t="s">
        <v>88</v>
      </c>
      <c r="F1640" s="4" t="s">
        <v>11</v>
      </c>
      <c r="G1640" s="4" t="s">
        <v>175</v>
      </c>
      <c r="H1640" s="4" t="s">
        <v>200</v>
      </c>
      <c r="I1640">
        <v>26</v>
      </c>
      <c r="J1640" s="19" t="str">
        <f t="shared" si="25"/>
        <v>ОАО "ХОЛСИМ (РУС) СМ"</v>
      </c>
      <c r="K1640" s="2" t="str">
        <f>VLOOKUP(D1640,ТП1!$A$1:$B$9191,2,FALSE)</f>
        <v>Клинкер</v>
      </c>
      <c r="L1640">
        <v>981467</v>
      </c>
    </row>
    <row r="1641" spans="1:12" x14ac:dyDescent="0.25">
      <c r="A1641">
        <v>16003173</v>
      </c>
      <c r="B1641" s="3">
        <v>42421</v>
      </c>
      <c r="C1641" s="3">
        <v>42421</v>
      </c>
      <c r="D1641">
        <v>104058</v>
      </c>
      <c r="E1641" s="4" t="s">
        <v>88</v>
      </c>
      <c r="F1641" s="4" t="s">
        <v>11</v>
      </c>
      <c r="G1641" s="4" t="s">
        <v>175</v>
      </c>
      <c r="H1641" s="4" t="s">
        <v>200</v>
      </c>
      <c r="I1641">
        <v>25.35</v>
      </c>
      <c r="J1641" s="19" t="str">
        <f t="shared" si="25"/>
        <v>ОАО "ХОЛСИМ (РУС) СМ"</v>
      </c>
      <c r="K1641" s="2" t="str">
        <f>VLOOKUP(D1641,ТП1!$A$1:$B$9191,2,FALSE)</f>
        <v>Клинкер</v>
      </c>
      <c r="L1641">
        <v>981467</v>
      </c>
    </row>
    <row r="1642" spans="1:12" x14ac:dyDescent="0.25">
      <c r="A1642">
        <v>16003174</v>
      </c>
      <c r="B1642" s="3">
        <v>42421</v>
      </c>
      <c r="C1642" s="3">
        <v>42422</v>
      </c>
      <c r="D1642">
        <v>104058</v>
      </c>
      <c r="E1642" s="4" t="s">
        <v>88</v>
      </c>
      <c r="F1642" s="4" t="s">
        <v>11</v>
      </c>
      <c r="G1642" s="4" t="s">
        <v>175</v>
      </c>
      <c r="H1642" s="4" t="s">
        <v>200</v>
      </c>
      <c r="I1642">
        <v>26.05</v>
      </c>
      <c r="J1642" s="19" t="str">
        <f t="shared" si="25"/>
        <v>ОАО "ХОЛСИМ (РУС) СМ"</v>
      </c>
      <c r="K1642" s="2" t="str">
        <f>VLOOKUP(D1642,ТП1!$A$1:$B$9191,2,FALSE)</f>
        <v>Клинкер</v>
      </c>
      <c r="L1642">
        <v>981467</v>
      </c>
    </row>
    <row r="1643" spans="1:12" x14ac:dyDescent="0.25">
      <c r="A1643">
        <v>16003177</v>
      </c>
      <c r="B1643" s="3">
        <v>42420</v>
      </c>
      <c r="C1643" s="3">
        <v>42419</v>
      </c>
      <c r="D1643">
        <v>981616</v>
      </c>
      <c r="E1643" s="4" t="s">
        <v>83</v>
      </c>
      <c r="F1643" s="4" t="s">
        <v>12</v>
      </c>
      <c r="G1643" s="4" t="s">
        <v>4</v>
      </c>
      <c r="H1643" s="4" t="s">
        <v>200</v>
      </c>
      <c r="I1643">
        <v>24.65</v>
      </c>
      <c r="J1643" s="19" t="str">
        <f t="shared" si="25"/>
        <v>ООО "СтройСоюз Октябрьский"</v>
      </c>
      <c r="K1643" s="2" t="str">
        <f>VLOOKUP(D1643,ТП1!$A$1:$B$9191,2,FALSE)</f>
        <v>Агатий АНДРЕЙ</v>
      </c>
      <c r="L1643">
        <v>981674</v>
      </c>
    </row>
    <row r="1644" spans="1:12" x14ac:dyDescent="0.25">
      <c r="A1644">
        <v>16003178</v>
      </c>
      <c r="B1644" s="3">
        <v>42420</v>
      </c>
      <c r="C1644" s="3">
        <v>42419</v>
      </c>
      <c r="D1644">
        <v>981616</v>
      </c>
      <c r="E1644" s="4" t="s">
        <v>83</v>
      </c>
      <c r="F1644" s="4" t="s">
        <v>12</v>
      </c>
      <c r="G1644" s="4" t="s">
        <v>4</v>
      </c>
      <c r="H1644" s="4" t="s">
        <v>200</v>
      </c>
      <c r="I1644">
        <v>22.75</v>
      </c>
      <c r="J1644" s="19" t="str">
        <f t="shared" si="25"/>
        <v>ООО "СтройСоюз Октябрьский"</v>
      </c>
      <c r="K1644" s="2" t="str">
        <f>VLOOKUP(D1644,ТП1!$A$1:$B$9191,2,FALSE)</f>
        <v>Агатий АНДРЕЙ</v>
      </c>
      <c r="L1644">
        <v>981674</v>
      </c>
    </row>
    <row r="1645" spans="1:12" x14ac:dyDescent="0.25">
      <c r="A1645">
        <v>16003179</v>
      </c>
      <c r="B1645" s="3">
        <v>42420</v>
      </c>
      <c r="C1645" s="3">
        <v>42419</v>
      </c>
      <c r="D1645">
        <v>981616</v>
      </c>
      <c r="E1645" s="4" t="s">
        <v>83</v>
      </c>
      <c r="F1645" s="4" t="s">
        <v>12</v>
      </c>
      <c r="G1645" s="4" t="s">
        <v>4</v>
      </c>
      <c r="H1645" s="4" t="s">
        <v>200</v>
      </c>
      <c r="I1645">
        <v>24.75</v>
      </c>
      <c r="J1645" s="19" t="str">
        <f t="shared" si="25"/>
        <v>ООО "СтройСоюз Октябрьский"</v>
      </c>
      <c r="K1645" s="2" t="str">
        <f>VLOOKUP(D1645,ТП1!$A$1:$B$9191,2,FALSE)</f>
        <v>Агатий АНДРЕЙ</v>
      </c>
      <c r="L1645">
        <v>981674</v>
      </c>
    </row>
    <row r="1646" spans="1:12" x14ac:dyDescent="0.25">
      <c r="A1646">
        <v>16003183</v>
      </c>
      <c r="B1646" s="3">
        <v>42422</v>
      </c>
      <c r="C1646" s="3">
        <v>42422</v>
      </c>
      <c r="D1646">
        <v>104058</v>
      </c>
      <c r="E1646" s="4" t="s">
        <v>88</v>
      </c>
      <c r="F1646" s="4" t="s">
        <v>11</v>
      </c>
      <c r="G1646" s="4" t="s">
        <v>175</v>
      </c>
      <c r="H1646" s="4" t="s">
        <v>200</v>
      </c>
      <c r="I1646">
        <v>20.2</v>
      </c>
      <c r="J1646" s="19" t="str">
        <f t="shared" si="25"/>
        <v>ОАО "ХОЛСИМ (РУС) СМ"</v>
      </c>
      <c r="K1646" s="2" t="str">
        <f>VLOOKUP(D1646,ТП1!$A$1:$B$9191,2,FALSE)</f>
        <v>Клинкер</v>
      </c>
      <c r="L1646">
        <v>981467</v>
      </c>
    </row>
    <row r="1647" spans="1:12" x14ac:dyDescent="0.25">
      <c r="A1647">
        <v>16003184</v>
      </c>
      <c r="B1647" s="3">
        <v>42422</v>
      </c>
      <c r="C1647" s="3">
        <v>42422</v>
      </c>
      <c r="D1647">
        <v>104058</v>
      </c>
      <c r="E1647" s="4" t="s">
        <v>88</v>
      </c>
      <c r="F1647" s="4" t="s">
        <v>11</v>
      </c>
      <c r="G1647" s="4" t="s">
        <v>175</v>
      </c>
      <c r="H1647" s="4" t="s">
        <v>200</v>
      </c>
      <c r="I1647">
        <v>21.75</v>
      </c>
      <c r="J1647" s="19" t="str">
        <f t="shared" si="25"/>
        <v>ОАО "ХОЛСИМ (РУС) СМ"</v>
      </c>
      <c r="K1647" s="2" t="str">
        <f>VLOOKUP(D1647,ТП1!$A$1:$B$9191,2,FALSE)</f>
        <v>Клинкер</v>
      </c>
      <c r="L1647">
        <v>981467</v>
      </c>
    </row>
    <row r="1648" spans="1:12" x14ac:dyDescent="0.25">
      <c r="A1648">
        <v>16003185</v>
      </c>
      <c r="B1648" s="3">
        <v>42422</v>
      </c>
      <c r="C1648" s="3">
        <v>42422</v>
      </c>
      <c r="D1648">
        <v>104058</v>
      </c>
      <c r="E1648" s="4" t="s">
        <v>88</v>
      </c>
      <c r="F1648" s="4" t="s">
        <v>11</v>
      </c>
      <c r="G1648" s="4" t="s">
        <v>175</v>
      </c>
      <c r="H1648" s="4" t="s">
        <v>200</v>
      </c>
      <c r="I1648">
        <v>21.7</v>
      </c>
      <c r="J1648" s="19" t="str">
        <f t="shared" si="25"/>
        <v>ОАО "ХОЛСИМ (РУС) СМ"</v>
      </c>
      <c r="K1648" s="2" t="str">
        <f>VLOOKUP(D1648,ТП1!$A$1:$B$9191,2,FALSE)</f>
        <v>Клинкер</v>
      </c>
      <c r="L1648">
        <v>981467</v>
      </c>
    </row>
    <row r="1649" spans="1:12" x14ac:dyDescent="0.25">
      <c r="A1649">
        <v>16003186</v>
      </c>
      <c r="B1649" s="3">
        <v>42422</v>
      </c>
      <c r="C1649" s="3">
        <v>42423</v>
      </c>
      <c r="D1649">
        <v>104058</v>
      </c>
      <c r="E1649" s="4" t="s">
        <v>88</v>
      </c>
      <c r="F1649" s="4" t="s">
        <v>11</v>
      </c>
      <c r="G1649" s="4" t="s">
        <v>175</v>
      </c>
      <c r="H1649" s="4" t="s">
        <v>200</v>
      </c>
      <c r="I1649">
        <v>21.15</v>
      </c>
      <c r="J1649" s="19" t="str">
        <f t="shared" si="25"/>
        <v>ОАО "ХОЛСИМ (РУС) СМ"</v>
      </c>
      <c r="K1649" s="2" t="str">
        <f>VLOOKUP(D1649,ТП1!$A$1:$B$9191,2,FALSE)</f>
        <v>Клинкер</v>
      </c>
      <c r="L1649">
        <v>981467</v>
      </c>
    </row>
    <row r="1650" spans="1:12" x14ac:dyDescent="0.25">
      <c r="A1650">
        <v>16003187</v>
      </c>
      <c r="B1650" s="3">
        <v>42422</v>
      </c>
      <c r="C1650" s="3">
        <v>42423</v>
      </c>
      <c r="D1650">
        <v>104058</v>
      </c>
      <c r="E1650" s="4" t="s">
        <v>88</v>
      </c>
      <c r="F1650" s="4" t="s">
        <v>11</v>
      </c>
      <c r="G1650" s="4" t="s">
        <v>175</v>
      </c>
      <c r="H1650" s="4" t="s">
        <v>200</v>
      </c>
      <c r="I1650">
        <v>22.4</v>
      </c>
      <c r="J1650" s="19" t="str">
        <f t="shared" si="25"/>
        <v>ОАО "ХОЛСИМ (РУС) СМ"</v>
      </c>
      <c r="K1650" s="2" t="str">
        <f>VLOOKUP(D1650,ТП1!$A$1:$B$9191,2,FALSE)</f>
        <v>Клинкер</v>
      </c>
      <c r="L1650">
        <v>981467</v>
      </c>
    </row>
    <row r="1651" spans="1:12" x14ac:dyDescent="0.25">
      <c r="A1651">
        <v>16003188</v>
      </c>
      <c r="B1651" s="3">
        <v>42422</v>
      </c>
      <c r="C1651" s="3">
        <v>42423</v>
      </c>
      <c r="D1651">
        <v>104058</v>
      </c>
      <c r="E1651" s="4" t="s">
        <v>88</v>
      </c>
      <c r="F1651" s="4" t="s">
        <v>11</v>
      </c>
      <c r="G1651" s="4" t="s">
        <v>175</v>
      </c>
      <c r="H1651" s="4" t="s">
        <v>200</v>
      </c>
      <c r="I1651">
        <v>22.15</v>
      </c>
      <c r="J1651" s="19" t="str">
        <f t="shared" si="25"/>
        <v>ОАО "ХОЛСИМ (РУС) СМ"</v>
      </c>
      <c r="K1651" s="2" t="str">
        <f>VLOOKUP(D1651,ТП1!$A$1:$B$9191,2,FALSE)</f>
        <v>Клинкер</v>
      </c>
      <c r="L1651">
        <v>981467</v>
      </c>
    </row>
    <row r="1652" spans="1:12" x14ac:dyDescent="0.25">
      <c r="A1652">
        <v>16003189</v>
      </c>
      <c r="B1652" s="3">
        <v>42422</v>
      </c>
      <c r="C1652" s="3">
        <v>42423</v>
      </c>
      <c r="D1652">
        <v>104058</v>
      </c>
      <c r="E1652" s="4" t="s">
        <v>88</v>
      </c>
      <c r="F1652" s="4" t="s">
        <v>11</v>
      </c>
      <c r="G1652" s="4" t="s">
        <v>175</v>
      </c>
      <c r="H1652" s="4" t="s">
        <v>200</v>
      </c>
      <c r="I1652">
        <v>20.55</v>
      </c>
      <c r="J1652" s="19" t="str">
        <f t="shared" si="25"/>
        <v>ОАО "ХОЛСИМ (РУС) СМ"</v>
      </c>
      <c r="K1652" s="2" t="str">
        <f>VLOOKUP(D1652,ТП1!$A$1:$B$9191,2,FALSE)</f>
        <v>Клинкер</v>
      </c>
      <c r="L1652">
        <v>981467</v>
      </c>
    </row>
    <row r="1653" spans="1:12" x14ac:dyDescent="0.25">
      <c r="A1653">
        <v>16003190</v>
      </c>
      <c r="B1653" s="3">
        <v>42422</v>
      </c>
      <c r="C1653" s="3">
        <v>42423</v>
      </c>
      <c r="D1653">
        <v>104058</v>
      </c>
      <c r="E1653" s="4" t="s">
        <v>88</v>
      </c>
      <c r="F1653" s="4" t="s">
        <v>11</v>
      </c>
      <c r="G1653" s="4" t="s">
        <v>175</v>
      </c>
      <c r="H1653" s="4" t="s">
        <v>200</v>
      </c>
      <c r="I1653">
        <v>20.149999999999999</v>
      </c>
      <c r="J1653" s="19" t="str">
        <f t="shared" si="25"/>
        <v>ОАО "ХОЛСИМ (РУС) СМ"</v>
      </c>
      <c r="K1653" s="2" t="str">
        <f>VLOOKUP(D1653,ТП1!$A$1:$B$9191,2,FALSE)</f>
        <v>Клинкер</v>
      </c>
      <c r="L1653">
        <v>981467</v>
      </c>
    </row>
    <row r="1654" spans="1:12" x14ac:dyDescent="0.25">
      <c r="A1654">
        <v>16003191</v>
      </c>
      <c r="B1654" s="3">
        <v>42422</v>
      </c>
      <c r="C1654" s="3">
        <v>42423</v>
      </c>
      <c r="D1654">
        <v>104058</v>
      </c>
      <c r="E1654" s="4" t="s">
        <v>88</v>
      </c>
      <c r="F1654" s="4" t="s">
        <v>11</v>
      </c>
      <c r="G1654" s="4" t="s">
        <v>175</v>
      </c>
      <c r="H1654" s="4" t="s">
        <v>200</v>
      </c>
      <c r="I1654">
        <v>22</v>
      </c>
      <c r="J1654" s="19" t="str">
        <f t="shared" si="25"/>
        <v>ОАО "ХОЛСИМ (РУС) СМ"</v>
      </c>
      <c r="K1654" s="2" t="str">
        <f>VLOOKUP(D1654,ТП1!$A$1:$B$9191,2,FALSE)</f>
        <v>Клинкер</v>
      </c>
      <c r="L1654">
        <v>981467</v>
      </c>
    </row>
    <row r="1655" spans="1:12" x14ac:dyDescent="0.25">
      <c r="A1655">
        <v>16003192</v>
      </c>
      <c r="B1655" s="3">
        <v>42422</v>
      </c>
      <c r="C1655" s="3">
        <v>42423</v>
      </c>
      <c r="D1655">
        <v>104058</v>
      </c>
      <c r="E1655" s="4" t="s">
        <v>88</v>
      </c>
      <c r="F1655" s="4" t="s">
        <v>11</v>
      </c>
      <c r="G1655" s="4" t="s">
        <v>175</v>
      </c>
      <c r="H1655" s="4" t="s">
        <v>200</v>
      </c>
      <c r="I1655">
        <v>22.25</v>
      </c>
      <c r="J1655" s="19" t="str">
        <f t="shared" si="25"/>
        <v>ОАО "ХОЛСИМ (РУС) СМ"</v>
      </c>
      <c r="K1655" s="2" t="str">
        <f>VLOOKUP(D1655,ТП1!$A$1:$B$9191,2,FALSE)</f>
        <v>Клинкер</v>
      </c>
      <c r="L1655">
        <v>981467</v>
      </c>
    </row>
    <row r="1656" spans="1:12" x14ac:dyDescent="0.25">
      <c r="A1656">
        <v>16003193</v>
      </c>
      <c r="B1656" s="3">
        <v>42422</v>
      </c>
      <c r="C1656" s="3">
        <v>42424</v>
      </c>
      <c r="D1656">
        <v>104058</v>
      </c>
      <c r="E1656" s="4" t="s">
        <v>88</v>
      </c>
      <c r="F1656" s="4" t="s">
        <v>11</v>
      </c>
      <c r="G1656" s="4" t="s">
        <v>175</v>
      </c>
      <c r="H1656" s="4" t="s">
        <v>200</v>
      </c>
      <c r="I1656">
        <v>23.25</v>
      </c>
      <c r="J1656" s="19" t="str">
        <f t="shared" si="25"/>
        <v>ОАО "ХОЛСИМ (РУС) СМ"</v>
      </c>
      <c r="K1656" s="2" t="str">
        <f>VLOOKUP(D1656,ТП1!$A$1:$B$9191,2,FALSE)</f>
        <v>Клинкер</v>
      </c>
      <c r="L1656">
        <v>981467</v>
      </c>
    </row>
    <row r="1657" spans="1:12" x14ac:dyDescent="0.25">
      <c r="A1657">
        <v>16003194</v>
      </c>
      <c r="B1657" s="3">
        <v>42422</v>
      </c>
      <c r="C1657" s="3">
        <v>42424</v>
      </c>
      <c r="D1657">
        <v>104058</v>
      </c>
      <c r="E1657" s="4" t="s">
        <v>88</v>
      </c>
      <c r="F1657" s="4" t="s">
        <v>11</v>
      </c>
      <c r="G1657" s="4" t="s">
        <v>175</v>
      </c>
      <c r="H1657" s="4" t="s">
        <v>200</v>
      </c>
      <c r="I1657">
        <v>22.65</v>
      </c>
      <c r="J1657" s="19" t="str">
        <f t="shared" si="25"/>
        <v>ОАО "ХОЛСИМ (РУС) СМ"</v>
      </c>
      <c r="K1657" s="2" t="str">
        <f>VLOOKUP(D1657,ТП1!$A$1:$B$9191,2,FALSE)</f>
        <v>Клинкер</v>
      </c>
      <c r="L1657">
        <v>981467</v>
      </c>
    </row>
    <row r="1658" spans="1:12" x14ac:dyDescent="0.25">
      <c r="A1658">
        <v>16003195</v>
      </c>
      <c r="B1658" s="3">
        <v>42422</v>
      </c>
      <c r="C1658" s="3">
        <v>42424</v>
      </c>
      <c r="D1658">
        <v>104058</v>
      </c>
      <c r="E1658" s="4" t="s">
        <v>88</v>
      </c>
      <c r="F1658" s="4" t="s">
        <v>11</v>
      </c>
      <c r="G1658" s="4" t="s">
        <v>175</v>
      </c>
      <c r="H1658" s="4" t="s">
        <v>200</v>
      </c>
      <c r="I1658">
        <v>21.35</v>
      </c>
      <c r="J1658" s="19" t="str">
        <f t="shared" si="25"/>
        <v>ОАО "ХОЛСИМ (РУС) СМ"</v>
      </c>
      <c r="K1658" s="2" t="str">
        <f>VLOOKUP(D1658,ТП1!$A$1:$B$9191,2,FALSE)</f>
        <v>Клинкер</v>
      </c>
      <c r="L1658">
        <v>981467</v>
      </c>
    </row>
    <row r="1659" spans="1:12" x14ac:dyDescent="0.25">
      <c r="A1659">
        <v>16003196</v>
      </c>
      <c r="B1659" s="3">
        <v>42422</v>
      </c>
      <c r="C1659" s="3">
        <v>42424</v>
      </c>
      <c r="D1659">
        <v>104058</v>
      </c>
      <c r="E1659" s="4" t="s">
        <v>88</v>
      </c>
      <c r="F1659" s="4" t="s">
        <v>11</v>
      </c>
      <c r="G1659" s="4" t="s">
        <v>175</v>
      </c>
      <c r="H1659" s="4" t="s">
        <v>200</v>
      </c>
      <c r="I1659">
        <v>23.25</v>
      </c>
      <c r="J1659" s="19" t="str">
        <f t="shared" si="25"/>
        <v>ОАО "ХОЛСИМ (РУС) СМ"</v>
      </c>
      <c r="K1659" s="2" t="str">
        <f>VLOOKUP(D1659,ТП1!$A$1:$B$9191,2,FALSE)</f>
        <v>Клинкер</v>
      </c>
      <c r="L1659">
        <v>981467</v>
      </c>
    </row>
    <row r="1660" spans="1:12" x14ac:dyDescent="0.25">
      <c r="A1660">
        <v>16003197</v>
      </c>
      <c r="B1660" s="3">
        <v>42422</v>
      </c>
      <c r="C1660" s="3">
        <v>42423</v>
      </c>
      <c r="D1660">
        <v>104058</v>
      </c>
      <c r="E1660" s="4" t="s">
        <v>88</v>
      </c>
      <c r="F1660" s="4" t="s">
        <v>11</v>
      </c>
      <c r="G1660" s="4" t="s">
        <v>175</v>
      </c>
      <c r="H1660" s="4" t="s">
        <v>200</v>
      </c>
      <c r="I1660">
        <v>20.95</v>
      </c>
      <c r="J1660" s="19" t="str">
        <f t="shared" si="25"/>
        <v>ОАО "ХОЛСИМ (РУС) СМ"</v>
      </c>
      <c r="K1660" s="2" t="str">
        <f>VLOOKUP(D1660,ТП1!$A$1:$B$9191,2,FALSE)</f>
        <v>Клинкер</v>
      </c>
      <c r="L1660">
        <v>981467</v>
      </c>
    </row>
    <row r="1661" spans="1:12" x14ac:dyDescent="0.25">
      <c r="A1661">
        <v>16003198</v>
      </c>
      <c r="B1661" s="3">
        <v>42422</v>
      </c>
      <c r="C1661" s="3">
        <v>42422</v>
      </c>
      <c r="D1661">
        <v>104058</v>
      </c>
      <c r="E1661" s="4" t="s">
        <v>88</v>
      </c>
      <c r="F1661" s="4" t="s">
        <v>11</v>
      </c>
      <c r="G1661" s="4" t="s">
        <v>175</v>
      </c>
      <c r="H1661" s="4" t="s">
        <v>200</v>
      </c>
      <c r="I1661">
        <v>22.55</v>
      </c>
      <c r="J1661" s="19" t="str">
        <f t="shared" si="25"/>
        <v>ОАО "ХОЛСИМ (РУС) СМ"</v>
      </c>
      <c r="K1661" s="2" t="str">
        <f>VLOOKUP(D1661,ТП1!$A$1:$B$9191,2,FALSE)</f>
        <v>Клинкер</v>
      </c>
      <c r="L1661">
        <v>981467</v>
      </c>
    </row>
    <row r="1662" spans="1:12" x14ac:dyDescent="0.25">
      <c r="A1662">
        <v>16003199</v>
      </c>
      <c r="B1662" s="3">
        <v>42422</v>
      </c>
      <c r="C1662" s="3">
        <v>42423</v>
      </c>
      <c r="D1662">
        <v>104058</v>
      </c>
      <c r="E1662" s="4" t="s">
        <v>88</v>
      </c>
      <c r="F1662" s="4" t="s">
        <v>11</v>
      </c>
      <c r="G1662" s="4" t="s">
        <v>175</v>
      </c>
      <c r="H1662" s="4" t="s">
        <v>200</v>
      </c>
      <c r="I1662">
        <v>25.65</v>
      </c>
      <c r="J1662" s="19" t="str">
        <f t="shared" si="25"/>
        <v>ОАО "ХОЛСИМ (РУС) СМ"</v>
      </c>
      <c r="K1662" s="2" t="str">
        <f>VLOOKUP(D1662,ТП1!$A$1:$B$9191,2,FALSE)</f>
        <v>Клинкер</v>
      </c>
      <c r="L1662">
        <v>981467</v>
      </c>
    </row>
    <row r="1663" spans="1:12" x14ac:dyDescent="0.25">
      <c r="A1663">
        <v>16003200</v>
      </c>
      <c r="B1663" s="3">
        <v>42422</v>
      </c>
      <c r="C1663" s="3">
        <v>42423</v>
      </c>
      <c r="D1663">
        <v>104058</v>
      </c>
      <c r="E1663" s="4" t="s">
        <v>88</v>
      </c>
      <c r="F1663" s="4" t="s">
        <v>11</v>
      </c>
      <c r="G1663" s="4" t="s">
        <v>175</v>
      </c>
      <c r="H1663" s="4" t="s">
        <v>200</v>
      </c>
      <c r="I1663">
        <v>21.15</v>
      </c>
      <c r="J1663" s="19" t="str">
        <f t="shared" si="25"/>
        <v>ОАО "ХОЛСИМ (РУС) СМ"</v>
      </c>
      <c r="K1663" s="2" t="str">
        <f>VLOOKUP(D1663,ТП1!$A$1:$B$9191,2,FALSE)</f>
        <v>Клинкер</v>
      </c>
      <c r="L1663">
        <v>981467</v>
      </c>
    </row>
    <row r="1664" spans="1:12" x14ac:dyDescent="0.25">
      <c r="A1664">
        <v>16003201</v>
      </c>
      <c r="B1664" s="3">
        <v>42422</v>
      </c>
      <c r="C1664" s="3">
        <v>42423</v>
      </c>
      <c r="D1664">
        <v>104058</v>
      </c>
      <c r="E1664" s="4" t="s">
        <v>88</v>
      </c>
      <c r="F1664" s="4" t="s">
        <v>11</v>
      </c>
      <c r="G1664" s="4" t="s">
        <v>175</v>
      </c>
      <c r="H1664" s="4" t="s">
        <v>200</v>
      </c>
      <c r="I1664">
        <v>20.65</v>
      </c>
      <c r="J1664" s="19" t="str">
        <f t="shared" si="25"/>
        <v>ОАО "ХОЛСИМ (РУС) СМ"</v>
      </c>
      <c r="K1664" s="2" t="str">
        <f>VLOOKUP(D1664,ТП1!$A$1:$B$9191,2,FALSE)</f>
        <v>Клинкер</v>
      </c>
      <c r="L1664">
        <v>981467</v>
      </c>
    </row>
    <row r="1665" spans="1:12" x14ac:dyDescent="0.25">
      <c r="A1665">
        <v>16003202</v>
      </c>
      <c r="B1665" s="3">
        <v>42422</v>
      </c>
      <c r="C1665" s="3">
        <v>42423</v>
      </c>
      <c r="D1665">
        <v>104058</v>
      </c>
      <c r="E1665" s="4" t="s">
        <v>88</v>
      </c>
      <c r="F1665" s="4" t="s">
        <v>11</v>
      </c>
      <c r="G1665" s="4" t="s">
        <v>175</v>
      </c>
      <c r="H1665" s="4" t="s">
        <v>200</v>
      </c>
      <c r="I1665">
        <v>25.85</v>
      </c>
      <c r="J1665" s="19" t="str">
        <f t="shared" si="25"/>
        <v>ОАО "ХОЛСИМ (РУС) СМ"</v>
      </c>
      <c r="K1665" s="2" t="str">
        <f>VLOOKUP(D1665,ТП1!$A$1:$B$9191,2,FALSE)</f>
        <v>Клинкер</v>
      </c>
      <c r="L1665">
        <v>981467</v>
      </c>
    </row>
    <row r="1666" spans="1:12" x14ac:dyDescent="0.25">
      <c r="A1666">
        <v>16003203</v>
      </c>
      <c r="B1666" s="3">
        <v>42422</v>
      </c>
      <c r="C1666" s="3">
        <v>42423</v>
      </c>
      <c r="D1666">
        <v>104058</v>
      </c>
      <c r="E1666" s="4" t="s">
        <v>88</v>
      </c>
      <c r="F1666" s="4" t="s">
        <v>11</v>
      </c>
      <c r="G1666" s="4" t="s">
        <v>175</v>
      </c>
      <c r="H1666" s="4" t="s">
        <v>200</v>
      </c>
      <c r="I1666">
        <v>25.35</v>
      </c>
      <c r="J1666" s="19" t="str">
        <f t="shared" si="25"/>
        <v>ОАО "ХОЛСИМ (РУС) СМ"</v>
      </c>
      <c r="K1666" s="2" t="str">
        <f>VLOOKUP(D1666,ТП1!$A$1:$B$9191,2,FALSE)</f>
        <v>Клинкер</v>
      </c>
      <c r="L1666">
        <v>981467</v>
      </c>
    </row>
    <row r="1667" spans="1:12" x14ac:dyDescent="0.25">
      <c r="A1667">
        <v>16003204</v>
      </c>
      <c r="B1667" s="3">
        <v>42422</v>
      </c>
      <c r="C1667" s="3">
        <v>42423</v>
      </c>
      <c r="D1667">
        <v>104058</v>
      </c>
      <c r="E1667" s="4" t="s">
        <v>88</v>
      </c>
      <c r="F1667" s="4" t="s">
        <v>11</v>
      </c>
      <c r="G1667" s="4" t="s">
        <v>175</v>
      </c>
      <c r="H1667" s="4" t="s">
        <v>200</v>
      </c>
      <c r="I1667">
        <v>21.4</v>
      </c>
      <c r="J1667" s="19" t="str">
        <f t="shared" ref="J1667:J1730" si="26">E1667</f>
        <v>ОАО "ХОЛСИМ (РУС) СМ"</v>
      </c>
      <c r="K1667" s="2" t="str">
        <f>VLOOKUP(D1667,ТП1!$A$1:$B$9191,2,FALSE)</f>
        <v>Клинкер</v>
      </c>
      <c r="L1667">
        <v>981467</v>
      </c>
    </row>
    <row r="1668" spans="1:12" x14ac:dyDescent="0.25">
      <c r="A1668">
        <v>16003205</v>
      </c>
      <c r="B1668" s="3">
        <v>42422</v>
      </c>
      <c r="C1668" s="3">
        <v>42423</v>
      </c>
      <c r="D1668">
        <v>104058</v>
      </c>
      <c r="E1668" s="4" t="s">
        <v>88</v>
      </c>
      <c r="F1668" s="4" t="s">
        <v>11</v>
      </c>
      <c r="G1668" s="4" t="s">
        <v>175</v>
      </c>
      <c r="H1668" s="4" t="s">
        <v>200</v>
      </c>
      <c r="I1668">
        <v>20.45</v>
      </c>
      <c r="J1668" s="19" t="str">
        <f t="shared" si="26"/>
        <v>ОАО "ХОЛСИМ (РУС) СМ"</v>
      </c>
      <c r="K1668" s="2" t="str">
        <f>VLOOKUP(D1668,ТП1!$A$1:$B$9191,2,FALSE)</f>
        <v>Клинкер</v>
      </c>
      <c r="L1668">
        <v>981467</v>
      </c>
    </row>
    <row r="1669" spans="1:12" x14ac:dyDescent="0.25">
      <c r="A1669">
        <v>16003206</v>
      </c>
      <c r="B1669" s="3">
        <v>42422</v>
      </c>
      <c r="C1669" s="3">
        <v>42423</v>
      </c>
      <c r="D1669">
        <v>104058</v>
      </c>
      <c r="E1669" s="4" t="s">
        <v>88</v>
      </c>
      <c r="F1669" s="4" t="s">
        <v>11</v>
      </c>
      <c r="G1669" s="4" t="s">
        <v>175</v>
      </c>
      <c r="H1669" s="4" t="s">
        <v>200</v>
      </c>
      <c r="I1669">
        <v>20.6</v>
      </c>
      <c r="J1669" s="19" t="str">
        <f t="shared" si="26"/>
        <v>ОАО "ХОЛСИМ (РУС) СМ"</v>
      </c>
      <c r="K1669" s="2" t="str">
        <f>VLOOKUP(D1669,ТП1!$A$1:$B$9191,2,FALSE)</f>
        <v>Клинкер</v>
      </c>
      <c r="L1669">
        <v>981467</v>
      </c>
    </row>
    <row r="1670" spans="1:12" x14ac:dyDescent="0.25">
      <c r="A1670">
        <v>16003207</v>
      </c>
      <c r="B1670" s="3">
        <v>42422</v>
      </c>
      <c r="C1670" s="3">
        <v>42423</v>
      </c>
      <c r="D1670">
        <v>104058</v>
      </c>
      <c r="E1670" s="4" t="s">
        <v>88</v>
      </c>
      <c r="F1670" s="4" t="s">
        <v>11</v>
      </c>
      <c r="G1670" s="4" t="s">
        <v>175</v>
      </c>
      <c r="H1670" s="4" t="s">
        <v>200</v>
      </c>
      <c r="I1670">
        <v>22.05</v>
      </c>
      <c r="J1670" s="19" t="str">
        <f t="shared" si="26"/>
        <v>ОАО "ХОЛСИМ (РУС) СМ"</v>
      </c>
      <c r="K1670" s="2" t="str">
        <f>VLOOKUP(D1670,ТП1!$A$1:$B$9191,2,FALSE)</f>
        <v>Клинкер</v>
      </c>
      <c r="L1670">
        <v>981467</v>
      </c>
    </row>
    <row r="1671" spans="1:12" x14ac:dyDescent="0.25">
      <c r="A1671">
        <v>16003208</v>
      </c>
      <c r="B1671" s="3">
        <v>42422</v>
      </c>
      <c r="C1671" s="3">
        <v>42423</v>
      </c>
      <c r="D1671">
        <v>104058</v>
      </c>
      <c r="E1671" s="4" t="s">
        <v>88</v>
      </c>
      <c r="F1671" s="4" t="s">
        <v>11</v>
      </c>
      <c r="G1671" s="4" t="s">
        <v>175</v>
      </c>
      <c r="H1671" s="4" t="s">
        <v>200</v>
      </c>
      <c r="I1671">
        <v>21.2</v>
      </c>
      <c r="J1671" s="19" t="str">
        <f t="shared" si="26"/>
        <v>ОАО "ХОЛСИМ (РУС) СМ"</v>
      </c>
      <c r="K1671" s="2" t="str">
        <f>VLOOKUP(D1671,ТП1!$A$1:$B$9191,2,FALSE)</f>
        <v>Клинкер</v>
      </c>
      <c r="L1671">
        <v>981467</v>
      </c>
    </row>
    <row r="1672" spans="1:12" x14ac:dyDescent="0.25">
      <c r="A1672">
        <v>16003209</v>
      </c>
      <c r="B1672" s="3">
        <v>42422</v>
      </c>
      <c r="C1672" s="3">
        <v>42423</v>
      </c>
      <c r="D1672">
        <v>104058</v>
      </c>
      <c r="E1672" s="4" t="s">
        <v>88</v>
      </c>
      <c r="F1672" s="4" t="s">
        <v>11</v>
      </c>
      <c r="G1672" s="4" t="s">
        <v>175</v>
      </c>
      <c r="H1672" s="4" t="s">
        <v>200</v>
      </c>
      <c r="I1672">
        <v>25.2</v>
      </c>
      <c r="J1672" s="19" t="str">
        <f t="shared" si="26"/>
        <v>ОАО "ХОЛСИМ (РУС) СМ"</v>
      </c>
      <c r="K1672" s="2" t="str">
        <f>VLOOKUP(D1672,ТП1!$A$1:$B$9191,2,FALSE)</f>
        <v>Клинкер</v>
      </c>
      <c r="L1672">
        <v>981467</v>
      </c>
    </row>
    <row r="1673" spans="1:12" x14ac:dyDescent="0.25">
      <c r="A1673">
        <v>16003210</v>
      </c>
      <c r="B1673" s="3">
        <v>42422</v>
      </c>
      <c r="C1673" s="3">
        <v>42424</v>
      </c>
      <c r="D1673">
        <v>104058</v>
      </c>
      <c r="E1673" s="4" t="s">
        <v>88</v>
      </c>
      <c r="F1673" s="4" t="s">
        <v>11</v>
      </c>
      <c r="G1673" s="4" t="s">
        <v>175</v>
      </c>
      <c r="H1673" s="4" t="s">
        <v>200</v>
      </c>
      <c r="I1673">
        <v>20.399999999999999</v>
      </c>
      <c r="J1673" s="19" t="str">
        <f t="shared" si="26"/>
        <v>ОАО "ХОЛСИМ (РУС) СМ"</v>
      </c>
      <c r="K1673" s="2" t="str">
        <f>VLOOKUP(D1673,ТП1!$A$1:$B$9191,2,FALSE)</f>
        <v>Клинкер</v>
      </c>
      <c r="L1673">
        <v>981467</v>
      </c>
    </row>
    <row r="1674" spans="1:12" x14ac:dyDescent="0.25">
      <c r="A1674">
        <v>16003211</v>
      </c>
      <c r="B1674" s="3">
        <v>42422</v>
      </c>
      <c r="C1674" s="3">
        <v>42424</v>
      </c>
      <c r="D1674">
        <v>104058</v>
      </c>
      <c r="E1674" s="4" t="s">
        <v>88</v>
      </c>
      <c r="F1674" s="4" t="s">
        <v>11</v>
      </c>
      <c r="G1674" s="4" t="s">
        <v>175</v>
      </c>
      <c r="H1674" s="4" t="s">
        <v>200</v>
      </c>
      <c r="I1674">
        <v>21.35</v>
      </c>
      <c r="J1674" s="19" t="str">
        <f t="shared" si="26"/>
        <v>ОАО "ХОЛСИМ (РУС) СМ"</v>
      </c>
      <c r="K1674" s="2" t="str">
        <f>VLOOKUP(D1674,ТП1!$A$1:$B$9191,2,FALSE)</f>
        <v>Клинкер</v>
      </c>
      <c r="L1674">
        <v>981467</v>
      </c>
    </row>
    <row r="1675" spans="1:12" x14ac:dyDescent="0.25">
      <c r="A1675">
        <v>16003212</v>
      </c>
      <c r="B1675" s="3">
        <v>42422</v>
      </c>
      <c r="C1675" s="3">
        <v>42424</v>
      </c>
      <c r="D1675">
        <v>104058</v>
      </c>
      <c r="E1675" s="4" t="s">
        <v>88</v>
      </c>
      <c r="F1675" s="4" t="s">
        <v>11</v>
      </c>
      <c r="G1675" s="4" t="s">
        <v>175</v>
      </c>
      <c r="H1675" s="4" t="s">
        <v>200</v>
      </c>
      <c r="I1675">
        <v>21.65</v>
      </c>
      <c r="J1675" s="19" t="str">
        <f t="shared" si="26"/>
        <v>ОАО "ХОЛСИМ (РУС) СМ"</v>
      </c>
      <c r="K1675" s="2" t="str">
        <f>VLOOKUP(D1675,ТП1!$A$1:$B$9191,2,FALSE)</f>
        <v>Клинкер</v>
      </c>
      <c r="L1675">
        <v>981467</v>
      </c>
    </row>
    <row r="1676" spans="1:12" x14ac:dyDescent="0.25">
      <c r="A1676">
        <v>16003213</v>
      </c>
      <c r="B1676" s="3">
        <v>42422</v>
      </c>
      <c r="C1676" s="3">
        <v>42422</v>
      </c>
      <c r="D1676">
        <v>104058</v>
      </c>
      <c r="E1676" s="4" t="s">
        <v>88</v>
      </c>
      <c r="F1676" s="4" t="s">
        <v>11</v>
      </c>
      <c r="G1676" s="4" t="s">
        <v>175</v>
      </c>
      <c r="H1676" s="4" t="s">
        <v>200</v>
      </c>
      <c r="I1676">
        <v>21.25</v>
      </c>
      <c r="J1676" s="19" t="str">
        <f t="shared" si="26"/>
        <v>ОАО "ХОЛСИМ (РУС) СМ"</v>
      </c>
      <c r="K1676" s="2" t="str">
        <f>VLOOKUP(D1676,ТП1!$A$1:$B$9191,2,FALSE)</f>
        <v>Клинкер</v>
      </c>
      <c r="L1676">
        <v>981467</v>
      </c>
    </row>
    <row r="1677" spans="1:12" x14ac:dyDescent="0.25">
      <c r="A1677">
        <v>16003214</v>
      </c>
      <c r="B1677" s="3">
        <v>42422</v>
      </c>
      <c r="C1677" s="3">
        <v>42422</v>
      </c>
      <c r="D1677">
        <v>104058</v>
      </c>
      <c r="E1677" s="4" t="s">
        <v>88</v>
      </c>
      <c r="F1677" s="4" t="s">
        <v>11</v>
      </c>
      <c r="G1677" s="4" t="s">
        <v>175</v>
      </c>
      <c r="H1677" s="4" t="s">
        <v>200</v>
      </c>
      <c r="I1677">
        <v>21.2</v>
      </c>
      <c r="J1677" s="19" t="str">
        <f t="shared" si="26"/>
        <v>ОАО "ХОЛСИМ (РУС) СМ"</v>
      </c>
      <c r="K1677" s="2" t="str">
        <f>VLOOKUP(D1677,ТП1!$A$1:$B$9191,2,FALSE)</f>
        <v>Клинкер</v>
      </c>
      <c r="L1677">
        <v>981467</v>
      </c>
    </row>
    <row r="1678" spans="1:12" x14ac:dyDescent="0.25">
      <c r="A1678">
        <v>16003215</v>
      </c>
      <c r="B1678" s="3">
        <v>42422</v>
      </c>
      <c r="C1678" s="3">
        <v>42422</v>
      </c>
      <c r="D1678">
        <v>104058</v>
      </c>
      <c r="E1678" s="4" t="s">
        <v>88</v>
      </c>
      <c r="F1678" s="4" t="s">
        <v>11</v>
      </c>
      <c r="G1678" s="4" t="s">
        <v>175</v>
      </c>
      <c r="H1678" s="4" t="s">
        <v>200</v>
      </c>
      <c r="I1678">
        <v>19.75</v>
      </c>
      <c r="J1678" s="19" t="str">
        <f t="shared" si="26"/>
        <v>ОАО "ХОЛСИМ (РУС) СМ"</v>
      </c>
      <c r="K1678" s="2" t="str">
        <f>VLOOKUP(D1678,ТП1!$A$1:$B$9191,2,FALSE)</f>
        <v>Клинкер</v>
      </c>
      <c r="L1678">
        <v>981467</v>
      </c>
    </row>
    <row r="1679" spans="1:12" x14ac:dyDescent="0.25">
      <c r="A1679">
        <v>16003216</v>
      </c>
      <c r="B1679" s="3">
        <v>42422</v>
      </c>
      <c r="C1679" s="3">
        <v>42422</v>
      </c>
      <c r="D1679">
        <v>104058</v>
      </c>
      <c r="E1679" s="4" t="s">
        <v>88</v>
      </c>
      <c r="F1679" s="4" t="s">
        <v>11</v>
      </c>
      <c r="G1679" s="4" t="s">
        <v>175</v>
      </c>
      <c r="H1679" s="4" t="s">
        <v>200</v>
      </c>
      <c r="I1679">
        <v>19.399999999999999</v>
      </c>
      <c r="J1679" s="19" t="str">
        <f t="shared" si="26"/>
        <v>ОАО "ХОЛСИМ (РУС) СМ"</v>
      </c>
      <c r="K1679" s="2" t="str">
        <f>VLOOKUP(D1679,ТП1!$A$1:$B$9191,2,FALSE)</f>
        <v>Клинкер</v>
      </c>
      <c r="L1679">
        <v>981467</v>
      </c>
    </row>
    <row r="1680" spans="1:12" x14ac:dyDescent="0.25">
      <c r="A1680">
        <v>16003217</v>
      </c>
      <c r="B1680" s="3">
        <v>42422</v>
      </c>
      <c r="C1680" s="3">
        <v>42422</v>
      </c>
      <c r="D1680">
        <v>104058</v>
      </c>
      <c r="E1680" s="4" t="s">
        <v>88</v>
      </c>
      <c r="F1680" s="4" t="s">
        <v>11</v>
      </c>
      <c r="G1680" s="4" t="s">
        <v>175</v>
      </c>
      <c r="H1680" s="4" t="s">
        <v>200</v>
      </c>
      <c r="I1680">
        <v>19.55</v>
      </c>
      <c r="J1680" s="19" t="str">
        <f t="shared" si="26"/>
        <v>ОАО "ХОЛСИМ (РУС) СМ"</v>
      </c>
      <c r="K1680" s="2" t="str">
        <f>VLOOKUP(D1680,ТП1!$A$1:$B$9191,2,FALSE)</f>
        <v>Клинкер</v>
      </c>
      <c r="L1680">
        <v>981467</v>
      </c>
    </row>
    <row r="1681" spans="1:12" x14ac:dyDescent="0.25">
      <c r="A1681">
        <v>16003218</v>
      </c>
      <c r="B1681" s="3">
        <v>42422</v>
      </c>
      <c r="C1681" s="3">
        <v>42422</v>
      </c>
      <c r="D1681">
        <v>104058</v>
      </c>
      <c r="E1681" s="4" t="s">
        <v>88</v>
      </c>
      <c r="F1681" s="4" t="s">
        <v>11</v>
      </c>
      <c r="G1681" s="4" t="s">
        <v>175</v>
      </c>
      <c r="H1681" s="4" t="s">
        <v>200</v>
      </c>
      <c r="I1681">
        <v>19.5</v>
      </c>
      <c r="J1681" s="19" t="str">
        <f t="shared" si="26"/>
        <v>ОАО "ХОЛСИМ (РУС) СМ"</v>
      </c>
      <c r="K1681" s="2" t="str">
        <f>VLOOKUP(D1681,ТП1!$A$1:$B$9191,2,FALSE)</f>
        <v>Клинкер</v>
      </c>
      <c r="L1681">
        <v>981467</v>
      </c>
    </row>
    <row r="1682" spans="1:12" x14ac:dyDescent="0.25">
      <c r="A1682">
        <v>16003219</v>
      </c>
      <c r="B1682" s="3">
        <v>42422</v>
      </c>
      <c r="C1682" s="3">
        <v>42422</v>
      </c>
      <c r="D1682">
        <v>104058</v>
      </c>
      <c r="E1682" s="4" t="s">
        <v>88</v>
      </c>
      <c r="F1682" s="4" t="s">
        <v>11</v>
      </c>
      <c r="G1682" s="4" t="s">
        <v>175</v>
      </c>
      <c r="H1682" s="4" t="s">
        <v>200</v>
      </c>
      <c r="I1682">
        <v>25.55</v>
      </c>
      <c r="J1682" s="19" t="str">
        <f t="shared" si="26"/>
        <v>ОАО "ХОЛСИМ (РУС) СМ"</v>
      </c>
      <c r="K1682" s="2" t="str">
        <f>VLOOKUP(D1682,ТП1!$A$1:$B$9191,2,FALSE)</f>
        <v>Клинкер</v>
      </c>
      <c r="L1682">
        <v>981467</v>
      </c>
    </row>
    <row r="1683" spans="1:12" x14ac:dyDescent="0.25">
      <c r="A1683">
        <v>16003220</v>
      </c>
      <c r="B1683" s="3">
        <v>42422</v>
      </c>
      <c r="C1683" s="3">
        <v>42422</v>
      </c>
      <c r="D1683">
        <v>104058</v>
      </c>
      <c r="E1683" s="4" t="s">
        <v>88</v>
      </c>
      <c r="F1683" s="4" t="s">
        <v>11</v>
      </c>
      <c r="G1683" s="4" t="s">
        <v>175</v>
      </c>
      <c r="H1683" s="4" t="s">
        <v>200</v>
      </c>
      <c r="I1683">
        <v>25.25</v>
      </c>
      <c r="J1683" s="19" t="str">
        <f t="shared" si="26"/>
        <v>ОАО "ХОЛСИМ (РУС) СМ"</v>
      </c>
      <c r="K1683" s="2" t="str">
        <f>VLOOKUP(D1683,ТП1!$A$1:$B$9191,2,FALSE)</f>
        <v>Клинкер</v>
      </c>
      <c r="L1683">
        <v>981467</v>
      </c>
    </row>
    <row r="1684" spans="1:12" x14ac:dyDescent="0.25">
      <c r="A1684">
        <v>16003221</v>
      </c>
      <c r="B1684" s="3">
        <v>42422</v>
      </c>
      <c r="C1684" s="3">
        <v>42422</v>
      </c>
      <c r="D1684">
        <v>104058</v>
      </c>
      <c r="E1684" s="4" t="s">
        <v>88</v>
      </c>
      <c r="F1684" s="4" t="s">
        <v>11</v>
      </c>
      <c r="G1684" s="4" t="s">
        <v>175</v>
      </c>
      <c r="H1684" s="4" t="s">
        <v>200</v>
      </c>
      <c r="I1684">
        <v>23.1</v>
      </c>
      <c r="J1684" s="19" t="str">
        <f t="shared" si="26"/>
        <v>ОАО "ХОЛСИМ (РУС) СМ"</v>
      </c>
      <c r="K1684" s="2" t="str">
        <f>VLOOKUP(D1684,ТП1!$A$1:$B$9191,2,FALSE)</f>
        <v>Клинкер</v>
      </c>
      <c r="L1684">
        <v>981467</v>
      </c>
    </row>
    <row r="1685" spans="1:12" x14ac:dyDescent="0.25">
      <c r="A1685">
        <v>16003222</v>
      </c>
      <c r="B1685" s="3">
        <v>42422</v>
      </c>
      <c r="C1685" s="3">
        <v>42423</v>
      </c>
      <c r="D1685">
        <v>104058</v>
      </c>
      <c r="E1685" s="4" t="s">
        <v>88</v>
      </c>
      <c r="F1685" s="4" t="s">
        <v>11</v>
      </c>
      <c r="G1685" s="4" t="s">
        <v>175</v>
      </c>
      <c r="H1685" s="4" t="s">
        <v>200</v>
      </c>
      <c r="I1685">
        <v>22.65</v>
      </c>
      <c r="J1685" s="19" t="str">
        <f t="shared" si="26"/>
        <v>ОАО "ХОЛСИМ (РУС) СМ"</v>
      </c>
      <c r="K1685" s="2" t="str">
        <f>VLOOKUP(D1685,ТП1!$A$1:$B$9191,2,FALSE)</f>
        <v>Клинкер</v>
      </c>
      <c r="L1685">
        <v>981467</v>
      </c>
    </row>
    <row r="1686" spans="1:12" x14ac:dyDescent="0.25">
      <c r="A1686">
        <v>16003223</v>
      </c>
      <c r="B1686" s="3">
        <v>42422</v>
      </c>
      <c r="C1686" s="3">
        <v>42423</v>
      </c>
      <c r="D1686">
        <v>104058</v>
      </c>
      <c r="E1686" s="4" t="s">
        <v>88</v>
      </c>
      <c r="F1686" s="4" t="s">
        <v>11</v>
      </c>
      <c r="G1686" s="4" t="s">
        <v>175</v>
      </c>
      <c r="H1686" s="4" t="s">
        <v>200</v>
      </c>
      <c r="I1686">
        <v>21.8</v>
      </c>
      <c r="J1686" s="19" t="str">
        <f t="shared" si="26"/>
        <v>ОАО "ХОЛСИМ (РУС) СМ"</v>
      </c>
      <c r="K1686" s="2" t="str">
        <f>VLOOKUP(D1686,ТП1!$A$1:$B$9191,2,FALSE)</f>
        <v>Клинкер</v>
      </c>
      <c r="L1686">
        <v>981467</v>
      </c>
    </row>
    <row r="1687" spans="1:12" x14ac:dyDescent="0.25">
      <c r="A1687">
        <v>16003224</v>
      </c>
      <c r="B1687" s="3">
        <v>42422</v>
      </c>
      <c r="C1687" s="3">
        <v>42423</v>
      </c>
      <c r="D1687">
        <v>104058</v>
      </c>
      <c r="E1687" s="4" t="s">
        <v>88</v>
      </c>
      <c r="F1687" s="4" t="s">
        <v>11</v>
      </c>
      <c r="G1687" s="4" t="s">
        <v>175</v>
      </c>
      <c r="H1687" s="4" t="s">
        <v>200</v>
      </c>
      <c r="I1687">
        <v>25.3</v>
      </c>
      <c r="J1687" s="19" t="str">
        <f t="shared" si="26"/>
        <v>ОАО "ХОЛСИМ (РУС) СМ"</v>
      </c>
      <c r="K1687" s="2" t="str">
        <f>VLOOKUP(D1687,ТП1!$A$1:$B$9191,2,FALSE)</f>
        <v>Клинкер</v>
      </c>
      <c r="L1687">
        <v>981467</v>
      </c>
    </row>
    <row r="1688" spans="1:12" x14ac:dyDescent="0.25">
      <c r="A1688">
        <v>16003225</v>
      </c>
      <c r="B1688" s="3">
        <v>42422</v>
      </c>
      <c r="C1688" s="3">
        <v>42423</v>
      </c>
      <c r="D1688">
        <v>104058</v>
      </c>
      <c r="E1688" s="4" t="s">
        <v>88</v>
      </c>
      <c r="F1688" s="4" t="s">
        <v>11</v>
      </c>
      <c r="G1688" s="4" t="s">
        <v>175</v>
      </c>
      <c r="H1688" s="4" t="s">
        <v>200</v>
      </c>
      <c r="I1688">
        <v>23</v>
      </c>
      <c r="J1688" s="19" t="str">
        <f t="shared" si="26"/>
        <v>ОАО "ХОЛСИМ (РУС) СМ"</v>
      </c>
      <c r="K1688" s="2" t="str">
        <f>VLOOKUP(D1688,ТП1!$A$1:$B$9191,2,FALSE)</f>
        <v>Клинкер</v>
      </c>
      <c r="L1688">
        <v>981467</v>
      </c>
    </row>
    <row r="1689" spans="1:12" x14ac:dyDescent="0.25">
      <c r="A1689">
        <v>16003226</v>
      </c>
      <c r="B1689" s="3">
        <v>42422</v>
      </c>
      <c r="C1689" s="3">
        <v>42424</v>
      </c>
      <c r="D1689">
        <v>104058</v>
      </c>
      <c r="E1689" s="4" t="s">
        <v>88</v>
      </c>
      <c r="F1689" s="4" t="s">
        <v>11</v>
      </c>
      <c r="G1689" s="4" t="s">
        <v>175</v>
      </c>
      <c r="H1689" s="4" t="s">
        <v>200</v>
      </c>
      <c r="I1689">
        <v>21.35</v>
      </c>
      <c r="J1689" s="19" t="str">
        <f t="shared" si="26"/>
        <v>ОАО "ХОЛСИМ (РУС) СМ"</v>
      </c>
      <c r="K1689" s="2" t="str">
        <f>VLOOKUP(D1689,ТП1!$A$1:$B$9191,2,FALSE)</f>
        <v>Клинкер</v>
      </c>
      <c r="L1689">
        <v>981467</v>
      </c>
    </row>
    <row r="1690" spans="1:12" x14ac:dyDescent="0.25">
      <c r="A1690">
        <v>16003227</v>
      </c>
      <c r="B1690" s="3">
        <v>42422</v>
      </c>
      <c r="C1690" s="3">
        <v>42424</v>
      </c>
      <c r="D1690">
        <v>104058</v>
      </c>
      <c r="E1690" s="4" t="s">
        <v>88</v>
      </c>
      <c r="F1690" s="4" t="s">
        <v>11</v>
      </c>
      <c r="G1690" s="4" t="s">
        <v>175</v>
      </c>
      <c r="H1690" s="4" t="s">
        <v>200</v>
      </c>
      <c r="I1690">
        <v>21.2</v>
      </c>
      <c r="J1690" s="19" t="str">
        <f t="shared" si="26"/>
        <v>ОАО "ХОЛСИМ (РУС) СМ"</v>
      </c>
      <c r="K1690" s="2" t="str">
        <f>VLOOKUP(D1690,ТП1!$A$1:$B$9191,2,FALSE)</f>
        <v>Клинкер</v>
      </c>
      <c r="L1690">
        <v>981467</v>
      </c>
    </row>
    <row r="1691" spans="1:12" x14ac:dyDescent="0.25">
      <c r="A1691">
        <v>16003228</v>
      </c>
      <c r="B1691" s="3">
        <v>42422</v>
      </c>
      <c r="C1691" s="3">
        <v>42424</v>
      </c>
      <c r="D1691">
        <v>104058</v>
      </c>
      <c r="E1691" s="4" t="s">
        <v>88</v>
      </c>
      <c r="F1691" s="4" t="s">
        <v>11</v>
      </c>
      <c r="G1691" s="4" t="s">
        <v>175</v>
      </c>
      <c r="H1691" s="4" t="s">
        <v>200</v>
      </c>
      <c r="I1691">
        <v>22.3</v>
      </c>
      <c r="J1691" s="19" t="str">
        <f t="shared" si="26"/>
        <v>ОАО "ХОЛСИМ (РУС) СМ"</v>
      </c>
      <c r="K1691" s="2" t="str">
        <f>VLOOKUP(D1691,ТП1!$A$1:$B$9191,2,FALSE)</f>
        <v>Клинкер</v>
      </c>
      <c r="L1691">
        <v>981467</v>
      </c>
    </row>
    <row r="1692" spans="1:12" x14ac:dyDescent="0.25">
      <c r="A1692">
        <v>16003229</v>
      </c>
      <c r="B1692" s="3">
        <v>42422</v>
      </c>
      <c r="C1692" s="3">
        <v>42424</v>
      </c>
      <c r="D1692">
        <v>104058</v>
      </c>
      <c r="E1692" s="4" t="s">
        <v>88</v>
      </c>
      <c r="F1692" s="4" t="s">
        <v>11</v>
      </c>
      <c r="G1692" s="4" t="s">
        <v>175</v>
      </c>
      <c r="H1692" s="4" t="s">
        <v>200</v>
      </c>
      <c r="I1692">
        <v>19.399999999999999</v>
      </c>
      <c r="J1692" s="19" t="str">
        <f t="shared" si="26"/>
        <v>ОАО "ХОЛСИМ (РУС) СМ"</v>
      </c>
      <c r="K1692" s="2" t="str">
        <f>VLOOKUP(D1692,ТП1!$A$1:$B$9191,2,FALSE)</f>
        <v>Клинкер</v>
      </c>
      <c r="L1692">
        <v>981467</v>
      </c>
    </row>
    <row r="1693" spans="1:12" x14ac:dyDescent="0.25">
      <c r="A1693">
        <v>16003230</v>
      </c>
      <c r="B1693" s="3">
        <v>42422</v>
      </c>
      <c r="C1693" s="3">
        <v>42423</v>
      </c>
      <c r="D1693">
        <v>104058</v>
      </c>
      <c r="E1693" s="4" t="s">
        <v>88</v>
      </c>
      <c r="F1693" s="4" t="s">
        <v>11</v>
      </c>
      <c r="G1693" s="4" t="s">
        <v>175</v>
      </c>
      <c r="H1693" s="4" t="s">
        <v>200</v>
      </c>
      <c r="I1693">
        <v>25.85</v>
      </c>
      <c r="J1693" s="19" t="str">
        <f t="shared" si="26"/>
        <v>ОАО "ХОЛСИМ (РУС) СМ"</v>
      </c>
      <c r="K1693" s="2" t="str">
        <f>VLOOKUP(D1693,ТП1!$A$1:$B$9191,2,FALSE)</f>
        <v>Клинкер</v>
      </c>
      <c r="L1693">
        <v>981467</v>
      </c>
    </row>
    <row r="1694" spans="1:12" x14ac:dyDescent="0.25">
      <c r="A1694">
        <v>16003231</v>
      </c>
      <c r="B1694" s="3">
        <v>42422</v>
      </c>
      <c r="C1694" s="3">
        <v>42423</v>
      </c>
      <c r="D1694">
        <v>104058</v>
      </c>
      <c r="E1694" s="4" t="s">
        <v>88</v>
      </c>
      <c r="F1694" s="4" t="s">
        <v>11</v>
      </c>
      <c r="G1694" s="4" t="s">
        <v>175</v>
      </c>
      <c r="H1694" s="4" t="s">
        <v>200</v>
      </c>
      <c r="I1694">
        <v>26.5</v>
      </c>
      <c r="J1694" s="19" t="str">
        <f t="shared" si="26"/>
        <v>ОАО "ХОЛСИМ (РУС) СМ"</v>
      </c>
      <c r="K1694" s="2" t="str">
        <f>VLOOKUP(D1694,ТП1!$A$1:$B$9191,2,FALSE)</f>
        <v>Клинкер</v>
      </c>
      <c r="L1694">
        <v>981467</v>
      </c>
    </row>
    <row r="1695" spans="1:12" x14ac:dyDescent="0.25">
      <c r="A1695">
        <v>16003232</v>
      </c>
      <c r="B1695" s="3">
        <v>42422</v>
      </c>
      <c r="C1695" s="3">
        <v>42423</v>
      </c>
      <c r="D1695">
        <v>104058</v>
      </c>
      <c r="E1695" s="4" t="s">
        <v>88</v>
      </c>
      <c r="F1695" s="4" t="s">
        <v>11</v>
      </c>
      <c r="G1695" s="4" t="s">
        <v>175</v>
      </c>
      <c r="H1695" s="4" t="s">
        <v>200</v>
      </c>
      <c r="I1695">
        <v>24.55</v>
      </c>
      <c r="J1695" s="19" t="str">
        <f t="shared" si="26"/>
        <v>ОАО "ХОЛСИМ (РУС) СМ"</v>
      </c>
      <c r="K1695" s="2" t="str">
        <f>VLOOKUP(D1695,ТП1!$A$1:$B$9191,2,FALSE)</f>
        <v>Клинкер</v>
      </c>
      <c r="L1695">
        <v>981467</v>
      </c>
    </row>
    <row r="1696" spans="1:12" x14ac:dyDescent="0.25">
      <c r="A1696">
        <v>16003233</v>
      </c>
      <c r="B1696" s="3">
        <v>42422</v>
      </c>
      <c r="C1696" s="3">
        <v>42423</v>
      </c>
      <c r="D1696">
        <v>104058</v>
      </c>
      <c r="E1696" s="4" t="s">
        <v>88</v>
      </c>
      <c r="F1696" s="4" t="s">
        <v>11</v>
      </c>
      <c r="G1696" s="4" t="s">
        <v>175</v>
      </c>
      <c r="H1696" s="4" t="s">
        <v>200</v>
      </c>
      <c r="I1696">
        <v>22.15</v>
      </c>
      <c r="J1696" s="19" t="str">
        <f t="shared" si="26"/>
        <v>ОАО "ХОЛСИМ (РУС) СМ"</v>
      </c>
      <c r="K1696" s="2" t="str">
        <f>VLOOKUP(D1696,ТП1!$A$1:$B$9191,2,FALSE)</f>
        <v>Клинкер</v>
      </c>
      <c r="L1696">
        <v>981467</v>
      </c>
    </row>
    <row r="1697" spans="1:12" x14ac:dyDescent="0.25">
      <c r="A1697">
        <v>16003234</v>
      </c>
      <c r="B1697" s="3">
        <v>42422</v>
      </c>
      <c r="C1697" s="3">
        <v>42422</v>
      </c>
      <c r="D1697">
        <v>104058</v>
      </c>
      <c r="E1697" s="4" t="s">
        <v>88</v>
      </c>
      <c r="F1697" s="4" t="s">
        <v>11</v>
      </c>
      <c r="G1697" s="4" t="s">
        <v>175</v>
      </c>
      <c r="H1697" s="4" t="s">
        <v>200</v>
      </c>
      <c r="I1697">
        <v>25.1</v>
      </c>
      <c r="J1697" s="19" t="str">
        <f t="shared" si="26"/>
        <v>ОАО "ХОЛСИМ (РУС) СМ"</v>
      </c>
      <c r="K1697" s="2" t="str">
        <f>VLOOKUP(D1697,ТП1!$A$1:$B$9191,2,FALSE)</f>
        <v>Клинкер</v>
      </c>
      <c r="L1697">
        <v>981467</v>
      </c>
    </row>
    <row r="1698" spans="1:12" x14ac:dyDescent="0.25">
      <c r="A1698">
        <v>16003235</v>
      </c>
      <c r="B1698" s="3">
        <v>42422</v>
      </c>
      <c r="C1698" s="3">
        <v>42422</v>
      </c>
      <c r="D1698">
        <v>104058</v>
      </c>
      <c r="E1698" s="4" t="s">
        <v>88</v>
      </c>
      <c r="F1698" s="4" t="s">
        <v>11</v>
      </c>
      <c r="G1698" s="4" t="s">
        <v>175</v>
      </c>
      <c r="H1698" s="4" t="s">
        <v>200</v>
      </c>
      <c r="I1698">
        <v>25.3</v>
      </c>
      <c r="J1698" s="19" t="str">
        <f t="shared" si="26"/>
        <v>ОАО "ХОЛСИМ (РУС) СМ"</v>
      </c>
      <c r="K1698" s="2" t="str">
        <f>VLOOKUP(D1698,ТП1!$A$1:$B$9191,2,FALSE)</f>
        <v>Клинкер</v>
      </c>
      <c r="L1698">
        <v>981467</v>
      </c>
    </row>
    <row r="1699" spans="1:12" x14ac:dyDescent="0.25">
      <c r="A1699">
        <v>16003236</v>
      </c>
      <c r="B1699" s="3">
        <v>42422</v>
      </c>
      <c r="C1699" s="3">
        <v>42422</v>
      </c>
      <c r="D1699">
        <v>104058</v>
      </c>
      <c r="E1699" s="4" t="s">
        <v>88</v>
      </c>
      <c r="F1699" s="4" t="s">
        <v>11</v>
      </c>
      <c r="G1699" s="4" t="s">
        <v>175</v>
      </c>
      <c r="H1699" s="4" t="s">
        <v>200</v>
      </c>
      <c r="I1699">
        <v>23.9</v>
      </c>
      <c r="J1699" s="19" t="str">
        <f t="shared" si="26"/>
        <v>ОАО "ХОЛСИМ (РУС) СМ"</v>
      </c>
      <c r="K1699" s="2" t="str">
        <f>VLOOKUP(D1699,ТП1!$A$1:$B$9191,2,FALSE)</f>
        <v>Клинкер</v>
      </c>
      <c r="L1699">
        <v>981467</v>
      </c>
    </row>
    <row r="1700" spans="1:12" x14ac:dyDescent="0.25">
      <c r="A1700">
        <v>16003238</v>
      </c>
      <c r="B1700" s="3">
        <v>42422</v>
      </c>
      <c r="C1700" s="3">
        <v>42422</v>
      </c>
      <c r="D1700">
        <v>104058</v>
      </c>
      <c r="E1700" s="4" t="s">
        <v>88</v>
      </c>
      <c r="F1700" s="4" t="s">
        <v>11</v>
      </c>
      <c r="G1700" s="4" t="s">
        <v>175</v>
      </c>
      <c r="H1700" s="4" t="s">
        <v>200</v>
      </c>
      <c r="I1700">
        <v>23.9</v>
      </c>
      <c r="J1700" s="19" t="str">
        <f t="shared" si="26"/>
        <v>ОАО "ХОЛСИМ (РУС) СМ"</v>
      </c>
      <c r="K1700" s="2" t="str">
        <f>VLOOKUP(D1700,ТП1!$A$1:$B$9191,2,FALSE)</f>
        <v>Клинкер</v>
      </c>
      <c r="L1700">
        <v>981467</v>
      </c>
    </row>
    <row r="1701" spans="1:12" x14ac:dyDescent="0.25">
      <c r="A1701">
        <v>16003239</v>
      </c>
      <c r="B1701" s="3">
        <v>42422</v>
      </c>
      <c r="C1701" s="3">
        <v>42422</v>
      </c>
      <c r="D1701">
        <v>104058</v>
      </c>
      <c r="E1701" s="4" t="s">
        <v>88</v>
      </c>
      <c r="F1701" s="4" t="s">
        <v>11</v>
      </c>
      <c r="G1701" s="4" t="s">
        <v>175</v>
      </c>
      <c r="H1701" s="4" t="s">
        <v>200</v>
      </c>
      <c r="I1701">
        <v>25.75</v>
      </c>
      <c r="J1701" s="19" t="str">
        <f t="shared" si="26"/>
        <v>ОАО "ХОЛСИМ (РУС) СМ"</v>
      </c>
      <c r="K1701" s="2" t="str">
        <f>VLOOKUP(D1701,ТП1!$A$1:$B$9191,2,FALSE)</f>
        <v>Клинкер</v>
      </c>
      <c r="L1701">
        <v>981467</v>
      </c>
    </row>
    <row r="1702" spans="1:12" x14ac:dyDescent="0.25">
      <c r="A1702">
        <v>16003240</v>
      </c>
      <c r="B1702" s="3">
        <v>42422</v>
      </c>
      <c r="C1702" s="3">
        <v>42422</v>
      </c>
      <c r="D1702">
        <v>104058</v>
      </c>
      <c r="E1702" s="4" t="s">
        <v>88</v>
      </c>
      <c r="F1702" s="4" t="s">
        <v>11</v>
      </c>
      <c r="G1702" s="4" t="s">
        <v>175</v>
      </c>
      <c r="H1702" s="4" t="s">
        <v>200</v>
      </c>
      <c r="I1702">
        <v>26</v>
      </c>
      <c r="J1702" s="19" t="str">
        <f t="shared" si="26"/>
        <v>ОАО "ХОЛСИМ (РУС) СМ"</v>
      </c>
      <c r="K1702" s="2" t="str">
        <f>VLOOKUP(D1702,ТП1!$A$1:$B$9191,2,FALSE)</f>
        <v>Клинкер</v>
      </c>
      <c r="L1702">
        <v>981467</v>
      </c>
    </row>
    <row r="1703" spans="1:12" x14ac:dyDescent="0.25">
      <c r="A1703">
        <v>16003241</v>
      </c>
      <c r="B1703" s="3">
        <v>42422</v>
      </c>
      <c r="C1703" s="3">
        <v>42422</v>
      </c>
      <c r="D1703">
        <v>104058</v>
      </c>
      <c r="E1703" s="4" t="s">
        <v>88</v>
      </c>
      <c r="F1703" s="4" t="s">
        <v>11</v>
      </c>
      <c r="G1703" s="4" t="s">
        <v>175</v>
      </c>
      <c r="H1703" s="4" t="s">
        <v>200</v>
      </c>
      <c r="I1703">
        <v>25.2</v>
      </c>
      <c r="J1703" s="19" t="str">
        <f t="shared" si="26"/>
        <v>ОАО "ХОЛСИМ (РУС) СМ"</v>
      </c>
      <c r="K1703" s="2" t="str">
        <f>VLOOKUP(D1703,ТП1!$A$1:$B$9191,2,FALSE)</f>
        <v>Клинкер</v>
      </c>
      <c r="L1703">
        <v>981467</v>
      </c>
    </row>
    <row r="1704" spans="1:12" x14ac:dyDescent="0.25">
      <c r="A1704">
        <v>16003242</v>
      </c>
      <c r="B1704" s="3">
        <v>42422</v>
      </c>
      <c r="C1704" s="3">
        <v>42422</v>
      </c>
      <c r="D1704">
        <v>104058</v>
      </c>
      <c r="E1704" s="4" t="s">
        <v>88</v>
      </c>
      <c r="F1704" s="4" t="s">
        <v>11</v>
      </c>
      <c r="G1704" s="4" t="s">
        <v>175</v>
      </c>
      <c r="H1704" s="4" t="s">
        <v>200</v>
      </c>
      <c r="I1704">
        <v>25.2</v>
      </c>
      <c r="J1704" s="19" t="str">
        <f t="shared" si="26"/>
        <v>ОАО "ХОЛСИМ (РУС) СМ"</v>
      </c>
      <c r="K1704" s="2" t="str">
        <f>VLOOKUP(D1704,ТП1!$A$1:$B$9191,2,FALSE)</f>
        <v>Клинкер</v>
      </c>
      <c r="L1704">
        <v>981467</v>
      </c>
    </row>
    <row r="1705" spans="1:12" x14ac:dyDescent="0.25">
      <c r="A1705">
        <v>16003243</v>
      </c>
      <c r="B1705" s="3">
        <v>42422</v>
      </c>
      <c r="C1705" s="3">
        <v>42422</v>
      </c>
      <c r="D1705">
        <v>104058</v>
      </c>
      <c r="E1705" s="4" t="s">
        <v>88</v>
      </c>
      <c r="F1705" s="4" t="s">
        <v>11</v>
      </c>
      <c r="G1705" s="4" t="s">
        <v>175</v>
      </c>
      <c r="H1705" s="4" t="s">
        <v>200</v>
      </c>
      <c r="I1705">
        <v>25.7</v>
      </c>
      <c r="J1705" s="19" t="str">
        <f t="shared" si="26"/>
        <v>ОАО "ХОЛСИМ (РУС) СМ"</v>
      </c>
      <c r="K1705" s="2" t="str">
        <f>VLOOKUP(D1705,ТП1!$A$1:$B$9191,2,FALSE)</f>
        <v>Клинкер</v>
      </c>
      <c r="L1705">
        <v>981467</v>
      </c>
    </row>
    <row r="1706" spans="1:12" x14ac:dyDescent="0.25">
      <c r="A1706">
        <v>16003244</v>
      </c>
      <c r="B1706" s="3">
        <v>42423</v>
      </c>
      <c r="C1706" s="3">
        <v>42424</v>
      </c>
      <c r="D1706">
        <v>104058</v>
      </c>
      <c r="E1706" s="4" t="s">
        <v>88</v>
      </c>
      <c r="F1706" s="4" t="s">
        <v>11</v>
      </c>
      <c r="G1706" s="4" t="s">
        <v>175</v>
      </c>
      <c r="H1706" s="4" t="s">
        <v>200</v>
      </c>
      <c r="I1706">
        <v>21.9</v>
      </c>
      <c r="J1706" s="19" t="str">
        <f t="shared" si="26"/>
        <v>ОАО "ХОЛСИМ (РУС) СМ"</v>
      </c>
      <c r="K1706" s="2" t="str">
        <f>VLOOKUP(D1706,ТП1!$A$1:$B$9191,2,FALSE)</f>
        <v>Клинкер</v>
      </c>
      <c r="L1706">
        <v>981467</v>
      </c>
    </row>
    <row r="1707" spans="1:12" x14ac:dyDescent="0.25">
      <c r="A1707">
        <v>16003245</v>
      </c>
      <c r="B1707" s="3">
        <v>42423</v>
      </c>
      <c r="C1707" s="3">
        <v>42424</v>
      </c>
      <c r="D1707">
        <v>104058</v>
      </c>
      <c r="E1707" s="4" t="s">
        <v>88</v>
      </c>
      <c r="F1707" s="4" t="s">
        <v>11</v>
      </c>
      <c r="G1707" s="4" t="s">
        <v>175</v>
      </c>
      <c r="H1707" s="4" t="s">
        <v>200</v>
      </c>
      <c r="I1707">
        <v>21.05</v>
      </c>
      <c r="J1707" s="19" t="str">
        <f t="shared" si="26"/>
        <v>ОАО "ХОЛСИМ (РУС) СМ"</v>
      </c>
      <c r="K1707" s="2" t="str">
        <f>VLOOKUP(D1707,ТП1!$A$1:$B$9191,2,FALSE)</f>
        <v>Клинкер</v>
      </c>
      <c r="L1707">
        <v>981467</v>
      </c>
    </row>
    <row r="1708" spans="1:12" x14ac:dyDescent="0.25">
      <c r="A1708">
        <v>16003246</v>
      </c>
      <c r="B1708" s="3">
        <v>42423</v>
      </c>
      <c r="C1708" s="3">
        <v>42424</v>
      </c>
      <c r="D1708">
        <v>104058</v>
      </c>
      <c r="E1708" s="4" t="s">
        <v>88</v>
      </c>
      <c r="F1708" s="4" t="s">
        <v>11</v>
      </c>
      <c r="G1708" s="4" t="s">
        <v>175</v>
      </c>
      <c r="H1708" s="4" t="s">
        <v>200</v>
      </c>
      <c r="I1708">
        <v>21.6</v>
      </c>
      <c r="J1708" s="19" t="str">
        <f t="shared" si="26"/>
        <v>ОАО "ХОЛСИМ (РУС) СМ"</v>
      </c>
      <c r="K1708" s="2" t="str">
        <f>VLOOKUP(D1708,ТП1!$A$1:$B$9191,2,FALSE)</f>
        <v>Клинкер</v>
      </c>
      <c r="L1708">
        <v>981467</v>
      </c>
    </row>
    <row r="1709" spans="1:12" x14ac:dyDescent="0.25">
      <c r="A1709">
        <v>16003247</v>
      </c>
      <c r="B1709" s="3">
        <v>42423</v>
      </c>
      <c r="C1709" s="3">
        <v>42424</v>
      </c>
      <c r="D1709">
        <v>104058</v>
      </c>
      <c r="E1709" s="4" t="s">
        <v>88</v>
      </c>
      <c r="F1709" s="4" t="s">
        <v>11</v>
      </c>
      <c r="G1709" s="4" t="s">
        <v>175</v>
      </c>
      <c r="H1709" s="4" t="s">
        <v>200</v>
      </c>
      <c r="I1709">
        <v>18.649999999999999</v>
      </c>
      <c r="J1709" s="19" t="str">
        <f t="shared" si="26"/>
        <v>ОАО "ХОЛСИМ (РУС) СМ"</v>
      </c>
      <c r="K1709" s="2" t="str">
        <f>VLOOKUP(D1709,ТП1!$A$1:$B$9191,2,FALSE)</f>
        <v>Клинкер</v>
      </c>
      <c r="L1709">
        <v>981467</v>
      </c>
    </row>
    <row r="1710" spans="1:12" x14ac:dyDescent="0.25">
      <c r="A1710">
        <v>16003248</v>
      </c>
      <c r="B1710" s="3">
        <v>42423</v>
      </c>
      <c r="C1710" s="3">
        <v>42424</v>
      </c>
      <c r="D1710">
        <v>104058</v>
      </c>
      <c r="E1710" s="4" t="s">
        <v>88</v>
      </c>
      <c r="F1710" s="4" t="s">
        <v>11</v>
      </c>
      <c r="G1710" s="4" t="s">
        <v>175</v>
      </c>
      <c r="H1710" s="4" t="s">
        <v>200</v>
      </c>
      <c r="I1710">
        <v>19.649999999999999</v>
      </c>
      <c r="J1710" s="19" t="str">
        <f t="shared" si="26"/>
        <v>ОАО "ХОЛСИМ (РУС) СМ"</v>
      </c>
      <c r="K1710" s="2" t="str">
        <f>VLOOKUP(D1710,ТП1!$A$1:$B$9191,2,FALSE)</f>
        <v>Клинкер</v>
      </c>
      <c r="L1710">
        <v>981467</v>
      </c>
    </row>
    <row r="1711" spans="1:12" x14ac:dyDescent="0.25">
      <c r="A1711">
        <v>16003249</v>
      </c>
      <c r="B1711" s="3">
        <v>42423</v>
      </c>
      <c r="C1711" s="3">
        <v>42425</v>
      </c>
      <c r="D1711">
        <v>104058</v>
      </c>
      <c r="E1711" s="4" t="s">
        <v>88</v>
      </c>
      <c r="F1711" s="4" t="s">
        <v>11</v>
      </c>
      <c r="G1711" s="4" t="s">
        <v>175</v>
      </c>
      <c r="H1711" s="4" t="s">
        <v>200</v>
      </c>
      <c r="I1711">
        <v>18.55</v>
      </c>
      <c r="J1711" s="19" t="str">
        <f t="shared" si="26"/>
        <v>ОАО "ХОЛСИМ (РУС) СМ"</v>
      </c>
      <c r="K1711" s="2" t="str">
        <f>VLOOKUP(D1711,ТП1!$A$1:$B$9191,2,FALSE)</f>
        <v>Клинкер</v>
      </c>
      <c r="L1711">
        <v>981467</v>
      </c>
    </row>
    <row r="1712" spans="1:12" x14ac:dyDescent="0.25">
      <c r="A1712">
        <v>16003250</v>
      </c>
      <c r="B1712" s="3">
        <v>42423</v>
      </c>
      <c r="C1712" s="3">
        <v>42425</v>
      </c>
      <c r="D1712">
        <v>104058</v>
      </c>
      <c r="E1712" s="4" t="s">
        <v>88</v>
      </c>
      <c r="F1712" s="4" t="s">
        <v>11</v>
      </c>
      <c r="G1712" s="4" t="s">
        <v>175</v>
      </c>
      <c r="H1712" s="4" t="s">
        <v>200</v>
      </c>
      <c r="I1712">
        <v>21.5</v>
      </c>
      <c r="J1712" s="19" t="str">
        <f t="shared" si="26"/>
        <v>ОАО "ХОЛСИМ (РУС) СМ"</v>
      </c>
      <c r="K1712" s="2" t="str">
        <f>VLOOKUP(D1712,ТП1!$A$1:$B$9191,2,FALSE)</f>
        <v>Клинкер</v>
      </c>
      <c r="L1712">
        <v>981467</v>
      </c>
    </row>
    <row r="1713" spans="1:12" x14ac:dyDescent="0.25">
      <c r="A1713">
        <v>16003251</v>
      </c>
      <c r="B1713" s="3">
        <v>42423</v>
      </c>
      <c r="C1713" s="3">
        <v>42425</v>
      </c>
      <c r="D1713">
        <v>104058</v>
      </c>
      <c r="E1713" s="4" t="s">
        <v>88</v>
      </c>
      <c r="F1713" s="4" t="s">
        <v>11</v>
      </c>
      <c r="G1713" s="4" t="s">
        <v>175</v>
      </c>
      <c r="H1713" s="4" t="s">
        <v>200</v>
      </c>
      <c r="I1713">
        <v>22.35</v>
      </c>
      <c r="J1713" s="19" t="str">
        <f t="shared" si="26"/>
        <v>ОАО "ХОЛСИМ (РУС) СМ"</v>
      </c>
      <c r="K1713" s="2" t="str">
        <f>VLOOKUP(D1713,ТП1!$A$1:$B$9191,2,FALSE)</f>
        <v>Клинкер</v>
      </c>
      <c r="L1713">
        <v>981467</v>
      </c>
    </row>
    <row r="1714" spans="1:12" x14ac:dyDescent="0.25">
      <c r="A1714">
        <v>16003252</v>
      </c>
      <c r="B1714" s="3">
        <v>42423</v>
      </c>
      <c r="C1714" s="3">
        <v>42425</v>
      </c>
      <c r="D1714">
        <v>104058</v>
      </c>
      <c r="E1714" s="4" t="s">
        <v>88</v>
      </c>
      <c r="F1714" s="4" t="s">
        <v>11</v>
      </c>
      <c r="G1714" s="4" t="s">
        <v>175</v>
      </c>
      <c r="H1714" s="4" t="s">
        <v>200</v>
      </c>
      <c r="I1714">
        <v>20.7</v>
      </c>
      <c r="J1714" s="19" t="str">
        <f t="shared" si="26"/>
        <v>ОАО "ХОЛСИМ (РУС) СМ"</v>
      </c>
      <c r="K1714" s="2" t="str">
        <f>VLOOKUP(D1714,ТП1!$A$1:$B$9191,2,FALSE)</f>
        <v>Клинкер</v>
      </c>
      <c r="L1714">
        <v>981467</v>
      </c>
    </row>
    <row r="1715" spans="1:12" x14ac:dyDescent="0.25">
      <c r="A1715">
        <v>16003253</v>
      </c>
      <c r="B1715" s="3">
        <v>42423</v>
      </c>
      <c r="C1715" s="3">
        <v>42425</v>
      </c>
      <c r="D1715">
        <v>104058</v>
      </c>
      <c r="E1715" s="4" t="s">
        <v>88</v>
      </c>
      <c r="F1715" s="4" t="s">
        <v>11</v>
      </c>
      <c r="G1715" s="4" t="s">
        <v>175</v>
      </c>
      <c r="H1715" s="4" t="s">
        <v>200</v>
      </c>
      <c r="I1715">
        <v>20.7</v>
      </c>
      <c r="J1715" s="19" t="str">
        <f t="shared" si="26"/>
        <v>ОАО "ХОЛСИМ (РУС) СМ"</v>
      </c>
      <c r="K1715" s="2" t="str">
        <f>VLOOKUP(D1715,ТП1!$A$1:$B$9191,2,FALSE)</f>
        <v>Клинкер</v>
      </c>
      <c r="L1715">
        <v>981467</v>
      </c>
    </row>
    <row r="1716" spans="1:12" x14ac:dyDescent="0.25">
      <c r="A1716">
        <v>16003254</v>
      </c>
      <c r="B1716" s="3">
        <v>42423</v>
      </c>
      <c r="C1716" s="3">
        <v>42425</v>
      </c>
      <c r="D1716">
        <v>104058</v>
      </c>
      <c r="E1716" s="4" t="s">
        <v>88</v>
      </c>
      <c r="F1716" s="4" t="s">
        <v>11</v>
      </c>
      <c r="G1716" s="4" t="s">
        <v>175</v>
      </c>
      <c r="H1716" s="4" t="s">
        <v>200</v>
      </c>
      <c r="I1716">
        <v>20.2</v>
      </c>
      <c r="J1716" s="19" t="str">
        <f t="shared" si="26"/>
        <v>ОАО "ХОЛСИМ (РУС) СМ"</v>
      </c>
      <c r="K1716" s="2" t="str">
        <f>VLOOKUP(D1716,ТП1!$A$1:$B$9191,2,FALSE)</f>
        <v>Клинкер</v>
      </c>
      <c r="L1716">
        <v>981467</v>
      </c>
    </row>
    <row r="1717" spans="1:12" x14ac:dyDescent="0.25">
      <c r="A1717">
        <v>16003255</v>
      </c>
      <c r="B1717" s="3">
        <v>42423</v>
      </c>
      <c r="C1717" s="3">
        <v>42425</v>
      </c>
      <c r="D1717">
        <v>104058</v>
      </c>
      <c r="E1717" s="4" t="s">
        <v>88</v>
      </c>
      <c r="F1717" s="4" t="s">
        <v>11</v>
      </c>
      <c r="G1717" s="4" t="s">
        <v>175</v>
      </c>
      <c r="H1717" s="4" t="s">
        <v>200</v>
      </c>
      <c r="I1717">
        <v>21.15</v>
      </c>
      <c r="J1717" s="19" t="str">
        <f t="shared" si="26"/>
        <v>ОАО "ХОЛСИМ (РУС) СМ"</v>
      </c>
      <c r="K1717" s="2" t="str">
        <f>VLOOKUP(D1717,ТП1!$A$1:$B$9191,2,FALSE)</f>
        <v>Клинкер</v>
      </c>
      <c r="L1717">
        <v>981467</v>
      </c>
    </row>
    <row r="1718" spans="1:12" x14ac:dyDescent="0.25">
      <c r="A1718">
        <v>16003256</v>
      </c>
      <c r="B1718" s="3">
        <v>42423</v>
      </c>
      <c r="C1718" s="3">
        <v>42425</v>
      </c>
      <c r="D1718">
        <v>104058</v>
      </c>
      <c r="E1718" s="4" t="s">
        <v>88</v>
      </c>
      <c r="F1718" s="4" t="s">
        <v>11</v>
      </c>
      <c r="G1718" s="4" t="s">
        <v>175</v>
      </c>
      <c r="H1718" s="4" t="s">
        <v>200</v>
      </c>
      <c r="I1718">
        <v>22.2</v>
      </c>
      <c r="J1718" s="19" t="str">
        <f t="shared" si="26"/>
        <v>ОАО "ХОЛСИМ (РУС) СМ"</v>
      </c>
      <c r="K1718" s="2" t="str">
        <f>VLOOKUP(D1718,ТП1!$A$1:$B$9191,2,FALSE)</f>
        <v>Клинкер</v>
      </c>
      <c r="L1718">
        <v>981467</v>
      </c>
    </row>
    <row r="1719" spans="1:12" x14ac:dyDescent="0.25">
      <c r="A1719">
        <v>16003257</v>
      </c>
      <c r="B1719" s="3">
        <v>42423</v>
      </c>
      <c r="C1719" s="3">
        <v>42425</v>
      </c>
      <c r="D1719">
        <v>104058</v>
      </c>
      <c r="E1719" s="4" t="s">
        <v>88</v>
      </c>
      <c r="F1719" s="4" t="s">
        <v>11</v>
      </c>
      <c r="G1719" s="4" t="s">
        <v>175</v>
      </c>
      <c r="H1719" s="4" t="s">
        <v>200</v>
      </c>
      <c r="I1719">
        <v>21.85</v>
      </c>
      <c r="J1719" s="19" t="str">
        <f t="shared" si="26"/>
        <v>ОАО "ХОЛСИМ (РУС) СМ"</v>
      </c>
      <c r="K1719" s="2" t="str">
        <f>VLOOKUP(D1719,ТП1!$A$1:$B$9191,2,FALSE)</f>
        <v>Клинкер</v>
      </c>
      <c r="L1719">
        <v>981467</v>
      </c>
    </row>
    <row r="1720" spans="1:12" x14ac:dyDescent="0.25">
      <c r="A1720">
        <v>16003260</v>
      </c>
      <c r="B1720" s="3">
        <v>42423</v>
      </c>
      <c r="C1720" s="3">
        <v>42424</v>
      </c>
      <c r="D1720">
        <v>104058</v>
      </c>
      <c r="E1720" s="4" t="s">
        <v>88</v>
      </c>
      <c r="F1720" s="4" t="s">
        <v>11</v>
      </c>
      <c r="G1720" s="4" t="s">
        <v>175</v>
      </c>
      <c r="H1720" s="4" t="s">
        <v>200</v>
      </c>
      <c r="I1720">
        <v>21.8</v>
      </c>
      <c r="J1720" s="19" t="str">
        <f t="shared" si="26"/>
        <v>ОАО "ХОЛСИМ (РУС) СМ"</v>
      </c>
      <c r="K1720" s="2" t="str">
        <f>VLOOKUP(D1720,ТП1!$A$1:$B$9191,2,FALSE)</f>
        <v>Клинкер</v>
      </c>
      <c r="L1720">
        <v>981467</v>
      </c>
    </row>
    <row r="1721" spans="1:12" x14ac:dyDescent="0.25">
      <c r="A1721">
        <v>16003261</v>
      </c>
      <c r="B1721" s="3">
        <v>42423</v>
      </c>
      <c r="C1721" s="3">
        <v>42424</v>
      </c>
      <c r="D1721">
        <v>104058</v>
      </c>
      <c r="E1721" s="4" t="s">
        <v>88</v>
      </c>
      <c r="F1721" s="4" t="s">
        <v>11</v>
      </c>
      <c r="G1721" s="4" t="s">
        <v>175</v>
      </c>
      <c r="H1721" s="4" t="s">
        <v>200</v>
      </c>
      <c r="I1721">
        <v>21.65</v>
      </c>
      <c r="J1721" s="19" t="str">
        <f t="shared" si="26"/>
        <v>ОАО "ХОЛСИМ (РУС) СМ"</v>
      </c>
      <c r="K1721" s="2" t="str">
        <f>VLOOKUP(D1721,ТП1!$A$1:$B$9191,2,FALSE)</f>
        <v>Клинкер</v>
      </c>
      <c r="L1721">
        <v>981467</v>
      </c>
    </row>
    <row r="1722" spans="1:12" x14ac:dyDescent="0.25">
      <c r="A1722">
        <v>16003262</v>
      </c>
      <c r="B1722" s="3">
        <v>42423</v>
      </c>
      <c r="C1722" s="3">
        <v>42424</v>
      </c>
      <c r="D1722">
        <v>104058</v>
      </c>
      <c r="E1722" s="4" t="s">
        <v>88</v>
      </c>
      <c r="F1722" s="4" t="s">
        <v>11</v>
      </c>
      <c r="G1722" s="4" t="s">
        <v>175</v>
      </c>
      <c r="H1722" s="4" t="s">
        <v>200</v>
      </c>
      <c r="I1722">
        <v>21.2</v>
      </c>
      <c r="J1722" s="19" t="str">
        <f t="shared" si="26"/>
        <v>ОАО "ХОЛСИМ (РУС) СМ"</v>
      </c>
      <c r="K1722" s="2" t="str">
        <f>VLOOKUP(D1722,ТП1!$A$1:$B$9191,2,FALSE)</f>
        <v>Клинкер</v>
      </c>
      <c r="L1722">
        <v>981467</v>
      </c>
    </row>
    <row r="1723" spans="1:12" x14ac:dyDescent="0.25">
      <c r="A1723">
        <v>16003263</v>
      </c>
      <c r="B1723" s="3">
        <v>42423</v>
      </c>
      <c r="C1723" s="3">
        <v>42424</v>
      </c>
      <c r="D1723">
        <v>104058</v>
      </c>
      <c r="E1723" s="4" t="s">
        <v>88</v>
      </c>
      <c r="F1723" s="4" t="s">
        <v>11</v>
      </c>
      <c r="G1723" s="4" t="s">
        <v>175</v>
      </c>
      <c r="H1723" s="4" t="s">
        <v>200</v>
      </c>
      <c r="I1723">
        <v>20.100000000000001</v>
      </c>
      <c r="J1723" s="19" t="str">
        <f t="shared" si="26"/>
        <v>ОАО "ХОЛСИМ (РУС) СМ"</v>
      </c>
      <c r="K1723" s="2" t="str">
        <f>VLOOKUP(D1723,ТП1!$A$1:$B$9191,2,FALSE)</f>
        <v>Клинкер</v>
      </c>
      <c r="L1723">
        <v>981467</v>
      </c>
    </row>
    <row r="1724" spans="1:12" x14ac:dyDescent="0.25">
      <c r="A1724">
        <v>16003264</v>
      </c>
      <c r="B1724" s="3">
        <v>42423</v>
      </c>
      <c r="C1724" s="3">
        <v>42424</v>
      </c>
      <c r="D1724">
        <v>104058</v>
      </c>
      <c r="E1724" s="4" t="s">
        <v>88</v>
      </c>
      <c r="F1724" s="4" t="s">
        <v>11</v>
      </c>
      <c r="G1724" s="4" t="s">
        <v>175</v>
      </c>
      <c r="H1724" s="4" t="s">
        <v>200</v>
      </c>
      <c r="I1724">
        <v>20.7</v>
      </c>
      <c r="J1724" s="19" t="str">
        <f t="shared" si="26"/>
        <v>ОАО "ХОЛСИМ (РУС) СМ"</v>
      </c>
      <c r="K1724" s="2" t="str">
        <f>VLOOKUP(D1724,ТП1!$A$1:$B$9191,2,FALSE)</f>
        <v>Клинкер</v>
      </c>
      <c r="L1724">
        <v>981467</v>
      </c>
    </row>
    <row r="1725" spans="1:12" x14ac:dyDescent="0.25">
      <c r="A1725">
        <v>16003265</v>
      </c>
      <c r="B1725" s="3">
        <v>42423</v>
      </c>
      <c r="C1725" s="3">
        <v>42424</v>
      </c>
      <c r="D1725">
        <v>104058</v>
      </c>
      <c r="E1725" s="4" t="s">
        <v>88</v>
      </c>
      <c r="F1725" s="4" t="s">
        <v>11</v>
      </c>
      <c r="G1725" s="4" t="s">
        <v>175</v>
      </c>
      <c r="H1725" s="4" t="s">
        <v>200</v>
      </c>
      <c r="I1725">
        <v>21.85</v>
      </c>
      <c r="J1725" s="19" t="str">
        <f t="shared" si="26"/>
        <v>ОАО "ХОЛСИМ (РУС) СМ"</v>
      </c>
      <c r="K1725" s="2" t="str">
        <f>VLOOKUP(D1725,ТП1!$A$1:$B$9191,2,FALSE)</f>
        <v>Клинкер</v>
      </c>
      <c r="L1725">
        <v>981467</v>
      </c>
    </row>
    <row r="1726" spans="1:12" x14ac:dyDescent="0.25">
      <c r="A1726">
        <v>16003266</v>
      </c>
      <c r="B1726" s="3">
        <v>42423</v>
      </c>
      <c r="C1726" s="3">
        <v>42424</v>
      </c>
      <c r="D1726">
        <v>104058</v>
      </c>
      <c r="E1726" s="4" t="s">
        <v>88</v>
      </c>
      <c r="F1726" s="4" t="s">
        <v>11</v>
      </c>
      <c r="G1726" s="4" t="s">
        <v>175</v>
      </c>
      <c r="H1726" s="4" t="s">
        <v>200</v>
      </c>
      <c r="I1726">
        <v>19.25</v>
      </c>
      <c r="J1726" s="19" t="str">
        <f t="shared" si="26"/>
        <v>ОАО "ХОЛСИМ (РУС) СМ"</v>
      </c>
      <c r="K1726" s="2" t="str">
        <f>VLOOKUP(D1726,ТП1!$A$1:$B$9191,2,FALSE)</f>
        <v>Клинкер</v>
      </c>
      <c r="L1726">
        <v>981467</v>
      </c>
    </row>
    <row r="1727" spans="1:12" x14ac:dyDescent="0.25">
      <c r="A1727">
        <v>16003267</v>
      </c>
      <c r="B1727" s="3">
        <v>42423</v>
      </c>
      <c r="C1727" s="3">
        <v>42424</v>
      </c>
      <c r="D1727">
        <v>104058</v>
      </c>
      <c r="E1727" s="4" t="s">
        <v>88</v>
      </c>
      <c r="F1727" s="4" t="s">
        <v>11</v>
      </c>
      <c r="G1727" s="4" t="s">
        <v>175</v>
      </c>
      <c r="H1727" s="4" t="s">
        <v>200</v>
      </c>
      <c r="I1727">
        <v>19.45</v>
      </c>
      <c r="J1727" s="19" t="str">
        <f t="shared" si="26"/>
        <v>ОАО "ХОЛСИМ (РУС) СМ"</v>
      </c>
      <c r="K1727" s="2" t="str">
        <f>VLOOKUP(D1727,ТП1!$A$1:$B$9191,2,FALSE)</f>
        <v>Клинкер</v>
      </c>
      <c r="L1727">
        <v>981467</v>
      </c>
    </row>
    <row r="1728" spans="1:12" x14ac:dyDescent="0.25">
      <c r="A1728">
        <v>16003268</v>
      </c>
      <c r="B1728" s="3">
        <v>42423</v>
      </c>
      <c r="C1728" s="3">
        <v>42424</v>
      </c>
      <c r="D1728">
        <v>104058</v>
      </c>
      <c r="E1728" s="4" t="s">
        <v>88</v>
      </c>
      <c r="F1728" s="4" t="s">
        <v>11</v>
      </c>
      <c r="G1728" s="4" t="s">
        <v>175</v>
      </c>
      <c r="H1728" s="4" t="s">
        <v>200</v>
      </c>
      <c r="I1728">
        <v>25.9</v>
      </c>
      <c r="J1728" s="19" t="str">
        <f t="shared" si="26"/>
        <v>ОАО "ХОЛСИМ (РУС) СМ"</v>
      </c>
      <c r="K1728" s="2" t="str">
        <f>VLOOKUP(D1728,ТП1!$A$1:$B$9191,2,FALSE)</f>
        <v>Клинкер</v>
      </c>
      <c r="L1728">
        <v>981467</v>
      </c>
    </row>
    <row r="1729" spans="1:13" x14ac:dyDescent="0.25">
      <c r="A1729">
        <v>16003269</v>
      </c>
      <c r="B1729" s="3">
        <v>42423</v>
      </c>
      <c r="C1729" s="3">
        <v>42424</v>
      </c>
      <c r="D1729">
        <v>104058</v>
      </c>
      <c r="E1729" s="4" t="s">
        <v>88</v>
      </c>
      <c r="F1729" s="4" t="s">
        <v>11</v>
      </c>
      <c r="G1729" s="4" t="s">
        <v>175</v>
      </c>
      <c r="H1729" s="4" t="s">
        <v>200</v>
      </c>
      <c r="I1729">
        <v>26.25</v>
      </c>
      <c r="J1729" s="19" t="str">
        <f t="shared" si="26"/>
        <v>ОАО "ХОЛСИМ (РУС) СМ"</v>
      </c>
      <c r="K1729" s="2" t="str">
        <f>VLOOKUP(D1729,ТП1!$A$1:$B$9191,2,FALSE)</f>
        <v>Клинкер</v>
      </c>
      <c r="L1729">
        <v>981467</v>
      </c>
    </row>
    <row r="1730" spans="1:13" x14ac:dyDescent="0.25">
      <c r="A1730">
        <v>16003270</v>
      </c>
      <c r="B1730" s="3">
        <v>42423</v>
      </c>
      <c r="C1730" s="3">
        <v>42424</v>
      </c>
      <c r="D1730">
        <v>104058</v>
      </c>
      <c r="E1730" s="4" t="s">
        <v>88</v>
      </c>
      <c r="F1730" s="4" t="s">
        <v>11</v>
      </c>
      <c r="G1730" s="4" t="s">
        <v>175</v>
      </c>
      <c r="H1730" s="4" t="s">
        <v>200</v>
      </c>
      <c r="I1730">
        <v>25.7</v>
      </c>
      <c r="J1730" s="19" t="str">
        <f t="shared" si="26"/>
        <v>ОАО "ХОЛСИМ (РУС) СМ"</v>
      </c>
      <c r="K1730" s="2" t="str">
        <f>VLOOKUP(D1730,ТП1!$A$1:$B$9191,2,FALSE)</f>
        <v>Клинкер</v>
      </c>
      <c r="L1730">
        <v>981467</v>
      </c>
    </row>
    <row r="1731" spans="1:13" x14ac:dyDescent="0.25">
      <c r="A1731">
        <v>16003271</v>
      </c>
      <c r="B1731" s="3">
        <v>42423</v>
      </c>
      <c r="C1731" s="3">
        <v>42424</v>
      </c>
      <c r="D1731">
        <v>104058</v>
      </c>
      <c r="E1731" s="4" t="s">
        <v>88</v>
      </c>
      <c r="F1731" s="4" t="s">
        <v>11</v>
      </c>
      <c r="G1731" s="4" t="s">
        <v>175</v>
      </c>
      <c r="H1731" s="4" t="s">
        <v>200</v>
      </c>
      <c r="I1731">
        <v>20.399999999999999</v>
      </c>
      <c r="J1731" s="19" t="str">
        <f t="shared" ref="J1731:J1794" si="27">E1731</f>
        <v>ОАО "ХОЛСИМ (РУС) СМ"</v>
      </c>
      <c r="K1731" s="2" t="str">
        <f>VLOOKUP(D1731,ТП1!$A$1:$B$9191,2,FALSE)</f>
        <v>Клинкер</v>
      </c>
      <c r="L1731">
        <v>981467</v>
      </c>
    </row>
    <row r="1732" spans="1:13" x14ac:dyDescent="0.25">
      <c r="A1732">
        <v>16003272</v>
      </c>
      <c r="B1732" s="3">
        <v>42423</v>
      </c>
      <c r="C1732" s="3">
        <v>42424</v>
      </c>
      <c r="D1732">
        <v>104058</v>
      </c>
      <c r="E1732" s="4" t="s">
        <v>88</v>
      </c>
      <c r="F1732" s="4" t="s">
        <v>11</v>
      </c>
      <c r="G1732" s="4" t="s">
        <v>175</v>
      </c>
      <c r="H1732" s="4" t="s">
        <v>200</v>
      </c>
      <c r="I1732">
        <v>20.65</v>
      </c>
      <c r="J1732" s="19" t="str">
        <f t="shared" si="27"/>
        <v>ОАО "ХОЛСИМ (РУС) СМ"</v>
      </c>
      <c r="K1732" s="2" t="str">
        <f>VLOOKUP(D1732,ТП1!$A$1:$B$9191,2,FALSE)</f>
        <v>Клинкер</v>
      </c>
      <c r="L1732">
        <v>981467</v>
      </c>
    </row>
    <row r="1733" spans="1:13" x14ac:dyDescent="0.25">
      <c r="A1733">
        <v>16003273</v>
      </c>
      <c r="B1733" s="3">
        <v>42423</v>
      </c>
      <c r="C1733" s="3">
        <v>42424</v>
      </c>
      <c r="D1733">
        <v>104058</v>
      </c>
      <c r="E1733" s="4" t="s">
        <v>88</v>
      </c>
      <c r="F1733" s="4" t="s">
        <v>11</v>
      </c>
      <c r="G1733" s="4" t="s">
        <v>175</v>
      </c>
      <c r="H1733" s="4" t="s">
        <v>200</v>
      </c>
      <c r="I1733">
        <v>20.7</v>
      </c>
      <c r="J1733" s="19" t="str">
        <f t="shared" si="27"/>
        <v>ОАО "ХОЛСИМ (РУС) СМ"</v>
      </c>
      <c r="K1733" s="2" t="str">
        <f>VLOOKUP(D1733,ТП1!$A$1:$B$9191,2,FALSE)</f>
        <v>Клинкер</v>
      </c>
      <c r="L1733">
        <v>981467</v>
      </c>
    </row>
    <row r="1734" spans="1:13" x14ac:dyDescent="0.25">
      <c r="A1734">
        <v>16003274</v>
      </c>
      <c r="B1734" s="3">
        <v>42423</v>
      </c>
      <c r="C1734" s="3">
        <v>42424</v>
      </c>
      <c r="D1734">
        <v>104058</v>
      </c>
      <c r="E1734" s="4" t="s">
        <v>88</v>
      </c>
      <c r="F1734" s="4" t="s">
        <v>11</v>
      </c>
      <c r="G1734" s="4" t="s">
        <v>175</v>
      </c>
      <c r="H1734" s="4" t="s">
        <v>200</v>
      </c>
      <c r="I1734">
        <v>21.15</v>
      </c>
      <c r="J1734" s="19" t="str">
        <f t="shared" si="27"/>
        <v>ОАО "ХОЛСИМ (РУС) СМ"</v>
      </c>
      <c r="K1734" s="2" t="str">
        <f>VLOOKUP(D1734,ТП1!$A$1:$B$9191,2,FALSE)</f>
        <v>Клинкер</v>
      </c>
      <c r="L1734">
        <v>981467</v>
      </c>
    </row>
    <row r="1735" spans="1:13" x14ac:dyDescent="0.25">
      <c r="A1735">
        <v>16003275</v>
      </c>
      <c r="B1735" s="3">
        <v>42423</v>
      </c>
      <c r="C1735" s="3">
        <v>42424</v>
      </c>
      <c r="D1735">
        <v>104058</v>
      </c>
      <c r="E1735" s="4" t="s">
        <v>88</v>
      </c>
      <c r="F1735" s="4" t="s">
        <v>11</v>
      </c>
      <c r="G1735" s="4" t="s">
        <v>175</v>
      </c>
      <c r="H1735" s="4" t="s">
        <v>200</v>
      </c>
      <c r="I1735">
        <v>21.15</v>
      </c>
      <c r="J1735" s="19" t="str">
        <f t="shared" si="27"/>
        <v>ОАО "ХОЛСИМ (РУС) СМ"</v>
      </c>
      <c r="K1735" s="2" t="str">
        <f>VLOOKUP(D1735,ТП1!$A$1:$B$9191,2,FALSE)</f>
        <v>Клинкер</v>
      </c>
      <c r="L1735">
        <v>981467</v>
      </c>
    </row>
    <row r="1736" spans="1:13" x14ac:dyDescent="0.25">
      <c r="A1736">
        <v>16003276</v>
      </c>
      <c r="B1736" s="3">
        <v>42423</v>
      </c>
      <c r="C1736" s="3">
        <v>42424</v>
      </c>
      <c r="D1736">
        <v>104058</v>
      </c>
      <c r="E1736" s="4" t="s">
        <v>88</v>
      </c>
      <c r="F1736" s="4" t="s">
        <v>11</v>
      </c>
      <c r="G1736" s="4" t="s">
        <v>175</v>
      </c>
      <c r="H1736" s="4" t="s">
        <v>200</v>
      </c>
      <c r="I1736">
        <v>20.350000000000001</v>
      </c>
      <c r="J1736" s="19" t="str">
        <f t="shared" si="27"/>
        <v>ОАО "ХОЛСИМ (РУС) СМ"</v>
      </c>
      <c r="K1736" s="2" t="str">
        <f>VLOOKUP(D1736,ТП1!$A$1:$B$9191,2,FALSE)</f>
        <v>Клинкер</v>
      </c>
      <c r="L1736">
        <v>981467</v>
      </c>
    </row>
    <row r="1737" spans="1:13" x14ac:dyDescent="0.25">
      <c r="A1737">
        <v>16003277</v>
      </c>
      <c r="B1737" s="3">
        <v>42423</v>
      </c>
      <c r="C1737" s="3">
        <v>42424</v>
      </c>
      <c r="D1737">
        <v>104058</v>
      </c>
      <c r="E1737" s="4" t="s">
        <v>88</v>
      </c>
      <c r="F1737" s="4" t="s">
        <v>11</v>
      </c>
      <c r="G1737" s="4" t="s">
        <v>175</v>
      </c>
      <c r="H1737" s="4" t="s">
        <v>200</v>
      </c>
      <c r="I1737">
        <v>22.6</v>
      </c>
      <c r="J1737" s="19" t="str">
        <f t="shared" si="27"/>
        <v>ОАО "ХОЛСИМ (РУС) СМ"</v>
      </c>
      <c r="K1737" s="2" t="str">
        <f>VLOOKUP(D1737,ТП1!$A$1:$B$9191,2,FALSE)</f>
        <v>Клинкер</v>
      </c>
      <c r="L1737">
        <v>981467</v>
      </c>
      <c r="M1737" t="s">
        <v>199</v>
      </c>
    </row>
    <row r="1738" spans="1:13" x14ac:dyDescent="0.25">
      <c r="A1738">
        <v>16003278</v>
      </c>
      <c r="B1738" s="3">
        <v>42423</v>
      </c>
      <c r="C1738" s="3">
        <v>42424</v>
      </c>
      <c r="D1738">
        <v>104058</v>
      </c>
      <c r="E1738" s="4" t="s">
        <v>88</v>
      </c>
      <c r="F1738" s="4" t="s">
        <v>11</v>
      </c>
      <c r="G1738" s="4" t="s">
        <v>175</v>
      </c>
      <c r="H1738" s="4" t="s">
        <v>200</v>
      </c>
      <c r="I1738">
        <v>21.15</v>
      </c>
      <c r="J1738" s="19" t="str">
        <f t="shared" si="27"/>
        <v>ОАО "ХОЛСИМ (РУС) СМ"</v>
      </c>
      <c r="K1738" s="2" t="str">
        <f>VLOOKUP(D1738,ТП1!$A$1:$B$9191,2,FALSE)</f>
        <v>Клинкер</v>
      </c>
      <c r="L1738">
        <v>981467</v>
      </c>
    </row>
    <row r="1739" spans="1:13" x14ac:dyDescent="0.25">
      <c r="A1739">
        <v>16003279</v>
      </c>
      <c r="B1739" s="3">
        <v>42423</v>
      </c>
      <c r="C1739" s="3">
        <v>42424</v>
      </c>
      <c r="D1739">
        <v>104058</v>
      </c>
      <c r="E1739" s="4" t="s">
        <v>88</v>
      </c>
      <c r="F1739" s="4" t="s">
        <v>11</v>
      </c>
      <c r="G1739" s="4" t="s">
        <v>175</v>
      </c>
      <c r="H1739" s="4" t="s">
        <v>200</v>
      </c>
      <c r="I1739">
        <v>24.15</v>
      </c>
      <c r="J1739" s="19" t="str">
        <f t="shared" si="27"/>
        <v>ОАО "ХОЛСИМ (РУС) СМ"</v>
      </c>
      <c r="K1739" s="2" t="str">
        <f>VLOOKUP(D1739,ТП1!$A$1:$B$9191,2,FALSE)</f>
        <v>Клинкер</v>
      </c>
      <c r="L1739">
        <v>981467</v>
      </c>
    </row>
    <row r="1740" spans="1:13" x14ac:dyDescent="0.25">
      <c r="A1740">
        <v>16003280</v>
      </c>
      <c r="B1740" s="3">
        <v>42423</v>
      </c>
      <c r="C1740" s="3">
        <v>42425</v>
      </c>
      <c r="D1740">
        <v>104058</v>
      </c>
      <c r="E1740" s="4" t="s">
        <v>88</v>
      </c>
      <c r="F1740" s="4" t="s">
        <v>11</v>
      </c>
      <c r="G1740" s="4" t="s">
        <v>175</v>
      </c>
      <c r="H1740" s="4" t="s">
        <v>200</v>
      </c>
      <c r="I1740">
        <v>24.3</v>
      </c>
      <c r="J1740" s="19" t="str">
        <f t="shared" si="27"/>
        <v>ОАО "ХОЛСИМ (РУС) СМ"</v>
      </c>
      <c r="K1740" s="2" t="str">
        <f>VLOOKUP(D1740,ТП1!$A$1:$B$9191,2,FALSE)</f>
        <v>Клинкер</v>
      </c>
      <c r="L1740">
        <v>981467</v>
      </c>
    </row>
    <row r="1741" spans="1:13" x14ac:dyDescent="0.25">
      <c r="A1741">
        <v>16003281</v>
      </c>
      <c r="B1741" s="3">
        <v>42423</v>
      </c>
      <c r="C1741" s="3">
        <v>42424</v>
      </c>
      <c r="D1741">
        <v>104058</v>
      </c>
      <c r="E1741" s="4" t="s">
        <v>88</v>
      </c>
      <c r="F1741" s="4" t="s">
        <v>11</v>
      </c>
      <c r="G1741" s="4" t="s">
        <v>175</v>
      </c>
      <c r="H1741" s="4" t="s">
        <v>200</v>
      </c>
      <c r="I1741">
        <v>26.05</v>
      </c>
      <c r="J1741" s="19" t="str">
        <f t="shared" si="27"/>
        <v>ОАО "ХОЛСИМ (РУС) СМ"</v>
      </c>
      <c r="K1741" s="2" t="str">
        <f>VLOOKUP(D1741,ТП1!$A$1:$B$9191,2,FALSE)</f>
        <v>Клинкер</v>
      </c>
      <c r="L1741">
        <v>981467</v>
      </c>
    </row>
    <row r="1742" spans="1:13" x14ac:dyDescent="0.25">
      <c r="A1742">
        <v>16003282</v>
      </c>
      <c r="B1742" s="3">
        <v>42423</v>
      </c>
      <c r="C1742" s="3">
        <v>42424</v>
      </c>
      <c r="D1742">
        <v>104058</v>
      </c>
      <c r="E1742" s="4" t="s">
        <v>88</v>
      </c>
      <c r="F1742" s="4" t="s">
        <v>11</v>
      </c>
      <c r="G1742" s="4" t="s">
        <v>175</v>
      </c>
      <c r="H1742" s="4" t="s">
        <v>200</v>
      </c>
      <c r="I1742">
        <v>24.2</v>
      </c>
      <c r="J1742" s="19" t="str">
        <f t="shared" si="27"/>
        <v>ОАО "ХОЛСИМ (РУС) СМ"</v>
      </c>
      <c r="K1742" s="2" t="str">
        <f>VLOOKUP(D1742,ТП1!$A$1:$B$9191,2,FALSE)</f>
        <v>Клинкер</v>
      </c>
      <c r="L1742">
        <v>981467</v>
      </c>
    </row>
    <row r="1743" spans="1:13" x14ac:dyDescent="0.25">
      <c r="A1743">
        <v>16003283</v>
      </c>
      <c r="B1743" s="3">
        <v>42423</v>
      </c>
      <c r="C1743" s="3">
        <v>42424</v>
      </c>
      <c r="D1743">
        <v>104058</v>
      </c>
      <c r="E1743" s="4" t="s">
        <v>88</v>
      </c>
      <c r="F1743" s="4" t="s">
        <v>11</v>
      </c>
      <c r="G1743" s="4" t="s">
        <v>175</v>
      </c>
      <c r="H1743" s="4" t="s">
        <v>200</v>
      </c>
      <c r="I1743">
        <v>25.75</v>
      </c>
      <c r="J1743" s="19" t="str">
        <f t="shared" si="27"/>
        <v>ОАО "ХОЛСИМ (РУС) СМ"</v>
      </c>
      <c r="K1743" s="2" t="str">
        <f>VLOOKUP(D1743,ТП1!$A$1:$B$9191,2,FALSE)</f>
        <v>Клинкер</v>
      </c>
      <c r="L1743">
        <v>981467</v>
      </c>
    </row>
    <row r="1744" spans="1:13" x14ac:dyDescent="0.25">
      <c r="A1744">
        <v>16003284</v>
      </c>
      <c r="B1744" s="3">
        <v>42422</v>
      </c>
      <c r="C1744" s="3">
        <v>42422</v>
      </c>
      <c r="D1744">
        <v>980792</v>
      </c>
      <c r="E1744" s="4" t="s">
        <v>137</v>
      </c>
      <c r="F1744" s="4" t="s">
        <v>11</v>
      </c>
      <c r="G1744" s="4" t="s">
        <v>5</v>
      </c>
      <c r="H1744" s="4" t="s">
        <v>200</v>
      </c>
      <c r="I1744">
        <v>24.95</v>
      </c>
      <c r="J1744" s="19" t="str">
        <f t="shared" si="27"/>
        <v>ЗАО "ТД "Очаковский ЖБИ"</v>
      </c>
      <c r="K1744" s="2" t="str">
        <f>VLOOKUP(D1744,ТП1!$A$1:$B$9191,2,FALSE)</f>
        <v>Яремко РОМАН</v>
      </c>
      <c r="L1744">
        <v>980856</v>
      </c>
    </row>
    <row r="1745" spans="1:12" x14ac:dyDescent="0.25">
      <c r="A1745">
        <v>16003285</v>
      </c>
      <c r="B1745" s="3">
        <v>42423</v>
      </c>
      <c r="C1745" s="3">
        <v>42424</v>
      </c>
      <c r="D1745">
        <v>104058</v>
      </c>
      <c r="E1745" s="4" t="s">
        <v>88</v>
      </c>
      <c r="F1745" s="4" t="s">
        <v>11</v>
      </c>
      <c r="G1745" s="4" t="s">
        <v>175</v>
      </c>
      <c r="H1745" s="4" t="s">
        <v>200</v>
      </c>
      <c r="I1745">
        <v>25.85</v>
      </c>
      <c r="J1745" s="19" t="str">
        <f t="shared" si="27"/>
        <v>ОАО "ХОЛСИМ (РУС) СМ"</v>
      </c>
      <c r="K1745" s="2" t="str">
        <f>VLOOKUP(D1745,ТП1!$A$1:$B$9191,2,FALSE)</f>
        <v>Клинкер</v>
      </c>
      <c r="L1745">
        <v>981467</v>
      </c>
    </row>
    <row r="1746" spans="1:12" x14ac:dyDescent="0.25">
      <c r="A1746">
        <v>16003286</v>
      </c>
      <c r="B1746" s="3">
        <v>42424</v>
      </c>
      <c r="C1746" s="3">
        <v>42423</v>
      </c>
      <c r="D1746">
        <v>980792</v>
      </c>
      <c r="E1746" s="4" t="s">
        <v>137</v>
      </c>
      <c r="F1746" s="4" t="s">
        <v>11</v>
      </c>
      <c r="G1746" s="4" t="s">
        <v>5</v>
      </c>
      <c r="H1746" s="4" t="s">
        <v>200</v>
      </c>
      <c r="I1746">
        <v>24.65</v>
      </c>
      <c r="J1746" s="19" t="str">
        <f t="shared" si="27"/>
        <v>ЗАО "ТД "Очаковский ЖБИ"</v>
      </c>
      <c r="K1746" s="2" t="str">
        <f>VLOOKUP(D1746,ТП1!$A$1:$B$9191,2,FALSE)</f>
        <v>Яремко РОМАН</v>
      </c>
      <c r="L1746">
        <v>980856</v>
      </c>
    </row>
    <row r="1747" spans="1:12" x14ac:dyDescent="0.25">
      <c r="A1747">
        <v>16003287</v>
      </c>
      <c r="B1747" s="3">
        <v>42423</v>
      </c>
      <c r="C1747" s="3">
        <v>42424</v>
      </c>
      <c r="D1747">
        <v>104058</v>
      </c>
      <c r="E1747" s="4" t="s">
        <v>88</v>
      </c>
      <c r="F1747" s="4" t="s">
        <v>11</v>
      </c>
      <c r="G1747" s="4" t="s">
        <v>175</v>
      </c>
      <c r="H1747" s="4" t="s">
        <v>200</v>
      </c>
      <c r="I1747">
        <v>26.45</v>
      </c>
      <c r="J1747" s="19" t="str">
        <f t="shared" si="27"/>
        <v>ОАО "ХОЛСИМ (РУС) СМ"</v>
      </c>
      <c r="K1747" s="2" t="str">
        <f>VLOOKUP(D1747,ТП1!$A$1:$B$9191,2,FALSE)</f>
        <v>Клинкер</v>
      </c>
      <c r="L1747">
        <v>981467</v>
      </c>
    </row>
    <row r="1748" spans="1:12" x14ac:dyDescent="0.25">
      <c r="A1748">
        <v>16003288</v>
      </c>
      <c r="B1748" s="3">
        <v>42423</v>
      </c>
      <c r="C1748" s="3">
        <v>42424</v>
      </c>
      <c r="D1748">
        <v>104058</v>
      </c>
      <c r="E1748" s="4" t="s">
        <v>88</v>
      </c>
      <c r="F1748" s="4" t="s">
        <v>11</v>
      </c>
      <c r="G1748" s="4" t="s">
        <v>175</v>
      </c>
      <c r="H1748" s="4" t="s">
        <v>200</v>
      </c>
      <c r="I1748">
        <v>26.05</v>
      </c>
      <c r="J1748" s="19" t="str">
        <f t="shared" si="27"/>
        <v>ОАО "ХОЛСИМ (РУС) СМ"</v>
      </c>
      <c r="K1748" s="2" t="str">
        <f>VLOOKUP(D1748,ТП1!$A$1:$B$9191,2,FALSE)</f>
        <v>Клинкер</v>
      </c>
      <c r="L1748">
        <v>981467</v>
      </c>
    </row>
    <row r="1749" spans="1:12" x14ac:dyDescent="0.25">
      <c r="A1749">
        <v>16003289</v>
      </c>
      <c r="B1749" s="3">
        <v>42422</v>
      </c>
      <c r="C1749" s="3">
        <v>42422</v>
      </c>
      <c r="D1749">
        <v>980646</v>
      </c>
      <c r="E1749" s="4" t="s">
        <v>146</v>
      </c>
      <c r="F1749" s="4" t="s">
        <v>11</v>
      </c>
      <c r="G1749" s="4" t="s">
        <v>5</v>
      </c>
      <c r="H1749" s="4" t="s">
        <v>200</v>
      </c>
      <c r="I1749">
        <v>23.65</v>
      </c>
      <c r="J1749" s="19" t="str">
        <f t="shared" si="27"/>
        <v>ООО "БетонАктив"</v>
      </c>
      <c r="K1749" s="2" t="str">
        <f>VLOOKUP(D1749,ТП1!$A$1:$B$9191,2,FALSE)</f>
        <v>Яремко РОМАН</v>
      </c>
      <c r="L1749">
        <v>980647</v>
      </c>
    </row>
    <row r="1750" spans="1:12" x14ac:dyDescent="0.25">
      <c r="A1750">
        <v>16003290</v>
      </c>
      <c r="B1750" s="3">
        <v>42423</v>
      </c>
      <c r="C1750" s="3">
        <v>42424</v>
      </c>
      <c r="D1750">
        <v>104058</v>
      </c>
      <c r="E1750" s="4" t="s">
        <v>88</v>
      </c>
      <c r="F1750" s="4" t="s">
        <v>11</v>
      </c>
      <c r="G1750" s="4" t="s">
        <v>175</v>
      </c>
      <c r="H1750" s="4" t="s">
        <v>200</v>
      </c>
      <c r="I1750">
        <v>26.2</v>
      </c>
      <c r="J1750" s="19" t="str">
        <f t="shared" si="27"/>
        <v>ОАО "ХОЛСИМ (РУС) СМ"</v>
      </c>
      <c r="K1750" s="2" t="str">
        <f>VLOOKUP(D1750,ТП1!$A$1:$B$9191,2,FALSE)</f>
        <v>Клинкер</v>
      </c>
      <c r="L1750">
        <v>981467</v>
      </c>
    </row>
    <row r="1751" spans="1:12" x14ac:dyDescent="0.25">
      <c r="A1751">
        <v>16003291</v>
      </c>
      <c r="B1751" s="3">
        <v>42423</v>
      </c>
      <c r="C1751" s="3">
        <v>42424</v>
      </c>
      <c r="D1751">
        <v>104058</v>
      </c>
      <c r="E1751" s="4" t="s">
        <v>88</v>
      </c>
      <c r="F1751" s="4" t="s">
        <v>11</v>
      </c>
      <c r="G1751" s="4" t="s">
        <v>175</v>
      </c>
      <c r="H1751" s="4" t="s">
        <v>200</v>
      </c>
      <c r="I1751">
        <v>25.35</v>
      </c>
      <c r="J1751" s="19" t="str">
        <f t="shared" si="27"/>
        <v>ОАО "ХОЛСИМ (РУС) СМ"</v>
      </c>
      <c r="K1751" s="2" t="str">
        <f>VLOOKUP(D1751,ТП1!$A$1:$B$9191,2,FALSE)</f>
        <v>Клинкер</v>
      </c>
      <c r="L1751">
        <v>981467</v>
      </c>
    </row>
    <row r="1752" spans="1:12" x14ac:dyDescent="0.25">
      <c r="A1752">
        <v>16003292</v>
      </c>
      <c r="B1752" s="3">
        <v>42423</v>
      </c>
      <c r="C1752" s="3">
        <v>42424</v>
      </c>
      <c r="D1752">
        <v>104058</v>
      </c>
      <c r="E1752" s="4" t="s">
        <v>88</v>
      </c>
      <c r="F1752" s="4" t="s">
        <v>11</v>
      </c>
      <c r="G1752" s="4" t="s">
        <v>175</v>
      </c>
      <c r="H1752" s="4" t="s">
        <v>200</v>
      </c>
      <c r="I1752">
        <v>27</v>
      </c>
      <c r="J1752" s="19" t="str">
        <f t="shared" si="27"/>
        <v>ОАО "ХОЛСИМ (РУС) СМ"</v>
      </c>
      <c r="K1752" s="2" t="str">
        <f>VLOOKUP(D1752,ТП1!$A$1:$B$9191,2,FALSE)</f>
        <v>Клинкер</v>
      </c>
      <c r="L1752">
        <v>981467</v>
      </c>
    </row>
    <row r="1753" spans="1:12" x14ac:dyDescent="0.25">
      <c r="A1753">
        <v>16003294</v>
      </c>
      <c r="B1753" s="3">
        <v>42423</v>
      </c>
      <c r="C1753" s="3">
        <v>42424</v>
      </c>
      <c r="D1753">
        <v>104058</v>
      </c>
      <c r="E1753" s="4" t="s">
        <v>88</v>
      </c>
      <c r="F1753" s="4" t="s">
        <v>11</v>
      </c>
      <c r="G1753" s="4" t="s">
        <v>175</v>
      </c>
      <c r="H1753" s="4" t="s">
        <v>200</v>
      </c>
      <c r="I1753">
        <v>26.7</v>
      </c>
      <c r="J1753" s="19" t="str">
        <f t="shared" si="27"/>
        <v>ОАО "ХОЛСИМ (РУС) СМ"</v>
      </c>
      <c r="K1753" s="2" t="str">
        <f>VLOOKUP(D1753,ТП1!$A$1:$B$9191,2,FALSE)</f>
        <v>Клинкер</v>
      </c>
      <c r="L1753">
        <v>981467</v>
      </c>
    </row>
    <row r="1754" spans="1:12" x14ac:dyDescent="0.25">
      <c r="A1754">
        <v>16003295</v>
      </c>
      <c r="B1754" s="3">
        <v>42423</v>
      </c>
      <c r="C1754" s="3">
        <v>42424</v>
      </c>
      <c r="D1754">
        <v>104058</v>
      </c>
      <c r="E1754" s="4" t="s">
        <v>88</v>
      </c>
      <c r="F1754" s="4" t="s">
        <v>11</v>
      </c>
      <c r="G1754" s="4" t="s">
        <v>175</v>
      </c>
      <c r="H1754" s="4" t="s">
        <v>200</v>
      </c>
      <c r="I1754">
        <v>26.35</v>
      </c>
      <c r="J1754" s="19" t="str">
        <f t="shared" si="27"/>
        <v>ОАО "ХОЛСИМ (РУС) СМ"</v>
      </c>
      <c r="K1754" s="2" t="str">
        <f>VLOOKUP(D1754,ТП1!$A$1:$B$9191,2,FALSE)</f>
        <v>Клинкер</v>
      </c>
      <c r="L1754">
        <v>981467</v>
      </c>
    </row>
    <row r="1755" spans="1:12" x14ac:dyDescent="0.25">
      <c r="A1755">
        <v>16003297</v>
      </c>
      <c r="B1755" s="3">
        <v>42423</v>
      </c>
      <c r="C1755" s="3">
        <v>42425</v>
      </c>
      <c r="D1755">
        <v>104058</v>
      </c>
      <c r="E1755" s="4" t="s">
        <v>88</v>
      </c>
      <c r="F1755" s="4" t="s">
        <v>11</v>
      </c>
      <c r="G1755" s="4" t="s">
        <v>175</v>
      </c>
      <c r="H1755" s="4" t="s">
        <v>200</v>
      </c>
      <c r="I1755">
        <v>26</v>
      </c>
      <c r="J1755" s="19" t="str">
        <f t="shared" si="27"/>
        <v>ОАО "ХОЛСИМ (РУС) СМ"</v>
      </c>
      <c r="K1755" s="2" t="str">
        <f>VLOOKUP(D1755,ТП1!$A$1:$B$9191,2,FALSE)</f>
        <v>Клинкер</v>
      </c>
      <c r="L1755">
        <v>981467</v>
      </c>
    </row>
    <row r="1756" spans="1:12" x14ac:dyDescent="0.25">
      <c r="A1756">
        <v>16003301</v>
      </c>
      <c r="B1756" s="3">
        <v>42424</v>
      </c>
      <c r="C1756" s="3">
        <v>42424</v>
      </c>
      <c r="D1756">
        <v>212018</v>
      </c>
      <c r="E1756" s="4" t="s">
        <v>28</v>
      </c>
      <c r="F1756" s="4" t="s">
        <v>12</v>
      </c>
      <c r="G1756" s="4" t="s">
        <v>4</v>
      </c>
      <c r="H1756" s="4" t="s">
        <v>187</v>
      </c>
      <c r="I1756">
        <v>23.1</v>
      </c>
      <c r="J1756" s="19" t="str">
        <f t="shared" si="27"/>
        <v>ООО "ХСТФ "ФОБОС"</v>
      </c>
      <c r="K1756" s="2" t="str">
        <f>VLOOKUP(D1756,ТП1!$A$1:$B$9191,2,FALSE)</f>
        <v>Агатий АНДРЕЙ</v>
      </c>
      <c r="L1756">
        <v>212019</v>
      </c>
    </row>
    <row r="1757" spans="1:12" x14ac:dyDescent="0.25">
      <c r="A1757">
        <v>16003302</v>
      </c>
      <c r="B1757" s="3">
        <v>42423</v>
      </c>
      <c r="C1757" s="3">
        <v>42425</v>
      </c>
      <c r="D1757">
        <v>104058</v>
      </c>
      <c r="E1757" s="4" t="s">
        <v>88</v>
      </c>
      <c r="F1757" s="4" t="s">
        <v>11</v>
      </c>
      <c r="G1757" s="4" t="s">
        <v>175</v>
      </c>
      <c r="H1757" s="4" t="s">
        <v>200</v>
      </c>
      <c r="I1757">
        <v>25.65</v>
      </c>
      <c r="J1757" s="19" t="str">
        <f t="shared" si="27"/>
        <v>ОАО "ХОЛСИМ (РУС) СМ"</v>
      </c>
      <c r="K1757" s="2" t="str">
        <f>VLOOKUP(D1757,ТП1!$A$1:$B$9191,2,FALSE)</f>
        <v>Клинкер</v>
      </c>
      <c r="L1757">
        <v>981467</v>
      </c>
    </row>
    <row r="1758" spans="1:12" x14ac:dyDescent="0.25">
      <c r="A1758">
        <v>16003303</v>
      </c>
      <c r="B1758" s="3">
        <v>42423</v>
      </c>
      <c r="C1758" s="3">
        <v>42425</v>
      </c>
      <c r="D1758">
        <v>104058</v>
      </c>
      <c r="E1758" s="4" t="s">
        <v>88</v>
      </c>
      <c r="F1758" s="4" t="s">
        <v>11</v>
      </c>
      <c r="G1758" s="4" t="s">
        <v>175</v>
      </c>
      <c r="H1758" s="4" t="s">
        <v>200</v>
      </c>
      <c r="I1758">
        <v>24.8</v>
      </c>
      <c r="J1758" s="19" t="str">
        <f t="shared" si="27"/>
        <v>ОАО "ХОЛСИМ (РУС) СМ"</v>
      </c>
      <c r="K1758" s="2" t="str">
        <f>VLOOKUP(D1758,ТП1!$A$1:$B$9191,2,FALSE)</f>
        <v>Клинкер</v>
      </c>
      <c r="L1758">
        <v>981467</v>
      </c>
    </row>
    <row r="1759" spans="1:12" x14ac:dyDescent="0.25">
      <c r="A1759">
        <v>16003304</v>
      </c>
      <c r="B1759" s="3">
        <v>42423</v>
      </c>
      <c r="C1759" s="3">
        <v>42425</v>
      </c>
      <c r="D1759">
        <v>104058</v>
      </c>
      <c r="E1759" s="4" t="s">
        <v>88</v>
      </c>
      <c r="F1759" s="4" t="s">
        <v>11</v>
      </c>
      <c r="G1759" s="4" t="s">
        <v>175</v>
      </c>
      <c r="H1759" s="4" t="s">
        <v>200</v>
      </c>
      <c r="I1759">
        <v>24.95</v>
      </c>
      <c r="J1759" s="19" t="str">
        <f t="shared" si="27"/>
        <v>ОАО "ХОЛСИМ (РУС) СМ"</v>
      </c>
      <c r="K1759" s="2" t="str">
        <f>VLOOKUP(D1759,ТП1!$A$1:$B$9191,2,FALSE)</f>
        <v>Клинкер</v>
      </c>
      <c r="L1759">
        <v>981467</v>
      </c>
    </row>
    <row r="1760" spans="1:12" x14ac:dyDescent="0.25">
      <c r="A1760">
        <v>16003305</v>
      </c>
      <c r="B1760" s="3">
        <v>42421</v>
      </c>
      <c r="C1760" s="3">
        <v>42421</v>
      </c>
      <c r="D1760">
        <v>981616</v>
      </c>
      <c r="E1760" s="4" t="s">
        <v>83</v>
      </c>
      <c r="F1760" s="4" t="s">
        <v>12</v>
      </c>
      <c r="G1760" s="4" t="s">
        <v>4</v>
      </c>
      <c r="H1760" s="4" t="s">
        <v>187</v>
      </c>
      <c r="I1760">
        <v>27.15</v>
      </c>
      <c r="J1760" s="19" t="str">
        <f t="shared" si="27"/>
        <v>ООО "СтройСоюз Октябрьский"</v>
      </c>
      <c r="K1760" s="2" t="str">
        <f>VLOOKUP(D1760,ТП1!$A$1:$B$9191,2,FALSE)</f>
        <v>Агатий АНДРЕЙ</v>
      </c>
      <c r="L1760">
        <v>981616</v>
      </c>
    </row>
    <row r="1761" spans="1:12" x14ac:dyDescent="0.25">
      <c r="A1761">
        <v>16003306</v>
      </c>
      <c r="B1761" s="3">
        <v>42423</v>
      </c>
      <c r="C1761" s="3">
        <v>42425</v>
      </c>
      <c r="D1761">
        <v>104058</v>
      </c>
      <c r="E1761" s="4" t="s">
        <v>88</v>
      </c>
      <c r="F1761" s="4" t="s">
        <v>11</v>
      </c>
      <c r="G1761" s="4" t="s">
        <v>175</v>
      </c>
      <c r="H1761" s="4" t="s">
        <v>200</v>
      </c>
      <c r="I1761">
        <v>25.85</v>
      </c>
      <c r="J1761" s="19" t="str">
        <f t="shared" si="27"/>
        <v>ОАО "ХОЛСИМ (РУС) СМ"</v>
      </c>
      <c r="K1761" s="2" t="str">
        <f>VLOOKUP(D1761,ТП1!$A$1:$B$9191,2,FALSE)</f>
        <v>Клинкер</v>
      </c>
      <c r="L1761">
        <v>981467</v>
      </c>
    </row>
    <row r="1762" spans="1:12" x14ac:dyDescent="0.25">
      <c r="A1762">
        <v>16003307</v>
      </c>
      <c r="B1762" s="3">
        <v>42421</v>
      </c>
      <c r="C1762" s="3">
        <v>42421</v>
      </c>
      <c r="D1762">
        <v>981616</v>
      </c>
      <c r="E1762" s="4" t="s">
        <v>83</v>
      </c>
      <c r="F1762" s="4" t="s">
        <v>12</v>
      </c>
      <c r="G1762" s="4" t="s">
        <v>4</v>
      </c>
      <c r="H1762" s="4" t="s">
        <v>187</v>
      </c>
      <c r="I1762">
        <v>26.75</v>
      </c>
      <c r="J1762" s="19" t="str">
        <f t="shared" si="27"/>
        <v>ООО "СтройСоюз Октябрьский"</v>
      </c>
      <c r="K1762" s="2" t="str">
        <f>VLOOKUP(D1762,ТП1!$A$1:$B$9191,2,FALSE)</f>
        <v>Агатий АНДРЕЙ</v>
      </c>
      <c r="L1762">
        <v>981616</v>
      </c>
    </row>
    <row r="1763" spans="1:12" x14ac:dyDescent="0.25">
      <c r="A1763">
        <v>16003308</v>
      </c>
      <c r="B1763" s="3">
        <v>42423</v>
      </c>
      <c r="C1763" s="3">
        <v>42425</v>
      </c>
      <c r="D1763">
        <v>104058</v>
      </c>
      <c r="E1763" s="4" t="s">
        <v>88</v>
      </c>
      <c r="F1763" s="4" t="s">
        <v>11</v>
      </c>
      <c r="G1763" s="4" t="s">
        <v>175</v>
      </c>
      <c r="H1763" s="4" t="s">
        <v>200</v>
      </c>
      <c r="I1763">
        <v>26.95</v>
      </c>
      <c r="J1763" s="19" t="str">
        <f t="shared" si="27"/>
        <v>ОАО "ХОЛСИМ (РУС) СМ"</v>
      </c>
      <c r="K1763" s="2" t="str">
        <f>VLOOKUP(D1763,ТП1!$A$1:$B$9191,2,FALSE)</f>
        <v>Клинкер</v>
      </c>
      <c r="L1763">
        <v>981467</v>
      </c>
    </row>
    <row r="1764" spans="1:12" x14ac:dyDescent="0.25">
      <c r="A1764">
        <v>16003310</v>
      </c>
      <c r="B1764" s="3">
        <v>42423</v>
      </c>
      <c r="C1764" s="3">
        <v>42425</v>
      </c>
      <c r="D1764">
        <v>104058</v>
      </c>
      <c r="E1764" s="4" t="s">
        <v>88</v>
      </c>
      <c r="F1764" s="4" t="s">
        <v>11</v>
      </c>
      <c r="G1764" s="4" t="s">
        <v>175</v>
      </c>
      <c r="H1764" s="4" t="s">
        <v>200</v>
      </c>
      <c r="I1764">
        <v>25.4</v>
      </c>
      <c r="J1764" s="19" t="str">
        <f t="shared" si="27"/>
        <v>ОАО "ХОЛСИМ (РУС) СМ"</v>
      </c>
      <c r="K1764" s="2" t="str">
        <f>VLOOKUP(D1764,ТП1!$A$1:$B$9191,2,FALSE)</f>
        <v>Клинкер</v>
      </c>
      <c r="L1764">
        <v>981467</v>
      </c>
    </row>
    <row r="1765" spans="1:12" x14ac:dyDescent="0.25">
      <c r="A1765">
        <v>16003312</v>
      </c>
      <c r="B1765" s="3">
        <v>42423</v>
      </c>
      <c r="C1765" s="3">
        <v>42425</v>
      </c>
      <c r="D1765">
        <v>104058</v>
      </c>
      <c r="E1765" s="4" t="s">
        <v>88</v>
      </c>
      <c r="F1765" s="4" t="s">
        <v>11</v>
      </c>
      <c r="G1765" s="4" t="s">
        <v>175</v>
      </c>
      <c r="H1765" s="4" t="s">
        <v>200</v>
      </c>
      <c r="I1765">
        <v>25.8</v>
      </c>
      <c r="J1765" s="19" t="str">
        <f t="shared" si="27"/>
        <v>ОАО "ХОЛСИМ (РУС) СМ"</v>
      </c>
      <c r="K1765" s="2" t="str">
        <f>VLOOKUP(D1765,ТП1!$A$1:$B$9191,2,FALSE)</f>
        <v>Клинкер</v>
      </c>
      <c r="L1765">
        <v>981467</v>
      </c>
    </row>
    <row r="1766" spans="1:12" x14ac:dyDescent="0.25">
      <c r="A1766">
        <v>16003314</v>
      </c>
      <c r="B1766" s="3">
        <v>42423</v>
      </c>
      <c r="C1766" s="3">
        <v>42425</v>
      </c>
      <c r="D1766">
        <v>104058</v>
      </c>
      <c r="E1766" s="4" t="s">
        <v>88</v>
      </c>
      <c r="F1766" s="4" t="s">
        <v>11</v>
      </c>
      <c r="G1766" s="4" t="s">
        <v>175</v>
      </c>
      <c r="H1766" s="4" t="s">
        <v>200</v>
      </c>
      <c r="I1766">
        <v>26.6</v>
      </c>
      <c r="J1766" s="19" t="str">
        <f t="shared" si="27"/>
        <v>ОАО "ХОЛСИМ (РУС) СМ"</v>
      </c>
      <c r="K1766" s="2" t="str">
        <f>VLOOKUP(D1766,ТП1!$A$1:$B$9191,2,FALSE)</f>
        <v>Клинкер</v>
      </c>
      <c r="L1766">
        <v>981467</v>
      </c>
    </row>
    <row r="1767" spans="1:12" x14ac:dyDescent="0.25">
      <c r="A1767">
        <v>16003316</v>
      </c>
      <c r="B1767" s="3">
        <v>42423</v>
      </c>
      <c r="C1767" s="3">
        <v>42425</v>
      </c>
      <c r="D1767">
        <v>104058</v>
      </c>
      <c r="E1767" s="4" t="s">
        <v>88</v>
      </c>
      <c r="F1767" s="4" t="s">
        <v>11</v>
      </c>
      <c r="G1767" s="4" t="s">
        <v>175</v>
      </c>
      <c r="H1767" s="4" t="s">
        <v>200</v>
      </c>
      <c r="I1767">
        <v>26.35</v>
      </c>
      <c r="J1767" s="19" t="str">
        <f t="shared" si="27"/>
        <v>ОАО "ХОЛСИМ (РУС) СМ"</v>
      </c>
      <c r="K1767" s="2" t="str">
        <f>VLOOKUP(D1767,ТП1!$A$1:$B$9191,2,FALSE)</f>
        <v>Клинкер</v>
      </c>
      <c r="L1767">
        <v>981467</v>
      </c>
    </row>
    <row r="1768" spans="1:12" x14ac:dyDescent="0.25">
      <c r="A1768">
        <v>16003318</v>
      </c>
      <c r="B1768" s="3">
        <v>42423</v>
      </c>
      <c r="C1768" s="3">
        <v>42425</v>
      </c>
      <c r="D1768">
        <v>104058</v>
      </c>
      <c r="E1768" s="4" t="s">
        <v>88</v>
      </c>
      <c r="F1768" s="4" t="s">
        <v>11</v>
      </c>
      <c r="G1768" s="4" t="s">
        <v>175</v>
      </c>
      <c r="H1768" s="4" t="s">
        <v>200</v>
      </c>
      <c r="I1768">
        <v>25</v>
      </c>
      <c r="J1768" s="19" t="str">
        <f t="shared" si="27"/>
        <v>ОАО "ХОЛСИМ (РУС) СМ"</v>
      </c>
      <c r="K1768" s="2" t="str">
        <f>VLOOKUP(D1768,ТП1!$A$1:$B$9191,2,FALSE)</f>
        <v>Клинкер</v>
      </c>
      <c r="L1768">
        <v>981467</v>
      </c>
    </row>
    <row r="1769" spans="1:12" x14ac:dyDescent="0.25">
      <c r="A1769">
        <v>16003319</v>
      </c>
      <c r="B1769" s="3">
        <v>42421</v>
      </c>
      <c r="C1769" s="3">
        <v>42421</v>
      </c>
      <c r="D1769">
        <v>981616</v>
      </c>
      <c r="E1769" s="4" t="s">
        <v>83</v>
      </c>
      <c r="F1769" s="4" t="s">
        <v>12</v>
      </c>
      <c r="G1769" s="4" t="s">
        <v>4</v>
      </c>
      <c r="H1769" s="4" t="s">
        <v>187</v>
      </c>
      <c r="I1769">
        <v>27</v>
      </c>
      <c r="J1769" s="19" t="str">
        <f t="shared" si="27"/>
        <v>ООО "СтройСоюз Октябрьский"</v>
      </c>
      <c r="K1769" s="2" t="str">
        <f>VLOOKUP(D1769,ТП1!$A$1:$B$9191,2,FALSE)</f>
        <v>Агатий АНДРЕЙ</v>
      </c>
      <c r="L1769">
        <v>981616</v>
      </c>
    </row>
    <row r="1770" spans="1:12" x14ac:dyDescent="0.25">
      <c r="A1770">
        <v>16003320</v>
      </c>
      <c r="B1770" s="3">
        <v>42423</v>
      </c>
      <c r="C1770" s="3">
        <v>42424</v>
      </c>
      <c r="D1770">
        <v>104058</v>
      </c>
      <c r="E1770" s="4" t="s">
        <v>88</v>
      </c>
      <c r="F1770" s="4" t="s">
        <v>11</v>
      </c>
      <c r="G1770" s="4" t="s">
        <v>175</v>
      </c>
      <c r="H1770" s="4" t="s">
        <v>200</v>
      </c>
      <c r="I1770">
        <v>22</v>
      </c>
      <c r="J1770" s="19" t="str">
        <f t="shared" si="27"/>
        <v>ОАО "ХОЛСИМ (РУС) СМ"</v>
      </c>
      <c r="K1770" s="2" t="str">
        <f>VLOOKUP(D1770,ТП1!$A$1:$B$9191,2,FALSE)</f>
        <v>Клинкер</v>
      </c>
      <c r="L1770">
        <v>981467</v>
      </c>
    </row>
    <row r="1771" spans="1:12" x14ac:dyDescent="0.25">
      <c r="A1771">
        <v>16003321</v>
      </c>
      <c r="B1771" s="3">
        <v>42422</v>
      </c>
      <c r="C1771" s="3">
        <v>42422</v>
      </c>
      <c r="D1771">
        <v>981616</v>
      </c>
      <c r="E1771" s="4" t="s">
        <v>83</v>
      </c>
      <c r="F1771" s="4" t="s">
        <v>12</v>
      </c>
      <c r="G1771" s="4" t="s">
        <v>4</v>
      </c>
      <c r="H1771" s="4" t="s">
        <v>187</v>
      </c>
      <c r="I1771">
        <v>25.35</v>
      </c>
      <c r="J1771" s="19" t="str">
        <f t="shared" si="27"/>
        <v>ООО "СтройСоюз Октябрьский"</v>
      </c>
      <c r="K1771" s="2" t="str">
        <f>VLOOKUP(D1771,ТП1!$A$1:$B$9191,2,FALSE)</f>
        <v>Агатий АНДРЕЙ</v>
      </c>
      <c r="L1771">
        <v>981616</v>
      </c>
    </row>
    <row r="1772" spans="1:12" x14ac:dyDescent="0.25">
      <c r="A1772">
        <v>16003324</v>
      </c>
      <c r="B1772" s="3">
        <v>42422</v>
      </c>
      <c r="C1772" s="3">
        <v>42422</v>
      </c>
      <c r="D1772">
        <v>981616</v>
      </c>
      <c r="E1772" s="4" t="s">
        <v>83</v>
      </c>
      <c r="F1772" s="4" t="s">
        <v>12</v>
      </c>
      <c r="G1772" s="4" t="s">
        <v>4</v>
      </c>
      <c r="H1772" s="4" t="s">
        <v>187</v>
      </c>
      <c r="I1772">
        <v>27.15</v>
      </c>
      <c r="J1772" s="19" t="str">
        <f t="shared" si="27"/>
        <v>ООО "СтройСоюз Октябрьский"</v>
      </c>
      <c r="K1772" s="2" t="str">
        <f>VLOOKUP(D1772,ТП1!$A$1:$B$9191,2,FALSE)</f>
        <v>Агатий АНДРЕЙ</v>
      </c>
      <c r="L1772">
        <v>981616</v>
      </c>
    </row>
    <row r="1773" spans="1:12" x14ac:dyDescent="0.25">
      <c r="A1773">
        <v>16003325</v>
      </c>
      <c r="B1773" s="3">
        <v>42422</v>
      </c>
      <c r="C1773" s="3">
        <v>42422</v>
      </c>
      <c r="D1773">
        <v>981616</v>
      </c>
      <c r="E1773" s="4" t="s">
        <v>83</v>
      </c>
      <c r="F1773" s="4" t="s">
        <v>12</v>
      </c>
      <c r="G1773" s="4" t="s">
        <v>4</v>
      </c>
      <c r="H1773" s="4" t="s">
        <v>187</v>
      </c>
      <c r="I1773">
        <v>26.55</v>
      </c>
      <c r="J1773" s="19" t="str">
        <f t="shared" si="27"/>
        <v>ООО "СтройСоюз Октябрьский"</v>
      </c>
      <c r="K1773" s="2" t="str">
        <f>VLOOKUP(D1773,ТП1!$A$1:$B$9191,2,FALSE)</f>
        <v>Агатий АНДРЕЙ</v>
      </c>
      <c r="L1773">
        <v>981616</v>
      </c>
    </row>
    <row r="1774" spans="1:12" x14ac:dyDescent="0.25">
      <c r="A1774">
        <v>16003339</v>
      </c>
      <c r="B1774" s="3">
        <v>42424</v>
      </c>
      <c r="C1774" s="3">
        <v>42424</v>
      </c>
      <c r="D1774">
        <v>981616</v>
      </c>
      <c r="E1774" s="4" t="s">
        <v>83</v>
      </c>
      <c r="F1774" s="4" t="s">
        <v>12</v>
      </c>
      <c r="G1774" s="4" t="s">
        <v>4</v>
      </c>
      <c r="H1774" s="4" t="s">
        <v>187</v>
      </c>
      <c r="I1774">
        <v>26.9</v>
      </c>
      <c r="J1774" s="19" t="str">
        <f t="shared" si="27"/>
        <v>ООО "СтройСоюз Октябрьский"</v>
      </c>
      <c r="K1774" s="2" t="str">
        <f>VLOOKUP(D1774,ТП1!$A$1:$B$9191,2,FALSE)</f>
        <v>Агатий АНДРЕЙ</v>
      </c>
      <c r="L1774">
        <v>981616</v>
      </c>
    </row>
    <row r="1775" spans="1:12" x14ac:dyDescent="0.25">
      <c r="A1775">
        <v>16003341</v>
      </c>
      <c r="B1775" s="3">
        <v>42424</v>
      </c>
      <c r="C1775" s="3">
        <v>42424</v>
      </c>
      <c r="D1775">
        <v>981616</v>
      </c>
      <c r="E1775" s="4" t="s">
        <v>83</v>
      </c>
      <c r="F1775" s="4" t="s">
        <v>12</v>
      </c>
      <c r="G1775" s="4" t="s">
        <v>4</v>
      </c>
      <c r="H1775" s="4" t="s">
        <v>187</v>
      </c>
      <c r="I1775">
        <v>27.1</v>
      </c>
      <c r="J1775" s="19" t="str">
        <f t="shared" si="27"/>
        <v>ООО "СтройСоюз Октябрьский"</v>
      </c>
      <c r="K1775" s="2" t="str">
        <f>VLOOKUP(D1775,ТП1!$A$1:$B$9191,2,FALSE)</f>
        <v>Агатий АНДРЕЙ</v>
      </c>
      <c r="L1775">
        <v>981616</v>
      </c>
    </row>
    <row r="1776" spans="1:12" x14ac:dyDescent="0.25">
      <c r="A1776">
        <v>16003349</v>
      </c>
      <c r="B1776" s="3">
        <v>42424</v>
      </c>
      <c r="C1776" s="3">
        <v>42424</v>
      </c>
      <c r="D1776">
        <v>104058</v>
      </c>
      <c r="E1776" s="4" t="s">
        <v>88</v>
      </c>
      <c r="F1776" s="4" t="s">
        <v>11</v>
      </c>
      <c r="G1776" s="4" t="s">
        <v>175</v>
      </c>
      <c r="H1776" s="4" t="s">
        <v>200</v>
      </c>
      <c r="I1776">
        <v>21.25</v>
      </c>
      <c r="J1776" s="19" t="str">
        <f t="shared" si="27"/>
        <v>ОАО "ХОЛСИМ (РУС) СМ"</v>
      </c>
      <c r="K1776" s="2" t="str">
        <f>VLOOKUP(D1776,ТП1!$A$1:$B$9191,2,FALSE)</f>
        <v>Клинкер</v>
      </c>
      <c r="L1776">
        <v>981467</v>
      </c>
    </row>
    <row r="1777" spans="1:12" x14ac:dyDescent="0.25">
      <c r="A1777">
        <v>16003350</v>
      </c>
      <c r="B1777" s="3">
        <v>42424</v>
      </c>
      <c r="C1777" s="3">
        <v>42424</v>
      </c>
      <c r="D1777">
        <v>104058</v>
      </c>
      <c r="E1777" s="4" t="s">
        <v>88</v>
      </c>
      <c r="F1777" s="4" t="s">
        <v>11</v>
      </c>
      <c r="G1777" s="4" t="s">
        <v>175</v>
      </c>
      <c r="H1777" s="4" t="s">
        <v>200</v>
      </c>
      <c r="I1777">
        <v>19.850000000000001</v>
      </c>
      <c r="J1777" s="19" t="str">
        <f t="shared" si="27"/>
        <v>ОАО "ХОЛСИМ (РУС) СМ"</v>
      </c>
      <c r="K1777" s="2" t="str">
        <f>VLOOKUP(D1777,ТП1!$A$1:$B$9191,2,FALSE)</f>
        <v>Клинкер</v>
      </c>
      <c r="L1777">
        <v>981467</v>
      </c>
    </row>
    <row r="1778" spans="1:12" x14ac:dyDescent="0.25">
      <c r="A1778">
        <v>16003351</v>
      </c>
      <c r="B1778" s="3">
        <v>42424</v>
      </c>
      <c r="C1778" s="3">
        <v>42423</v>
      </c>
      <c r="D1778">
        <v>107793</v>
      </c>
      <c r="E1778" s="4" t="s">
        <v>147</v>
      </c>
      <c r="F1778" s="4" t="s">
        <v>11</v>
      </c>
      <c r="G1778" s="4" t="s">
        <v>5</v>
      </c>
      <c r="H1778" s="4" t="s">
        <v>200</v>
      </c>
      <c r="I1778">
        <v>24.5</v>
      </c>
      <c r="J1778" s="19" t="str">
        <f t="shared" si="27"/>
        <v>ООО "СОДРУЖЕСТВО-ЯП"</v>
      </c>
      <c r="K1778" s="2" t="str">
        <f>VLOOKUP(D1778,ТП1!$A$1:$B$9191,2,FALSE)</f>
        <v>Агатий АНДРЕЙ</v>
      </c>
      <c r="L1778">
        <v>979518</v>
      </c>
    </row>
    <row r="1779" spans="1:12" x14ac:dyDescent="0.25">
      <c r="A1779">
        <v>16003352</v>
      </c>
      <c r="B1779" s="3">
        <v>42424</v>
      </c>
      <c r="C1779" s="3">
        <v>42424</v>
      </c>
      <c r="D1779">
        <v>104058</v>
      </c>
      <c r="E1779" s="4" t="s">
        <v>88</v>
      </c>
      <c r="F1779" s="4" t="s">
        <v>11</v>
      </c>
      <c r="G1779" s="4" t="s">
        <v>175</v>
      </c>
      <c r="H1779" s="4" t="s">
        <v>200</v>
      </c>
      <c r="I1779">
        <v>21.9</v>
      </c>
      <c r="J1779" s="19" t="str">
        <f t="shared" si="27"/>
        <v>ОАО "ХОЛСИМ (РУС) СМ"</v>
      </c>
      <c r="K1779" s="2" t="str">
        <f>VLOOKUP(D1779,ТП1!$A$1:$B$9191,2,FALSE)</f>
        <v>Клинкер</v>
      </c>
      <c r="L1779">
        <v>981467</v>
      </c>
    </row>
    <row r="1780" spans="1:12" x14ac:dyDescent="0.25">
      <c r="A1780">
        <v>16003353</v>
      </c>
      <c r="B1780" s="3">
        <v>42424</v>
      </c>
      <c r="C1780" s="3">
        <v>42424</v>
      </c>
      <c r="D1780">
        <v>104058</v>
      </c>
      <c r="E1780" s="4" t="s">
        <v>88</v>
      </c>
      <c r="F1780" s="4" t="s">
        <v>11</v>
      </c>
      <c r="G1780" s="4" t="s">
        <v>175</v>
      </c>
      <c r="H1780" s="4" t="s">
        <v>200</v>
      </c>
      <c r="I1780">
        <v>21.9</v>
      </c>
      <c r="J1780" s="19" t="str">
        <f t="shared" si="27"/>
        <v>ОАО "ХОЛСИМ (РУС) СМ"</v>
      </c>
      <c r="K1780" s="2" t="str">
        <f>VLOOKUP(D1780,ТП1!$A$1:$B$9191,2,FALSE)</f>
        <v>Клинкер</v>
      </c>
      <c r="L1780">
        <v>981467</v>
      </c>
    </row>
    <row r="1781" spans="1:12" x14ac:dyDescent="0.25">
      <c r="A1781">
        <v>16003354</v>
      </c>
      <c r="B1781" s="3">
        <v>42424</v>
      </c>
      <c r="C1781" s="3">
        <v>42423</v>
      </c>
      <c r="D1781">
        <v>107793</v>
      </c>
      <c r="E1781" s="4" t="s">
        <v>147</v>
      </c>
      <c r="F1781" s="4" t="s">
        <v>11</v>
      </c>
      <c r="G1781" s="4" t="s">
        <v>5</v>
      </c>
      <c r="H1781" s="4" t="s">
        <v>200</v>
      </c>
      <c r="I1781">
        <v>20.45</v>
      </c>
      <c r="J1781" s="19" t="str">
        <f t="shared" si="27"/>
        <v>ООО "СОДРУЖЕСТВО-ЯП"</v>
      </c>
      <c r="K1781" s="2" t="str">
        <f>VLOOKUP(D1781,ТП1!$A$1:$B$9191,2,FALSE)</f>
        <v>Агатий АНДРЕЙ</v>
      </c>
      <c r="L1781">
        <v>979518</v>
      </c>
    </row>
    <row r="1782" spans="1:12" x14ac:dyDescent="0.25">
      <c r="A1782">
        <v>16003355</v>
      </c>
      <c r="B1782" s="3">
        <v>42424</v>
      </c>
      <c r="C1782" s="3">
        <v>42424</v>
      </c>
      <c r="D1782">
        <v>104058</v>
      </c>
      <c r="E1782" s="4" t="s">
        <v>88</v>
      </c>
      <c r="F1782" s="4" t="s">
        <v>11</v>
      </c>
      <c r="G1782" s="4" t="s">
        <v>175</v>
      </c>
      <c r="H1782" s="4" t="s">
        <v>200</v>
      </c>
      <c r="I1782">
        <v>21.7</v>
      </c>
      <c r="J1782" s="19" t="str">
        <f t="shared" si="27"/>
        <v>ОАО "ХОЛСИМ (РУС) СМ"</v>
      </c>
      <c r="K1782" s="2" t="str">
        <f>VLOOKUP(D1782,ТП1!$A$1:$B$9191,2,FALSE)</f>
        <v>Клинкер</v>
      </c>
      <c r="L1782">
        <v>981467</v>
      </c>
    </row>
    <row r="1783" spans="1:12" x14ac:dyDescent="0.25">
      <c r="A1783">
        <v>16003356</v>
      </c>
      <c r="B1783" s="3">
        <v>42424</v>
      </c>
      <c r="C1783" s="3">
        <v>42424</v>
      </c>
      <c r="D1783">
        <v>104058</v>
      </c>
      <c r="E1783" s="4" t="s">
        <v>88</v>
      </c>
      <c r="F1783" s="4" t="s">
        <v>11</v>
      </c>
      <c r="G1783" s="4" t="s">
        <v>175</v>
      </c>
      <c r="H1783" s="4" t="s">
        <v>200</v>
      </c>
      <c r="I1783">
        <v>21.05</v>
      </c>
      <c r="J1783" s="19" t="str">
        <f t="shared" si="27"/>
        <v>ОАО "ХОЛСИМ (РУС) СМ"</v>
      </c>
      <c r="K1783" s="2" t="str">
        <f>VLOOKUP(D1783,ТП1!$A$1:$B$9191,2,FALSE)</f>
        <v>Клинкер</v>
      </c>
      <c r="L1783">
        <v>981467</v>
      </c>
    </row>
    <row r="1784" spans="1:12" x14ac:dyDescent="0.25">
      <c r="A1784">
        <v>16003357</v>
      </c>
      <c r="B1784" s="3">
        <v>42424</v>
      </c>
      <c r="C1784" s="3">
        <v>42425</v>
      </c>
      <c r="D1784">
        <v>104058</v>
      </c>
      <c r="E1784" s="4" t="s">
        <v>88</v>
      </c>
      <c r="F1784" s="4" t="s">
        <v>11</v>
      </c>
      <c r="G1784" s="4" t="s">
        <v>175</v>
      </c>
      <c r="H1784" s="4" t="s">
        <v>200</v>
      </c>
      <c r="I1784">
        <v>19.600000000000001</v>
      </c>
      <c r="J1784" s="19" t="str">
        <f t="shared" si="27"/>
        <v>ОАО "ХОЛСИМ (РУС) СМ"</v>
      </c>
      <c r="K1784" s="2" t="str">
        <f>VLOOKUP(D1784,ТП1!$A$1:$B$9191,2,FALSE)</f>
        <v>Клинкер</v>
      </c>
      <c r="L1784">
        <v>981467</v>
      </c>
    </row>
    <row r="1785" spans="1:12" x14ac:dyDescent="0.25">
      <c r="A1785">
        <v>16003358</v>
      </c>
      <c r="B1785" s="3">
        <v>42424</v>
      </c>
      <c r="C1785" s="3">
        <v>42425</v>
      </c>
      <c r="D1785">
        <v>104058</v>
      </c>
      <c r="E1785" s="4" t="s">
        <v>88</v>
      </c>
      <c r="F1785" s="4" t="s">
        <v>11</v>
      </c>
      <c r="G1785" s="4" t="s">
        <v>175</v>
      </c>
      <c r="H1785" s="4" t="s">
        <v>200</v>
      </c>
      <c r="I1785">
        <v>20.75</v>
      </c>
      <c r="J1785" s="19" t="str">
        <f t="shared" si="27"/>
        <v>ОАО "ХОЛСИМ (РУС) СМ"</v>
      </c>
      <c r="K1785" s="2" t="str">
        <f>VLOOKUP(D1785,ТП1!$A$1:$B$9191,2,FALSE)</f>
        <v>Клинкер</v>
      </c>
      <c r="L1785">
        <v>981467</v>
      </c>
    </row>
    <row r="1786" spans="1:12" x14ac:dyDescent="0.25">
      <c r="A1786">
        <v>16003359</v>
      </c>
      <c r="B1786" s="3">
        <v>42424</v>
      </c>
      <c r="C1786" s="3">
        <v>42425</v>
      </c>
      <c r="D1786">
        <v>104058</v>
      </c>
      <c r="E1786" s="4" t="s">
        <v>88</v>
      </c>
      <c r="F1786" s="4" t="s">
        <v>11</v>
      </c>
      <c r="G1786" s="4" t="s">
        <v>175</v>
      </c>
      <c r="H1786" s="4" t="s">
        <v>200</v>
      </c>
      <c r="I1786">
        <v>19.899999999999999</v>
      </c>
      <c r="J1786" s="19" t="str">
        <f t="shared" si="27"/>
        <v>ОАО "ХОЛСИМ (РУС) СМ"</v>
      </c>
      <c r="K1786" s="2" t="str">
        <f>VLOOKUP(D1786,ТП1!$A$1:$B$9191,2,FALSE)</f>
        <v>Клинкер</v>
      </c>
      <c r="L1786">
        <v>981467</v>
      </c>
    </row>
    <row r="1787" spans="1:12" x14ac:dyDescent="0.25">
      <c r="A1787">
        <v>16003360</v>
      </c>
      <c r="B1787" s="3">
        <v>42424</v>
      </c>
      <c r="C1787" s="3">
        <v>42425</v>
      </c>
      <c r="D1787">
        <v>104058</v>
      </c>
      <c r="E1787" s="4" t="s">
        <v>88</v>
      </c>
      <c r="F1787" s="4" t="s">
        <v>11</v>
      </c>
      <c r="G1787" s="4" t="s">
        <v>175</v>
      </c>
      <c r="H1787" s="4" t="s">
        <v>200</v>
      </c>
      <c r="I1787">
        <v>19.850000000000001</v>
      </c>
      <c r="J1787" s="19" t="str">
        <f t="shared" si="27"/>
        <v>ОАО "ХОЛСИМ (РУС) СМ"</v>
      </c>
      <c r="K1787" s="2" t="str">
        <f>VLOOKUP(D1787,ТП1!$A$1:$B$9191,2,FALSE)</f>
        <v>Клинкер</v>
      </c>
      <c r="L1787">
        <v>981467</v>
      </c>
    </row>
    <row r="1788" spans="1:12" x14ac:dyDescent="0.25">
      <c r="A1788">
        <v>16003361</v>
      </c>
      <c r="B1788" s="3">
        <v>42424</v>
      </c>
      <c r="C1788" s="3">
        <v>42425</v>
      </c>
      <c r="D1788">
        <v>104058</v>
      </c>
      <c r="E1788" s="4" t="s">
        <v>88</v>
      </c>
      <c r="F1788" s="4" t="s">
        <v>11</v>
      </c>
      <c r="G1788" s="4" t="s">
        <v>175</v>
      </c>
      <c r="H1788" s="4" t="s">
        <v>200</v>
      </c>
      <c r="I1788">
        <v>21.15</v>
      </c>
      <c r="J1788" s="19" t="str">
        <f t="shared" si="27"/>
        <v>ОАО "ХОЛСИМ (РУС) СМ"</v>
      </c>
      <c r="K1788" s="2" t="str">
        <f>VLOOKUP(D1788,ТП1!$A$1:$B$9191,2,FALSE)</f>
        <v>Клинкер</v>
      </c>
      <c r="L1788">
        <v>981467</v>
      </c>
    </row>
    <row r="1789" spans="1:12" x14ac:dyDescent="0.25">
      <c r="A1789">
        <v>16003362</v>
      </c>
      <c r="B1789" s="3">
        <v>42424</v>
      </c>
      <c r="C1789" s="3">
        <v>42425</v>
      </c>
      <c r="D1789">
        <v>104058</v>
      </c>
      <c r="E1789" s="4" t="s">
        <v>88</v>
      </c>
      <c r="F1789" s="4" t="s">
        <v>11</v>
      </c>
      <c r="G1789" s="4" t="s">
        <v>175</v>
      </c>
      <c r="H1789" s="4" t="s">
        <v>200</v>
      </c>
      <c r="I1789">
        <v>20.9</v>
      </c>
      <c r="J1789" s="19" t="str">
        <f t="shared" si="27"/>
        <v>ОАО "ХОЛСИМ (РУС) СМ"</v>
      </c>
      <c r="K1789" s="2" t="str">
        <f>VLOOKUP(D1789,ТП1!$A$1:$B$9191,2,FALSE)</f>
        <v>Клинкер</v>
      </c>
      <c r="L1789">
        <v>981467</v>
      </c>
    </row>
    <row r="1790" spans="1:12" x14ac:dyDescent="0.25">
      <c r="A1790">
        <v>16003363</v>
      </c>
      <c r="B1790" s="3">
        <v>42424</v>
      </c>
      <c r="C1790" s="3">
        <v>42425</v>
      </c>
      <c r="D1790">
        <v>104058</v>
      </c>
      <c r="E1790" s="4" t="s">
        <v>88</v>
      </c>
      <c r="F1790" s="4" t="s">
        <v>11</v>
      </c>
      <c r="G1790" s="4" t="s">
        <v>175</v>
      </c>
      <c r="H1790" s="4" t="s">
        <v>200</v>
      </c>
      <c r="I1790">
        <v>20.95</v>
      </c>
      <c r="J1790" s="19" t="str">
        <f t="shared" si="27"/>
        <v>ОАО "ХОЛСИМ (РУС) СМ"</v>
      </c>
      <c r="K1790" s="2" t="str">
        <f>VLOOKUP(D1790,ТП1!$A$1:$B$9191,2,FALSE)</f>
        <v>Клинкер</v>
      </c>
      <c r="L1790">
        <v>981467</v>
      </c>
    </row>
    <row r="1791" spans="1:12" x14ac:dyDescent="0.25">
      <c r="A1791">
        <v>16003364</v>
      </c>
      <c r="B1791" s="3">
        <v>42424</v>
      </c>
      <c r="C1791" s="3">
        <v>42425</v>
      </c>
      <c r="D1791">
        <v>104058</v>
      </c>
      <c r="E1791" s="4" t="s">
        <v>88</v>
      </c>
      <c r="F1791" s="4" t="s">
        <v>11</v>
      </c>
      <c r="G1791" s="4" t="s">
        <v>175</v>
      </c>
      <c r="H1791" s="4" t="s">
        <v>200</v>
      </c>
      <c r="I1791">
        <v>20.6</v>
      </c>
      <c r="J1791" s="19" t="str">
        <f t="shared" si="27"/>
        <v>ОАО "ХОЛСИМ (РУС) СМ"</v>
      </c>
      <c r="K1791" s="2" t="str">
        <f>VLOOKUP(D1791,ТП1!$A$1:$B$9191,2,FALSE)</f>
        <v>Клинкер</v>
      </c>
      <c r="L1791">
        <v>981467</v>
      </c>
    </row>
    <row r="1792" spans="1:12" x14ac:dyDescent="0.25">
      <c r="A1792">
        <v>16003365</v>
      </c>
      <c r="B1792" s="3">
        <v>42424</v>
      </c>
      <c r="C1792" s="3">
        <v>42425</v>
      </c>
      <c r="D1792">
        <v>104058</v>
      </c>
      <c r="E1792" s="4" t="s">
        <v>88</v>
      </c>
      <c r="F1792" s="4" t="s">
        <v>11</v>
      </c>
      <c r="G1792" s="4" t="s">
        <v>175</v>
      </c>
      <c r="H1792" s="4" t="s">
        <v>200</v>
      </c>
      <c r="I1792">
        <v>21</v>
      </c>
      <c r="J1792" s="19" t="str">
        <f t="shared" si="27"/>
        <v>ОАО "ХОЛСИМ (РУС) СМ"</v>
      </c>
      <c r="K1792" s="2" t="str">
        <f>VLOOKUP(D1792,ТП1!$A$1:$B$9191,2,FALSE)</f>
        <v>Клинкер</v>
      </c>
      <c r="L1792">
        <v>981467</v>
      </c>
    </row>
    <row r="1793" spans="1:12" x14ac:dyDescent="0.25">
      <c r="A1793">
        <v>16003366</v>
      </c>
      <c r="B1793" s="3">
        <v>42424</v>
      </c>
      <c r="C1793" s="3">
        <v>42425</v>
      </c>
      <c r="D1793">
        <v>104058</v>
      </c>
      <c r="E1793" s="4" t="s">
        <v>88</v>
      </c>
      <c r="F1793" s="4" t="s">
        <v>11</v>
      </c>
      <c r="G1793" s="4" t="s">
        <v>175</v>
      </c>
      <c r="H1793" s="4" t="s">
        <v>200</v>
      </c>
      <c r="I1793">
        <v>20.7</v>
      </c>
      <c r="J1793" s="19" t="str">
        <f t="shared" si="27"/>
        <v>ОАО "ХОЛСИМ (РУС) СМ"</v>
      </c>
      <c r="K1793" s="2" t="str">
        <f>VLOOKUP(D1793,ТП1!$A$1:$B$9191,2,FALSE)</f>
        <v>Клинкер</v>
      </c>
      <c r="L1793">
        <v>981467</v>
      </c>
    </row>
    <row r="1794" spans="1:12" x14ac:dyDescent="0.25">
      <c r="A1794">
        <v>16003367</v>
      </c>
      <c r="B1794" s="3">
        <v>42424</v>
      </c>
      <c r="C1794" s="3">
        <v>42425</v>
      </c>
      <c r="D1794">
        <v>104058</v>
      </c>
      <c r="E1794" s="4" t="s">
        <v>88</v>
      </c>
      <c r="F1794" s="4" t="s">
        <v>11</v>
      </c>
      <c r="G1794" s="4" t="s">
        <v>175</v>
      </c>
      <c r="H1794" s="4" t="s">
        <v>200</v>
      </c>
      <c r="I1794">
        <v>26.5</v>
      </c>
      <c r="J1794" s="19" t="str">
        <f t="shared" si="27"/>
        <v>ОАО "ХОЛСИМ (РУС) СМ"</v>
      </c>
      <c r="K1794" s="2" t="str">
        <f>VLOOKUP(D1794,ТП1!$A$1:$B$9191,2,FALSE)</f>
        <v>Клинкер</v>
      </c>
      <c r="L1794">
        <v>981467</v>
      </c>
    </row>
    <row r="1795" spans="1:12" x14ac:dyDescent="0.25">
      <c r="A1795">
        <v>16003368</v>
      </c>
      <c r="B1795" s="3">
        <v>42424</v>
      </c>
      <c r="C1795" s="3">
        <v>42425</v>
      </c>
      <c r="D1795">
        <v>104058</v>
      </c>
      <c r="E1795" s="4" t="s">
        <v>88</v>
      </c>
      <c r="F1795" s="4" t="s">
        <v>11</v>
      </c>
      <c r="G1795" s="4" t="s">
        <v>175</v>
      </c>
      <c r="H1795" s="4" t="s">
        <v>200</v>
      </c>
      <c r="I1795">
        <v>26</v>
      </c>
      <c r="J1795" s="19" t="str">
        <f t="shared" ref="J1795:J1858" si="28">E1795</f>
        <v>ОАО "ХОЛСИМ (РУС) СМ"</v>
      </c>
      <c r="K1795" s="2" t="str">
        <f>VLOOKUP(D1795,ТП1!$A$1:$B$9191,2,FALSE)</f>
        <v>Клинкер</v>
      </c>
      <c r="L1795">
        <v>981467</v>
      </c>
    </row>
    <row r="1796" spans="1:12" x14ac:dyDescent="0.25">
      <c r="A1796">
        <v>16003374</v>
      </c>
      <c r="B1796" s="3">
        <v>42421</v>
      </c>
      <c r="C1796" s="3">
        <v>42420</v>
      </c>
      <c r="D1796">
        <v>980822</v>
      </c>
      <c r="E1796" s="4" t="s">
        <v>169</v>
      </c>
      <c r="F1796" s="4" t="s">
        <v>11</v>
      </c>
      <c r="G1796" s="4" t="s">
        <v>5</v>
      </c>
      <c r="H1796" s="4" t="s">
        <v>200</v>
      </c>
      <c r="I1796">
        <v>24.8</v>
      </c>
      <c r="J1796" s="19" t="str">
        <f t="shared" si="28"/>
        <v>ООО "АрТель-Бетон"</v>
      </c>
      <c r="K1796" s="2" t="str">
        <f>VLOOKUP(D1796,ТП1!$A$1:$B$9191,2,FALSE)</f>
        <v>Агатий АНДРЕЙ</v>
      </c>
      <c r="L1796">
        <v>980823</v>
      </c>
    </row>
    <row r="1797" spans="1:12" x14ac:dyDescent="0.25">
      <c r="A1797">
        <v>16003377</v>
      </c>
      <c r="B1797" s="3">
        <v>42421</v>
      </c>
      <c r="C1797" s="3">
        <v>42420</v>
      </c>
      <c r="D1797">
        <v>980822</v>
      </c>
      <c r="E1797" s="4" t="s">
        <v>169</v>
      </c>
      <c r="F1797" s="4" t="s">
        <v>11</v>
      </c>
      <c r="G1797" s="4" t="s">
        <v>5</v>
      </c>
      <c r="H1797" s="4" t="s">
        <v>200</v>
      </c>
      <c r="I1797">
        <v>19.899999999999999</v>
      </c>
      <c r="J1797" s="19" t="str">
        <f t="shared" si="28"/>
        <v>ООО "АрТель-Бетон"</v>
      </c>
      <c r="K1797" s="2" t="str">
        <f>VLOOKUP(D1797,ТП1!$A$1:$B$9191,2,FALSE)</f>
        <v>Агатий АНДРЕЙ</v>
      </c>
      <c r="L1797">
        <v>980823</v>
      </c>
    </row>
    <row r="1798" spans="1:12" x14ac:dyDescent="0.25">
      <c r="A1798">
        <v>16003385</v>
      </c>
      <c r="B1798" s="3">
        <v>42421</v>
      </c>
      <c r="C1798" s="3">
        <v>42421</v>
      </c>
      <c r="D1798">
        <v>980512</v>
      </c>
      <c r="E1798" s="4" t="s">
        <v>138</v>
      </c>
      <c r="F1798" s="4" t="s">
        <v>11</v>
      </c>
      <c r="G1798" s="4" t="s">
        <v>5</v>
      </c>
      <c r="H1798" s="4" t="s">
        <v>187</v>
      </c>
      <c r="I1798">
        <v>23.15</v>
      </c>
      <c r="J1798" s="19" t="str">
        <f t="shared" si="28"/>
        <v>ООО "ЭПСБ"</v>
      </c>
      <c r="K1798" s="2" t="str">
        <f>VLOOKUP(D1798,ТП1!$A$1:$B$9191,2,FALSE)</f>
        <v>Яремко РОМАН</v>
      </c>
      <c r="L1798">
        <v>980512</v>
      </c>
    </row>
    <row r="1799" spans="1:12" x14ac:dyDescent="0.25">
      <c r="A1799">
        <v>16003386</v>
      </c>
      <c r="B1799" s="3">
        <v>42422</v>
      </c>
      <c r="C1799" s="3">
        <v>42422</v>
      </c>
      <c r="D1799">
        <v>980512</v>
      </c>
      <c r="E1799" s="4" t="s">
        <v>138</v>
      </c>
      <c r="F1799" s="4" t="s">
        <v>11</v>
      </c>
      <c r="G1799" s="4" t="s">
        <v>5</v>
      </c>
      <c r="H1799" s="4" t="s">
        <v>187</v>
      </c>
      <c r="I1799">
        <v>23.25</v>
      </c>
      <c r="J1799" s="19" t="str">
        <f t="shared" si="28"/>
        <v>ООО "ЭПСБ"</v>
      </c>
      <c r="K1799" s="2" t="str">
        <f>VLOOKUP(D1799,ТП1!$A$1:$B$9191,2,FALSE)</f>
        <v>Яремко РОМАН</v>
      </c>
      <c r="L1799">
        <v>980512</v>
      </c>
    </row>
    <row r="1800" spans="1:12" x14ac:dyDescent="0.25">
      <c r="A1800">
        <v>16003387</v>
      </c>
      <c r="B1800" s="3">
        <v>42424</v>
      </c>
      <c r="C1800" s="3">
        <v>42424</v>
      </c>
      <c r="D1800">
        <v>980512</v>
      </c>
      <c r="E1800" s="4" t="s">
        <v>138</v>
      </c>
      <c r="F1800" s="4" t="s">
        <v>11</v>
      </c>
      <c r="G1800" s="4" t="s">
        <v>5</v>
      </c>
      <c r="H1800" s="4" t="s">
        <v>187</v>
      </c>
      <c r="I1800">
        <v>23.35</v>
      </c>
      <c r="J1800" s="19" t="str">
        <f t="shared" si="28"/>
        <v>ООО "ЭПСБ"</v>
      </c>
      <c r="K1800" s="2" t="str">
        <f>VLOOKUP(D1800,ТП1!$A$1:$B$9191,2,FALSE)</f>
        <v>Яремко РОМАН</v>
      </c>
      <c r="L1800">
        <v>980512</v>
      </c>
    </row>
    <row r="1801" spans="1:12" x14ac:dyDescent="0.25">
      <c r="A1801">
        <v>16003388</v>
      </c>
      <c r="B1801" s="3">
        <v>42421</v>
      </c>
      <c r="C1801" s="3">
        <v>42420</v>
      </c>
      <c r="D1801">
        <v>106685</v>
      </c>
      <c r="E1801" s="4" t="s">
        <v>87</v>
      </c>
      <c r="F1801" s="4" t="s">
        <v>11</v>
      </c>
      <c r="G1801" s="4" t="s">
        <v>5</v>
      </c>
      <c r="H1801" s="4" t="s">
        <v>200</v>
      </c>
      <c r="I1801">
        <v>25</v>
      </c>
      <c r="J1801" s="19" t="str">
        <f t="shared" si="28"/>
        <v>ООО "НСС"</v>
      </c>
      <c r="K1801" s="2" t="str">
        <f>VLOOKUP(D1801,ТП1!$A$1:$B$9191,2,FALSE)</f>
        <v>Ефимов АЛЕКСАНДР</v>
      </c>
      <c r="L1801">
        <v>980557</v>
      </c>
    </row>
    <row r="1802" spans="1:12" x14ac:dyDescent="0.25">
      <c r="A1802">
        <v>16003389</v>
      </c>
      <c r="B1802" s="3">
        <v>42421</v>
      </c>
      <c r="C1802" s="3">
        <v>42420</v>
      </c>
      <c r="D1802">
        <v>106685</v>
      </c>
      <c r="E1802" s="4" t="s">
        <v>87</v>
      </c>
      <c r="F1802" s="4" t="s">
        <v>11</v>
      </c>
      <c r="G1802" s="4" t="s">
        <v>5</v>
      </c>
      <c r="H1802" s="4" t="s">
        <v>200</v>
      </c>
      <c r="I1802">
        <v>23.7</v>
      </c>
      <c r="J1802" s="19" t="str">
        <f t="shared" si="28"/>
        <v>ООО "НСС"</v>
      </c>
      <c r="K1802" s="2" t="str">
        <f>VLOOKUP(D1802,ТП1!$A$1:$B$9191,2,FALSE)</f>
        <v>Ефимов АЛЕКСАНДР</v>
      </c>
      <c r="L1802">
        <v>980557</v>
      </c>
    </row>
    <row r="1803" spans="1:12" x14ac:dyDescent="0.25">
      <c r="A1803">
        <v>16003390</v>
      </c>
      <c r="B1803" s="3">
        <v>42421</v>
      </c>
      <c r="C1803" s="3">
        <v>42420</v>
      </c>
      <c r="D1803">
        <v>106685</v>
      </c>
      <c r="E1803" s="4" t="s">
        <v>87</v>
      </c>
      <c r="F1803" s="4" t="s">
        <v>11</v>
      </c>
      <c r="G1803" s="4" t="s">
        <v>5</v>
      </c>
      <c r="H1803" s="4" t="s">
        <v>200</v>
      </c>
      <c r="I1803">
        <v>24.95</v>
      </c>
      <c r="J1803" s="19" t="str">
        <f t="shared" si="28"/>
        <v>ООО "НСС"</v>
      </c>
      <c r="K1803" s="2" t="str">
        <f>VLOOKUP(D1803,ТП1!$A$1:$B$9191,2,FALSE)</f>
        <v>Ефимов АЛЕКСАНДР</v>
      </c>
      <c r="L1803">
        <v>980557</v>
      </c>
    </row>
    <row r="1804" spans="1:12" x14ac:dyDescent="0.25">
      <c r="A1804">
        <v>16003391</v>
      </c>
      <c r="B1804" s="3">
        <v>42421</v>
      </c>
      <c r="C1804" s="3">
        <v>42421</v>
      </c>
      <c r="D1804">
        <v>106685</v>
      </c>
      <c r="E1804" s="4" t="s">
        <v>87</v>
      </c>
      <c r="F1804" s="4" t="s">
        <v>11</v>
      </c>
      <c r="G1804" s="4" t="s">
        <v>5</v>
      </c>
      <c r="H1804" s="4" t="s">
        <v>200</v>
      </c>
      <c r="I1804">
        <v>22.05</v>
      </c>
      <c r="J1804" s="19" t="str">
        <f t="shared" si="28"/>
        <v>ООО "НСС"</v>
      </c>
      <c r="K1804" s="2" t="str">
        <f>VLOOKUP(D1804,ТП1!$A$1:$B$9191,2,FALSE)</f>
        <v>Ефимов АЛЕКСАНДР</v>
      </c>
      <c r="L1804">
        <v>980557</v>
      </c>
    </row>
    <row r="1805" spans="1:12" x14ac:dyDescent="0.25">
      <c r="A1805">
        <v>16003392</v>
      </c>
      <c r="B1805" s="3">
        <v>42421</v>
      </c>
      <c r="C1805" s="3">
        <v>42421</v>
      </c>
      <c r="D1805">
        <v>106685</v>
      </c>
      <c r="E1805" s="4" t="s">
        <v>87</v>
      </c>
      <c r="F1805" s="4" t="s">
        <v>11</v>
      </c>
      <c r="G1805" s="4" t="s">
        <v>5</v>
      </c>
      <c r="H1805" s="4" t="s">
        <v>200</v>
      </c>
      <c r="I1805">
        <v>24.95</v>
      </c>
      <c r="J1805" s="19" t="str">
        <f t="shared" si="28"/>
        <v>ООО "НСС"</v>
      </c>
      <c r="K1805" s="2" t="str">
        <f>VLOOKUP(D1805,ТП1!$A$1:$B$9191,2,FALSE)</f>
        <v>Ефимов АЛЕКСАНДР</v>
      </c>
      <c r="L1805">
        <v>980557</v>
      </c>
    </row>
    <row r="1806" spans="1:12" x14ac:dyDescent="0.25">
      <c r="A1806">
        <v>16003393</v>
      </c>
      <c r="B1806" s="3">
        <v>42421</v>
      </c>
      <c r="C1806" s="3">
        <v>42421</v>
      </c>
      <c r="D1806">
        <v>106685</v>
      </c>
      <c r="E1806" s="4" t="s">
        <v>87</v>
      </c>
      <c r="F1806" s="4" t="s">
        <v>11</v>
      </c>
      <c r="G1806" s="4" t="s">
        <v>5</v>
      </c>
      <c r="H1806" s="4" t="s">
        <v>200</v>
      </c>
      <c r="I1806">
        <v>22.8</v>
      </c>
      <c r="J1806" s="19" t="str">
        <f t="shared" si="28"/>
        <v>ООО "НСС"</v>
      </c>
      <c r="K1806" s="2" t="str">
        <f>VLOOKUP(D1806,ТП1!$A$1:$B$9191,2,FALSE)</f>
        <v>Ефимов АЛЕКСАНДР</v>
      </c>
      <c r="L1806">
        <v>980557</v>
      </c>
    </row>
    <row r="1807" spans="1:12" x14ac:dyDescent="0.25">
      <c r="A1807">
        <v>16003394</v>
      </c>
      <c r="B1807" s="3">
        <v>42421</v>
      </c>
      <c r="C1807" s="3">
        <v>42421</v>
      </c>
      <c r="D1807">
        <v>106685</v>
      </c>
      <c r="E1807" s="4" t="s">
        <v>87</v>
      </c>
      <c r="F1807" s="4" t="s">
        <v>11</v>
      </c>
      <c r="G1807" s="4" t="s">
        <v>5</v>
      </c>
      <c r="H1807" s="4" t="s">
        <v>200</v>
      </c>
      <c r="I1807">
        <v>24.6</v>
      </c>
      <c r="J1807" s="19" t="str">
        <f t="shared" si="28"/>
        <v>ООО "НСС"</v>
      </c>
      <c r="K1807" s="2" t="str">
        <f>VLOOKUP(D1807,ТП1!$A$1:$B$9191,2,FALSE)</f>
        <v>Ефимов АЛЕКСАНДР</v>
      </c>
      <c r="L1807">
        <v>980557</v>
      </c>
    </row>
    <row r="1808" spans="1:12" x14ac:dyDescent="0.25">
      <c r="A1808">
        <v>16003395</v>
      </c>
      <c r="B1808" s="3">
        <v>42421</v>
      </c>
      <c r="C1808" s="3">
        <v>42421</v>
      </c>
      <c r="D1808">
        <v>106685</v>
      </c>
      <c r="E1808" s="4" t="s">
        <v>87</v>
      </c>
      <c r="F1808" s="4" t="s">
        <v>11</v>
      </c>
      <c r="G1808" s="4" t="s">
        <v>5</v>
      </c>
      <c r="H1808" s="4" t="s">
        <v>200</v>
      </c>
      <c r="I1808">
        <v>24.9</v>
      </c>
      <c r="J1808" s="19" t="str">
        <f t="shared" si="28"/>
        <v>ООО "НСС"</v>
      </c>
      <c r="K1808" s="2" t="str">
        <f>VLOOKUP(D1808,ТП1!$A$1:$B$9191,2,FALSE)</f>
        <v>Ефимов АЛЕКСАНДР</v>
      </c>
      <c r="L1808">
        <v>980557</v>
      </c>
    </row>
    <row r="1809" spans="1:12" x14ac:dyDescent="0.25">
      <c r="A1809">
        <v>16003397</v>
      </c>
      <c r="B1809" s="3">
        <v>42422</v>
      </c>
      <c r="C1809" s="3">
        <v>42422</v>
      </c>
      <c r="D1809">
        <v>106685</v>
      </c>
      <c r="E1809" s="4" t="s">
        <v>87</v>
      </c>
      <c r="F1809" s="4" t="s">
        <v>11</v>
      </c>
      <c r="G1809" s="4" t="s">
        <v>5</v>
      </c>
      <c r="H1809" s="4" t="s">
        <v>200</v>
      </c>
      <c r="I1809">
        <v>24.8</v>
      </c>
      <c r="J1809" s="19" t="str">
        <f t="shared" si="28"/>
        <v>ООО "НСС"</v>
      </c>
      <c r="K1809" s="2" t="str">
        <f>VLOOKUP(D1809,ТП1!$A$1:$B$9191,2,FALSE)</f>
        <v>Ефимов АЛЕКСАНДР</v>
      </c>
      <c r="L1809">
        <v>980557</v>
      </c>
    </row>
    <row r="1810" spans="1:12" x14ac:dyDescent="0.25">
      <c r="A1810">
        <v>16003398</v>
      </c>
      <c r="B1810" s="3">
        <v>42422</v>
      </c>
      <c r="C1810" s="3">
        <v>42422</v>
      </c>
      <c r="D1810">
        <v>106685</v>
      </c>
      <c r="E1810" s="4" t="s">
        <v>87</v>
      </c>
      <c r="F1810" s="4" t="s">
        <v>11</v>
      </c>
      <c r="G1810" s="4" t="s">
        <v>5</v>
      </c>
      <c r="H1810" s="4" t="s">
        <v>200</v>
      </c>
      <c r="I1810">
        <v>24.9</v>
      </c>
      <c r="J1810" s="19" t="str">
        <f t="shared" si="28"/>
        <v>ООО "НСС"</v>
      </c>
      <c r="K1810" s="2" t="str">
        <f>VLOOKUP(D1810,ТП1!$A$1:$B$9191,2,FALSE)</f>
        <v>Ефимов АЛЕКСАНДР</v>
      </c>
      <c r="L1810">
        <v>980557</v>
      </c>
    </row>
    <row r="1811" spans="1:12" x14ac:dyDescent="0.25">
      <c r="A1811">
        <v>16003399</v>
      </c>
      <c r="B1811" s="3">
        <v>42422</v>
      </c>
      <c r="C1811" s="3">
        <v>42422</v>
      </c>
      <c r="D1811">
        <v>106685</v>
      </c>
      <c r="E1811" s="4" t="s">
        <v>87</v>
      </c>
      <c r="F1811" s="4" t="s">
        <v>11</v>
      </c>
      <c r="G1811" s="4" t="s">
        <v>5</v>
      </c>
      <c r="H1811" s="4" t="s">
        <v>200</v>
      </c>
      <c r="I1811">
        <v>24.2</v>
      </c>
      <c r="J1811" s="19" t="str">
        <f t="shared" si="28"/>
        <v>ООО "НСС"</v>
      </c>
      <c r="K1811" s="2" t="str">
        <f>VLOOKUP(D1811,ТП1!$A$1:$B$9191,2,FALSE)</f>
        <v>Ефимов АЛЕКСАНДР</v>
      </c>
      <c r="L1811">
        <v>980557</v>
      </c>
    </row>
    <row r="1812" spans="1:12" x14ac:dyDescent="0.25">
      <c r="A1812">
        <v>16003400</v>
      </c>
      <c r="B1812" s="3">
        <v>42422</v>
      </c>
      <c r="C1812" s="3">
        <v>42422</v>
      </c>
      <c r="D1812">
        <v>106685</v>
      </c>
      <c r="E1812" s="4" t="s">
        <v>87</v>
      </c>
      <c r="F1812" s="4" t="s">
        <v>11</v>
      </c>
      <c r="G1812" s="4" t="s">
        <v>5</v>
      </c>
      <c r="H1812" s="4" t="s">
        <v>200</v>
      </c>
      <c r="I1812">
        <v>24.6</v>
      </c>
      <c r="J1812" s="19" t="str">
        <f t="shared" si="28"/>
        <v>ООО "НСС"</v>
      </c>
      <c r="K1812" s="2" t="str">
        <f>VLOOKUP(D1812,ТП1!$A$1:$B$9191,2,FALSE)</f>
        <v>Ефимов АЛЕКСАНДР</v>
      </c>
      <c r="L1812">
        <v>980557</v>
      </c>
    </row>
    <row r="1813" spans="1:12" x14ac:dyDescent="0.25">
      <c r="A1813">
        <v>16003401</v>
      </c>
      <c r="B1813" s="3">
        <v>42422</v>
      </c>
      <c r="C1813" s="3">
        <v>42422</v>
      </c>
      <c r="D1813">
        <v>106685</v>
      </c>
      <c r="E1813" s="4" t="s">
        <v>87</v>
      </c>
      <c r="F1813" s="4" t="s">
        <v>11</v>
      </c>
      <c r="G1813" s="4" t="s">
        <v>5</v>
      </c>
      <c r="H1813" s="4" t="s">
        <v>200</v>
      </c>
      <c r="I1813">
        <v>24.85</v>
      </c>
      <c r="J1813" s="19" t="str">
        <f t="shared" si="28"/>
        <v>ООО "НСС"</v>
      </c>
      <c r="K1813" s="2" t="str">
        <f>VLOOKUP(D1813,ТП1!$A$1:$B$9191,2,FALSE)</f>
        <v>Ефимов АЛЕКСАНДР</v>
      </c>
      <c r="L1813">
        <v>980557</v>
      </c>
    </row>
    <row r="1814" spans="1:12" x14ac:dyDescent="0.25">
      <c r="A1814">
        <v>16003402</v>
      </c>
      <c r="B1814" s="3">
        <v>42422</v>
      </c>
      <c r="C1814" s="3">
        <v>42421</v>
      </c>
      <c r="D1814">
        <v>106685</v>
      </c>
      <c r="E1814" s="4" t="s">
        <v>87</v>
      </c>
      <c r="F1814" s="4" t="s">
        <v>11</v>
      </c>
      <c r="G1814" s="4" t="s">
        <v>5</v>
      </c>
      <c r="H1814" s="4" t="s">
        <v>200</v>
      </c>
      <c r="I1814">
        <v>25.2</v>
      </c>
      <c r="J1814" s="19" t="str">
        <f t="shared" si="28"/>
        <v>ООО "НСС"</v>
      </c>
      <c r="K1814" s="2" t="str">
        <f>VLOOKUP(D1814,ТП1!$A$1:$B$9191,2,FALSE)</f>
        <v>Ефимов АЛЕКСАНДР</v>
      </c>
      <c r="L1814">
        <v>980557</v>
      </c>
    </row>
    <row r="1815" spans="1:12" x14ac:dyDescent="0.25">
      <c r="A1815">
        <v>16003403</v>
      </c>
      <c r="B1815" s="3">
        <v>42422</v>
      </c>
      <c r="C1815" s="3">
        <v>42422</v>
      </c>
      <c r="D1815">
        <v>106685</v>
      </c>
      <c r="E1815" s="4" t="s">
        <v>87</v>
      </c>
      <c r="F1815" s="4" t="s">
        <v>11</v>
      </c>
      <c r="G1815" s="4" t="s">
        <v>5</v>
      </c>
      <c r="H1815" s="4" t="s">
        <v>200</v>
      </c>
      <c r="I1815">
        <v>25</v>
      </c>
      <c r="J1815" s="19" t="str">
        <f t="shared" si="28"/>
        <v>ООО "НСС"</v>
      </c>
      <c r="K1815" s="2" t="str">
        <f>VLOOKUP(D1815,ТП1!$A$1:$B$9191,2,FALSE)</f>
        <v>Ефимов АЛЕКСАНДР</v>
      </c>
      <c r="L1815">
        <v>980557</v>
      </c>
    </row>
    <row r="1816" spans="1:12" x14ac:dyDescent="0.25">
      <c r="A1816">
        <v>16003404</v>
      </c>
      <c r="B1816" s="3">
        <v>42424</v>
      </c>
      <c r="C1816" s="3">
        <v>42423</v>
      </c>
      <c r="D1816">
        <v>106685</v>
      </c>
      <c r="E1816" s="4" t="s">
        <v>87</v>
      </c>
      <c r="F1816" s="4" t="s">
        <v>11</v>
      </c>
      <c r="G1816" s="4" t="s">
        <v>5</v>
      </c>
      <c r="H1816" s="4" t="s">
        <v>200</v>
      </c>
      <c r="I1816">
        <v>24.5</v>
      </c>
      <c r="J1816" s="19" t="str">
        <f t="shared" si="28"/>
        <v>ООО "НСС"</v>
      </c>
      <c r="K1816" s="2" t="str">
        <f>VLOOKUP(D1816,ТП1!$A$1:$B$9191,2,FALSE)</f>
        <v>Ефимов АЛЕКСАНДР</v>
      </c>
      <c r="L1816">
        <v>980557</v>
      </c>
    </row>
    <row r="1817" spans="1:12" x14ac:dyDescent="0.25">
      <c r="A1817">
        <v>16003405</v>
      </c>
      <c r="B1817" s="3">
        <v>42424</v>
      </c>
      <c r="C1817" s="3">
        <v>42424</v>
      </c>
      <c r="D1817">
        <v>106685</v>
      </c>
      <c r="E1817" s="4" t="s">
        <v>87</v>
      </c>
      <c r="F1817" s="4" t="s">
        <v>11</v>
      </c>
      <c r="G1817" s="4" t="s">
        <v>5</v>
      </c>
      <c r="H1817" s="4" t="s">
        <v>200</v>
      </c>
      <c r="I1817">
        <v>24.45</v>
      </c>
      <c r="J1817" s="19" t="str">
        <f t="shared" si="28"/>
        <v>ООО "НСС"</v>
      </c>
      <c r="K1817" s="2" t="str">
        <f>VLOOKUP(D1817,ТП1!$A$1:$B$9191,2,FALSE)</f>
        <v>Ефимов АЛЕКСАНДР</v>
      </c>
      <c r="L1817">
        <v>980557</v>
      </c>
    </row>
    <row r="1818" spans="1:12" x14ac:dyDescent="0.25">
      <c r="A1818">
        <v>16003406</v>
      </c>
      <c r="B1818" s="3">
        <v>42424</v>
      </c>
      <c r="C1818" s="3">
        <v>42423</v>
      </c>
      <c r="D1818">
        <v>106685</v>
      </c>
      <c r="E1818" s="4" t="s">
        <v>87</v>
      </c>
      <c r="F1818" s="4" t="s">
        <v>11</v>
      </c>
      <c r="G1818" s="4" t="s">
        <v>5</v>
      </c>
      <c r="H1818" s="4" t="s">
        <v>200</v>
      </c>
      <c r="I1818">
        <v>26.1</v>
      </c>
      <c r="J1818" s="19" t="str">
        <f t="shared" si="28"/>
        <v>ООО "НСС"</v>
      </c>
      <c r="K1818" s="2" t="str">
        <f>VLOOKUP(D1818,ТП1!$A$1:$B$9191,2,FALSE)</f>
        <v>Ефимов АЛЕКСАНДР</v>
      </c>
      <c r="L1818">
        <v>980557</v>
      </c>
    </row>
    <row r="1819" spans="1:12" x14ac:dyDescent="0.25">
      <c r="A1819">
        <v>16003407</v>
      </c>
      <c r="B1819" s="3">
        <v>42424</v>
      </c>
      <c r="C1819" s="3">
        <v>42423</v>
      </c>
      <c r="D1819">
        <v>106685</v>
      </c>
      <c r="E1819" s="4" t="s">
        <v>87</v>
      </c>
      <c r="F1819" s="4" t="s">
        <v>11</v>
      </c>
      <c r="G1819" s="4" t="s">
        <v>5</v>
      </c>
      <c r="H1819" s="4" t="s">
        <v>200</v>
      </c>
      <c r="I1819">
        <v>25.3</v>
      </c>
      <c r="J1819" s="19" t="str">
        <f t="shared" si="28"/>
        <v>ООО "НСС"</v>
      </c>
      <c r="K1819" s="2" t="str">
        <f>VLOOKUP(D1819,ТП1!$A$1:$B$9191,2,FALSE)</f>
        <v>Ефимов АЛЕКСАНДР</v>
      </c>
      <c r="L1819">
        <v>980557</v>
      </c>
    </row>
    <row r="1820" spans="1:12" x14ac:dyDescent="0.25">
      <c r="A1820">
        <v>16003408</v>
      </c>
      <c r="B1820" s="3">
        <v>42424</v>
      </c>
      <c r="C1820" s="3">
        <v>42424</v>
      </c>
      <c r="D1820">
        <v>106685</v>
      </c>
      <c r="E1820" s="4" t="s">
        <v>87</v>
      </c>
      <c r="F1820" s="4" t="s">
        <v>11</v>
      </c>
      <c r="G1820" s="4" t="s">
        <v>5</v>
      </c>
      <c r="H1820" s="4" t="s">
        <v>200</v>
      </c>
      <c r="I1820">
        <v>24.3</v>
      </c>
      <c r="J1820" s="19" t="str">
        <f t="shared" si="28"/>
        <v>ООО "НСС"</v>
      </c>
      <c r="K1820" s="2" t="str">
        <f>VLOOKUP(D1820,ТП1!$A$1:$B$9191,2,FALSE)</f>
        <v>Ефимов АЛЕКСАНДР</v>
      </c>
      <c r="L1820">
        <v>980557</v>
      </c>
    </row>
    <row r="1821" spans="1:12" x14ac:dyDescent="0.25">
      <c r="A1821">
        <v>16003409</v>
      </c>
      <c r="B1821" s="3">
        <v>42424</v>
      </c>
      <c r="C1821" s="3">
        <v>42424</v>
      </c>
      <c r="D1821">
        <v>106685</v>
      </c>
      <c r="E1821" s="4" t="s">
        <v>87</v>
      </c>
      <c r="F1821" s="4" t="s">
        <v>11</v>
      </c>
      <c r="G1821" s="4" t="s">
        <v>5</v>
      </c>
      <c r="H1821" s="4" t="s">
        <v>200</v>
      </c>
      <c r="I1821">
        <v>24.55</v>
      </c>
      <c r="J1821" s="19" t="str">
        <f t="shared" si="28"/>
        <v>ООО "НСС"</v>
      </c>
      <c r="K1821" s="2" t="str">
        <f>VLOOKUP(D1821,ТП1!$A$1:$B$9191,2,FALSE)</f>
        <v>Ефимов АЛЕКСАНДР</v>
      </c>
      <c r="L1821">
        <v>980557</v>
      </c>
    </row>
    <row r="1822" spans="1:12" x14ac:dyDescent="0.25">
      <c r="A1822">
        <v>16003410</v>
      </c>
      <c r="B1822" s="3">
        <v>42424</v>
      </c>
      <c r="C1822" s="3">
        <v>42424</v>
      </c>
      <c r="D1822">
        <v>106685</v>
      </c>
      <c r="E1822" s="4" t="s">
        <v>87</v>
      </c>
      <c r="F1822" s="4" t="s">
        <v>11</v>
      </c>
      <c r="G1822" s="4" t="s">
        <v>5</v>
      </c>
      <c r="H1822" s="4" t="s">
        <v>200</v>
      </c>
      <c r="I1822">
        <v>24.55</v>
      </c>
      <c r="J1822" s="19" t="str">
        <f t="shared" si="28"/>
        <v>ООО "НСС"</v>
      </c>
      <c r="K1822" s="2" t="str">
        <f>VLOOKUP(D1822,ТП1!$A$1:$B$9191,2,FALSE)</f>
        <v>Ефимов АЛЕКСАНДР</v>
      </c>
      <c r="L1822">
        <v>980557</v>
      </c>
    </row>
    <row r="1823" spans="1:12" x14ac:dyDescent="0.25">
      <c r="A1823">
        <v>16003411</v>
      </c>
      <c r="B1823" s="3">
        <v>42424</v>
      </c>
      <c r="C1823" s="3">
        <v>42424</v>
      </c>
      <c r="D1823">
        <v>106685</v>
      </c>
      <c r="E1823" s="4" t="s">
        <v>87</v>
      </c>
      <c r="F1823" s="4" t="s">
        <v>11</v>
      </c>
      <c r="G1823" s="4" t="s">
        <v>5</v>
      </c>
      <c r="H1823" s="4" t="s">
        <v>200</v>
      </c>
      <c r="I1823">
        <v>24.7</v>
      </c>
      <c r="J1823" s="19" t="str">
        <f t="shared" si="28"/>
        <v>ООО "НСС"</v>
      </c>
      <c r="K1823" s="2" t="str">
        <f>VLOOKUP(D1823,ТП1!$A$1:$B$9191,2,FALSE)</f>
        <v>Ефимов АЛЕКСАНДР</v>
      </c>
      <c r="L1823">
        <v>980557</v>
      </c>
    </row>
    <row r="1824" spans="1:12" x14ac:dyDescent="0.25">
      <c r="A1824">
        <v>16003413</v>
      </c>
      <c r="B1824" s="3">
        <v>42421</v>
      </c>
      <c r="C1824" s="3">
        <v>42420</v>
      </c>
      <c r="D1824">
        <v>980865</v>
      </c>
      <c r="E1824" s="4" t="s">
        <v>184</v>
      </c>
      <c r="F1824" s="4" t="s">
        <v>11</v>
      </c>
      <c r="G1824" s="4" t="s">
        <v>5</v>
      </c>
      <c r="H1824" s="4" t="s">
        <v>200</v>
      </c>
      <c r="I1824">
        <v>24.55</v>
      </c>
      <c r="J1824" s="19" t="str">
        <f t="shared" si="28"/>
        <v>ООО "ТУРБО-БЕТ"</v>
      </c>
      <c r="K1824" s="2" t="str">
        <f>VLOOKUP(D1824,ТП1!$A$1:$B$9191,2,FALSE)</f>
        <v>Ефимов АЛЕКСАНДР</v>
      </c>
      <c r="L1824">
        <v>980866</v>
      </c>
    </row>
    <row r="1825" spans="1:12" x14ac:dyDescent="0.25">
      <c r="A1825">
        <v>16003414</v>
      </c>
      <c r="B1825" s="3">
        <v>42422</v>
      </c>
      <c r="C1825" s="3">
        <v>42421</v>
      </c>
      <c r="D1825">
        <v>980386</v>
      </c>
      <c r="E1825" s="4" t="s">
        <v>122</v>
      </c>
      <c r="F1825" s="4" t="s">
        <v>12</v>
      </c>
      <c r="G1825" s="4" t="s">
        <v>5</v>
      </c>
      <c r="H1825" s="4" t="s">
        <v>200</v>
      </c>
      <c r="I1825">
        <v>22.45</v>
      </c>
      <c r="J1825" s="19" t="str">
        <f t="shared" si="28"/>
        <v>ООО "МосБлоки"</v>
      </c>
      <c r="K1825" s="2" t="str">
        <f>VLOOKUP(D1825,ТП1!$A$1:$B$9191,2,FALSE)</f>
        <v>Фоменко СЕРГЕЙ</v>
      </c>
      <c r="L1825">
        <v>980387</v>
      </c>
    </row>
    <row r="1826" spans="1:12" x14ac:dyDescent="0.25">
      <c r="A1826">
        <v>16003415</v>
      </c>
      <c r="B1826" s="3">
        <v>42422</v>
      </c>
      <c r="C1826" s="3">
        <v>42422</v>
      </c>
      <c r="D1826">
        <v>980353</v>
      </c>
      <c r="E1826" s="4" t="s">
        <v>160</v>
      </c>
      <c r="F1826" s="4" t="s">
        <v>11</v>
      </c>
      <c r="G1826" s="4" t="s">
        <v>5</v>
      </c>
      <c r="H1826" s="4" t="s">
        <v>200</v>
      </c>
      <c r="I1826">
        <v>24.05</v>
      </c>
      <c r="J1826" s="19" t="str">
        <f t="shared" si="28"/>
        <v>ПАО "ПУТЕВИ" Ужице (Респ.Сербия), Москва</v>
      </c>
      <c r="K1826" s="2" t="str">
        <f>VLOOKUP(D1826,ТП1!$A$1:$B$9191,2,FALSE)</f>
        <v>Ефимов АЛЕКСАНДР</v>
      </c>
      <c r="L1826">
        <v>980739</v>
      </c>
    </row>
    <row r="1827" spans="1:12" x14ac:dyDescent="0.25">
      <c r="A1827">
        <v>16003416</v>
      </c>
      <c r="B1827" s="3">
        <v>42423</v>
      </c>
      <c r="C1827" s="3">
        <v>42422</v>
      </c>
      <c r="D1827">
        <v>980386</v>
      </c>
      <c r="E1827" s="4" t="s">
        <v>122</v>
      </c>
      <c r="F1827" s="4" t="s">
        <v>12</v>
      </c>
      <c r="G1827" s="4" t="s">
        <v>5</v>
      </c>
      <c r="H1827" s="4" t="s">
        <v>200</v>
      </c>
      <c r="I1827">
        <v>20.95</v>
      </c>
      <c r="J1827" s="19" t="str">
        <f t="shared" si="28"/>
        <v>ООО "МосБлоки"</v>
      </c>
      <c r="K1827" s="2" t="str">
        <f>VLOOKUP(D1827,ТП1!$A$1:$B$9191,2,FALSE)</f>
        <v>Фоменко СЕРГЕЙ</v>
      </c>
      <c r="L1827">
        <v>980387</v>
      </c>
    </row>
    <row r="1828" spans="1:12" x14ac:dyDescent="0.25">
      <c r="A1828">
        <v>16003417</v>
      </c>
      <c r="B1828" s="3">
        <v>42422</v>
      </c>
      <c r="C1828" s="3">
        <v>42422</v>
      </c>
      <c r="D1828">
        <v>980353</v>
      </c>
      <c r="E1828" s="4" t="s">
        <v>160</v>
      </c>
      <c r="F1828" s="4" t="s">
        <v>11</v>
      </c>
      <c r="G1828" s="4" t="s">
        <v>5</v>
      </c>
      <c r="H1828" s="4" t="s">
        <v>200</v>
      </c>
      <c r="I1828">
        <v>22</v>
      </c>
      <c r="J1828" s="19" t="str">
        <f t="shared" si="28"/>
        <v>ПАО "ПУТЕВИ" Ужице (Респ.Сербия), Москва</v>
      </c>
      <c r="K1828" s="2" t="str">
        <f>VLOOKUP(D1828,ТП1!$A$1:$B$9191,2,FALSE)</f>
        <v>Ефимов АЛЕКСАНДР</v>
      </c>
      <c r="L1828">
        <v>980739</v>
      </c>
    </row>
    <row r="1829" spans="1:12" x14ac:dyDescent="0.25">
      <c r="A1829">
        <v>16003418</v>
      </c>
      <c r="B1829" s="3">
        <v>42422</v>
      </c>
      <c r="C1829" s="3">
        <v>42422</v>
      </c>
      <c r="D1829">
        <v>980353</v>
      </c>
      <c r="E1829" s="4" t="s">
        <v>160</v>
      </c>
      <c r="F1829" s="4" t="s">
        <v>11</v>
      </c>
      <c r="G1829" s="4" t="s">
        <v>5</v>
      </c>
      <c r="H1829" s="4" t="s">
        <v>200</v>
      </c>
      <c r="I1829">
        <v>24.95</v>
      </c>
      <c r="J1829" s="19" t="str">
        <f t="shared" si="28"/>
        <v>ПАО "ПУТЕВИ" Ужице (Респ.Сербия), Москва</v>
      </c>
      <c r="K1829" s="2" t="str">
        <f>VLOOKUP(D1829,ТП1!$A$1:$B$9191,2,FALSE)</f>
        <v>Ефимов АЛЕКСАНДР</v>
      </c>
      <c r="L1829">
        <v>980739</v>
      </c>
    </row>
    <row r="1830" spans="1:12" x14ac:dyDescent="0.25">
      <c r="A1830">
        <v>16003419</v>
      </c>
      <c r="B1830" s="3">
        <v>42422</v>
      </c>
      <c r="C1830" s="3">
        <v>42422</v>
      </c>
      <c r="D1830">
        <v>980353</v>
      </c>
      <c r="E1830" s="4" t="s">
        <v>160</v>
      </c>
      <c r="F1830" s="4" t="s">
        <v>11</v>
      </c>
      <c r="G1830" s="4" t="s">
        <v>5</v>
      </c>
      <c r="H1830" s="4" t="s">
        <v>200</v>
      </c>
      <c r="I1830">
        <v>24.8</v>
      </c>
      <c r="J1830" s="19" t="str">
        <f t="shared" si="28"/>
        <v>ПАО "ПУТЕВИ" Ужице (Респ.Сербия), Москва</v>
      </c>
      <c r="K1830" s="2" t="str">
        <f>VLOOKUP(D1830,ТП1!$A$1:$B$9191,2,FALSE)</f>
        <v>Ефимов АЛЕКСАНДР</v>
      </c>
      <c r="L1830">
        <v>980739</v>
      </c>
    </row>
    <row r="1831" spans="1:12" x14ac:dyDescent="0.25">
      <c r="A1831">
        <v>16003420</v>
      </c>
      <c r="B1831" s="3">
        <v>42424</v>
      </c>
      <c r="C1831" s="3">
        <v>42423</v>
      </c>
      <c r="D1831">
        <v>980242</v>
      </c>
      <c r="E1831" s="4" t="s">
        <v>156</v>
      </c>
      <c r="F1831" s="4" t="s">
        <v>11</v>
      </c>
      <c r="G1831" s="4" t="s">
        <v>5</v>
      </c>
      <c r="H1831" s="4" t="s">
        <v>200</v>
      </c>
      <c r="I1831">
        <v>24.15</v>
      </c>
      <c r="J1831" s="19" t="str">
        <f t="shared" si="28"/>
        <v>ООО "СПС"</v>
      </c>
      <c r="K1831" s="2" t="str">
        <f>VLOOKUP(D1831,ТП1!$A$1:$B$9191,2,FALSE)</f>
        <v>Ефимов АЛЕКСАНДР</v>
      </c>
      <c r="L1831">
        <v>980243</v>
      </c>
    </row>
    <row r="1832" spans="1:12" x14ac:dyDescent="0.25">
      <c r="A1832">
        <v>16003421</v>
      </c>
      <c r="B1832" s="3">
        <v>42424</v>
      </c>
      <c r="C1832" s="3">
        <v>42424</v>
      </c>
      <c r="D1832">
        <v>212018</v>
      </c>
      <c r="E1832" s="4" t="s">
        <v>28</v>
      </c>
      <c r="F1832" s="4" t="s">
        <v>12</v>
      </c>
      <c r="G1832" s="4" t="s">
        <v>4</v>
      </c>
      <c r="H1832" s="4" t="s">
        <v>200</v>
      </c>
      <c r="I1832">
        <v>25.2</v>
      </c>
      <c r="J1832" s="19" t="str">
        <f t="shared" si="28"/>
        <v>ООО "ХСТФ "ФОБОС"</v>
      </c>
      <c r="K1832" s="2" t="str">
        <f>VLOOKUP(D1832,ТП1!$A$1:$B$9191,2,FALSE)</f>
        <v>Агатий АНДРЕЙ</v>
      </c>
      <c r="L1832">
        <v>221478</v>
      </c>
    </row>
    <row r="1833" spans="1:12" x14ac:dyDescent="0.25">
      <c r="A1833">
        <v>16003422</v>
      </c>
      <c r="B1833" s="3">
        <v>42421</v>
      </c>
      <c r="C1833" s="3">
        <v>42420</v>
      </c>
      <c r="D1833">
        <v>980827</v>
      </c>
      <c r="E1833" s="4" t="s">
        <v>195</v>
      </c>
      <c r="F1833" s="4" t="s">
        <v>11</v>
      </c>
      <c r="G1833" s="4" t="s">
        <v>6</v>
      </c>
      <c r="H1833" s="4" t="s">
        <v>200</v>
      </c>
      <c r="I1833">
        <v>25.05</v>
      </c>
      <c r="J1833" s="19" t="str">
        <f t="shared" si="28"/>
        <v>ООО "ЮниБилдГрупп"</v>
      </c>
      <c r="K1833" s="2" t="str">
        <f>VLOOKUP(D1833,ТП1!$A$1:$B$9191,2,FALSE)</f>
        <v>Яремко РОМАН</v>
      </c>
      <c r="L1833">
        <v>980829</v>
      </c>
    </row>
    <row r="1834" spans="1:12" x14ac:dyDescent="0.25">
      <c r="A1834">
        <v>16003423</v>
      </c>
      <c r="B1834" s="3">
        <v>42422</v>
      </c>
      <c r="C1834" s="3">
        <v>42422</v>
      </c>
      <c r="D1834">
        <v>106685</v>
      </c>
      <c r="E1834" s="4" t="s">
        <v>87</v>
      </c>
      <c r="F1834" s="4" t="s">
        <v>11</v>
      </c>
      <c r="G1834" s="4" t="s">
        <v>5</v>
      </c>
      <c r="H1834" s="4" t="s">
        <v>200</v>
      </c>
      <c r="I1834">
        <v>24.9</v>
      </c>
      <c r="J1834" s="19" t="str">
        <f t="shared" si="28"/>
        <v>ООО "НСС"</v>
      </c>
      <c r="K1834" s="2" t="str">
        <f>VLOOKUP(D1834,ТП1!$A$1:$B$9191,2,FALSE)</f>
        <v>Ефимов АЛЕКСАНДР</v>
      </c>
      <c r="L1834">
        <v>980557</v>
      </c>
    </row>
    <row r="1835" spans="1:12" x14ac:dyDescent="0.25">
      <c r="A1835">
        <v>16003424</v>
      </c>
      <c r="B1835" s="3">
        <v>42421</v>
      </c>
      <c r="C1835" s="3">
        <v>42421</v>
      </c>
      <c r="D1835">
        <v>980827</v>
      </c>
      <c r="E1835" s="4" t="s">
        <v>195</v>
      </c>
      <c r="F1835" s="4" t="s">
        <v>11</v>
      </c>
      <c r="G1835" s="4" t="s">
        <v>6</v>
      </c>
      <c r="H1835" s="4" t="s">
        <v>200</v>
      </c>
      <c r="I1835">
        <v>24.85</v>
      </c>
      <c r="J1835" s="19" t="str">
        <f t="shared" si="28"/>
        <v>ООО "ЮниБилдГрупп"</v>
      </c>
      <c r="K1835" s="2" t="str">
        <f>VLOOKUP(D1835,ТП1!$A$1:$B$9191,2,FALSE)</f>
        <v>Яремко РОМАН</v>
      </c>
      <c r="L1835">
        <v>980829</v>
      </c>
    </row>
    <row r="1836" spans="1:12" x14ac:dyDescent="0.25">
      <c r="A1836">
        <v>16003426</v>
      </c>
      <c r="B1836" s="3">
        <v>42424</v>
      </c>
      <c r="C1836" s="3">
        <v>42424</v>
      </c>
      <c r="D1836">
        <v>980703</v>
      </c>
      <c r="E1836" s="4" t="s">
        <v>144</v>
      </c>
      <c r="F1836" s="4" t="s">
        <v>11</v>
      </c>
      <c r="G1836" s="4" t="s">
        <v>5</v>
      </c>
      <c r="H1836" s="4" t="s">
        <v>200</v>
      </c>
      <c r="I1836">
        <v>24.75</v>
      </c>
      <c r="J1836" s="19" t="str">
        <f t="shared" si="28"/>
        <v>ООО "Стройбетон" г. Малоярославец</v>
      </c>
      <c r="K1836" s="2" t="str">
        <f>VLOOKUP(D1836,ТП1!$A$1:$B$9191,2,FALSE)</f>
        <v>Комаров ПАВЕЛ</v>
      </c>
      <c r="L1836">
        <v>980704</v>
      </c>
    </row>
    <row r="1837" spans="1:12" x14ac:dyDescent="0.25">
      <c r="A1837">
        <v>16003427</v>
      </c>
      <c r="B1837" s="3">
        <v>42421</v>
      </c>
      <c r="C1837" s="3">
        <v>42421</v>
      </c>
      <c r="D1837">
        <v>323071</v>
      </c>
      <c r="E1837" s="4" t="s">
        <v>159</v>
      </c>
      <c r="F1837" s="4" t="s">
        <v>11</v>
      </c>
      <c r="G1837" s="4" t="s">
        <v>5</v>
      </c>
      <c r="H1837" s="4" t="s">
        <v>200</v>
      </c>
      <c r="I1837">
        <v>25.1</v>
      </c>
      <c r="J1837" s="19" t="str">
        <f t="shared" si="28"/>
        <v>ООО "Макси"</v>
      </c>
      <c r="K1837" s="2" t="str">
        <f>VLOOKUP(D1837,ТП1!$A$1:$B$9191,2,FALSE)</f>
        <v>Агатий АНДРЕЙ</v>
      </c>
      <c r="L1837">
        <v>980679</v>
      </c>
    </row>
    <row r="1838" spans="1:12" x14ac:dyDescent="0.25">
      <c r="A1838">
        <v>16003428</v>
      </c>
      <c r="B1838" s="3">
        <v>42421</v>
      </c>
      <c r="C1838" s="3">
        <v>42420</v>
      </c>
      <c r="D1838">
        <v>323071</v>
      </c>
      <c r="E1838" s="4" t="s">
        <v>159</v>
      </c>
      <c r="F1838" s="4" t="s">
        <v>11</v>
      </c>
      <c r="G1838" s="4" t="s">
        <v>5</v>
      </c>
      <c r="H1838" s="4" t="s">
        <v>200</v>
      </c>
      <c r="I1838">
        <v>24.35</v>
      </c>
      <c r="J1838" s="19" t="str">
        <f t="shared" si="28"/>
        <v>ООО "Макси"</v>
      </c>
      <c r="K1838" s="2" t="str">
        <f>VLOOKUP(D1838,ТП1!$A$1:$B$9191,2,FALSE)</f>
        <v>Агатий АНДРЕЙ</v>
      </c>
      <c r="L1838">
        <v>980679</v>
      </c>
    </row>
    <row r="1839" spans="1:12" x14ac:dyDescent="0.25">
      <c r="A1839">
        <v>16003429</v>
      </c>
      <c r="B1839" s="3">
        <v>42421</v>
      </c>
      <c r="C1839" s="3">
        <v>42421</v>
      </c>
      <c r="D1839">
        <v>323071</v>
      </c>
      <c r="E1839" s="4" t="s">
        <v>159</v>
      </c>
      <c r="F1839" s="4" t="s">
        <v>11</v>
      </c>
      <c r="G1839" s="4" t="s">
        <v>5</v>
      </c>
      <c r="H1839" s="4" t="s">
        <v>200</v>
      </c>
      <c r="I1839">
        <v>22.9</v>
      </c>
      <c r="J1839" s="19" t="str">
        <f t="shared" si="28"/>
        <v>ООО "Макси"</v>
      </c>
      <c r="K1839" s="2" t="str">
        <f>VLOOKUP(D1839,ТП1!$A$1:$B$9191,2,FALSE)</f>
        <v>Агатий АНДРЕЙ</v>
      </c>
      <c r="L1839">
        <v>980679</v>
      </c>
    </row>
    <row r="1840" spans="1:12" x14ac:dyDescent="0.25">
      <c r="A1840">
        <v>16003430</v>
      </c>
      <c r="B1840" s="3">
        <v>42424</v>
      </c>
      <c r="C1840" s="3">
        <v>42424</v>
      </c>
      <c r="D1840">
        <v>102835</v>
      </c>
      <c r="E1840" s="4" t="s">
        <v>110</v>
      </c>
      <c r="F1840" s="4" t="s">
        <v>12</v>
      </c>
      <c r="G1840" s="4" t="s">
        <v>4</v>
      </c>
      <c r="H1840" s="4" t="s">
        <v>200</v>
      </c>
      <c r="I1840">
        <v>25</v>
      </c>
      <c r="J1840" s="19" t="str">
        <f t="shared" si="28"/>
        <v>АО "Воскресенский ДСК"</v>
      </c>
      <c r="K1840" s="2" t="str">
        <f>VLOOKUP(D1840,ТП1!$A$1:$B$9191,2,FALSE)</f>
        <v>Мажара ВЯЧЕСЛАВ</v>
      </c>
      <c r="L1840">
        <v>102836</v>
      </c>
    </row>
    <row r="1841" spans="1:13" x14ac:dyDescent="0.25">
      <c r="A1841">
        <v>16003431</v>
      </c>
      <c r="B1841" s="3">
        <v>42424</v>
      </c>
      <c r="C1841" s="3">
        <v>42424</v>
      </c>
      <c r="D1841">
        <v>102835</v>
      </c>
      <c r="E1841" s="4" t="s">
        <v>110</v>
      </c>
      <c r="F1841" s="4" t="s">
        <v>12</v>
      </c>
      <c r="G1841" s="4" t="s">
        <v>4</v>
      </c>
      <c r="H1841" s="4" t="s">
        <v>200</v>
      </c>
      <c r="I1841">
        <v>25.05</v>
      </c>
      <c r="J1841" s="19" t="str">
        <f t="shared" si="28"/>
        <v>АО "Воскресенский ДСК"</v>
      </c>
      <c r="K1841" s="2" t="str">
        <f>VLOOKUP(D1841,ТП1!$A$1:$B$9191,2,FALSE)</f>
        <v>Мажара ВЯЧЕСЛАВ</v>
      </c>
      <c r="L1841">
        <v>102836</v>
      </c>
    </row>
    <row r="1842" spans="1:13" x14ac:dyDescent="0.25">
      <c r="A1842">
        <v>16003432</v>
      </c>
      <c r="B1842" s="3">
        <v>42424</v>
      </c>
      <c r="C1842" s="3">
        <v>42424</v>
      </c>
      <c r="D1842">
        <v>102835</v>
      </c>
      <c r="E1842" s="4" t="s">
        <v>110</v>
      </c>
      <c r="F1842" s="4" t="s">
        <v>12</v>
      </c>
      <c r="G1842" s="4" t="s">
        <v>4</v>
      </c>
      <c r="H1842" s="4" t="s">
        <v>200</v>
      </c>
      <c r="I1842">
        <v>25.05</v>
      </c>
      <c r="J1842" s="19" t="str">
        <f t="shared" si="28"/>
        <v>АО "Воскресенский ДСК"</v>
      </c>
      <c r="K1842" s="2" t="str">
        <f>VLOOKUP(D1842,ТП1!$A$1:$B$9191,2,FALSE)</f>
        <v>Мажара ВЯЧЕСЛАВ</v>
      </c>
      <c r="L1842">
        <v>102836</v>
      </c>
    </row>
    <row r="1843" spans="1:13" x14ac:dyDescent="0.25">
      <c r="A1843">
        <v>16003433</v>
      </c>
      <c r="B1843" s="3">
        <v>42421</v>
      </c>
      <c r="C1843" s="3">
        <v>42421</v>
      </c>
      <c r="D1843">
        <v>323071</v>
      </c>
      <c r="E1843" s="4" t="s">
        <v>159</v>
      </c>
      <c r="F1843" s="4" t="s">
        <v>11</v>
      </c>
      <c r="G1843" s="4" t="s">
        <v>5</v>
      </c>
      <c r="H1843" s="4" t="s">
        <v>200</v>
      </c>
      <c r="I1843">
        <v>20.95</v>
      </c>
      <c r="J1843" s="19" t="str">
        <f t="shared" si="28"/>
        <v>ООО "Макси"</v>
      </c>
      <c r="K1843" s="2" t="str">
        <f>VLOOKUP(D1843,ТП1!$A$1:$B$9191,2,FALSE)</f>
        <v>Агатий АНДРЕЙ</v>
      </c>
      <c r="L1843">
        <v>980679</v>
      </c>
    </row>
    <row r="1844" spans="1:13" x14ac:dyDescent="0.25">
      <c r="A1844">
        <v>16003434</v>
      </c>
      <c r="B1844" s="3">
        <v>42421</v>
      </c>
      <c r="C1844" s="3">
        <v>42421</v>
      </c>
      <c r="D1844">
        <v>980827</v>
      </c>
      <c r="E1844" s="4" t="s">
        <v>195</v>
      </c>
      <c r="F1844" s="4" t="s">
        <v>11</v>
      </c>
      <c r="G1844" s="4" t="s">
        <v>6</v>
      </c>
      <c r="H1844" s="4" t="s">
        <v>200</v>
      </c>
      <c r="I1844">
        <v>25.1</v>
      </c>
      <c r="J1844" s="19" t="str">
        <f t="shared" si="28"/>
        <v>ООО "ЮниБилдГрупп"</v>
      </c>
      <c r="K1844" s="2" t="str">
        <f>VLOOKUP(D1844,ТП1!$A$1:$B$9191,2,FALSE)</f>
        <v>Яремко РОМАН</v>
      </c>
      <c r="L1844">
        <v>980829</v>
      </c>
    </row>
    <row r="1845" spans="1:13" x14ac:dyDescent="0.25">
      <c r="A1845">
        <v>16003435</v>
      </c>
      <c r="B1845" s="3">
        <v>42424</v>
      </c>
      <c r="C1845" s="3">
        <v>42424</v>
      </c>
      <c r="D1845">
        <v>102835</v>
      </c>
      <c r="E1845" s="4" t="s">
        <v>110</v>
      </c>
      <c r="F1845" s="4" t="s">
        <v>12</v>
      </c>
      <c r="G1845" s="4" t="s">
        <v>4</v>
      </c>
      <c r="H1845" s="4" t="s">
        <v>200</v>
      </c>
      <c r="I1845">
        <v>24.95</v>
      </c>
      <c r="J1845" s="19" t="str">
        <f t="shared" si="28"/>
        <v>АО "Воскресенский ДСК"</v>
      </c>
      <c r="K1845" s="2" t="str">
        <f>VLOOKUP(D1845,ТП1!$A$1:$B$9191,2,FALSE)</f>
        <v>Мажара ВЯЧЕСЛАВ</v>
      </c>
      <c r="L1845">
        <v>102836</v>
      </c>
    </row>
    <row r="1846" spans="1:13" x14ac:dyDescent="0.25">
      <c r="A1846">
        <v>16003436</v>
      </c>
      <c r="B1846" s="3">
        <v>42422</v>
      </c>
      <c r="C1846" s="3">
        <v>42421</v>
      </c>
      <c r="D1846">
        <v>980827</v>
      </c>
      <c r="E1846" s="4" t="s">
        <v>195</v>
      </c>
      <c r="F1846" s="4" t="s">
        <v>11</v>
      </c>
      <c r="G1846" s="4" t="s">
        <v>6</v>
      </c>
      <c r="H1846" s="4" t="s">
        <v>200</v>
      </c>
      <c r="I1846">
        <v>24.9</v>
      </c>
      <c r="J1846" s="19" t="str">
        <f t="shared" si="28"/>
        <v>ООО "ЮниБилдГрупп"</v>
      </c>
      <c r="K1846" s="2" t="str">
        <f>VLOOKUP(D1846,ТП1!$A$1:$B$9191,2,FALSE)</f>
        <v>Яремко РОМАН</v>
      </c>
      <c r="L1846">
        <v>980829</v>
      </c>
    </row>
    <row r="1847" spans="1:13" x14ac:dyDescent="0.25">
      <c r="A1847">
        <v>16003438</v>
      </c>
      <c r="B1847" s="3">
        <v>42422</v>
      </c>
      <c r="C1847" s="3">
        <v>42422</v>
      </c>
      <c r="D1847">
        <v>980827</v>
      </c>
      <c r="E1847" s="4" t="s">
        <v>195</v>
      </c>
      <c r="F1847" s="4" t="s">
        <v>11</v>
      </c>
      <c r="G1847" s="4" t="s">
        <v>6</v>
      </c>
      <c r="H1847" s="4" t="s">
        <v>200</v>
      </c>
      <c r="I1847">
        <v>20.65</v>
      </c>
      <c r="J1847" s="19" t="str">
        <f t="shared" si="28"/>
        <v>ООО "ЮниБилдГрупп"</v>
      </c>
      <c r="K1847" s="2" t="str">
        <f>VLOOKUP(D1847,ТП1!$A$1:$B$9191,2,FALSE)</f>
        <v>Яремко РОМАН</v>
      </c>
      <c r="L1847">
        <v>980829</v>
      </c>
    </row>
    <row r="1848" spans="1:13" x14ac:dyDescent="0.25">
      <c r="A1848">
        <v>16003439</v>
      </c>
      <c r="B1848" s="3">
        <v>42421</v>
      </c>
      <c r="C1848" s="3">
        <v>42421</v>
      </c>
      <c r="D1848">
        <v>980684</v>
      </c>
      <c r="E1848" s="4" t="s">
        <v>27</v>
      </c>
      <c r="F1848" s="4" t="s">
        <v>11</v>
      </c>
      <c r="G1848" s="4" t="s">
        <v>5</v>
      </c>
      <c r="H1848" s="4" t="s">
        <v>200</v>
      </c>
      <c r="I1848">
        <v>24.95</v>
      </c>
      <c r="J1848" s="19" t="str">
        <f t="shared" si="28"/>
        <v>ООО "БЛОК"</v>
      </c>
      <c r="K1848" s="2" t="str">
        <f>VLOOKUP(D1848,ТП1!$A$1:$B$9191,2,FALSE)</f>
        <v>Мажара ВЯЧЕСЛАВ</v>
      </c>
      <c r="L1848">
        <v>980685</v>
      </c>
    </row>
    <row r="1849" spans="1:13" x14ac:dyDescent="0.25">
      <c r="A1849">
        <v>16003440</v>
      </c>
      <c r="B1849" s="3">
        <v>42422</v>
      </c>
      <c r="C1849" s="3">
        <v>42422</v>
      </c>
      <c r="D1849">
        <v>980827</v>
      </c>
      <c r="E1849" s="4" t="s">
        <v>195</v>
      </c>
      <c r="F1849" s="4" t="s">
        <v>11</v>
      </c>
      <c r="G1849" s="4" t="s">
        <v>6</v>
      </c>
      <c r="H1849" s="4" t="s">
        <v>200</v>
      </c>
      <c r="I1849">
        <v>24.85</v>
      </c>
      <c r="J1849" s="19" t="str">
        <f t="shared" si="28"/>
        <v>ООО "ЮниБилдГрупп"</v>
      </c>
      <c r="K1849" s="2" t="str">
        <f>VLOOKUP(D1849,ТП1!$A$1:$B$9191,2,FALSE)</f>
        <v>Яремко РОМАН</v>
      </c>
      <c r="L1849">
        <v>980829</v>
      </c>
    </row>
    <row r="1850" spans="1:13" x14ac:dyDescent="0.25">
      <c r="A1850">
        <v>16003441</v>
      </c>
      <c r="B1850" s="3">
        <v>42421</v>
      </c>
      <c r="C1850" s="3">
        <v>42421</v>
      </c>
      <c r="D1850">
        <v>980684</v>
      </c>
      <c r="E1850" s="4" t="s">
        <v>27</v>
      </c>
      <c r="F1850" s="4" t="s">
        <v>11</v>
      </c>
      <c r="G1850" s="4" t="s">
        <v>5</v>
      </c>
      <c r="H1850" s="4" t="s">
        <v>200</v>
      </c>
      <c r="I1850">
        <v>20.75</v>
      </c>
      <c r="J1850" s="19" t="str">
        <f t="shared" si="28"/>
        <v>ООО "БЛОК"</v>
      </c>
      <c r="K1850" s="2" t="str">
        <f>VLOOKUP(D1850,ТП1!$A$1:$B$9191,2,FALSE)</f>
        <v>Мажара ВЯЧЕСЛАВ</v>
      </c>
      <c r="L1850">
        <v>980685</v>
      </c>
    </row>
    <row r="1851" spans="1:13" x14ac:dyDescent="0.25">
      <c r="A1851">
        <v>16003442</v>
      </c>
      <c r="B1851" s="3">
        <v>42423</v>
      </c>
      <c r="C1851" s="3">
        <v>42423</v>
      </c>
      <c r="D1851">
        <v>980827</v>
      </c>
      <c r="E1851" s="4" t="s">
        <v>195</v>
      </c>
      <c r="F1851" s="4" t="s">
        <v>11</v>
      </c>
      <c r="G1851" s="4" t="s">
        <v>6</v>
      </c>
      <c r="H1851" s="4" t="s">
        <v>200</v>
      </c>
      <c r="I1851">
        <v>24.45</v>
      </c>
      <c r="J1851" s="19" t="str">
        <f t="shared" si="28"/>
        <v>ООО "ЮниБилдГрупп"</v>
      </c>
      <c r="K1851" s="2" t="str">
        <f>VLOOKUP(D1851,ТП1!$A$1:$B$9191,2,FALSE)</f>
        <v>Яремко РОМАН</v>
      </c>
      <c r="L1851">
        <v>980829</v>
      </c>
    </row>
    <row r="1852" spans="1:13" x14ac:dyDescent="0.25">
      <c r="A1852">
        <v>16003443</v>
      </c>
      <c r="B1852" s="3">
        <v>42421</v>
      </c>
      <c r="C1852" s="3">
        <v>42421</v>
      </c>
      <c r="D1852">
        <v>980684</v>
      </c>
      <c r="E1852" s="4" t="s">
        <v>27</v>
      </c>
      <c r="F1852" s="4" t="s">
        <v>11</v>
      </c>
      <c r="G1852" s="4" t="s">
        <v>5</v>
      </c>
      <c r="H1852" s="4" t="s">
        <v>200</v>
      </c>
      <c r="I1852">
        <v>20.85</v>
      </c>
      <c r="J1852" s="19" t="str">
        <f t="shared" si="28"/>
        <v>ООО "БЛОК"</v>
      </c>
      <c r="K1852" s="2" t="str">
        <f>VLOOKUP(D1852,ТП1!$A$1:$B$9191,2,FALSE)</f>
        <v>Мажара ВЯЧЕСЛАВ</v>
      </c>
      <c r="L1852">
        <v>980685</v>
      </c>
    </row>
    <row r="1853" spans="1:13" x14ac:dyDescent="0.25">
      <c r="A1853">
        <v>16003444</v>
      </c>
      <c r="B1853" s="3">
        <v>42423</v>
      </c>
      <c r="C1853" s="3">
        <v>42423</v>
      </c>
      <c r="D1853">
        <v>980827</v>
      </c>
      <c r="E1853" s="4" t="s">
        <v>195</v>
      </c>
      <c r="F1853" s="4" t="s">
        <v>11</v>
      </c>
      <c r="G1853" s="4" t="s">
        <v>6</v>
      </c>
      <c r="H1853" s="4" t="s">
        <v>200</v>
      </c>
      <c r="I1853">
        <v>25.3</v>
      </c>
      <c r="J1853" s="19" t="str">
        <f t="shared" si="28"/>
        <v>ООО "ЮниБилдГрупп"</v>
      </c>
      <c r="K1853" s="2" t="str">
        <f>VLOOKUP(D1853,ТП1!$A$1:$B$9191,2,FALSE)</f>
        <v>Яремко РОМАН</v>
      </c>
      <c r="L1853">
        <v>980829</v>
      </c>
    </row>
    <row r="1854" spans="1:13" x14ac:dyDescent="0.25">
      <c r="A1854">
        <v>16003445</v>
      </c>
      <c r="B1854" s="3">
        <v>42422</v>
      </c>
      <c r="C1854" s="3">
        <v>42422</v>
      </c>
      <c r="D1854">
        <v>980684</v>
      </c>
      <c r="E1854" s="4" t="s">
        <v>27</v>
      </c>
      <c r="F1854" s="4" t="s">
        <v>11</v>
      </c>
      <c r="G1854" s="4" t="s">
        <v>5</v>
      </c>
      <c r="H1854" s="4" t="s">
        <v>200</v>
      </c>
      <c r="I1854">
        <v>20.05</v>
      </c>
      <c r="J1854" s="19" t="str">
        <f t="shared" si="28"/>
        <v>ООО "БЛОК"</v>
      </c>
      <c r="K1854" s="2" t="str">
        <f>VLOOKUP(D1854,ТП1!$A$1:$B$9191,2,FALSE)</f>
        <v>Мажара ВЯЧЕСЛАВ</v>
      </c>
      <c r="L1854">
        <v>980685</v>
      </c>
    </row>
    <row r="1855" spans="1:13" x14ac:dyDescent="0.25">
      <c r="A1855">
        <v>16003446</v>
      </c>
      <c r="B1855" s="3">
        <v>42423</v>
      </c>
      <c r="C1855" s="3">
        <v>42423</v>
      </c>
      <c r="D1855">
        <v>980827</v>
      </c>
      <c r="E1855" s="4" t="s">
        <v>195</v>
      </c>
      <c r="F1855" s="4" t="s">
        <v>11</v>
      </c>
      <c r="G1855" s="4" t="s">
        <v>6</v>
      </c>
      <c r="H1855" s="4" t="s">
        <v>200</v>
      </c>
      <c r="I1855">
        <v>24.45</v>
      </c>
      <c r="J1855" s="19" t="str">
        <f t="shared" si="28"/>
        <v>ООО "ЮниБилдГрупп"</v>
      </c>
      <c r="K1855" s="2" t="str">
        <f>VLOOKUP(D1855,ТП1!$A$1:$B$9191,2,FALSE)</f>
        <v>Яремко РОМАН</v>
      </c>
      <c r="L1855">
        <v>980829</v>
      </c>
    </row>
    <row r="1856" spans="1:13" x14ac:dyDescent="0.25">
      <c r="A1856">
        <v>16003448</v>
      </c>
      <c r="B1856" s="3">
        <v>42423</v>
      </c>
      <c r="C1856" s="3">
        <v>42422</v>
      </c>
      <c r="D1856">
        <v>980827</v>
      </c>
      <c r="E1856" s="4" t="s">
        <v>195</v>
      </c>
      <c r="F1856" s="4" t="s">
        <v>11</v>
      </c>
      <c r="G1856" s="4" t="s">
        <v>6</v>
      </c>
      <c r="H1856" s="4" t="s">
        <v>200</v>
      </c>
      <c r="I1856">
        <v>24.4</v>
      </c>
      <c r="J1856" s="19" t="str">
        <f t="shared" si="28"/>
        <v>ООО "ЮниБилдГрупп"</v>
      </c>
      <c r="K1856" s="2" t="str">
        <f>VLOOKUP(D1856,ТП1!$A$1:$B$9191,2,FALSE)</f>
        <v>Яремко РОМАН</v>
      </c>
      <c r="L1856">
        <v>980829</v>
      </c>
      <c r="M1856" t="s">
        <v>199</v>
      </c>
    </row>
    <row r="1857" spans="1:13" x14ac:dyDescent="0.25">
      <c r="A1857">
        <v>16003452</v>
      </c>
      <c r="B1857" s="3">
        <v>42424</v>
      </c>
      <c r="C1857" s="3">
        <v>42423</v>
      </c>
      <c r="D1857">
        <v>980827</v>
      </c>
      <c r="E1857" s="4" t="s">
        <v>195</v>
      </c>
      <c r="F1857" s="4" t="s">
        <v>11</v>
      </c>
      <c r="G1857" s="4" t="s">
        <v>6</v>
      </c>
      <c r="H1857" s="4" t="s">
        <v>200</v>
      </c>
      <c r="I1857">
        <v>24.2</v>
      </c>
      <c r="J1857" s="19" t="str">
        <f t="shared" si="28"/>
        <v>ООО "ЮниБилдГрупп"</v>
      </c>
      <c r="K1857" s="2" t="str">
        <f>VLOOKUP(D1857,ТП1!$A$1:$B$9191,2,FALSE)</f>
        <v>Яремко РОМАН</v>
      </c>
      <c r="L1857">
        <v>980829</v>
      </c>
    </row>
    <row r="1858" spans="1:13" x14ac:dyDescent="0.25">
      <c r="A1858">
        <v>16003453</v>
      </c>
      <c r="B1858" s="3">
        <v>42422</v>
      </c>
      <c r="C1858" s="3">
        <v>42422</v>
      </c>
      <c r="D1858">
        <v>980334</v>
      </c>
      <c r="E1858" s="4" t="s">
        <v>85</v>
      </c>
      <c r="F1858" s="4" t="s">
        <v>12</v>
      </c>
      <c r="G1858" s="4" t="s">
        <v>4</v>
      </c>
      <c r="H1858" s="4" t="s">
        <v>187</v>
      </c>
      <c r="I1858">
        <v>27.2</v>
      </c>
      <c r="J1858" s="19" t="str">
        <f t="shared" si="28"/>
        <v>ООО "ВосЦемБетон"</v>
      </c>
      <c r="K1858" s="2" t="str">
        <f>VLOOKUP(D1858,ТП1!$A$1:$B$9191,2,FALSE)</f>
        <v>Мажара ВЯЧЕСЛАВ</v>
      </c>
      <c r="L1858">
        <v>980334</v>
      </c>
    </row>
    <row r="1859" spans="1:13" x14ac:dyDescent="0.25">
      <c r="A1859">
        <v>16003454</v>
      </c>
      <c r="B1859" s="3">
        <v>42422</v>
      </c>
      <c r="C1859" s="3">
        <v>42422</v>
      </c>
      <c r="D1859">
        <v>980334</v>
      </c>
      <c r="E1859" s="4" t="s">
        <v>85</v>
      </c>
      <c r="F1859" s="4" t="s">
        <v>12</v>
      </c>
      <c r="G1859" s="4" t="s">
        <v>4</v>
      </c>
      <c r="H1859" s="4" t="s">
        <v>187</v>
      </c>
      <c r="I1859">
        <v>17.899999999999999</v>
      </c>
      <c r="J1859" s="19" t="str">
        <f t="shared" ref="J1859:J1922" si="29">E1859</f>
        <v>ООО "ВосЦемБетон"</v>
      </c>
      <c r="K1859" s="2" t="str">
        <f>VLOOKUP(D1859,ТП1!$A$1:$B$9191,2,FALSE)</f>
        <v>Мажара ВЯЧЕСЛАВ</v>
      </c>
      <c r="L1859">
        <v>980334</v>
      </c>
    </row>
    <row r="1860" spans="1:13" x14ac:dyDescent="0.25">
      <c r="A1860">
        <v>16003455</v>
      </c>
      <c r="B1860" s="3">
        <v>42424</v>
      </c>
      <c r="C1860" s="3">
        <v>42424</v>
      </c>
      <c r="D1860">
        <v>980827</v>
      </c>
      <c r="E1860" s="4" t="s">
        <v>195</v>
      </c>
      <c r="F1860" s="4" t="s">
        <v>11</v>
      </c>
      <c r="G1860" s="4" t="s">
        <v>6</v>
      </c>
      <c r="H1860" s="4" t="s">
        <v>200</v>
      </c>
      <c r="I1860">
        <v>24.75</v>
      </c>
      <c r="J1860" s="19" t="str">
        <f t="shared" si="29"/>
        <v>ООО "ЮниБилдГрупп"</v>
      </c>
      <c r="K1860" s="2" t="str">
        <f>VLOOKUP(D1860,ТП1!$A$1:$B$9191,2,FALSE)</f>
        <v>Яремко РОМАН</v>
      </c>
      <c r="L1860">
        <v>980829</v>
      </c>
    </row>
    <row r="1861" spans="1:13" x14ac:dyDescent="0.25">
      <c r="A1861">
        <v>16003456</v>
      </c>
      <c r="B1861" s="3">
        <v>42422</v>
      </c>
      <c r="C1861" s="3">
        <v>42422</v>
      </c>
      <c r="D1861">
        <v>980334</v>
      </c>
      <c r="E1861" s="4" t="s">
        <v>85</v>
      </c>
      <c r="F1861" s="4" t="s">
        <v>12</v>
      </c>
      <c r="G1861" s="4" t="s">
        <v>4</v>
      </c>
      <c r="H1861" s="4" t="s">
        <v>187</v>
      </c>
      <c r="I1861">
        <v>21.5</v>
      </c>
      <c r="J1861" s="19" t="str">
        <f t="shared" si="29"/>
        <v>ООО "ВосЦемБетон"</v>
      </c>
      <c r="K1861" s="2" t="str">
        <f>VLOOKUP(D1861,ТП1!$A$1:$B$9191,2,FALSE)</f>
        <v>Мажара ВЯЧЕСЛАВ</v>
      </c>
      <c r="L1861">
        <v>980334</v>
      </c>
      <c r="M1861" t="s">
        <v>199</v>
      </c>
    </row>
    <row r="1862" spans="1:13" x14ac:dyDescent="0.25">
      <c r="A1862">
        <v>16003457</v>
      </c>
      <c r="B1862" s="3">
        <v>42424</v>
      </c>
      <c r="C1862" s="3">
        <v>42424</v>
      </c>
      <c r="D1862">
        <v>980827</v>
      </c>
      <c r="E1862" s="4" t="s">
        <v>195</v>
      </c>
      <c r="F1862" s="4" t="s">
        <v>11</v>
      </c>
      <c r="G1862" s="4" t="s">
        <v>6</v>
      </c>
      <c r="H1862" s="4" t="s">
        <v>200</v>
      </c>
      <c r="I1862">
        <v>24.9</v>
      </c>
      <c r="J1862" s="19" t="str">
        <f t="shared" si="29"/>
        <v>ООО "ЮниБилдГрупп"</v>
      </c>
      <c r="K1862" s="2" t="str">
        <f>VLOOKUP(D1862,ТП1!$A$1:$B$9191,2,FALSE)</f>
        <v>Яремко РОМАН</v>
      </c>
      <c r="L1862">
        <v>980829</v>
      </c>
    </row>
    <row r="1863" spans="1:13" x14ac:dyDescent="0.25">
      <c r="A1863">
        <v>16003462</v>
      </c>
      <c r="B1863" s="3">
        <v>42421</v>
      </c>
      <c r="C1863" s="3">
        <v>42420</v>
      </c>
      <c r="D1863">
        <v>980827</v>
      </c>
      <c r="E1863" s="4" t="s">
        <v>195</v>
      </c>
      <c r="F1863" s="4" t="s">
        <v>11</v>
      </c>
      <c r="G1863" s="4" t="s">
        <v>6</v>
      </c>
      <c r="H1863" s="4" t="s">
        <v>200</v>
      </c>
      <c r="I1863">
        <v>25.3</v>
      </c>
      <c r="J1863" s="19" t="str">
        <f t="shared" si="29"/>
        <v>ООО "ЮниБилдГрупп"</v>
      </c>
      <c r="K1863" s="2" t="str">
        <f>VLOOKUP(D1863,ТП1!$A$1:$B$9191,2,FALSE)</f>
        <v>Яремко РОМАН</v>
      </c>
      <c r="L1863">
        <v>980828</v>
      </c>
    </row>
    <row r="1864" spans="1:13" x14ac:dyDescent="0.25">
      <c r="A1864">
        <v>16003464</v>
      </c>
      <c r="B1864" s="3">
        <v>42421</v>
      </c>
      <c r="C1864" s="3">
        <v>42421</v>
      </c>
      <c r="D1864">
        <v>980827</v>
      </c>
      <c r="E1864" s="4" t="s">
        <v>195</v>
      </c>
      <c r="F1864" s="4" t="s">
        <v>11</v>
      </c>
      <c r="G1864" s="4" t="s">
        <v>6</v>
      </c>
      <c r="H1864" s="4" t="s">
        <v>200</v>
      </c>
      <c r="I1864">
        <v>23.2</v>
      </c>
      <c r="J1864" s="19" t="str">
        <f t="shared" si="29"/>
        <v>ООО "ЮниБилдГрупп"</v>
      </c>
      <c r="K1864" s="2" t="str">
        <f>VLOOKUP(D1864,ТП1!$A$1:$B$9191,2,FALSE)</f>
        <v>Яремко РОМАН</v>
      </c>
      <c r="L1864">
        <v>980828</v>
      </c>
    </row>
    <row r="1865" spans="1:13" x14ac:dyDescent="0.25">
      <c r="A1865">
        <v>16003465</v>
      </c>
      <c r="B1865" s="3">
        <v>42421</v>
      </c>
      <c r="C1865" s="3">
        <v>42421</v>
      </c>
      <c r="D1865">
        <v>980827</v>
      </c>
      <c r="E1865" s="4" t="s">
        <v>195</v>
      </c>
      <c r="F1865" s="4" t="s">
        <v>11</v>
      </c>
      <c r="G1865" s="4" t="s">
        <v>6</v>
      </c>
      <c r="H1865" s="4" t="s">
        <v>200</v>
      </c>
      <c r="I1865">
        <v>24.85</v>
      </c>
      <c r="J1865" s="19" t="str">
        <f t="shared" si="29"/>
        <v>ООО "ЮниБилдГрупп"</v>
      </c>
      <c r="K1865" s="2" t="str">
        <f>VLOOKUP(D1865,ТП1!$A$1:$B$9191,2,FALSE)</f>
        <v>Яремко РОМАН</v>
      </c>
      <c r="L1865">
        <v>980828</v>
      </c>
    </row>
    <row r="1866" spans="1:13" x14ac:dyDescent="0.25">
      <c r="A1866">
        <v>16003466</v>
      </c>
      <c r="B1866" s="3">
        <v>42422</v>
      </c>
      <c r="C1866" s="3">
        <v>42421</v>
      </c>
      <c r="D1866">
        <v>980827</v>
      </c>
      <c r="E1866" s="4" t="s">
        <v>195</v>
      </c>
      <c r="F1866" s="4" t="s">
        <v>11</v>
      </c>
      <c r="G1866" s="4" t="s">
        <v>6</v>
      </c>
      <c r="H1866" s="4" t="s">
        <v>200</v>
      </c>
      <c r="I1866">
        <v>19.899999999999999</v>
      </c>
      <c r="J1866" s="19" t="str">
        <f t="shared" si="29"/>
        <v>ООО "ЮниБилдГрупп"</v>
      </c>
      <c r="K1866" s="2" t="str">
        <f>VLOOKUP(D1866,ТП1!$A$1:$B$9191,2,FALSE)</f>
        <v>Яремко РОМАН</v>
      </c>
      <c r="L1866">
        <v>980828</v>
      </c>
    </row>
    <row r="1867" spans="1:13" x14ac:dyDescent="0.25">
      <c r="A1867">
        <v>16003467</v>
      </c>
      <c r="B1867" s="3">
        <v>42422</v>
      </c>
      <c r="C1867" s="3">
        <v>42422</v>
      </c>
      <c r="D1867">
        <v>980827</v>
      </c>
      <c r="E1867" s="4" t="s">
        <v>195</v>
      </c>
      <c r="F1867" s="4" t="s">
        <v>11</v>
      </c>
      <c r="G1867" s="4" t="s">
        <v>6</v>
      </c>
      <c r="H1867" s="4" t="s">
        <v>200</v>
      </c>
      <c r="I1867">
        <v>24.8</v>
      </c>
      <c r="J1867" s="19" t="str">
        <f t="shared" si="29"/>
        <v>ООО "ЮниБилдГрупп"</v>
      </c>
      <c r="K1867" s="2" t="str">
        <f>VLOOKUP(D1867,ТП1!$A$1:$B$9191,2,FALSE)</f>
        <v>Яремко РОМАН</v>
      </c>
      <c r="L1867">
        <v>980828</v>
      </c>
    </row>
    <row r="1868" spans="1:13" x14ac:dyDescent="0.25">
      <c r="A1868">
        <v>16003468</v>
      </c>
      <c r="B1868" s="3">
        <v>42422</v>
      </c>
      <c r="C1868" s="3">
        <v>42422</v>
      </c>
      <c r="D1868">
        <v>980827</v>
      </c>
      <c r="E1868" s="4" t="s">
        <v>195</v>
      </c>
      <c r="F1868" s="4" t="s">
        <v>11</v>
      </c>
      <c r="G1868" s="4" t="s">
        <v>6</v>
      </c>
      <c r="H1868" s="4" t="s">
        <v>200</v>
      </c>
      <c r="I1868">
        <v>24.7</v>
      </c>
      <c r="J1868" s="19" t="str">
        <f t="shared" si="29"/>
        <v>ООО "ЮниБилдГрупп"</v>
      </c>
      <c r="K1868" s="2" t="str">
        <f>VLOOKUP(D1868,ТП1!$A$1:$B$9191,2,FALSE)</f>
        <v>Яремко РОМАН</v>
      </c>
      <c r="L1868">
        <v>980828</v>
      </c>
    </row>
    <row r="1869" spans="1:13" x14ac:dyDescent="0.25">
      <c r="A1869">
        <v>16003469</v>
      </c>
      <c r="B1869" s="3">
        <v>42423</v>
      </c>
      <c r="C1869" s="3">
        <v>42423</v>
      </c>
      <c r="D1869">
        <v>980827</v>
      </c>
      <c r="E1869" s="4" t="s">
        <v>195</v>
      </c>
      <c r="F1869" s="4" t="s">
        <v>11</v>
      </c>
      <c r="G1869" s="4" t="s">
        <v>6</v>
      </c>
      <c r="H1869" s="4" t="s">
        <v>200</v>
      </c>
      <c r="I1869">
        <v>20.55</v>
      </c>
      <c r="J1869" s="19" t="str">
        <f t="shared" si="29"/>
        <v>ООО "ЮниБилдГрупп"</v>
      </c>
      <c r="K1869" s="2" t="str">
        <f>VLOOKUP(D1869,ТП1!$A$1:$B$9191,2,FALSE)</f>
        <v>Яремко РОМАН</v>
      </c>
      <c r="L1869">
        <v>980828</v>
      </c>
    </row>
    <row r="1870" spans="1:13" x14ac:dyDescent="0.25">
      <c r="A1870">
        <v>16003471</v>
      </c>
      <c r="B1870" s="3">
        <v>42423</v>
      </c>
      <c r="C1870" s="3">
        <v>42423</v>
      </c>
      <c r="D1870">
        <v>980827</v>
      </c>
      <c r="E1870" s="4" t="s">
        <v>195</v>
      </c>
      <c r="F1870" s="4" t="s">
        <v>11</v>
      </c>
      <c r="G1870" s="4" t="s">
        <v>6</v>
      </c>
      <c r="H1870" s="4" t="s">
        <v>200</v>
      </c>
      <c r="I1870">
        <v>24.6</v>
      </c>
      <c r="J1870" s="19" t="str">
        <f t="shared" si="29"/>
        <v>ООО "ЮниБилдГрупп"</v>
      </c>
      <c r="K1870" s="2" t="str">
        <f>VLOOKUP(D1870,ТП1!$A$1:$B$9191,2,FALSE)</f>
        <v>Яремко РОМАН</v>
      </c>
      <c r="L1870">
        <v>980828</v>
      </c>
    </row>
    <row r="1871" spans="1:13" x14ac:dyDescent="0.25">
      <c r="A1871">
        <v>16003472</v>
      </c>
      <c r="B1871" s="3">
        <v>42423</v>
      </c>
      <c r="C1871" s="3">
        <v>42423</v>
      </c>
      <c r="D1871">
        <v>980827</v>
      </c>
      <c r="E1871" s="4" t="s">
        <v>195</v>
      </c>
      <c r="F1871" s="4" t="s">
        <v>11</v>
      </c>
      <c r="G1871" s="4" t="s">
        <v>6</v>
      </c>
      <c r="H1871" s="4" t="s">
        <v>200</v>
      </c>
      <c r="I1871">
        <v>24.9</v>
      </c>
      <c r="J1871" s="19" t="str">
        <f t="shared" si="29"/>
        <v>ООО "ЮниБилдГрупп"</v>
      </c>
      <c r="K1871" s="2" t="str">
        <f>VLOOKUP(D1871,ТП1!$A$1:$B$9191,2,FALSE)</f>
        <v>Яремко РОМАН</v>
      </c>
      <c r="L1871">
        <v>980828</v>
      </c>
    </row>
    <row r="1872" spans="1:13" x14ac:dyDescent="0.25">
      <c r="A1872">
        <v>16003473</v>
      </c>
      <c r="B1872" s="3">
        <v>42424</v>
      </c>
      <c r="C1872" s="3">
        <v>42423</v>
      </c>
      <c r="D1872">
        <v>980827</v>
      </c>
      <c r="E1872" s="4" t="s">
        <v>195</v>
      </c>
      <c r="F1872" s="4" t="s">
        <v>11</v>
      </c>
      <c r="G1872" s="4" t="s">
        <v>6</v>
      </c>
      <c r="H1872" s="4" t="s">
        <v>200</v>
      </c>
      <c r="I1872">
        <v>20.55</v>
      </c>
      <c r="J1872" s="19" t="str">
        <f t="shared" si="29"/>
        <v>ООО "ЮниБилдГрупп"</v>
      </c>
      <c r="K1872" s="2" t="str">
        <f>VLOOKUP(D1872,ТП1!$A$1:$B$9191,2,FALSE)</f>
        <v>Яремко РОМАН</v>
      </c>
      <c r="L1872">
        <v>980828</v>
      </c>
    </row>
    <row r="1873" spans="1:12" x14ac:dyDescent="0.25">
      <c r="A1873">
        <v>16003476</v>
      </c>
      <c r="B1873" s="3">
        <v>42421</v>
      </c>
      <c r="C1873" s="3">
        <v>42420</v>
      </c>
      <c r="D1873">
        <v>981592</v>
      </c>
      <c r="E1873" s="4" t="s">
        <v>134</v>
      </c>
      <c r="F1873" s="4" t="s">
        <v>11</v>
      </c>
      <c r="G1873" s="4" t="s">
        <v>5</v>
      </c>
      <c r="H1873" s="4" t="s">
        <v>200</v>
      </c>
      <c r="I1873">
        <v>24.9</v>
      </c>
      <c r="J1873" s="19" t="str">
        <f t="shared" si="29"/>
        <v>ООО "ЕвроСтрой"</v>
      </c>
      <c r="K1873" s="2" t="str">
        <f>VLOOKUP(D1873,ТП1!$A$1:$B$9191,2,FALSE)</f>
        <v>Ефимов АЛЕКСАНДР</v>
      </c>
      <c r="L1873">
        <v>981593</v>
      </c>
    </row>
    <row r="1874" spans="1:12" x14ac:dyDescent="0.25">
      <c r="A1874">
        <v>16003477</v>
      </c>
      <c r="B1874" s="3">
        <v>42421</v>
      </c>
      <c r="C1874" s="3">
        <v>42421</v>
      </c>
      <c r="D1874">
        <v>981592</v>
      </c>
      <c r="E1874" s="4" t="s">
        <v>134</v>
      </c>
      <c r="F1874" s="4" t="s">
        <v>11</v>
      </c>
      <c r="G1874" s="4" t="s">
        <v>5</v>
      </c>
      <c r="H1874" s="4" t="s">
        <v>200</v>
      </c>
      <c r="I1874">
        <v>24.8</v>
      </c>
      <c r="J1874" s="19" t="str">
        <f t="shared" si="29"/>
        <v>ООО "ЕвроСтрой"</v>
      </c>
      <c r="K1874" s="2" t="str">
        <f>VLOOKUP(D1874,ТП1!$A$1:$B$9191,2,FALSE)</f>
        <v>Ефимов АЛЕКСАНДР</v>
      </c>
      <c r="L1874">
        <v>981593</v>
      </c>
    </row>
    <row r="1875" spans="1:12" x14ac:dyDescent="0.25">
      <c r="A1875">
        <v>16003478</v>
      </c>
      <c r="B1875" s="3">
        <v>42421</v>
      </c>
      <c r="C1875" s="3">
        <v>42421</v>
      </c>
      <c r="D1875">
        <v>980214</v>
      </c>
      <c r="E1875" s="4" t="s">
        <v>26</v>
      </c>
      <c r="F1875" s="4" t="s">
        <v>12</v>
      </c>
      <c r="G1875" s="4" t="s">
        <v>171</v>
      </c>
      <c r="H1875" s="4" t="s">
        <v>200</v>
      </c>
      <c r="I1875">
        <v>21.7</v>
      </c>
      <c r="J1875" s="19" t="str">
        <f t="shared" si="29"/>
        <v>ООО "Славянский Базар"</v>
      </c>
      <c r="K1875" s="2" t="str">
        <f>VLOOKUP(D1875,ТП1!$A$1:$B$9191,2,FALSE)</f>
        <v>Ревякин Илья</v>
      </c>
      <c r="L1875">
        <v>981650</v>
      </c>
    </row>
    <row r="1876" spans="1:12" x14ac:dyDescent="0.25">
      <c r="A1876">
        <v>16003479</v>
      </c>
      <c r="B1876" s="3">
        <v>42422</v>
      </c>
      <c r="C1876" s="3">
        <v>42421</v>
      </c>
      <c r="D1876">
        <v>980696</v>
      </c>
      <c r="E1876" s="4" t="s">
        <v>164</v>
      </c>
      <c r="F1876" s="4" t="s">
        <v>11</v>
      </c>
      <c r="G1876" s="4" t="s">
        <v>6</v>
      </c>
      <c r="H1876" s="4" t="s">
        <v>200</v>
      </c>
      <c r="I1876">
        <v>20.9</v>
      </c>
      <c r="J1876" s="19" t="str">
        <f t="shared" si="29"/>
        <v>ООО "ЛИНА"</v>
      </c>
      <c r="K1876" s="2" t="str">
        <f>VLOOKUP(D1876,ТП1!$A$1:$B$9191,2,FALSE)</f>
        <v>Яремко РОМАН</v>
      </c>
      <c r="L1876">
        <v>980697</v>
      </c>
    </row>
    <row r="1877" spans="1:12" x14ac:dyDescent="0.25">
      <c r="A1877">
        <v>16003480</v>
      </c>
      <c r="B1877" s="3">
        <v>42421</v>
      </c>
      <c r="C1877" s="3">
        <v>42421</v>
      </c>
      <c r="D1877">
        <v>980214</v>
      </c>
      <c r="E1877" s="4" t="s">
        <v>26</v>
      </c>
      <c r="F1877" s="4" t="s">
        <v>12</v>
      </c>
      <c r="G1877" s="4" t="s">
        <v>171</v>
      </c>
      <c r="H1877" s="4" t="s">
        <v>200</v>
      </c>
      <c r="I1877">
        <v>21.4</v>
      </c>
      <c r="J1877" s="19" t="str">
        <f t="shared" si="29"/>
        <v>ООО "Славянский Базар"</v>
      </c>
      <c r="K1877" s="2" t="str">
        <f>VLOOKUP(D1877,ТП1!$A$1:$B$9191,2,FALSE)</f>
        <v>Ревякин Илья</v>
      </c>
      <c r="L1877">
        <v>981650</v>
      </c>
    </row>
    <row r="1878" spans="1:12" x14ac:dyDescent="0.25">
      <c r="A1878">
        <v>16003481</v>
      </c>
      <c r="B1878" s="3">
        <v>42421</v>
      </c>
      <c r="C1878" s="3">
        <v>42421</v>
      </c>
      <c r="D1878">
        <v>980214</v>
      </c>
      <c r="E1878" s="4" t="s">
        <v>26</v>
      </c>
      <c r="F1878" s="4" t="s">
        <v>12</v>
      </c>
      <c r="G1878" s="4" t="s">
        <v>171</v>
      </c>
      <c r="H1878" s="4" t="s">
        <v>200</v>
      </c>
      <c r="I1878">
        <v>21.35</v>
      </c>
      <c r="J1878" s="19" t="str">
        <f t="shared" si="29"/>
        <v>ООО "Славянский Базар"</v>
      </c>
      <c r="K1878" s="2" t="str">
        <f>VLOOKUP(D1878,ТП1!$A$1:$B$9191,2,FALSE)</f>
        <v>Ревякин Илья</v>
      </c>
      <c r="L1878">
        <v>981650</v>
      </c>
    </row>
    <row r="1879" spans="1:12" x14ac:dyDescent="0.25">
      <c r="A1879">
        <v>16003482</v>
      </c>
      <c r="B1879" s="3">
        <v>42422</v>
      </c>
      <c r="C1879" s="3">
        <v>42422</v>
      </c>
      <c r="D1879">
        <v>980214</v>
      </c>
      <c r="E1879" s="4" t="s">
        <v>26</v>
      </c>
      <c r="F1879" s="4" t="s">
        <v>12</v>
      </c>
      <c r="G1879" s="4" t="s">
        <v>171</v>
      </c>
      <c r="H1879" s="4" t="s">
        <v>200</v>
      </c>
      <c r="I1879">
        <v>21.4</v>
      </c>
      <c r="J1879" s="19" t="str">
        <f t="shared" si="29"/>
        <v>ООО "Славянский Базар"</v>
      </c>
      <c r="K1879" s="2" t="str">
        <f>VLOOKUP(D1879,ТП1!$A$1:$B$9191,2,FALSE)</f>
        <v>Ревякин Илья</v>
      </c>
      <c r="L1879">
        <v>981650</v>
      </c>
    </row>
    <row r="1880" spans="1:12" x14ac:dyDescent="0.25">
      <c r="A1880">
        <v>16003483</v>
      </c>
      <c r="B1880" s="3">
        <v>42422</v>
      </c>
      <c r="C1880" s="3">
        <v>42422</v>
      </c>
      <c r="D1880">
        <v>980214</v>
      </c>
      <c r="E1880" s="4" t="s">
        <v>26</v>
      </c>
      <c r="F1880" s="4" t="s">
        <v>12</v>
      </c>
      <c r="G1880" s="4" t="s">
        <v>171</v>
      </c>
      <c r="H1880" s="4" t="s">
        <v>200</v>
      </c>
      <c r="I1880">
        <v>21.5</v>
      </c>
      <c r="J1880" s="19" t="str">
        <f t="shared" si="29"/>
        <v>ООО "Славянский Базар"</v>
      </c>
      <c r="K1880" s="2" t="str">
        <f>VLOOKUP(D1880,ТП1!$A$1:$B$9191,2,FALSE)</f>
        <v>Ревякин Илья</v>
      </c>
      <c r="L1880">
        <v>981650</v>
      </c>
    </row>
    <row r="1881" spans="1:12" x14ac:dyDescent="0.25">
      <c r="A1881">
        <v>16003484</v>
      </c>
      <c r="B1881" s="3">
        <v>42424</v>
      </c>
      <c r="C1881" s="3">
        <v>42424</v>
      </c>
      <c r="D1881">
        <v>980214</v>
      </c>
      <c r="E1881" s="4" t="s">
        <v>26</v>
      </c>
      <c r="F1881" s="4" t="s">
        <v>12</v>
      </c>
      <c r="G1881" s="4" t="s">
        <v>171</v>
      </c>
      <c r="H1881" s="4" t="s">
        <v>200</v>
      </c>
      <c r="I1881">
        <v>21.55</v>
      </c>
      <c r="J1881" s="19" t="str">
        <f t="shared" si="29"/>
        <v>ООО "Славянский Базар"</v>
      </c>
      <c r="K1881" s="2" t="str">
        <f>VLOOKUP(D1881,ТП1!$A$1:$B$9191,2,FALSE)</f>
        <v>Ревякин Илья</v>
      </c>
      <c r="L1881">
        <v>981650</v>
      </c>
    </row>
    <row r="1882" spans="1:12" x14ac:dyDescent="0.25">
      <c r="A1882">
        <v>16003487</v>
      </c>
      <c r="B1882" s="3">
        <v>42421</v>
      </c>
      <c r="C1882" s="3">
        <v>42420</v>
      </c>
      <c r="D1882">
        <v>104058</v>
      </c>
      <c r="E1882" s="4" t="s">
        <v>88</v>
      </c>
      <c r="F1882" s="4" t="s">
        <v>11</v>
      </c>
      <c r="G1882" s="4" t="s">
        <v>5</v>
      </c>
      <c r="H1882" s="4" t="s">
        <v>200</v>
      </c>
      <c r="I1882">
        <v>24.9</v>
      </c>
      <c r="J1882" s="19" t="s">
        <v>185</v>
      </c>
      <c r="K1882" s="2" t="s">
        <v>203</v>
      </c>
      <c r="L1882">
        <v>981498</v>
      </c>
    </row>
    <row r="1883" spans="1:12" x14ac:dyDescent="0.25">
      <c r="A1883">
        <v>16003489</v>
      </c>
      <c r="B1883" s="3">
        <v>42421</v>
      </c>
      <c r="C1883" s="3">
        <v>42420</v>
      </c>
      <c r="D1883">
        <v>104058</v>
      </c>
      <c r="E1883" s="4" t="s">
        <v>88</v>
      </c>
      <c r="F1883" s="4" t="s">
        <v>11</v>
      </c>
      <c r="G1883" s="4" t="s">
        <v>5</v>
      </c>
      <c r="H1883" s="4" t="s">
        <v>200</v>
      </c>
      <c r="I1883">
        <v>24.55</v>
      </c>
      <c r="J1883" s="19" t="s">
        <v>185</v>
      </c>
      <c r="K1883" s="2" t="s">
        <v>203</v>
      </c>
      <c r="L1883">
        <v>981498</v>
      </c>
    </row>
    <row r="1884" spans="1:12" x14ac:dyDescent="0.25">
      <c r="A1884">
        <v>16003490</v>
      </c>
      <c r="B1884" s="3">
        <v>42421</v>
      </c>
      <c r="C1884" s="3">
        <v>42420</v>
      </c>
      <c r="D1884">
        <v>104058</v>
      </c>
      <c r="E1884" s="4" t="s">
        <v>88</v>
      </c>
      <c r="F1884" s="4" t="s">
        <v>11</v>
      </c>
      <c r="G1884" s="4" t="s">
        <v>5</v>
      </c>
      <c r="H1884" s="4" t="s">
        <v>200</v>
      </c>
      <c r="I1884">
        <v>24.85</v>
      </c>
      <c r="J1884" s="19" t="s">
        <v>185</v>
      </c>
      <c r="K1884" s="2" t="s">
        <v>203</v>
      </c>
      <c r="L1884">
        <v>981498</v>
      </c>
    </row>
    <row r="1885" spans="1:12" x14ac:dyDescent="0.25">
      <c r="A1885">
        <v>16003491</v>
      </c>
      <c r="B1885" s="3">
        <v>42421</v>
      </c>
      <c r="C1885" s="3">
        <v>42420</v>
      </c>
      <c r="D1885">
        <v>104058</v>
      </c>
      <c r="E1885" s="4" t="s">
        <v>88</v>
      </c>
      <c r="F1885" s="4" t="s">
        <v>11</v>
      </c>
      <c r="G1885" s="4" t="s">
        <v>5</v>
      </c>
      <c r="H1885" s="4" t="s">
        <v>200</v>
      </c>
      <c r="I1885">
        <v>24.9</v>
      </c>
      <c r="J1885" s="19" t="s">
        <v>185</v>
      </c>
      <c r="K1885" s="2" t="s">
        <v>203</v>
      </c>
      <c r="L1885">
        <v>981498</v>
      </c>
    </row>
    <row r="1886" spans="1:12" x14ac:dyDescent="0.25">
      <c r="A1886">
        <v>16003492</v>
      </c>
      <c r="B1886" s="3">
        <v>42421</v>
      </c>
      <c r="C1886" s="3">
        <v>42420</v>
      </c>
      <c r="D1886">
        <v>104058</v>
      </c>
      <c r="E1886" s="4" t="s">
        <v>88</v>
      </c>
      <c r="F1886" s="4" t="s">
        <v>11</v>
      </c>
      <c r="G1886" s="4" t="s">
        <v>5</v>
      </c>
      <c r="H1886" s="4" t="s">
        <v>200</v>
      </c>
      <c r="I1886">
        <v>23.95</v>
      </c>
      <c r="J1886" s="19" t="s">
        <v>185</v>
      </c>
      <c r="K1886" s="2" t="s">
        <v>203</v>
      </c>
      <c r="L1886">
        <v>981498</v>
      </c>
    </row>
    <row r="1887" spans="1:12" x14ac:dyDescent="0.25">
      <c r="A1887">
        <v>16003493</v>
      </c>
      <c r="B1887" s="3">
        <v>42421</v>
      </c>
      <c r="C1887" s="3">
        <v>42421</v>
      </c>
      <c r="D1887">
        <v>104058</v>
      </c>
      <c r="E1887" s="4" t="s">
        <v>88</v>
      </c>
      <c r="F1887" s="4" t="s">
        <v>11</v>
      </c>
      <c r="G1887" s="4" t="s">
        <v>5</v>
      </c>
      <c r="H1887" s="4" t="s">
        <v>200</v>
      </c>
      <c r="I1887">
        <v>24.7</v>
      </c>
      <c r="J1887" s="19" t="s">
        <v>186</v>
      </c>
      <c r="K1887" s="2" t="s">
        <v>203</v>
      </c>
      <c r="L1887">
        <v>981499</v>
      </c>
    </row>
    <row r="1888" spans="1:12" x14ac:dyDescent="0.25">
      <c r="A1888">
        <v>16003494</v>
      </c>
      <c r="B1888" s="3">
        <v>42421</v>
      </c>
      <c r="C1888" s="3">
        <v>42421</v>
      </c>
      <c r="D1888">
        <v>104058</v>
      </c>
      <c r="E1888" s="4" t="s">
        <v>88</v>
      </c>
      <c r="F1888" s="4" t="s">
        <v>11</v>
      </c>
      <c r="G1888" s="4" t="s">
        <v>5</v>
      </c>
      <c r="H1888" s="4" t="s">
        <v>200</v>
      </c>
      <c r="I1888">
        <v>24.8</v>
      </c>
      <c r="J1888" s="19" t="s">
        <v>186</v>
      </c>
      <c r="K1888" s="2" t="s">
        <v>203</v>
      </c>
      <c r="L1888">
        <v>981499</v>
      </c>
    </row>
    <row r="1889" spans="1:12" x14ac:dyDescent="0.25">
      <c r="A1889">
        <v>16003495</v>
      </c>
      <c r="B1889" s="3">
        <v>42421</v>
      </c>
      <c r="C1889" s="3">
        <v>42420</v>
      </c>
      <c r="D1889">
        <v>104058</v>
      </c>
      <c r="E1889" s="4" t="s">
        <v>88</v>
      </c>
      <c r="F1889" s="4" t="s">
        <v>11</v>
      </c>
      <c r="G1889" s="4" t="s">
        <v>5</v>
      </c>
      <c r="H1889" s="4" t="s">
        <v>200</v>
      </c>
      <c r="I1889">
        <v>24</v>
      </c>
      <c r="J1889" s="19" t="s">
        <v>186</v>
      </c>
      <c r="K1889" s="2" t="s">
        <v>203</v>
      </c>
      <c r="L1889">
        <v>981499</v>
      </c>
    </row>
    <row r="1890" spans="1:12" x14ac:dyDescent="0.25">
      <c r="A1890">
        <v>16003496</v>
      </c>
      <c r="B1890" s="3">
        <v>42421</v>
      </c>
      <c r="C1890" s="3">
        <v>42421</v>
      </c>
      <c r="D1890">
        <v>104058</v>
      </c>
      <c r="E1890" s="4" t="s">
        <v>88</v>
      </c>
      <c r="F1890" s="4" t="s">
        <v>11</v>
      </c>
      <c r="G1890" s="4" t="s">
        <v>5</v>
      </c>
      <c r="H1890" s="4" t="s">
        <v>200</v>
      </c>
      <c r="I1890">
        <v>24.8</v>
      </c>
      <c r="J1890" s="19" t="s">
        <v>186</v>
      </c>
      <c r="K1890" s="2" t="s">
        <v>203</v>
      </c>
      <c r="L1890">
        <v>981499</v>
      </c>
    </row>
    <row r="1891" spans="1:12" x14ac:dyDescent="0.25">
      <c r="A1891">
        <v>16003497</v>
      </c>
      <c r="B1891" s="3">
        <v>42421</v>
      </c>
      <c r="C1891" s="3">
        <v>42421</v>
      </c>
      <c r="D1891">
        <v>104058</v>
      </c>
      <c r="E1891" s="4" t="s">
        <v>88</v>
      </c>
      <c r="F1891" s="4" t="s">
        <v>11</v>
      </c>
      <c r="G1891" s="4" t="s">
        <v>5</v>
      </c>
      <c r="H1891" s="4" t="s">
        <v>200</v>
      </c>
      <c r="I1891">
        <v>24.85</v>
      </c>
      <c r="J1891" s="19" t="s">
        <v>186</v>
      </c>
      <c r="K1891" s="2" t="s">
        <v>203</v>
      </c>
      <c r="L1891">
        <v>981499</v>
      </c>
    </row>
    <row r="1892" spans="1:12" x14ac:dyDescent="0.25">
      <c r="A1892">
        <v>16003498</v>
      </c>
      <c r="B1892" s="3">
        <v>42421</v>
      </c>
      <c r="C1892" s="3">
        <v>42421</v>
      </c>
      <c r="D1892">
        <v>104058</v>
      </c>
      <c r="E1892" s="4" t="s">
        <v>88</v>
      </c>
      <c r="F1892" s="4" t="s">
        <v>11</v>
      </c>
      <c r="G1892" s="4" t="s">
        <v>5</v>
      </c>
      <c r="H1892" s="4" t="s">
        <v>200</v>
      </c>
      <c r="I1892">
        <v>23.1</v>
      </c>
      <c r="J1892" s="19" t="s">
        <v>186</v>
      </c>
      <c r="K1892" s="2" t="s">
        <v>203</v>
      </c>
      <c r="L1892">
        <v>981499</v>
      </c>
    </row>
    <row r="1893" spans="1:12" x14ac:dyDescent="0.25">
      <c r="A1893">
        <v>16003499</v>
      </c>
      <c r="B1893" s="3">
        <v>42421</v>
      </c>
      <c r="C1893" s="3">
        <v>42421</v>
      </c>
      <c r="D1893">
        <v>104058</v>
      </c>
      <c r="E1893" s="4" t="s">
        <v>88</v>
      </c>
      <c r="F1893" s="4" t="s">
        <v>11</v>
      </c>
      <c r="G1893" s="4" t="s">
        <v>5</v>
      </c>
      <c r="H1893" s="4" t="s">
        <v>200</v>
      </c>
      <c r="I1893">
        <v>21.8</v>
      </c>
      <c r="J1893" s="19" t="s">
        <v>186</v>
      </c>
      <c r="K1893" s="2" t="s">
        <v>203</v>
      </c>
      <c r="L1893">
        <v>981499</v>
      </c>
    </row>
    <row r="1894" spans="1:12" x14ac:dyDescent="0.25">
      <c r="A1894">
        <v>16003500</v>
      </c>
      <c r="B1894" s="3">
        <v>42421</v>
      </c>
      <c r="C1894" s="3">
        <v>42421</v>
      </c>
      <c r="D1894">
        <v>104058</v>
      </c>
      <c r="E1894" s="4" t="s">
        <v>88</v>
      </c>
      <c r="F1894" s="4" t="s">
        <v>11</v>
      </c>
      <c r="G1894" s="4" t="s">
        <v>5</v>
      </c>
      <c r="H1894" s="4" t="s">
        <v>200</v>
      </c>
      <c r="I1894">
        <v>24.75</v>
      </c>
      <c r="J1894" s="19" t="s">
        <v>186</v>
      </c>
      <c r="K1894" s="2" t="s">
        <v>203</v>
      </c>
      <c r="L1894">
        <v>981499</v>
      </c>
    </row>
    <row r="1895" spans="1:12" x14ac:dyDescent="0.25">
      <c r="A1895">
        <v>16003501</v>
      </c>
      <c r="B1895" s="3">
        <v>42423</v>
      </c>
      <c r="C1895" s="3">
        <v>42423</v>
      </c>
      <c r="D1895">
        <v>980721</v>
      </c>
      <c r="E1895" s="4" t="s">
        <v>183</v>
      </c>
      <c r="F1895" s="4" t="s">
        <v>12</v>
      </c>
      <c r="G1895" s="4" t="s">
        <v>4</v>
      </c>
      <c r="H1895" s="4" t="s">
        <v>187</v>
      </c>
      <c r="I1895">
        <v>17.100000000000001</v>
      </c>
      <c r="J1895" s="19" t="str">
        <f t="shared" si="29"/>
        <v>ООО "ЕвроПромБетон"</v>
      </c>
      <c r="K1895" s="2" t="str">
        <f>VLOOKUP(D1895,ТП1!$A$1:$B$9191,2,FALSE)</f>
        <v>Мажара ВЯЧЕСЛАВ</v>
      </c>
      <c r="L1895">
        <v>980721</v>
      </c>
    </row>
    <row r="1896" spans="1:12" x14ac:dyDescent="0.25">
      <c r="A1896">
        <v>16003502</v>
      </c>
      <c r="B1896" s="3">
        <v>42421</v>
      </c>
      <c r="C1896" s="3">
        <v>42421</v>
      </c>
      <c r="D1896">
        <v>104058</v>
      </c>
      <c r="E1896" s="4" t="s">
        <v>88</v>
      </c>
      <c r="F1896" s="4" t="s">
        <v>11</v>
      </c>
      <c r="G1896" s="4" t="s">
        <v>5</v>
      </c>
      <c r="H1896" s="4" t="s">
        <v>200</v>
      </c>
      <c r="I1896">
        <v>22.4</v>
      </c>
      <c r="J1896" s="19" t="s">
        <v>186</v>
      </c>
      <c r="K1896" s="2" t="s">
        <v>203</v>
      </c>
      <c r="L1896">
        <v>981499</v>
      </c>
    </row>
    <row r="1897" spans="1:12" x14ac:dyDescent="0.25">
      <c r="A1897">
        <v>16003503</v>
      </c>
      <c r="B1897" s="3">
        <v>42422</v>
      </c>
      <c r="C1897" s="3">
        <v>42421</v>
      </c>
      <c r="D1897">
        <v>981626</v>
      </c>
      <c r="E1897" s="4" t="s">
        <v>135</v>
      </c>
      <c r="F1897" s="4" t="s">
        <v>11</v>
      </c>
      <c r="G1897" s="4" t="s">
        <v>167</v>
      </c>
      <c r="H1897" s="4" t="s">
        <v>200</v>
      </c>
      <c r="I1897">
        <v>21.35</v>
      </c>
      <c r="J1897" s="19" t="str">
        <f t="shared" si="29"/>
        <v>ООО "ЦСК"</v>
      </c>
      <c r="K1897" s="2" t="str">
        <f>VLOOKUP(D1897,ТП1!$A$1:$B$9191,2,FALSE)</f>
        <v>Ревякин Илья</v>
      </c>
      <c r="L1897">
        <v>981629</v>
      </c>
    </row>
    <row r="1898" spans="1:12" x14ac:dyDescent="0.25">
      <c r="A1898">
        <v>16003504</v>
      </c>
      <c r="B1898" s="3">
        <v>42421</v>
      </c>
      <c r="C1898" s="3">
        <v>42421</v>
      </c>
      <c r="D1898">
        <v>104058</v>
      </c>
      <c r="E1898" s="4" t="s">
        <v>88</v>
      </c>
      <c r="F1898" s="4" t="s">
        <v>11</v>
      </c>
      <c r="G1898" s="4" t="s">
        <v>5</v>
      </c>
      <c r="H1898" s="4" t="s">
        <v>200</v>
      </c>
      <c r="I1898">
        <v>24.2</v>
      </c>
      <c r="J1898" s="19" t="s">
        <v>186</v>
      </c>
      <c r="K1898" s="2" t="s">
        <v>203</v>
      </c>
      <c r="L1898">
        <v>981499</v>
      </c>
    </row>
    <row r="1899" spans="1:12" x14ac:dyDescent="0.25">
      <c r="A1899">
        <v>16003505</v>
      </c>
      <c r="B1899" s="3">
        <v>42421</v>
      </c>
      <c r="C1899" s="3">
        <v>42421</v>
      </c>
      <c r="D1899">
        <v>104058</v>
      </c>
      <c r="E1899" s="4" t="s">
        <v>88</v>
      </c>
      <c r="F1899" s="4" t="s">
        <v>11</v>
      </c>
      <c r="G1899" s="4" t="s">
        <v>5</v>
      </c>
      <c r="H1899" s="4" t="s">
        <v>200</v>
      </c>
      <c r="I1899">
        <v>21.75</v>
      </c>
      <c r="J1899" s="19" t="s">
        <v>186</v>
      </c>
      <c r="K1899" s="2" t="s">
        <v>203</v>
      </c>
      <c r="L1899">
        <v>981499</v>
      </c>
    </row>
    <row r="1900" spans="1:12" x14ac:dyDescent="0.25">
      <c r="A1900">
        <v>16003506</v>
      </c>
      <c r="B1900" s="3">
        <v>42421</v>
      </c>
      <c r="C1900" s="3">
        <v>42421</v>
      </c>
      <c r="D1900">
        <v>104058</v>
      </c>
      <c r="E1900" s="4" t="s">
        <v>88</v>
      </c>
      <c r="F1900" s="4" t="s">
        <v>11</v>
      </c>
      <c r="G1900" s="4" t="s">
        <v>5</v>
      </c>
      <c r="H1900" s="4" t="s">
        <v>200</v>
      </c>
      <c r="I1900">
        <v>25.35</v>
      </c>
      <c r="J1900" s="19" t="s">
        <v>204</v>
      </c>
      <c r="K1900" s="2" t="s">
        <v>203</v>
      </c>
      <c r="L1900">
        <v>981501</v>
      </c>
    </row>
    <row r="1901" spans="1:12" x14ac:dyDescent="0.25">
      <c r="A1901">
        <v>16003507</v>
      </c>
      <c r="B1901" s="3">
        <v>42421</v>
      </c>
      <c r="C1901" s="3">
        <v>42421</v>
      </c>
      <c r="D1901">
        <v>104058</v>
      </c>
      <c r="E1901" s="4" t="s">
        <v>88</v>
      </c>
      <c r="F1901" s="4" t="s">
        <v>11</v>
      </c>
      <c r="G1901" s="4" t="s">
        <v>5</v>
      </c>
      <c r="H1901" s="4" t="s">
        <v>200</v>
      </c>
      <c r="I1901">
        <v>24.9</v>
      </c>
      <c r="J1901" s="19" t="s">
        <v>204</v>
      </c>
      <c r="K1901" s="2" t="s">
        <v>203</v>
      </c>
      <c r="L1901">
        <v>981501</v>
      </c>
    </row>
    <row r="1902" spans="1:12" x14ac:dyDescent="0.25">
      <c r="A1902">
        <v>16003508</v>
      </c>
      <c r="B1902" s="3">
        <v>42421</v>
      </c>
      <c r="C1902" s="3">
        <v>42421</v>
      </c>
      <c r="D1902">
        <v>104058</v>
      </c>
      <c r="E1902" s="4" t="s">
        <v>88</v>
      </c>
      <c r="F1902" s="4" t="s">
        <v>11</v>
      </c>
      <c r="G1902" s="4" t="s">
        <v>5</v>
      </c>
      <c r="H1902" s="4" t="s">
        <v>200</v>
      </c>
      <c r="I1902">
        <v>24.8</v>
      </c>
      <c r="J1902" s="19" t="s">
        <v>204</v>
      </c>
      <c r="K1902" s="2" t="s">
        <v>203</v>
      </c>
      <c r="L1902">
        <v>981501</v>
      </c>
    </row>
    <row r="1903" spans="1:12" x14ac:dyDescent="0.25">
      <c r="A1903">
        <v>16003509</v>
      </c>
      <c r="B1903" s="3">
        <v>42421</v>
      </c>
      <c r="C1903" s="3">
        <v>42421</v>
      </c>
      <c r="D1903">
        <v>104058</v>
      </c>
      <c r="E1903" s="4" t="s">
        <v>88</v>
      </c>
      <c r="F1903" s="4" t="s">
        <v>11</v>
      </c>
      <c r="G1903" s="4" t="s">
        <v>5</v>
      </c>
      <c r="H1903" s="4" t="s">
        <v>200</v>
      </c>
      <c r="I1903">
        <v>24.8</v>
      </c>
      <c r="J1903" s="19" t="s">
        <v>204</v>
      </c>
      <c r="K1903" s="2" t="s">
        <v>203</v>
      </c>
      <c r="L1903">
        <v>981501</v>
      </c>
    </row>
    <row r="1904" spans="1:12" x14ac:dyDescent="0.25">
      <c r="A1904">
        <v>16003510</v>
      </c>
      <c r="B1904" s="3">
        <v>42421</v>
      </c>
      <c r="C1904" s="3">
        <v>42421</v>
      </c>
      <c r="D1904">
        <v>104058</v>
      </c>
      <c r="E1904" s="4" t="s">
        <v>88</v>
      </c>
      <c r="F1904" s="4" t="s">
        <v>11</v>
      </c>
      <c r="G1904" s="4" t="s">
        <v>5</v>
      </c>
      <c r="H1904" s="4" t="s">
        <v>200</v>
      </c>
      <c r="I1904">
        <v>24.85</v>
      </c>
      <c r="J1904" s="19" t="s">
        <v>204</v>
      </c>
      <c r="K1904" s="2" t="s">
        <v>203</v>
      </c>
      <c r="L1904">
        <v>981501</v>
      </c>
    </row>
    <row r="1905" spans="1:12" x14ac:dyDescent="0.25">
      <c r="A1905">
        <v>16003511</v>
      </c>
      <c r="B1905" s="3">
        <v>42421</v>
      </c>
      <c r="C1905" s="3">
        <v>42421</v>
      </c>
      <c r="D1905">
        <v>104058</v>
      </c>
      <c r="E1905" s="4" t="s">
        <v>88</v>
      </c>
      <c r="F1905" s="4" t="s">
        <v>11</v>
      </c>
      <c r="G1905" s="4" t="s">
        <v>5</v>
      </c>
      <c r="H1905" s="4" t="s">
        <v>200</v>
      </c>
      <c r="I1905">
        <v>24.8</v>
      </c>
      <c r="J1905" s="19" t="s">
        <v>204</v>
      </c>
      <c r="K1905" s="2" t="s">
        <v>203</v>
      </c>
      <c r="L1905">
        <v>981501</v>
      </c>
    </row>
    <row r="1906" spans="1:12" x14ac:dyDescent="0.25">
      <c r="A1906">
        <v>16003512</v>
      </c>
      <c r="B1906" s="3">
        <v>42421</v>
      </c>
      <c r="C1906" s="3">
        <v>42421</v>
      </c>
      <c r="D1906">
        <v>959536</v>
      </c>
      <c r="E1906" s="4" t="s">
        <v>7</v>
      </c>
      <c r="F1906" s="4" t="s">
        <v>11</v>
      </c>
      <c r="G1906" s="4" t="s">
        <v>5</v>
      </c>
      <c r="H1906" s="4" t="s">
        <v>187</v>
      </c>
      <c r="I1906">
        <v>23.8</v>
      </c>
      <c r="J1906" s="19" t="str">
        <f t="shared" si="29"/>
        <v>ООО "КСМ" (Балаклавский пр.)</v>
      </c>
      <c r="K1906" s="2" t="str">
        <f>VLOOKUP(D1906,ТП1!$A$1:$B$9191,2,FALSE)</f>
        <v>Гончаров АНДРЕЙ</v>
      </c>
      <c r="L1906">
        <v>959536</v>
      </c>
    </row>
    <row r="1907" spans="1:12" x14ac:dyDescent="0.25">
      <c r="A1907">
        <v>16003514</v>
      </c>
      <c r="B1907" s="3">
        <v>42421</v>
      </c>
      <c r="C1907" s="3">
        <v>42421</v>
      </c>
      <c r="D1907">
        <v>104058</v>
      </c>
      <c r="E1907" s="4" t="s">
        <v>88</v>
      </c>
      <c r="F1907" s="4" t="s">
        <v>11</v>
      </c>
      <c r="G1907" s="4" t="s">
        <v>5</v>
      </c>
      <c r="H1907" s="4" t="s">
        <v>200</v>
      </c>
      <c r="I1907">
        <v>24.45</v>
      </c>
      <c r="J1907" s="19" t="s">
        <v>204</v>
      </c>
      <c r="K1907" s="2" t="s">
        <v>203</v>
      </c>
      <c r="L1907">
        <v>981501</v>
      </c>
    </row>
    <row r="1908" spans="1:12" x14ac:dyDescent="0.25">
      <c r="A1908">
        <v>16003516</v>
      </c>
      <c r="B1908" s="3">
        <v>42421</v>
      </c>
      <c r="C1908" s="3">
        <v>42421</v>
      </c>
      <c r="D1908">
        <v>104058</v>
      </c>
      <c r="E1908" s="4" t="s">
        <v>88</v>
      </c>
      <c r="F1908" s="4" t="s">
        <v>11</v>
      </c>
      <c r="G1908" s="4" t="s">
        <v>5</v>
      </c>
      <c r="H1908" s="4" t="s">
        <v>200</v>
      </c>
      <c r="I1908">
        <v>24.9</v>
      </c>
      <c r="J1908" s="19" t="s">
        <v>204</v>
      </c>
      <c r="K1908" s="2" t="s">
        <v>203</v>
      </c>
      <c r="L1908">
        <v>981501</v>
      </c>
    </row>
    <row r="1909" spans="1:12" x14ac:dyDescent="0.25">
      <c r="A1909">
        <v>16003517</v>
      </c>
      <c r="B1909" s="3">
        <v>42421</v>
      </c>
      <c r="C1909" s="3">
        <v>42421</v>
      </c>
      <c r="D1909">
        <v>104058</v>
      </c>
      <c r="E1909" s="4" t="s">
        <v>88</v>
      </c>
      <c r="F1909" s="4" t="s">
        <v>11</v>
      </c>
      <c r="G1909" s="4" t="s">
        <v>5</v>
      </c>
      <c r="H1909" s="4" t="s">
        <v>200</v>
      </c>
      <c r="I1909">
        <v>24.9</v>
      </c>
      <c r="J1909" s="19" t="s">
        <v>204</v>
      </c>
      <c r="K1909" s="2" t="s">
        <v>203</v>
      </c>
      <c r="L1909">
        <v>981501</v>
      </c>
    </row>
    <row r="1910" spans="1:12" x14ac:dyDescent="0.25">
      <c r="A1910">
        <v>16003519</v>
      </c>
      <c r="B1910" s="3">
        <v>42421</v>
      </c>
      <c r="C1910" s="3">
        <v>42420</v>
      </c>
      <c r="D1910">
        <v>104058</v>
      </c>
      <c r="E1910" s="4" t="s">
        <v>88</v>
      </c>
      <c r="F1910" s="4" t="s">
        <v>11</v>
      </c>
      <c r="G1910" s="4" t="s">
        <v>5</v>
      </c>
      <c r="H1910" s="4" t="s">
        <v>200</v>
      </c>
      <c r="I1910">
        <v>20.75</v>
      </c>
      <c r="J1910" s="19" t="s">
        <v>188</v>
      </c>
      <c r="K1910" s="2" t="s">
        <v>203</v>
      </c>
      <c r="L1910">
        <v>981500</v>
      </c>
    </row>
    <row r="1911" spans="1:12" x14ac:dyDescent="0.25">
      <c r="A1911">
        <v>16003521</v>
      </c>
      <c r="B1911" s="3">
        <v>42421</v>
      </c>
      <c r="C1911" s="3">
        <v>42421</v>
      </c>
      <c r="D1911">
        <v>104058</v>
      </c>
      <c r="E1911" s="4" t="s">
        <v>88</v>
      </c>
      <c r="F1911" s="4" t="s">
        <v>11</v>
      </c>
      <c r="G1911" s="4" t="s">
        <v>5</v>
      </c>
      <c r="H1911" s="4" t="s">
        <v>200</v>
      </c>
      <c r="I1911">
        <v>24.9</v>
      </c>
      <c r="J1911" s="19" t="s">
        <v>188</v>
      </c>
      <c r="K1911" s="2" t="s">
        <v>203</v>
      </c>
      <c r="L1911">
        <v>981500</v>
      </c>
    </row>
    <row r="1912" spans="1:12" x14ac:dyDescent="0.25">
      <c r="A1912">
        <v>16003522</v>
      </c>
      <c r="B1912" s="3">
        <v>42421</v>
      </c>
      <c r="C1912" s="3">
        <v>42421</v>
      </c>
      <c r="D1912">
        <v>104058</v>
      </c>
      <c r="E1912" s="4" t="s">
        <v>88</v>
      </c>
      <c r="F1912" s="4" t="s">
        <v>11</v>
      </c>
      <c r="G1912" s="4" t="s">
        <v>5</v>
      </c>
      <c r="H1912" s="4" t="s">
        <v>200</v>
      </c>
      <c r="I1912">
        <v>24.75</v>
      </c>
      <c r="J1912" s="19" t="s">
        <v>188</v>
      </c>
      <c r="K1912" s="2" t="s">
        <v>203</v>
      </c>
      <c r="L1912">
        <v>981500</v>
      </c>
    </row>
    <row r="1913" spans="1:12" x14ac:dyDescent="0.25">
      <c r="A1913">
        <v>16003524</v>
      </c>
      <c r="B1913" s="3">
        <v>42421</v>
      </c>
      <c r="C1913" s="3">
        <v>42421</v>
      </c>
      <c r="D1913">
        <v>104058</v>
      </c>
      <c r="E1913" s="4" t="s">
        <v>88</v>
      </c>
      <c r="F1913" s="4" t="s">
        <v>11</v>
      </c>
      <c r="G1913" s="4" t="s">
        <v>5</v>
      </c>
      <c r="H1913" s="4" t="s">
        <v>200</v>
      </c>
      <c r="I1913">
        <v>24.75</v>
      </c>
      <c r="J1913" s="19" t="s">
        <v>188</v>
      </c>
      <c r="K1913" s="2" t="s">
        <v>203</v>
      </c>
      <c r="L1913">
        <v>981500</v>
      </c>
    </row>
    <row r="1914" spans="1:12" x14ac:dyDescent="0.25">
      <c r="A1914">
        <v>16003525</v>
      </c>
      <c r="B1914" s="3">
        <v>42421</v>
      </c>
      <c r="C1914" s="3">
        <v>42421</v>
      </c>
      <c r="D1914">
        <v>104058</v>
      </c>
      <c r="E1914" s="4" t="s">
        <v>88</v>
      </c>
      <c r="F1914" s="4" t="s">
        <v>11</v>
      </c>
      <c r="G1914" s="4" t="s">
        <v>5</v>
      </c>
      <c r="H1914" s="4" t="s">
        <v>200</v>
      </c>
      <c r="I1914">
        <v>24.6</v>
      </c>
      <c r="J1914" s="19" t="s">
        <v>188</v>
      </c>
      <c r="K1914" s="2" t="s">
        <v>203</v>
      </c>
      <c r="L1914">
        <v>981500</v>
      </c>
    </row>
    <row r="1915" spans="1:12" x14ac:dyDescent="0.25">
      <c r="A1915">
        <v>16003527</v>
      </c>
      <c r="B1915" s="3">
        <v>42421</v>
      </c>
      <c r="C1915" s="3">
        <v>42421</v>
      </c>
      <c r="D1915">
        <v>104058</v>
      </c>
      <c r="E1915" s="4" t="s">
        <v>88</v>
      </c>
      <c r="F1915" s="4" t="s">
        <v>11</v>
      </c>
      <c r="G1915" s="4" t="s">
        <v>5</v>
      </c>
      <c r="H1915" s="4" t="s">
        <v>200</v>
      </c>
      <c r="I1915">
        <v>24.75</v>
      </c>
      <c r="J1915" s="19" t="s">
        <v>188</v>
      </c>
      <c r="K1915" s="2" t="s">
        <v>203</v>
      </c>
      <c r="L1915">
        <v>981500</v>
      </c>
    </row>
    <row r="1916" spans="1:12" x14ac:dyDescent="0.25">
      <c r="A1916">
        <v>16003530</v>
      </c>
      <c r="B1916" s="3">
        <v>42421</v>
      </c>
      <c r="C1916" s="3">
        <v>42421</v>
      </c>
      <c r="D1916">
        <v>104058</v>
      </c>
      <c r="E1916" s="4" t="s">
        <v>88</v>
      </c>
      <c r="F1916" s="4" t="s">
        <v>11</v>
      </c>
      <c r="G1916" s="4" t="s">
        <v>5</v>
      </c>
      <c r="H1916" s="4" t="s">
        <v>200</v>
      </c>
      <c r="I1916">
        <v>24.8</v>
      </c>
      <c r="J1916" s="19" t="s">
        <v>188</v>
      </c>
      <c r="K1916" s="2" t="s">
        <v>203</v>
      </c>
      <c r="L1916">
        <v>981500</v>
      </c>
    </row>
    <row r="1917" spans="1:12" x14ac:dyDescent="0.25">
      <c r="A1917">
        <v>16003533</v>
      </c>
      <c r="B1917" s="3">
        <v>42421</v>
      </c>
      <c r="C1917" s="3">
        <v>42421</v>
      </c>
      <c r="D1917">
        <v>104058</v>
      </c>
      <c r="E1917" s="4" t="s">
        <v>88</v>
      </c>
      <c r="F1917" s="4" t="s">
        <v>11</v>
      </c>
      <c r="G1917" s="4" t="s">
        <v>5</v>
      </c>
      <c r="H1917" s="4" t="s">
        <v>200</v>
      </c>
      <c r="I1917">
        <v>22.8</v>
      </c>
      <c r="J1917" s="19" t="s">
        <v>188</v>
      </c>
      <c r="K1917" s="2" t="s">
        <v>203</v>
      </c>
      <c r="L1917">
        <v>981500</v>
      </c>
    </row>
    <row r="1918" spans="1:12" x14ac:dyDescent="0.25">
      <c r="A1918">
        <v>16003534</v>
      </c>
      <c r="B1918" s="3">
        <v>42421</v>
      </c>
      <c r="C1918" s="3">
        <v>42421</v>
      </c>
      <c r="D1918">
        <v>104058</v>
      </c>
      <c r="E1918" s="4" t="s">
        <v>88</v>
      </c>
      <c r="F1918" s="4" t="s">
        <v>11</v>
      </c>
      <c r="G1918" s="4" t="s">
        <v>5</v>
      </c>
      <c r="H1918" s="4" t="s">
        <v>200</v>
      </c>
      <c r="I1918">
        <v>24.75</v>
      </c>
      <c r="J1918" s="19" t="s">
        <v>188</v>
      </c>
      <c r="K1918" s="2" t="s">
        <v>203</v>
      </c>
      <c r="L1918">
        <v>981500</v>
      </c>
    </row>
    <row r="1919" spans="1:12" x14ac:dyDescent="0.25">
      <c r="A1919">
        <v>16003538</v>
      </c>
      <c r="B1919" s="3">
        <v>42422</v>
      </c>
      <c r="C1919" s="3">
        <v>42421</v>
      </c>
      <c r="D1919">
        <v>104058</v>
      </c>
      <c r="E1919" s="4" t="s">
        <v>88</v>
      </c>
      <c r="F1919" s="4" t="s">
        <v>11</v>
      </c>
      <c r="G1919" s="4" t="s">
        <v>5</v>
      </c>
      <c r="H1919" s="4" t="s">
        <v>200</v>
      </c>
      <c r="I1919">
        <v>24.85</v>
      </c>
      <c r="J1919" s="19" t="s">
        <v>185</v>
      </c>
      <c r="K1919" s="2" t="s">
        <v>203</v>
      </c>
      <c r="L1919">
        <v>981498</v>
      </c>
    </row>
    <row r="1920" spans="1:12" x14ac:dyDescent="0.25">
      <c r="A1920">
        <v>16003539</v>
      </c>
      <c r="B1920" s="3">
        <v>42424</v>
      </c>
      <c r="C1920" s="3">
        <v>42424</v>
      </c>
      <c r="D1920">
        <v>959536</v>
      </c>
      <c r="E1920" s="4" t="s">
        <v>7</v>
      </c>
      <c r="F1920" s="4" t="s">
        <v>11</v>
      </c>
      <c r="G1920" s="4" t="s">
        <v>5</v>
      </c>
      <c r="H1920" s="4" t="s">
        <v>187</v>
      </c>
      <c r="I1920">
        <v>23.8</v>
      </c>
      <c r="J1920" s="19" t="str">
        <f t="shared" si="29"/>
        <v>ООО "КСМ" (Балаклавский пр.)</v>
      </c>
      <c r="K1920" s="2" t="str">
        <f>VLOOKUP(D1920,ТП1!$A$1:$B$9191,2,FALSE)</f>
        <v>Гончаров АНДРЕЙ</v>
      </c>
      <c r="L1920">
        <v>959536</v>
      </c>
    </row>
    <row r="1921" spans="1:12" x14ac:dyDescent="0.25">
      <c r="A1921">
        <v>16003540</v>
      </c>
      <c r="B1921" s="3">
        <v>42424</v>
      </c>
      <c r="C1921" s="3">
        <v>42424</v>
      </c>
      <c r="D1921">
        <v>959536</v>
      </c>
      <c r="E1921" s="4" t="s">
        <v>7</v>
      </c>
      <c r="F1921" s="4" t="s">
        <v>11</v>
      </c>
      <c r="G1921" s="4" t="s">
        <v>5</v>
      </c>
      <c r="H1921" s="4" t="s">
        <v>187</v>
      </c>
      <c r="I1921">
        <v>24.75</v>
      </c>
      <c r="J1921" s="19" t="str">
        <f t="shared" si="29"/>
        <v>ООО "КСМ" (Балаклавский пр.)</v>
      </c>
      <c r="K1921" s="2" t="str">
        <f>VLOOKUP(D1921,ТП1!$A$1:$B$9191,2,FALSE)</f>
        <v>Гончаров АНДРЕЙ</v>
      </c>
      <c r="L1921">
        <v>959536</v>
      </c>
    </row>
    <row r="1922" spans="1:12" x14ac:dyDescent="0.25">
      <c r="A1922">
        <v>16003542</v>
      </c>
      <c r="B1922" s="3">
        <v>42421</v>
      </c>
      <c r="C1922" s="3">
        <v>42421</v>
      </c>
      <c r="D1922">
        <v>780074</v>
      </c>
      <c r="E1922" s="4" t="s">
        <v>194</v>
      </c>
      <c r="F1922" s="4" t="s">
        <v>11</v>
      </c>
      <c r="G1922" s="4" t="s">
        <v>6</v>
      </c>
      <c r="H1922" s="4" t="s">
        <v>200</v>
      </c>
      <c r="I1922">
        <v>20.25</v>
      </c>
      <c r="J1922" s="19" t="str">
        <f t="shared" si="29"/>
        <v>ООО "Партнер"</v>
      </c>
      <c r="K1922" s="2" t="str">
        <f>VLOOKUP(D1922,ТП1!$A$1:$B$9191,2,FALSE)</f>
        <v>Фоменко СЕРГЕЙ</v>
      </c>
      <c r="L1922">
        <v>981672</v>
      </c>
    </row>
    <row r="1923" spans="1:12" x14ac:dyDescent="0.25">
      <c r="A1923">
        <v>16003543</v>
      </c>
      <c r="B1923" s="3">
        <v>42422</v>
      </c>
      <c r="C1923" s="3">
        <v>42421</v>
      </c>
      <c r="D1923">
        <v>104058</v>
      </c>
      <c r="E1923" s="4" t="s">
        <v>88</v>
      </c>
      <c r="F1923" s="4" t="s">
        <v>11</v>
      </c>
      <c r="G1923" s="4" t="s">
        <v>5</v>
      </c>
      <c r="H1923" s="4" t="s">
        <v>200</v>
      </c>
      <c r="I1923">
        <v>22.75</v>
      </c>
      <c r="J1923" s="19" t="s">
        <v>185</v>
      </c>
      <c r="K1923" s="2" t="s">
        <v>203</v>
      </c>
      <c r="L1923">
        <v>981498</v>
      </c>
    </row>
    <row r="1924" spans="1:12" x14ac:dyDescent="0.25">
      <c r="A1924">
        <v>16003544</v>
      </c>
      <c r="B1924" s="3">
        <v>42424</v>
      </c>
      <c r="C1924" s="3">
        <v>42424</v>
      </c>
      <c r="D1924">
        <v>959536</v>
      </c>
      <c r="E1924" s="4" t="s">
        <v>7</v>
      </c>
      <c r="F1924" s="4" t="s">
        <v>11</v>
      </c>
      <c r="G1924" s="4" t="s">
        <v>5</v>
      </c>
      <c r="H1924" s="4" t="s">
        <v>187</v>
      </c>
      <c r="I1924">
        <v>24</v>
      </c>
      <c r="J1924" s="19" t="str">
        <f t="shared" ref="J1923:J1935" si="30">E1924</f>
        <v>ООО "КСМ" (Балаклавский пр.)</v>
      </c>
      <c r="K1924" s="2" t="str">
        <f>VLOOKUP(D1924,ТП1!$A$1:$B$9191,2,FALSE)</f>
        <v>Гончаров АНДРЕЙ</v>
      </c>
      <c r="L1924">
        <v>959536</v>
      </c>
    </row>
    <row r="1925" spans="1:12" x14ac:dyDescent="0.25">
      <c r="A1925">
        <v>16003545</v>
      </c>
      <c r="B1925" s="3">
        <v>42421</v>
      </c>
      <c r="C1925" s="3">
        <v>42421</v>
      </c>
      <c r="D1925">
        <v>253846</v>
      </c>
      <c r="E1925" s="4" t="s">
        <v>84</v>
      </c>
      <c r="F1925" s="4" t="s">
        <v>12</v>
      </c>
      <c r="G1925" s="4" t="s">
        <v>4</v>
      </c>
      <c r="H1925" s="4" t="s">
        <v>187</v>
      </c>
      <c r="I1925">
        <v>25.2</v>
      </c>
      <c r="J1925" s="19" t="str">
        <f t="shared" si="30"/>
        <v>ООО "База-Бетон"</v>
      </c>
      <c r="K1925" s="2" t="str">
        <f>VLOOKUP(D1925,ТП1!$A$1:$B$9191,2,FALSE)</f>
        <v>Ракитин СТАНИСЛАВ</v>
      </c>
      <c r="L1925">
        <v>253846</v>
      </c>
    </row>
    <row r="1926" spans="1:12" x14ac:dyDescent="0.25">
      <c r="A1926">
        <v>16003546</v>
      </c>
      <c r="B1926" s="3">
        <v>42422</v>
      </c>
      <c r="C1926" s="3">
        <v>42421</v>
      </c>
      <c r="D1926">
        <v>104058</v>
      </c>
      <c r="E1926" s="4" t="s">
        <v>88</v>
      </c>
      <c r="F1926" s="4" t="s">
        <v>11</v>
      </c>
      <c r="G1926" s="4" t="s">
        <v>5</v>
      </c>
      <c r="H1926" s="4" t="s">
        <v>200</v>
      </c>
      <c r="I1926">
        <v>24.95</v>
      </c>
      <c r="J1926" s="19" t="s">
        <v>185</v>
      </c>
      <c r="K1926" s="2" t="s">
        <v>203</v>
      </c>
      <c r="L1926">
        <v>981498</v>
      </c>
    </row>
    <row r="1927" spans="1:12" x14ac:dyDescent="0.25">
      <c r="A1927">
        <v>16003547</v>
      </c>
      <c r="B1927" s="3">
        <v>42421</v>
      </c>
      <c r="C1927" s="3">
        <v>42421</v>
      </c>
      <c r="D1927">
        <v>780074</v>
      </c>
      <c r="E1927" s="4" t="s">
        <v>194</v>
      </c>
      <c r="F1927" s="4" t="s">
        <v>11</v>
      </c>
      <c r="G1927" s="4" t="s">
        <v>6</v>
      </c>
      <c r="H1927" s="4" t="s">
        <v>200</v>
      </c>
      <c r="I1927">
        <v>25.15</v>
      </c>
      <c r="J1927" s="19" t="str">
        <f t="shared" si="30"/>
        <v>ООО "Партнер"</v>
      </c>
      <c r="K1927" s="2" t="str">
        <f>VLOOKUP(D1927,ТП1!$A$1:$B$9191,2,FALSE)</f>
        <v>Фоменко СЕРГЕЙ</v>
      </c>
      <c r="L1927">
        <v>981672</v>
      </c>
    </row>
    <row r="1928" spans="1:12" x14ac:dyDescent="0.25">
      <c r="A1928">
        <v>16003548</v>
      </c>
      <c r="B1928" s="3">
        <v>42421</v>
      </c>
      <c r="C1928" s="3">
        <v>42421</v>
      </c>
      <c r="D1928">
        <v>253846</v>
      </c>
      <c r="E1928" s="4" t="s">
        <v>84</v>
      </c>
      <c r="F1928" s="4" t="s">
        <v>12</v>
      </c>
      <c r="G1928" s="4" t="s">
        <v>4</v>
      </c>
      <c r="H1928" s="4" t="s">
        <v>187</v>
      </c>
      <c r="I1928">
        <v>24.8</v>
      </c>
      <c r="J1928" s="19" t="str">
        <f t="shared" si="30"/>
        <v>ООО "База-Бетон"</v>
      </c>
      <c r="K1928" s="2" t="str">
        <f>VLOOKUP(D1928,ТП1!$A$1:$B$9191,2,FALSE)</f>
        <v>Ракитин СТАНИСЛАВ</v>
      </c>
      <c r="L1928">
        <v>253846</v>
      </c>
    </row>
    <row r="1929" spans="1:12" x14ac:dyDescent="0.25">
      <c r="A1929">
        <v>16003549</v>
      </c>
      <c r="B1929" s="3">
        <v>42422</v>
      </c>
      <c r="C1929" s="3">
        <v>42422</v>
      </c>
      <c r="D1929">
        <v>253846</v>
      </c>
      <c r="E1929" s="4" t="s">
        <v>84</v>
      </c>
      <c r="F1929" s="4" t="s">
        <v>12</v>
      </c>
      <c r="G1929" s="4" t="s">
        <v>4</v>
      </c>
      <c r="H1929" s="4" t="s">
        <v>187</v>
      </c>
      <c r="I1929">
        <v>24.85</v>
      </c>
      <c r="J1929" s="19" t="str">
        <f t="shared" si="30"/>
        <v>ООО "База-Бетон"</v>
      </c>
      <c r="K1929" s="2" t="str">
        <f>VLOOKUP(D1929,ТП1!$A$1:$B$9191,2,FALSE)</f>
        <v>Ракитин СТАНИСЛАВ</v>
      </c>
      <c r="L1929">
        <v>253846</v>
      </c>
    </row>
    <row r="1930" spans="1:12" x14ac:dyDescent="0.25">
      <c r="A1930">
        <v>16003551</v>
      </c>
      <c r="B1930" s="3">
        <v>42422</v>
      </c>
      <c r="C1930" s="3">
        <v>42422</v>
      </c>
      <c r="D1930">
        <v>253846</v>
      </c>
      <c r="E1930" s="4" t="s">
        <v>84</v>
      </c>
      <c r="F1930" s="4" t="s">
        <v>12</v>
      </c>
      <c r="G1930" s="4" t="s">
        <v>4</v>
      </c>
      <c r="H1930" s="4" t="s">
        <v>187</v>
      </c>
      <c r="I1930">
        <v>24.85</v>
      </c>
      <c r="J1930" s="19" t="str">
        <f t="shared" si="30"/>
        <v>ООО "База-Бетон"</v>
      </c>
      <c r="K1930" s="2" t="str">
        <f>VLOOKUP(D1930,ТП1!$A$1:$B$9191,2,FALSE)</f>
        <v>Ракитин СТАНИСЛАВ</v>
      </c>
      <c r="L1930">
        <v>253846</v>
      </c>
    </row>
    <row r="1931" spans="1:12" x14ac:dyDescent="0.25">
      <c r="A1931">
        <v>16003552</v>
      </c>
      <c r="B1931" s="3">
        <v>42423</v>
      </c>
      <c r="C1931" s="3">
        <v>42423</v>
      </c>
      <c r="D1931">
        <v>253846</v>
      </c>
      <c r="E1931" s="4" t="s">
        <v>84</v>
      </c>
      <c r="F1931" s="4" t="s">
        <v>12</v>
      </c>
      <c r="G1931" s="4" t="s">
        <v>4</v>
      </c>
      <c r="H1931" s="4" t="s">
        <v>187</v>
      </c>
      <c r="I1931">
        <v>25.1</v>
      </c>
      <c r="J1931" s="19" t="str">
        <f t="shared" si="30"/>
        <v>ООО "База-Бетон"</v>
      </c>
      <c r="K1931" s="2" t="str">
        <f>VLOOKUP(D1931,ТП1!$A$1:$B$9191,2,FALSE)</f>
        <v>Ракитин СТАНИСЛАВ</v>
      </c>
      <c r="L1931">
        <v>253846</v>
      </c>
    </row>
    <row r="1932" spans="1:12" x14ac:dyDescent="0.25">
      <c r="A1932">
        <v>16003553</v>
      </c>
      <c r="B1932" s="3">
        <v>42421</v>
      </c>
      <c r="C1932" s="3">
        <v>42421</v>
      </c>
      <c r="D1932">
        <v>981248</v>
      </c>
      <c r="E1932" s="4" t="s">
        <v>33</v>
      </c>
      <c r="F1932" s="4" t="s">
        <v>11</v>
      </c>
      <c r="G1932" s="4" t="s">
        <v>6</v>
      </c>
      <c r="H1932" s="4" t="s">
        <v>187</v>
      </c>
      <c r="I1932">
        <v>22.5</v>
      </c>
      <c r="J1932" s="19" t="str">
        <f t="shared" si="30"/>
        <v>ООО "РУССКИЙ СТРОИТЕЛЬ"</v>
      </c>
      <c r="K1932" s="2" t="str">
        <f>VLOOKUP(D1932,ТП1!$A$1:$B$9191,2,FALSE)</f>
        <v>Гончаров АНДРЕЙ</v>
      </c>
      <c r="L1932">
        <v>981248</v>
      </c>
    </row>
    <row r="1933" spans="1:12" x14ac:dyDescent="0.25">
      <c r="A1933">
        <v>16003554</v>
      </c>
      <c r="B1933" s="3">
        <v>42423</v>
      </c>
      <c r="C1933" s="3">
        <v>42423</v>
      </c>
      <c r="D1933">
        <v>253846</v>
      </c>
      <c r="E1933" s="4" t="s">
        <v>84</v>
      </c>
      <c r="F1933" s="4" t="s">
        <v>12</v>
      </c>
      <c r="G1933" s="4" t="s">
        <v>4</v>
      </c>
      <c r="H1933" s="4" t="s">
        <v>187</v>
      </c>
      <c r="I1933">
        <v>24.95</v>
      </c>
      <c r="J1933" s="19" t="str">
        <f t="shared" si="30"/>
        <v>ООО "База-Бетон"</v>
      </c>
      <c r="K1933" s="2" t="str">
        <f>VLOOKUP(D1933,ТП1!$A$1:$B$9191,2,FALSE)</f>
        <v>Ракитин СТАНИСЛАВ</v>
      </c>
      <c r="L1933">
        <v>253846</v>
      </c>
    </row>
    <row r="1934" spans="1:12" x14ac:dyDescent="0.25">
      <c r="A1934">
        <v>16003556</v>
      </c>
      <c r="B1934" s="3">
        <v>42422</v>
      </c>
      <c r="C1934" s="3">
        <v>42421</v>
      </c>
      <c r="D1934">
        <v>780074</v>
      </c>
      <c r="E1934" s="4" t="s">
        <v>194</v>
      </c>
      <c r="F1934" s="4" t="s">
        <v>11</v>
      </c>
      <c r="G1934" s="4" t="s">
        <v>6</v>
      </c>
      <c r="H1934" s="4" t="s">
        <v>200</v>
      </c>
      <c r="I1934">
        <v>24.9</v>
      </c>
      <c r="J1934" s="19" t="str">
        <f t="shared" si="30"/>
        <v>ООО "Партнер"</v>
      </c>
      <c r="K1934" s="2" t="str">
        <f>VLOOKUP(D1934,ТП1!$A$1:$B$9191,2,FALSE)</f>
        <v>Фоменко СЕРГЕЙ</v>
      </c>
      <c r="L1934">
        <v>981672</v>
      </c>
    </row>
    <row r="1935" spans="1:12" x14ac:dyDescent="0.25">
      <c r="A1935">
        <v>16003557</v>
      </c>
      <c r="B1935" s="3">
        <v>42421</v>
      </c>
      <c r="C1935" s="3">
        <v>42422</v>
      </c>
      <c r="D1935">
        <v>981248</v>
      </c>
      <c r="E1935" s="4" t="s">
        <v>33</v>
      </c>
      <c r="F1935" s="4" t="s">
        <v>11</v>
      </c>
      <c r="G1935" s="4" t="s">
        <v>6</v>
      </c>
      <c r="H1935" s="4" t="s">
        <v>187</v>
      </c>
      <c r="I1935">
        <v>22.65</v>
      </c>
      <c r="J1935" s="19" t="str">
        <f t="shared" si="30"/>
        <v>ООО "РУССКИЙ СТРОИТЕЛЬ"</v>
      </c>
      <c r="K1935" s="2" t="str">
        <f>VLOOKUP(D1935,ТП1!$A$1:$B$9191,2,FALSE)</f>
        <v>Гончаров АНДРЕЙ</v>
      </c>
      <c r="L1935">
        <v>981248</v>
      </c>
    </row>
    <row r="1936" spans="1:12" x14ac:dyDescent="0.25">
      <c r="A1936">
        <v>16003558</v>
      </c>
      <c r="B1936" s="3">
        <v>42424</v>
      </c>
      <c r="C1936" s="3">
        <v>42424</v>
      </c>
      <c r="D1936">
        <v>253846</v>
      </c>
      <c r="E1936" s="4" t="s">
        <v>84</v>
      </c>
      <c r="F1936" s="4" t="s">
        <v>12</v>
      </c>
      <c r="G1936" s="4" t="s">
        <v>4</v>
      </c>
      <c r="H1936" s="4" t="s">
        <v>187</v>
      </c>
      <c r="I1936">
        <v>24.95</v>
      </c>
      <c r="L1936">
        <v>253846</v>
      </c>
    </row>
    <row r="1937" spans="1:12" x14ac:dyDescent="0.25">
      <c r="A1937">
        <v>16003559</v>
      </c>
      <c r="B1937" s="3">
        <v>42422</v>
      </c>
      <c r="C1937" s="3">
        <v>42421</v>
      </c>
      <c r="D1937">
        <v>104058</v>
      </c>
      <c r="E1937" s="4" t="s">
        <v>88</v>
      </c>
      <c r="F1937" s="4" t="s">
        <v>11</v>
      </c>
      <c r="G1937" s="4" t="s">
        <v>5</v>
      </c>
      <c r="H1937" s="4" t="s">
        <v>200</v>
      </c>
      <c r="I1937">
        <v>24.95</v>
      </c>
      <c r="J1937" s="19" t="s">
        <v>186</v>
      </c>
      <c r="K1937" s="2" t="s">
        <v>203</v>
      </c>
      <c r="L1937">
        <v>981499</v>
      </c>
    </row>
    <row r="1938" spans="1:12" x14ac:dyDescent="0.25">
      <c r="A1938">
        <v>16003561</v>
      </c>
      <c r="B1938" s="3">
        <v>42422</v>
      </c>
      <c r="C1938" s="3">
        <v>42422</v>
      </c>
      <c r="D1938">
        <v>780074</v>
      </c>
      <c r="E1938" s="4" t="s">
        <v>194</v>
      </c>
      <c r="F1938" s="4" t="s">
        <v>11</v>
      </c>
      <c r="G1938" s="4" t="s">
        <v>6</v>
      </c>
      <c r="H1938" s="4" t="s">
        <v>200</v>
      </c>
      <c r="I1938">
        <v>22.25</v>
      </c>
      <c r="L1938">
        <v>981672</v>
      </c>
    </row>
    <row r="1939" spans="1:12" x14ac:dyDescent="0.25">
      <c r="A1939">
        <v>16003562</v>
      </c>
      <c r="B1939" s="3">
        <v>42424</v>
      </c>
      <c r="C1939" s="3">
        <v>42424</v>
      </c>
      <c r="D1939">
        <v>253846</v>
      </c>
      <c r="E1939" s="4" t="s">
        <v>84</v>
      </c>
      <c r="F1939" s="4" t="s">
        <v>12</v>
      </c>
      <c r="G1939" s="4" t="s">
        <v>4</v>
      </c>
      <c r="H1939" s="4" t="s">
        <v>187</v>
      </c>
      <c r="I1939">
        <v>25</v>
      </c>
      <c r="L1939">
        <v>253846</v>
      </c>
    </row>
    <row r="1940" spans="1:12" x14ac:dyDescent="0.25">
      <c r="A1940">
        <v>16003563</v>
      </c>
      <c r="B1940" s="3">
        <v>42422</v>
      </c>
      <c r="C1940" s="3">
        <v>42421</v>
      </c>
      <c r="D1940">
        <v>104058</v>
      </c>
      <c r="E1940" s="4" t="s">
        <v>88</v>
      </c>
      <c r="F1940" s="4" t="s">
        <v>11</v>
      </c>
      <c r="G1940" s="4" t="s">
        <v>5</v>
      </c>
      <c r="H1940" s="4" t="s">
        <v>200</v>
      </c>
      <c r="I1940">
        <v>24.9</v>
      </c>
      <c r="J1940" s="19" t="s">
        <v>186</v>
      </c>
      <c r="K1940" s="2" t="s">
        <v>203</v>
      </c>
      <c r="L1940">
        <v>981499</v>
      </c>
    </row>
    <row r="1941" spans="1:12" x14ac:dyDescent="0.25">
      <c r="A1941">
        <v>16003565</v>
      </c>
      <c r="B1941" s="3">
        <v>42423</v>
      </c>
      <c r="C1941" s="3">
        <v>42423</v>
      </c>
      <c r="D1941">
        <v>780074</v>
      </c>
      <c r="E1941" s="4" t="s">
        <v>194</v>
      </c>
      <c r="F1941" s="4" t="s">
        <v>11</v>
      </c>
      <c r="G1941" s="4" t="s">
        <v>6</v>
      </c>
      <c r="H1941" s="4" t="s">
        <v>200</v>
      </c>
      <c r="I1941">
        <v>24.95</v>
      </c>
      <c r="L1941">
        <v>981672</v>
      </c>
    </row>
    <row r="1942" spans="1:12" x14ac:dyDescent="0.25">
      <c r="A1942">
        <v>16003566</v>
      </c>
      <c r="B1942" s="3">
        <v>42422</v>
      </c>
      <c r="C1942" s="3">
        <v>42421</v>
      </c>
      <c r="D1942">
        <v>104058</v>
      </c>
      <c r="E1942" s="4" t="s">
        <v>88</v>
      </c>
      <c r="F1942" s="4" t="s">
        <v>11</v>
      </c>
      <c r="G1942" s="4" t="s">
        <v>5</v>
      </c>
      <c r="H1942" s="4" t="s">
        <v>200</v>
      </c>
      <c r="I1942">
        <v>24.5</v>
      </c>
      <c r="J1942" s="19" t="s">
        <v>186</v>
      </c>
      <c r="K1942" s="2" t="s">
        <v>203</v>
      </c>
      <c r="L1942">
        <v>981499</v>
      </c>
    </row>
    <row r="1943" spans="1:12" x14ac:dyDescent="0.25">
      <c r="A1943">
        <v>16003567</v>
      </c>
      <c r="B1943" s="3">
        <v>42422</v>
      </c>
      <c r="C1943" s="3">
        <v>42421</v>
      </c>
      <c r="D1943">
        <v>104058</v>
      </c>
      <c r="E1943" s="4" t="s">
        <v>88</v>
      </c>
      <c r="F1943" s="4" t="s">
        <v>11</v>
      </c>
      <c r="G1943" s="4" t="s">
        <v>5</v>
      </c>
      <c r="H1943" s="4" t="s">
        <v>200</v>
      </c>
      <c r="I1943">
        <v>24.9</v>
      </c>
      <c r="J1943" s="19" t="s">
        <v>186</v>
      </c>
      <c r="K1943" s="2" t="s">
        <v>203</v>
      </c>
      <c r="L1943">
        <v>981499</v>
      </c>
    </row>
    <row r="1944" spans="1:12" x14ac:dyDescent="0.25">
      <c r="A1944">
        <v>16003568</v>
      </c>
      <c r="B1944" s="3">
        <v>42423</v>
      </c>
      <c r="C1944" s="3">
        <v>42423</v>
      </c>
      <c r="D1944">
        <v>981248</v>
      </c>
      <c r="E1944" s="4" t="s">
        <v>33</v>
      </c>
      <c r="F1944" s="4" t="s">
        <v>11</v>
      </c>
      <c r="G1944" s="4" t="s">
        <v>6</v>
      </c>
      <c r="H1944" s="4" t="s">
        <v>187</v>
      </c>
      <c r="I1944">
        <v>22.5</v>
      </c>
      <c r="L1944">
        <v>981248</v>
      </c>
    </row>
    <row r="1945" spans="1:12" x14ac:dyDescent="0.25">
      <c r="A1945">
        <v>16003569</v>
      </c>
      <c r="B1945" s="3">
        <v>42423</v>
      </c>
      <c r="C1945" s="3">
        <v>42422</v>
      </c>
      <c r="D1945">
        <v>780074</v>
      </c>
      <c r="E1945" s="4" t="s">
        <v>194</v>
      </c>
      <c r="F1945" s="4" t="s">
        <v>11</v>
      </c>
      <c r="G1945" s="4" t="s">
        <v>6</v>
      </c>
      <c r="H1945" s="4" t="s">
        <v>200</v>
      </c>
      <c r="I1945">
        <v>24.55</v>
      </c>
      <c r="L1945">
        <v>981672</v>
      </c>
    </row>
    <row r="1946" spans="1:12" x14ac:dyDescent="0.25">
      <c r="A1946">
        <v>16003570</v>
      </c>
      <c r="B1946" s="3">
        <v>42422</v>
      </c>
      <c r="C1946" s="3">
        <v>42422</v>
      </c>
      <c r="D1946">
        <v>104058</v>
      </c>
      <c r="E1946" s="4" t="s">
        <v>88</v>
      </c>
      <c r="F1946" s="4" t="s">
        <v>11</v>
      </c>
      <c r="G1946" s="4" t="s">
        <v>5</v>
      </c>
      <c r="H1946" s="4" t="s">
        <v>200</v>
      </c>
      <c r="I1946">
        <v>24.9</v>
      </c>
      <c r="J1946" s="19" t="s">
        <v>186</v>
      </c>
      <c r="K1946" s="2" t="s">
        <v>203</v>
      </c>
      <c r="L1946">
        <v>981499</v>
      </c>
    </row>
    <row r="1947" spans="1:12" x14ac:dyDescent="0.25">
      <c r="A1947">
        <v>16003571</v>
      </c>
      <c r="B1947" s="3">
        <v>42424</v>
      </c>
      <c r="C1947" s="3">
        <v>42424</v>
      </c>
      <c r="D1947">
        <v>981248</v>
      </c>
      <c r="E1947" s="4" t="s">
        <v>33</v>
      </c>
      <c r="F1947" s="4" t="s">
        <v>11</v>
      </c>
      <c r="G1947" s="4" t="s">
        <v>6</v>
      </c>
      <c r="H1947" s="4" t="s">
        <v>187</v>
      </c>
      <c r="I1947">
        <v>22.15</v>
      </c>
      <c r="L1947">
        <v>981248</v>
      </c>
    </row>
    <row r="1948" spans="1:12" x14ac:dyDescent="0.25">
      <c r="A1948">
        <v>16003572</v>
      </c>
      <c r="B1948" s="3">
        <v>42424</v>
      </c>
      <c r="C1948" s="3">
        <v>42424</v>
      </c>
      <c r="D1948">
        <v>780074</v>
      </c>
      <c r="E1948" s="4" t="s">
        <v>194</v>
      </c>
      <c r="F1948" s="4" t="s">
        <v>11</v>
      </c>
      <c r="G1948" s="4" t="s">
        <v>6</v>
      </c>
      <c r="H1948" s="4" t="s">
        <v>200</v>
      </c>
      <c r="I1948">
        <v>24.7</v>
      </c>
      <c r="L1948">
        <v>981672</v>
      </c>
    </row>
    <row r="1949" spans="1:12" x14ac:dyDescent="0.25">
      <c r="A1949">
        <v>16003573</v>
      </c>
      <c r="B1949" s="3">
        <v>42422</v>
      </c>
      <c r="C1949" s="3">
        <v>42422</v>
      </c>
      <c r="D1949">
        <v>104058</v>
      </c>
      <c r="E1949" s="4" t="s">
        <v>88</v>
      </c>
      <c r="F1949" s="4" t="s">
        <v>11</v>
      </c>
      <c r="G1949" s="4" t="s">
        <v>5</v>
      </c>
      <c r="H1949" s="4" t="s">
        <v>200</v>
      </c>
      <c r="I1949">
        <v>24.85</v>
      </c>
      <c r="J1949" s="19" t="s">
        <v>186</v>
      </c>
      <c r="K1949" s="2" t="s">
        <v>203</v>
      </c>
      <c r="L1949">
        <v>981499</v>
      </c>
    </row>
    <row r="1950" spans="1:12" x14ac:dyDescent="0.25">
      <c r="A1950">
        <v>16003574</v>
      </c>
      <c r="B1950" s="3">
        <v>42422</v>
      </c>
      <c r="C1950" s="3">
        <v>42421</v>
      </c>
      <c r="D1950">
        <v>104058</v>
      </c>
      <c r="E1950" s="4" t="s">
        <v>88</v>
      </c>
      <c r="F1950" s="4" t="s">
        <v>11</v>
      </c>
      <c r="G1950" s="4" t="s">
        <v>5</v>
      </c>
      <c r="H1950" s="4" t="s">
        <v>200</v>
      </c>
      <c r="I1950">
        <v>22.4</v>
      </c>
      <c r="J1950" s="19" t="s">
        <v>186</v>
      </c>
      <c r="K1950" s="2" t="s">
        <v>203</v>
      </c>
      <c r="L1950">
        <v>981499</v>
      </c>
    </row>
    <row r="1951" spans="1:12" x14ac:dyDescent="0.25">
      <c r="A1951">
        <v>16003575</v>
      </c>
      <c r="B1951" s="3">
        <v>42424</v>
      </c>
      <c r="C1951" s="3">
        <v>42424</v>
      </c>
      <c r="D1951">
        <v>780074</v>
      </c>
      <c r="E1951" s="4" t="s">
        <v>194</v>
      </c>
      <c r="F1951" s="4" t="s">
        <v>11</v>
      </c>
      <c r="G1951" s="4" t="s">
        <v>6</v>
      </c>
      <c r="H1951" s="4" t="s">
        <v>200</v>
      </c>
      <c r="I1951">
        <v>24.2</v>
      </c>
      <c r="L1951">
        <v>981672</v>
      </c>
    </row>
    <row r="1952" spans="1:12" x14ac:dyDescent="0.25">
      <c r="A1952">
        <v>16003576</v>
      </c>
      <c r="B1952" s="3">
        <v>42421</v>
      </c>
      <c r="C1952" s="3">
        <v>42421</v>
      </c>
      <c r="D1952">
        <v>780074</v>
      </c>
      <c r="E1952" s="4" t="s">
        <v>194</v>
      </c>
      <c r="F1952" s="4" t="s">
        <v>11</v>
      </c>
      <c r="G1952" s="4" t="s">
        <v>6</v>
      </c>
      <c r="H1952" s="4" t="s">
        <v>187</v>
      </c>
      <c r="I1952">
        <v>23.8</v>
      </c>
      <c r="L1952">
        <v>780074</v>
      </c>
    </row>
    <row r="1953" spans="1:12" x14ac:dyDescent="0.25">
      <c r="A1953">
        <v>16003577</v>
      </c>
      <c r="B1953" s="3">
        <v>42422</v>
      </c>
      <c r="C1953" s="3">
        <v>42421</v>
      </c>
      <c r="D1953">
        <v>104058</v>
      </c>
      <c r="E1953" s="4" t="s">
        <v>88</v>
      </c>
      <c r="F1953" s="4" t="s">
        <v>11</v>
      </c>
      <c r="G1953" s="4" t="s">
        <v>5</v>
      </c>
      <c r="H1953" s="4" t="s">
        <v>200</v>
      </c>
      <c r="I1953">
        <v>24.95</v>
      </c>
      <c r="J1953" s="19" t="s">
        <v>204</v>
      </c>
      <c r="K1953" s="2" t="s">
        <v>203</v>
      </c>
      <c r="L1953">
        <v>981501</v>
      </c>
    </row>
    <row r="1954" spans="1:12" x14ac:dyDescent="0.25">
      <c r="A1954">
        <v>16003578</v>
      </c>
      <c r="B1954" s="3">
        <v>42422</v>
      </c>
      <c r="C1954" s="3">
        <v>42422</v>
      </c>
      <c r="D1954">
        <v>104058</v>
      </c>
      <c r="E1954" s="4" t="s">
        <v>88</v>
      </c>
      <c r="F1954" s="4" t="s">
        <v>11</v>
      </c>
      <c r="G1954" s="4" t="s">
        <v>5</v>
      </c>
      <c r="H1954" s="4" t="s">
        <v>200</v>
      </c>
      <c r="I1954">
        <v>24.85</v>
      </c>
      <c r="J1954" s="19" t="s">
        <v>204</v>
      </c>
      <c r="K1954" s="2" t="s">
        <v>203</v>
      </c>
      <c r="L1954">
        <v>981501</v>
      </c>
    </row>
    <row r="1955" spans="1:12" x14ac:dyDescent="0.25">
      <c r="A1955">
        <v>16003579</v>
      </c>
      <c r="B1955" s="3">
        <v>42424</v>
      </c>
      <c r="C1955" s="3">
        <v>42423</v>
      </c>
      <c r="D1955">
        <v>981248</v>
      </c>
      <c r="E1955" s="4" t="s">
        <v>33</v>
      </c>
      <c r="F1955" s="4" t="s">
        <v>11</v>
      </c>
      <c r="G1955" s="4" t="s">
        <v>6</v>
      </c>
      <c r="H1955" s="4" t="s">
        <v>200</v>
      </c>
      <c r="I1955">
        <v>24.65</v>
      </c>
      <c r="L1955">
        <v>981645</v>
      </c>
    </row>
    <row r="1956" spans="1:12" x14ac:dyDescent="0.25">
      <c r="A1956">
        <v>16003580</v>
      </c>
      <c r="B1956" s="3">
        <v>42421</v>
      </c>
      <c r="C1956" s="3">
        <v>42421</v>
      </c>
      <c r="D1956">
        <v>780074</v>
      </c>
      <c r="E1956" s="4" t="s">
        <v>194</v>
      </c>
      <c r="F1956" s="4" t="s">
        <v>11</v>
      </c>
      <c r="G1956" s="4" t="s">
        <v>6</v>
      </c>
      <c r="H1956" s="4" t="s">
        <v>187</v>
      </c>
      <c r="I1956">
        <v>25.2</v>
      </c>
      <c r="L1956">
        <v>780074</v>
      </c>
    </row>
    <row r="1957" spans="1:12" x14ac:dyDescent="0.25">
      <c r="A1957">
        <v>16003581</v>
      </c>
      <c r="B1957" s="3">
        <v>42422</v>
      </c>
      <c r="C1957" s="3">
        <v>42422</v>
      </c>
      <c r="D1957">
        <v>104058</v>
      </c>
      <c r="E1957" s="4" t="s">
        <v>88</v>
      </c>
      <c r="F1957" s="4" t="s">
        <v>11</v>
      </c>
      <c r="G1957" s="4" t="s">
        <v>5</v>
      </c>
      <c r="H1957" s="4" t="s">
        <v>200</v>
      </c>
      <c r="I1957">
        <v>25.05</v>
      </c>
      <c r="J1957" s="19" t="s">
        <v>204</v>
      </c>
      <c r="K1957" s="2" t="s">
        <v>203</v>
      </c>
      <c r="L1957">
        <v>981501</v>
      </c>
    </row>
    <row r="1958" spans="1:12" x14ac:dyDescent="0.25">
      <c r="A1958">
        <v>16003582</v>
      </c>
      <c r="B1958" s="3">
        <v>42424</v>
      </c>
      <c r="C1958" s="3">
        <v>42423</v>
      </c>
      <c r="D1958">
        <v>981248</v>
      </c>
      <c r="E1958" s="4" t="s">
        <v>33</v>
      </c>
      <c r="F1958" s="4" t="s">
        <v>11</v>
      </c>
      <c r="G1958" s="4" t="s">
        <v>6</v>
      </c>
      <c r="H1958" s="4" t="s">
        <v>200</v>
      </c>
      <c r="I1958">
        <v>20.75</v>
      </c>
      <c r="L1958">
        <v>981645</v>
      </c>
    </row>
    <row r="1959" spans="1:12" x14ac:dyDescent="0.25">
      <c r="A1959">
        <v>16003583</v>
      </c>
      <c r="B1959" s="3">
        <v>42421</v>
      </c>
      <c r="C1959" s="3">
        <v>42421</v>
      </c>
      <c r="D1959">
        <v>780074</v>
      </c>
      <c r="E1959" s="4" t="s">
        <v>194</v>
      </c>
      <c r="F1959" s="4" t="s">
        <v>11</v>
      </c>
      <c r="G1959" s="4" t="s">
        <v>6</v>
      </c>
      <c r="H1959" s="4" t="s">
        <v>187</v>
      </c>
      <c r="I1959">
        <v>24.15</v>
      </c>
      <c r="L1959">
        <v>780074</v>
      </c>
    </row>
    <row r="1960" spans="1:12" x14ac:dyDescent="0.25">
      <c r="A1960">
        <v>16003584</v>
      </c>
      <c r="B1960" s="3">
        <v>42422</v>
      </c>
      <c r="C1960" s="3">
        <v>42422</v>
      </c>
      <c r="D1960">
        <v>104058</v>
      </c>
      <c r="E1960" s="4" t="s">
        <v>88</v>
      </c>
      <c r="F1960" s="4" t="s">
        <v>11</v>
      </c>
      <c r="G1960" s="4" t="s">
        <v>5</v>
      </c>
      <c r="H1960" s="4" t="s">
        <v>200</v>
      </c>
      <c r="I1960">
        <v>24.6</v>
      </c>
      <c r="J1960" s="19" t="s">
        <v>204</v>
      </c>
      <c r="K1960" s="2" t="s">
        <v>203</v>
      </c>
      <c r="L1960">
        <v>981501</v>
      </c>
    </row>
    <row r="1961" spans="1:12" x14ac:dyDescent="0.25">
      <c r="A1961">
        <v>16003585</v>
      </c>
      <c r="B1961" s="3">
        <v>42421</v>
      </c>
      <c r="C1961" s="3">
        <v>42421</v>
      </c>
      <c r="D1961">
        <v>780074</v>
      </c>
      <c r="E1961" s="4" t="s">
        <v>194</v>
      </c>
      <c r="F1961" s="4" t="s">
        <v>11</v>
      </c>
      <c r="G1961" s="4" t="s">
        <v>6</v>
      </c>
      <c r="H1961" s="4" t="s">
        <v>187</v>
      </c>
      <c r="I1961">
        <v>23.9</v>
      </c>
      <c r="L1961">
        <v>780074</v>
      </c>
    </row>
    <row r="1962" spans="1:12" x14ac:dyDescent="0.25">
      <c r="A1962">
        <v>16003588</v>
      </c>
      <c r="B1962" s="3">
        <v>42421</v>
      </c>
      <c r="C1962" s="3">
        <v>42421</v>
      </c>
      <c r="D1962">
        <v>780074</v>
      </c>
      <c r="E1962" s="4" t="s">
        <v>194</v>
      </c>
      <c r="F1962" s="4" t="s">
        <v>11</v>
      </c>
      <c r="G1962" s="4" t="s">
        <v>6</v>
      </c>
      <c r="H1962" s="4" t="s">
        <v>187</v>
      </c>
      <c r="I1962">
        <v>23.65</v>
      </c>
      <c r="L1962">
        <v>780074</v>
      </c>
    </row>
    <row r="1963" spans="1:12" x14ac:dyDescent="0.25">
      <c r="A1963">
        <v>16003589</v>
      </c>
      <c r="B1963" s="3">
        <v>42422</v>
      </c>
      <c r="C1963" s="3">
        <v>42422</v>
      </c>
      <c r="D1963">
        <v>104058</v>
      </c>
      <c r="E1963" s="4" t="s">
        <v>88</v>
      </c>
      <c r="F1963" s="4" t="s">
        <v>11</v>
      </c>
      <c r="G1963" s="4" t="s">
        <v>5</v>
      </c>
      <c r="H1963" s="4" t="s">
        <v>200</v>
      </c>
      <c r="I1963">
        <v>24.95</v>
      </c>
      <c r="J1963" s="19" t="s">
        <v>204</v>
      </c>
      <c r="K1963" s="2" t="s">
        <v>203</v>
      </c>
      <c r="L1963">
        <v>981501</v>
      </c>
    </row>
    <row r="1964" spans="1:12" x14ac:dyDescent="0.25">
      <c r="A1964">
        <v>16003590</v>
      </c>
      <c r="B1964" s="3">
        <v>42422</v>
      </c>
      <c r="C1964" s="3">
        <v>42422</v>
      </c>
      <c r="D1964">
        <v>104058</v>
      </c>
      <c r="E1964" s="4" t="s">
        <v>88</v>
      </c>
      <c r="F1964" s="4" t="s">
        <v>11</v>
      </c>
      <c r="G1964" s="4" t="s">
        <v>5</v>
      </c>
      <c r="H1964" s="4" t="s">
        <v>200</v>
      </c>
      <c r="I1964">
        <v>25</v>
      </c>
      <c r="J1964" s="19" t="s">
        <v>204</v>
      </c>
      <c r="K1964" s="2" t="s">
        <v>203</v>
      </c>
      <c r="L1964">
        <v>981501</v>
      </c>
    </row>
    <row r="1965" spans="1:12" x14ac:dyDescent="0.25">
      <c r="A1965">
        <v>16003591</v>
      </c>
      <c r="B1965" s="3">
        <v>42421</v>
      </c>
      <c r="C1965" s="3">
        <v>42421</v>
      </c>
      <c r="D1965">
        <v>780074</v>
      </c>
      <c r="E1965" s="4" t="s">
        <v>194</v>
      </c>
      <c r="F1965" s="4" t="s">
        <v>11</v>
      </c>
      <c r="G1965" s="4" t="s">
        <v>6</v>
      </c>
      <c r="H1965" s="4" t="s">
        <v>187</v>
      </c>
      <c r="I1965">
        <v>24.85</v>
      </c>
      <c r="L1965">
        <v>780074</v>
      </c>
    </row>
    <row r="1966" spans="1:12" x14ac:dyDescent="0.25">
      <c r="A1966">
        <v>16003593</v>
      </c>
      <c r="B1966" s="3">
        <v>42421</v>
      </c>
      <c r="C1966" s="3">
        <v>42421</v>
      </c>
      <c r="D1966">
        <v>780074</v>
      </c>
      <c r="E1966" s="4" t="s">
        <v>194</v>
      </c>
      <c r="F1966" s="4" t="s">
        <v>11</v>
      </c>
      <c r="G1966" s="4" t="s">
        <v>6</v>
      </c>
      <c r="H1966" s="4" t="s">
        <v>187</v>
      </c>
      <c r="I1966">
        <v>24.7</v>
      </c>
      <c r="L1966">
        <v>780074</v>
      </c>
    </row>
    <row r="1967" spans="1:12" x14ac:dyDescent="0.25">
      <c r="A1967">
        <v>16003594</v>
      </c>
      <c r="B1967" s="3">
        <v>42422</v>
      </c>
      <c r="C1967" s="3">
        <v>42422</v>
      </c>
      <c r="D1967">
        <v>104058</v>
      </c>
      <c r="E1967" s="4" t="s">
        <v>88</v>
      </c>
      <c r="F1967" s="4" t="s">
        <v>11</v>
      </c>
      <c r="G1967" s="4" t="s">
        <v>5</v>
      </c>
      <c r="H1967" s="4" t="s">
        <v>200</v>
      </c>
      <c r="I1967">
        <v>24.1</v>
      </c>
      <c r="J1967" s="19" t="s">
        <v>204</v>
      </c>
      <c r="K1967" s="2" t="s">
        <v>203</v>
      </c>
      <c r="L1967">
        <v>981501</v>
      </c>
    </row>
    <row r="1968" spans="1:12" x14ac:dyDescent="0.25">
      <c r="A1968">
        <v>16003595</v>
      </c>
      <c r="B1968" s="3">
        <v>42421</v>
      </c>
      <c r="C1968" s="3">
        <v>42422</v>
      </c>
      <c r="D1968">
        <v>780074</v>
      </c>
      <c r="E1968" s="4" t="s">
        <v>194</v>
      </c>
      <c r="F1968" s="4" t="s">
        <v>11</v>
      </c>
      <c r="G1968" s="4" t="s">
        <v>6</v>
      </c>
      <c r="H1968" s="4" t="s">
        <v>187</v>
      </c>
      <c r="I1968">
        <v>23.7</v>
      </c>
      <c r="L1968">
        <v>780074</v>
      </c>
    </row>
    <row r="1969" spans="1:12" x14ac:dyDescent="0.25">
      <c r="A1969">
        <v>16003596</v>
      </c>
      <c r="B1969" s="3">
        <v>42422</v>
      </c>
      <c r="C1969" s="3">
        <v>42422</v>
      </c>
      <c r="D1969">
        <v>104058</v>
      </c>
      <c r="E1969" s="4" t="s">
        <v>88</v>
      </c>
      <c r="F1969" s="4" t="s">
        <v>11</v>
      </c>
      <c r="G1969" s="4" t="s">
        <v>5</v>
      </c>
      <c r="H1969" s="4" t="s">
        <v>200</v>
      </c>
      <c r="I1969">
        <v>22.85</v>
      </c>
      <c r="J1969" s="19" t="s">
        <v>186</v>
      </c>
      <c r="K1969" s="2" t="s">
        <v>203</v>
      </c>
      <c r="L1969">
        <v>981499</v>
      </c>
    </row>
    <row r="1970" spans="1:12" x14ac:dyDescent="0.25">
      <c r="A1970">
        <v>16003597</v>
      </c>
      <c r="B1970" s="3">
        <v>42421</v>
      </c>
      <c r="C1970" s="3">
        <v>42422</v>
      </c>
      <c r="D1970">
        <v>780074</v>
      </c>
      <c r="E1970" s="4" t="s">
        <v>194</v>
      </c>
      <c r="F1970" s="4" t="s">
        <v>11</v>
      </c>
      <c r="G1970" s="4" t="s">
        <v>6</v>
      </c>
      <c r="H1970" s="4" t="s">
        <v>187</v>
      </c>
      <c r="I1970">
        <v>23.85</v>
      </c>
      <c r="L1970">
        <v>780074</v>
      </c>
    </row>
    <row r="1971" spans="1:12" x14ac:dyDescent="0.25">
      <c r="A1971">
        <v>16003598</v>
      </c>
      <c r="B1971" s="3">
        <v>42422</v>
      </c>
      <c r="C1971" s="3">
        <v>42422</v>
      </c>
      <c r="D1971">
        <v>104058</v>
      </c>
      <c r="E1971" s="4" t="s">
        <v>88</v>
      </c>
      <c r="F1971" s="4" t="s">
        <v>11</v>
      </c>
      <c r="G1971" s="4" t="s">
        <v>5</v>
      </c>
      <c r="H1971" s="4" t="s">
        <v>200</v>
      </c>
      <c r="I1971">
        <v>20.8</v>
      </c>
      <c r="J1971" s="19" t="s">
        <v>188</v>
      </c>
      <c r="K1971" s="2" t="s">
        <v>203</v>
      </c>
      <c r="L1971">
        <v>981500</v>
      </c>
    </row>
    <row r="1972" spans="1:12" x14ac:dyDescent="0.25">
      <c r="A1972">
        <v>16003599</v>
      </c>
      <c r="B1972" s="3">
        <v>42421</v>
      </c>
      <c r="C1972" s="3">
        <v>42422</v>
      </c>
      <c r="D1972">
        <v>780074</v>
      </c>
      <c r="E1972" s="4" t="s">
        <v>194</v>
      </c>
      <c r="F1972" s="4" t="s">
        <v>11</v>
      </c>
      <c r="G1972" s="4" t="s">
        <v>6</v>
      </c>
      <c r="H1972" s="4" t="s">
        <v>187</v>
      </c>
      <c r="I1972">
        <v>23.8</v>
      </c>
      <c r="L1972">
        <v>780074</v>
      </c>
    </row>
    <row r="1973" spans="1:12" x14ac:dyDescent="0.25">
      <c r="A1973">
        <v>16003601</v>
      </c>
      <c r="B1973" s="3">
        <v>42422</v>
      </c>
      <c r="C1973" s="3">
        <v>42422</v>
      </c>
      <c r="D1973">
        <v>780074</v>
      </c>
      <c r="E1973" s="4" t="s">
        <v>194</v>
      </c>
      <c r="F1973" s="4" t="s">
        <v>11</v>
      </c>
      <c r="G1973" s="4" t="s">
        <v>6</v>
      </c>
      <c r="H1973" s="4" t="s">
        <v>187</v>
      </c>
      <c r="I1973">
        <v>21.7</v>
      </c>
      <c r="L1973">
        <v>780074</v>
      </c>
    </row>
    <row r="1974" spans="1:12" x14ac:dyDescent="0.25">
      <c r="A1974">
        <v>16003604</v>
      </c>
      <c r="B1974" s="3">
        <v>42422</v>
      </c>
      <c r="C1974" s="3">
        <v>42422</v>
      </c>
      <c r="D1974">
        <v>104058</v>
      </c>
      <c r="E1974" s="4" t="s">
        <v>88</v>
      </c>
      <c r="F1974" s="4" t="s">
        <v>11</v>
      </c>
      <c r="G1974" s="4" t="s">
        <v>5</v>
      </c>
      <c r="H1974" s="4" t="s">
        <v>200</v>
      </c>
      <c r="I1974">
        <v>24.95</v>
      </c>
      <c r="J1974" s="19" t="s">
        <v>204</v>
      </c>
      <c r="K1974" s="2" t="s">
        <v>203</v>
      </c>
      <c r="L1974">
        <v>981501</v>
      </c>
    </row>
    <row r="1975" spans="1:12" x14ac:dyDescent="0.25">
      <c r="A1975">
        <v>16003606</v>
      </c>
      <c r="B1975" s="3">
        <v>42422</v>
      </c>
      <c r="C1975" s="3">
        <v>42422</v>
      </c>
      <c r="D1975">
        <v>104058</v>
      </c>
      <c r="E1975" s="4" t="s">
        <v>88</v>
      </c>
      <c r="F1975" s="4" t="s">
        <v>11</v>
      </c>
      <c r="G1975" s="4" t="s">
        <v>5</v>
      </c>
      <c r="H1975" s="4" t="s">
        <v>200</v>
      </c>
      <c r="I1975">
        <v>24.85</v>
      </c>
      <c r="J1975" s="19" t="s">
        <v>188</v>
      </c>
      <c r="K1975" s="2" t="s">
        <v>203</v>
      </c>
      <c r="L1975">
        <v>981500</v>
      </c>
    </row>
    <row r="1976" spans="1:12" x14ac:dyDescent="0.25">
      <c r="A1976">
        <v>16003608</v>
      </c>
      <c r="B1976" s="3">
        <v>42422</v>
      </c>
      <c r="C1976" s="3">
        <v>42421</v>
      </c>
      <c r="D1976">
        <v>104058</v>
      </c>
      <c r="E1976" s="4" t="s">
        <v>88</v>
      </c>
      <c r="F1976" s="4" t="s">
        <v>11</v>
      </c>
      <c r="G1976" s="4" t="s">
        <v>5</v>
      </c>
      <c r="H1976" s="4" t="s">
        <v>200</v>
      </c>
      <c r="I1976">
        <v>20.9</v>
      </c>
      <c r="J1976" s="19" t="s">
        <v>188</v>
      </c>
      <c r="K1976" s="2" t="s">
        <v>203</v>
      </c>
      <c r="L1976">
        <v>981500</v>
      </c>
    </row>
    <row r="1977" spans="1:12" x14ac:dyDescent="0.25">
      <c r="A1977">
        <v>16003615</v>
      </c>
      <c r="B1977" s="3">
        <v>42422</v>
      </c>
      <c r="C1977" s="3">
        <v>42423</v>
      </c>
      <c r="D1977">
        <v>780074</v>
      </c>
      <c r="E1977" s="4" t="s">
        <v>194</v>
      </c>
      <c r="F1977" s="4" t="s">
        <v>11</v>
      </c>
      <c r="G1977" s="4" t="s">
        <v>6</v>
      </c>
      <c r="H1977" s="4" t="s">
        <v>187</v>
      </c>
      <c r="I1977">
        <v>21.4</v>
      </c>
      <c r="L1977">
        <v>780074</v>
      </c>
    </row>
    <row r="1978" spans="1:12" x14ac:dyDescent="0.25">
      <c r="A1978">
        <v>16003616</v>
      </c>
      <c r="B1978" s="3">
        <v>42423</v>
      </c>
      <c r="C1978" s="3">
        <v>42423</v>
      </c>
      <c r="D1978">
        <v>104058</v>
      </c>
      <c r="E1978" s="4" t="s">
        <v>88</v>
      </c>
      <c r="F1978" s="4" t="s">
        <v>11</v>
      </c>
      <c r="G1978" s="4" t="s">
        <v>5</v>
      </c>
      <c r="H1978" s="4" t="s">
        <v>200</v>
      </c>
      <c r="I1978">
        <v>23.15</v>
      </c>
      <c r="J1978" s="19" t="s">
        <v>185</v>
      </c>
      <c r="K1978" s="2" t="s">
        <v>203</v>
      </c>
      <c r="L1978">
        <v>981498</v>
      </c>
    </row>
    <row r="1979" spans="1:12" x14ac:dyDescent="0.25">
      <c r="A1979">
        <v>16003617</v>
      </c>
      <c r="B1979" s="3">
        <v>42422</v>
      </c>
      <c r="C1979" s="3">
        <v>42422</v>
      </c>
      <c r="D1979">
        <v>780074</v>
      </c>
      <c r="E1979" s="4" t="s">
        <v>194</v>
      </c>
      <c r="F1979" s="4" t="s">
        <v>11</v>
      </c>
      <c r="G1979" s="4" t="s">
        <v>6</v>
      </c>
      <c r="H1979" s="4" t="s">
        <v>187</v>
      </c>
      <c r="I1979">
        <v>24.7</v>
      </c>
      <c r="L1979">
        <v>780074</v>
      </c>
    </row>
    <row r="1980" spans="1:12" x14ac:dyDescent="0.25">
      <c r="A1980">
        <v>16003618</v>
      </c>
      <c r="B1980" s="3">
        <v>42423</v>
      </c>
      <c r="C1980" s="3">
        <v>42422</v>
      </c>
      <c r="D1980">
        <v>104058</v>
      </c>
      <c r="E1980" s="4" t="s">
        <v>88</v>
      </c>
      <c r="F1980" s="4" t="s">
        <v>11</v>
      </c>
      <c r="G1980" s="4" t="s">
        <v>5</v>
      </c>
      <c r="H1980" s="4" t="s">
        <v>200</v>
      </c>
      <c r="I1980">
        <v>24.45</v>
      </c>
      <c r="J1980" s="19" t="s">
        <v>185</v>
      </c>
      <c r="K1980" s="2" t="s">
        <v>203</v>
      </c>
      <c r="L1980">
        <v>981498</v>
      </c>
    </row>
    <row r="1981" spans="1:12" x14ac:dyDescent="0.25">
      <c r="A1981">
        <v>16003619</v>
      </c>
      <c r="B1981" s="3">
        <v>42421</v>
      </c>
      <c r="C1981" s="3">
        <v>42421</v>
      </c>
      <c r="D1981">
        <v>981081</v>
      </c>
      <c r="E1981" s="4" t="s">
        <v>155</v>
      </c>
      <c r="F1981" s="4" t="s">
        <v>11</v>
      </c>
      <c r="G1981" s="4" t="s">
        <v>5</v>
      </c>
      <c r="H1981" s="4" t="s">
        <v>187</v>
      </c>
      <c r="I1981">
        <v>25.7</v>
      </c>
      <c r="L1981">
        <v>981081</v>
      </c>
    </row>
    <row r="1982" spans="1:12" x14ac:dyDescent="0.25">
      <c r="A1982">
        <v>16003620</v>
      </c>
      <c r="B1982" s="3">
        <v>42422</v>
      </c>
      <c r="C1982" s="3">
        <v>42422</v>
      </c>
      <c r="D1982">
        <v>780074</v>
      </c>
      <c r="E1982" s="4" t="s">
        <v>194</v>
      </c>
      <c r="F1982" s="4" t="s">
        <v>11</v>
      </c>
      <c r="G1982" s="4" t="s">
        <v>6</v>
      </c>
      <c r="H1982" s="4" t="s">
        <v>187</v>
      </c>
      <c r="I1982">
        <v>24.5</v>
      </c>
      <c r="L1982">
        <v>780074</v>
      </c>
    </row>
    <row r="1983" spans="1:12" x14ac:dyDescent="0.25">
      <c r="A1983">
        <v>16003622</v>
      </c>
      <c r="B1983" s="3">
        <v>42423</v>
      </c>
      <c r="C1983" s="3">
        <v>42423</v>
      </c>
      <c r="D1983">
        <v>780074</v>
      </c>
      <c r="E1983" s="4" t="s">
        <v>194</v>
      </c>
      <c r="F1983" s="4" t="s">
        <v>11</v>
      </c>
      <c r="G1983" s="4" t="s">
        <v>6</v>
      </c>
      <c r="H1983" s="4" t="s">
        <v>187</v>
      </c>
      <c r="I1983">
        <v>23.55</v>
      </c>
      <c r="L1983">
        <v>780074</v>
      </c>
    </row>
    <row r="1984" spans="1:12" x14ac:dyDescent="0.25">
      <c r="A1984">
        <v>16003624</v>
      </c>
      <c r="B1984" s="3">
        <v>42423</v>
      </c>
      <c r="C1984" s="3">
        <v>42423</v>
      </c>
      <c r="D1984">
        <v>780074</v>
      </c>
      <c r="E1984" s="4" t="s">
        <v>194</v>
      </c>
      <c r="F1984" s="4" t="s">
        <v>11</v>
      </c>
      <c r="G1984" s="4" t="s">
        <v>6</v>
      </c>
      <c r="H1984" s="4" t="s">
        <v>187</v>
      </c>
      <c r="I1984">
        <v>23.65</v>
      </c>
      <c r="L1984">
        <v>780074</v>
      </c>
    </row>
    <row r="1985" spans="1:12" x14ac:dyDescent="0.25">
      <c r="A1985">
        <v>16003625</v>
      </c>
      <c r="B1985" s="3">
        <v>42423</v>
      </c>
      <c r="C1985" s="3">
        <v>42423</v>
      </c>
      <c r="D1985">
        <v>780074</v>
      </c>
      <c r="E1985" s="4" t="s">
        <v>194</v>
      </c>
      <c r="F1985" s="4" t="s">
        <v>11</v>
      </c>
      <c r="G1985" s="4" t="s">
        <v>6</v>
      </c>
      <c r="H1985" s="4" t="s">
        <v>187</v>
      </c>
      <c r="I1985">
        <v>23.9</v>
      </c>
      <c r="L1985">
        <v>780074</v>
      </c>
    </row>
    <row r="1986" spans="1:12" x14ac:dyDescent="0.25">
      <c r="A1986">
        <v>16003626</v>
      </c>
      <c r="B1986" s="3">
        <v>42423</v>
      </c>
      <c r="C1986" s="3">
        <v>42422</v>
      </c>
      <c r="D1986">
        <v>104058</v>
      </c>
      <c r="E1986" s="4" t="s">
        <v>88</v>
      </c>
      <c r="F1986" s="4" t="s">
        <v>11</v>
      </c>
      <c r="G1986" s="4" t="s">
        <v>5</v>
      </c>
      <c r="H1986" s="4" t="s">
        <v>200</v>
      </c>
      <c r="I1986">
        <v>24.7</v>
      </c>
      <c r="J1986" s="19" t="s">
        <v>186</v>
      </c>
      <c r="K1986" s="2" t="s">
        <v>203</v>
      </c>
      <c r="L1986">
        <v>981499</v>
      </c>
    </row>
    <row r="1987" spans="1:12" x14ac:dyDescent="0.25">
      <c r="A1987">
        <v>16003627</v>
      </c>
      <c r="B1987" s="3">
        <v>42423</v>
      </c>
      <c r="C1987" s="3">
        <v>42423</v>
      </c>
      <c r="D1987">
        <v>780074</v>
      </c>
      <c r="E1987" s="4" t="s">
        <v>194</v>
      </c>
      <c r="F1987" s="4" t="s">
        <v>11</v>
      </c>
      <c r="G1987" s="4" t="s">
        <v>6</v>
      </c>
      <c r="H1987" s="4" t="s">
        <v>187</v>
      </c>
      <c r="I1987">
        <v>21.1</v>
      </c>
      <c r="L1987">
        <v>780074</v>
      </c>
    </row>
    <row r="1988" spans="1:12" x14ac:dyDescent="0.25">
      <c r="A1988">
        <v>16003628</v>
      </c>
      <c r="B1988" s="3">
        <v>42423</v>
      </c>
      <c r="C1988" s="3">
        <v>42422</v>
      </c>
      <c r="D1988">
        <v>104058</v>
      </c>
      <c r="E1988" s="4" t="s">
        <v>88</v>
      </c>
      <c r="F1988" s="4" t="s">
        <v>11</v>
      </c>
      <c r="G1988" s="4" t="s">
        <v>5</v>
      </c>
      <c r="H1988" s="4" t="s">
        <v>200</v>
      </c>
      <c r="I1988">
        <v>20.55</v>
      </c>
      <c r="J1988" s="19" t="s">
        <v>186</v>
      </c>
      <c r="K1988" s="2" t="s">
        <v>203</v>
      </c>
      <c r="L1988">
        <v>981499</v>
      </c>
    </row>
    <row r="1989" spans="1:12" x14ac:dyDescent="0.25">
      <c r="A1989">
        <v>16003629</v>
      </c>
      <c r="B1989" s="3">
        <v>42423</v>
      </c>
      <c r="C1989" s="3">
        <v>42423</v>
      </c>
      <c r="D1989">
        <v>780074</v>
      </c>
      <c r="E1989" s="4" t="s">
        <v>194</v>
      </c>
      <c r="F1989" s="4" t="s">
        <v>11</v>
      </c>
      <c r="G1989" s="4" t="s">
        <v>6</v>
      </c>
      <c r="H1989" s="4" t="s">
        <v>187</v>
      </c>
      <c r="I1989">
        <v>24.95</v>
      </c>
      <c r="L1989">
        <v>780074</v>
      </c>
    </row>
    <row r="1990" spans="1:12" x14ac:dyDescent="0.25">
      <c r="A1990">
        <v>16003631</v>
      </c>
      <c r="B1990" s="3">
        <v>42423</v>
      </c>
      <c r="C1990" s="3">
        <v>42423</v>
      </c>
      <c r="D1990">
        <v>780074</v>
      </c>
      <c r="E1990" s="4" t="s">
        <v>194</v>
      </c>
      <c r="F1990" s="4" t="s">
        <v>11</v>
      </c>
      <c r="G1990" s="4" t="s">
        <v>6</v>
      </c>
      <c r="H1990" s="4" t="s">
        <v>187</v>
      </c>
      <c r="I1990">
        <v>24.7</v>
      </c>
      <c r="L1990">
        <v>780074</v>
      </c>
    </row>
    <row r="1991" spans="1:12" x14ac:dyDescent="0.25">
      <c r="A1991">
        <v>16003634</v>
      </c>
      <c r="B1991" s="3">
        <v>42423</v>
      </c>
      <c r="C1991" s="3">
        <v>42423</v>
      </c>
      <c r="D1991">
        <v>104058</v>
      </c>
      <c r="E1991" s="4" t="s">
        <v>88</v>
      </c>
      <c r="F1991" s="4" t="s">
        <v>11</v>
      </c>
      <c r="G1991" s="4" t="s">
        <v>5</v>
      </c>
      <c r="H1991" s="4" t="s">
        <v>200</v>
      </c>
      <c r="I1991">
        <v>20.9</v>
      </c>
      <c r="J1991" s="19" t="s">
        <v>186</v>
      </c>
      <c r="K1991" s="2" t="s">
        <v>203</v>
      </c>
      <c r="L1991">
        <v>981499</v>
      </c>
    </row>
    <row r="1992" spans="1:12" x14ac:dyDescent="0.25">
      <c r="A1992">
        <v>16003636</v>
      </c>
      <c r="B1992" s="3">
        <v>42423</v>
      </c>
      <c r="C1992" s="3">
        <v>42422</v>
      </c>
      <c r="D1992">
        <v>104058</v>
      </c>
      <c r="E1992" s="4" t="s">
        <v>88</v>
      </c>
      <c r="F1992" s="4" t="s">
        <v>11</v>
      </c>
      <c r="G1992" s="4" t="s">
        <v>5</v>
      </c>
      <c r="H1992" s="4" t="s">
        <v>200</v>
      </c>
      <c r="I1992">
        <v>24.3</v>
      </c>
      <c r="J1992" s="19" t="s">
        <v>186</v>
      </c>
      <c r="K1992" s="2" t="s">
        <v>203</v>
      </c>
      <c r="L1992">
        <v>981499</v>
      </c>
    </row>
    <row r="1993" spans="1:12" x14ac:dyDescent="0.25">
      <c r="A1993">
        <v>16003638</v>
      </c>
      <c r="B1993" s="3">
        <v>42423</v>
      </c>
      <c r="C1993" s="3">
        <v>42422</v>
      </c>
      <c r="D1993">
        <v>104058</v>
      </c>
      <c r="E1993" s="4" t="s">
        <v>88</v>
      </c>
      <c r="F1993" s="4" t="s">
        <v>11</v>
      </c>
      <c r="G1993" s="4" t="s">
        <v>5</v>
      </c>
      <c r="H1993" s="4" t="s">
        <v>200</v>
      </c>
      <c r="I1993">
        <v>24.8</v>
      </c>
      <c r="J1993" s="19" t="s">
        <v>186</v>
      </c>
      <c r="K1993" s="2" t="s">
        <v>203</v>
      </c>
      <c r="L1993">
        <v>981499</v>
      </c>
    </row>
    <row r="1994" spans="1:12" x14ac:dyDescent="0.25">
      <c r="A1994">
        <v>16003640</v>
      </c>
      <c r="B1994" s="3">
        <v>42423</v>
      </c>
      <c r="C1994" s="3">
        <v>42422</v>
      </c>
      <c r="D1994">
        <v>104058</v>
      </c>
      <c r="E1994" s="4" t="s">
        <v>88</v>
      </c>
      <c r="F1994" s="4" t="s">
        <v>11</v>
      </c>
      <c r="G1994" s="4" t="s">
        <v>5</v>
      </c>
      <c r="H1994" s="4" t="s">
        <v>200</v>
      </c>
      <c r="I1994">
        <v>24.4</v>
      </c>
      <c r="J1994" s="19" t="s">
        <v>186</v>
      </c>
      <c r="K1994" s="2" t="s">
        <v>203</v>
      </c>
      <c r="L1994">
        <v>981499</v>
      </c>
    </row>
    <row r="1995" spans="1:12" x14ac:dyDescent="0.25">
      <c r="A1995">
        <v>16003641</v>
      </c>
      <c r="B1995" s="3">
        <v>42423</v>
      </c>
      <c r="C1995" s="3">
        <v>42422</v>
      </c>
      <c r="D1995">
        <v>104058</v>
      </c>
      <c r="E1995" s="4" t="s">
        <v>88</v>
      </c>
      <c r="F1995" s="4" t="s">
        <v>11</v>
      </c>
      <c r="G1995" s="4" t="s">
        <v>5</v>
      </c>
      <c r="H1995" s="4" t="s">
        <v>200</v>
      </c>
      <c r="I1995">
        <v>24.45</v>
      </c>
      <c r="J1995" s="19" t="s">
        <v>186</v>
      </c>
      <c r="K1995" s="2" t="s">
        <v>203</v>
      </c>
      <c r="L1995">
        <v>981499</v>
      </c>
    </row>
    <row r="1996" spans="1:12" x14ac:dyDescent="0.25">
      <c r="A1996">
        <v>16003642</v>
      </c>
      <c r="B1996" s="3">
        <v>42423</v>
      </c>
      <c r="C1996" s="3">
        <v>42423</v>
      </c>
      <c r="D1996">
        <v>780074</v>
      </c>
      <c r="E1996" s="4" t="s">
        <v>194</v>
      </c>
      <c r="F1996" s="4" t="s">
        <v>11</v>
      </c>
      <c r="G1996" s="4" t="s">
        <v>6</v>
      </c>
      <c r="H1996" s="4" t="s">
        <v>187</v>
      </c>
      <c r="I1996">
        <v>25.1</v>
      </c>
      <c r="L1996">
        <v>780074</v>
      </c>
    </row>
    <row r="1997" spans="1:12" x14ac:dyDescent="0.25">
      <c r="A1997">
        <v>16003643</v>
      </c>
      <c r="B1997" s="3">
        <v>42423</v>
      </c>
      <c r="C1997" s="3">
        <v>42423</v>
      </c>
      <c r="D1997">
        <v>780074</v>
      </c>
      <c r="E1997" s="4" t="s">
        <v>194</v>
      </c>
      <c r="F1997" s="4" t="s">
        <v>11</v>
      </c>
      <c r="G1997" s="4" t="s">
        <v>6</v>
      </c>
      <c r="H1997" s="4" t="s">
        <v>187</v>
      </c>
      <c r="I1997">
        <v>23.6</v>
      </c>
      <c r="L1997">
        <v>780074</v>
      </c>
    </row>
    <row r="1998" spans="1:12" x14ac:dyDescent="0.25">
      <c r="A1998">
        <v>16003644</v>
      </c>
      <c r="B1998" s="3">
        <v>42424</v>
      </c>
      <c r="C1998" s="3">
        <v>42424</v>
      </c>
      <c r="D1998">
        <v>780074</v>
      </c>
      <c r="E1998" s="4" t="s">
        <v>194</v>
      </c>
      <c r="F1998" s="4" t="s">
        <v>11</v>
      </c>
      <c r="G1998" s="4" t="s">
        <v>6</v>
      </c>
      <c r="H1998" s="4" t="s">
        <v>187</v>
      </c>
      <c r="I1998">
        <v>24.85</v>
      </c>
      <c r="L1998">
        <v>780074</v>
      </c>
    </row>
    <row r="1999" spans="1:12" x14ac:dyDescent="0.25">
      <c r="A1999">
        <v>16003645</v>
      </c>
      <c r="B1999" s="3">
        <v>42423</v>
      </c>
      <c r="C1999" s="3">
        <v>42422</v>
      </c>
      <c r="D1999">
        <v>104058</v>
      </c>
      <c r="E1999" s="4" t="s">
        <v>88</v>
      </c>
      <c r="F1999" s="4" t="s">
        <v>11</v>
      </c>
      <c r="G1999" s="4" t="s">
        <v>5</v>
      </c>
      <c r="H1999" s="4" t="s">
        <v>200</v>
      </c>
      <c r="I1999">
        <v>24.4</v>
      </c>
      <c r="J1999" s="19" t="s">
        <v>204</v>
      </c>
      <c r="K1999" s="2" t="s">
        <v>203</v>
      </c>
      <c r="L1999">
        <v>981501</v>
      </c>
    </row>
    <row r="2000" spans="1:12" x14ac:dyDescent="0.25">
      <c r="A2000">
        <v>16003646</v>
      </c>
      <c r="B2000" s="3">
        <v>42424</v>
      </c>
      <c r="C2000" s="3">
        <v>42424</v>
      </c>
      <c r="D2000">
        <v>780074</v>
      </c>
      <c r="E2000" s="4" t="s">
        <v>194</v>
      </c>
      <c r="F2000" s="4" t="s">
        <v>11</v>
      </c>
      <c r="G2000" s="4" t="s">
        <v>6</v>
      </c>
      <c r="H2000" s="4" t="s">
        <v>187</v>
      </c>
      <c r="I2000">
        <v>24.25</v>
      </c>
      <c r="L2000">
        <v>780074</v>
      </c>
    </row>
    <row r="2001" spans="1:12" x14ac:dyDescent="0.25">
      <c r="A2001">
        <v>16003648</v>
      </c>
      <c r="B2001" s="3">
        <v>42424</v>
      </c>
      <c r="C2001" s="3">
        <v>42424</v>
      </c>
      <c r="D2001">
        <v>780074</v>
      </c>
      <c r="E2001" s="4" t="s">
        <v>194</v>
      </c>
      <c r="F2001" s="4" t="s">
        <v>11</v>
      </c>
      <c r="G2001" s="4" t="s">
        <v>6</v>
      </c>
      <c r="H2001" s="4" t="s">
        <v>187</v>
      </c>
      <c r="I2001">
        <v>22.2</v>
      </c>
      <c r="L2001">
        <v>780074</v>
      </c>
    </row>
    <row r="2002" spans="1:12" x14ac:dyDescent="0.25">
      <c r="A2002">
        <v>16003650</v>
      </c>
      <c r="B2002" s="3">
        <v>42424</v>
      </c>
      <c r="C2002" s="3">
        <v>42424</v>
      </c>
      <c r="D2002">
        <v>780074</v>
      </c>
      <c r="E2002" s="4" t="s">
        <v>194</v>
      </c>
      <c r="F2002" s="4" t="s">
        <v>11</v>
      </c>
      <c r="G2002" s="4" t="s">
        <v>6</v>
      </c>
      <c r="H2002" s="4" t="s">
        <v>187</v>
      </c>
      <c r="I2002">
        <v>23.95</v>
      </c>
      <c r="L2002">
        <v>780074</v>
      </c>
    </row>
    <row r="2003" spans="1:12" x14ac:dyDescent="0.25">
      <c r="A2003">
        <v>16003651</v>
      </c>
      <c r="B2003" s="3">
        <v>42423</v>
      </c>
      <c r="C2003" s="3">
        <v>42422</v>
      </c>
      <c r="D2003">
        <v>104058</v>
      </c>
      <c r="E2003" s="4" t="s">
        <v>88</v>
      </c>
      <c r="F2003" s="4" t="s">
        <v>11</v>
      </c>
      <c r="G2003" s="4" t="s">
        <v>5</v>
      </c>
      <c r="H2003" s="4" t="s">
        <v>200</v>
      </c>
      <c r="I2003">
        <v>24.35</v>
      </c>
      <c r="J2003" s="19" t="s">
        <v>204</v>
      </c>
      <c r="K2003" s="2" t="s">
        <v>203</v>
      </c>
      <c r="L2003">
        <v>981501</v>
      </c>
    </row>
    <row r="2004" spans="1:12" x14ac:dyDescent="0.25">
      <c r="A2004">
        <v>16003652</v>
      </c>
      <c r="B2004" s="3">
        <v>42424</v>
      </c>
      <c r="C2004" s="3">
        <v>42424</v>
      </c>
      <c r="D2004">
        <v>780074</v>
      </c>
      <c r="E2004" s="4" t="s">
        <v>194</v>
      </c>
      <c r="F2004" s="4" t="s">
        <v>11</v>
      </c>
      <c r="G2004" s="4" t="s">
        <v>6</v>
      </c>
      <c r="H2004" s="4" t="s">
        <v>187</v>
      </c>
      <c r="I2004">
        <v>24.75</v>
      </c>
      <c r="L2004">
        <v>780074</v>
      </c>
    </row>
    <row r="2005" spans="1:12" x14ac:dyDescent="0.25">
      <c r="A2005">
        <v>16003654</v>
      </c>
      <c r="B2005" s="3">
        <v>42424</v>
      </c>
      <c r="C2005" s="3">
        <v>42424</v>
      </c>
      <c r="D2005">
        <v>780074</v>
      </c>
      <c r="E2005" s="4" t="s">
        <v>194</v>
      </c>
      <c r="F2005" s="4" t="s">
        <v>11</v>
      </c>
      <c r="G2005" s="4" t="s">
        <v>6</v>
      </c>
      <c r="H2005" s="4" t="s">
        <v>187</v>
      </c>
      <c r="I2005">
        <v>21.15</v>
      </c>
      <c r="L2005">
        <v>780074</v>
      </c>
    </row>
    <row r="2006" spans="1:12" x14ac:dyDescent="0.25">
      <c r="A2006">
        <v>16003655</v>
      </c>
      <c r="B2006" s="3">
        <v>42423</v>
      </c>
      <c r="C2006" s="3">
        <v>42423</v>
      </c>
      <c r="D2006">
        <v>104058</v>
      </c>
      <c r="E2006" s="4" t="s">
        <v>88</v>
      </c>
      <c r="F2006" s="4" t="s">
        <v>11</v>
      </c>
      <c r="G2006" s="4" t="s">
        <v>5</v>
      </c>
      <c r="H2006" s="4" t="s">
        <v>200</v>
      </c>
      <c r="I2006">
        <v>24.65</v>
      </c>
      <c r="J2006" s="19" t="s">
        <v>204</v>
      </c>
      <c r="K2006" s="2" t="s">
        <v>203</v>
      </c>
      <c r="L2006">
        <v>981501</v>
      </c>
    </row>
    <row r="2007" spans="1:12" x14ac:dyDescent="0.25">
      <c r="A2007">
        <v>16003656</v>
      </c>
      <c r="B2007" s="3">
        <v>42424</v>
      </c>
      <c r="C2007" s="3">
        <v>42424</v>
      </c>
      <c r="D2007">
        <v>780074</v>
      </c>
      <c r="E2007" s="4" t="s">
        <v>194</v>
      </c>
      <c r="F2007" s="4" t="s">
        <v>11</v>
      </c>
      <c r="G2007" s="4" t="s">
        <v>6</v>
      </c>
      <c r="H2007" s="4" t="s">
        <v>187</v>
      </c>
      <c r="I2007">
        <v>24.9</v>
      </c>
      <c r="L2007">
        <v>780074</v>
      </c>
    </row>
    <row r="2008" spans="1:12" x14ac:dyDescent="0.25">
      <c r="A2008">
        <v>16003657</v>
      </c>
      <c r="B2008" s="3">
        <v>42424</v>
      </c>
      <c r="C2008" s="3">
        <v>42424</v>
      </c>
      <c r="D2008">
        <v>780074</v>
      </c>
      <c r="E2008" s="4" t="s">
        <v>194</v>
      </c>
      <c r="F2008" s="4" t="s">
        <v>11</v>
      </c>
      <c r="G2008" s="4" t="s">
        <v>6</v>
      </c>
      <c r="H2008" s="4" t="s">
        <v>187</v>
      </c>
      <c r="I2008">
        <v>25</v>
      </c>
      <c r="L2008">
        <v>780074</v>
      </c>
    </row>
    <row r="2009" spans="1:12" x14ac:dyDescent="0.25">
      <c r="A2009">
        <v>16003659</v>
      </c>
      <c r="B2009" s="3">
        <v>42423</v>
      </c>
      <c r="C2009" s="3">
        <v>42423</v>
      </c>
      <c r="D2009">
        <v>104058</v>
      </c>
      <c r="E2009" s="4" t="s">
        <v>88</v>
      </c>
      <c r="F2009" s="4" t="s">
        <v>11</v>
      </c>
      <c r="G2009" s="4" t="s">
        <v>5</v>
      </c>
      <c r="H2009" s="4" t="s">
        <v>200</v>
      </c>
      <c r="I2009">
        <v>24.45</v>
      </c>
      <c r="J2009" s="19" t="s">
        <v>204</v>
      </c>
      <c r="K2009" s="2" t="s">
        <v>203</v>
      </c>
      <c r="L2009">
        <v>981501</v>
      </c>
    </row>
    <row r="2010" spans="1:12" x14ac:dyDescent="0.25">
      <c r="A2010">
        <v>16003660</v>
      </c>
      <c r="B2010" s="3">
        <v>42423</v>
      </c>
      <c r="C2010" s="3">
        <v>42423</v>
      </c>
      <c r="D2010">
        <v>104058</v>
      </c>
      <c r="E2010" s="4" t="s">
        <v>88</v>
      </c>
      <c r="F2010" s="4" t="s">
        <v>11</v>
      </c>
      <c r="G2010" s="4" t="s">
        <v>5</v>
      </c>
      <c r="H2010" s="4" t="s">
        <v>200</v>
      </c>
      <c r="I2010">
        <v>24.65</v>
      </c>
      <c r="J2010" s="19" t="s">
        <v>204</v>
      </c>
      <c r="K2010" s="2" t="s">
        <v>203</v>
      </c>
      <c r="L2010">
        <v>981501</v>
      </c>
    </row>
    <row r="2011" spans="1:12" x14ac:dyDescent="0.25">
      <c r="A2011">
        <v>16003663</v>
      </c>
      <c r="B2011" s="3">
        <v>42423</v>
      </c>
      <c r="C2011" s="3">
        <v>42423</v>
      </c>
      <c r="D2011">
        <v>104058</v>
      </c>
      <c r="E2011" s="4" t="s">
        <v>88</v>
      </c>
      <c r="F2011" s="4" t="s">
        <v>11</v>
      </c>
      <c r="G2011" s="4" t="s">
        <v>5</v>
      </c>
      <c r="H2011" s="4" t="s">
        <v>200</v>
      </c>
      <c r="I2011">
        <v>24.75</v>
      </c>
      <c r="J2011" s="19" t="s">
        <v>204</v>
      </c>
      <c r="K2011" s="2" t="s">
        <v>203</v>
      </c>
      <c r="L2011">
        <v>981501</v>
      </c>
    </row>
    <row r="2012" spans="1:12" x14ac:dyDescent="0.25">
      <c r="A2012">
        <v>16003664</v>
      </c>
      <c r="B2012" s="3">
        <v>42423</v>
      </c>
      <c r="C2012" s="3">
        <v>42423</v>
      </c>
      <c r="D2012">
        <v>104058</v>
      </c>
      <c r="E2012" s="4" t="s">
        <v>88</v>
      </c>
      <c r="F2012" s="4" t="s">
        <v>11</v>
      </c>
      <c r="G2012" s="4" t="s">
        <v>5</v>
      </c>
      <c r="H2012" s="4" t="s">
        <v>200</v>
      </c>
      <c r="I2012">
        <v>24.55</v>
      </c>
      <c r="J2012" s="19" t="s">
        <v>204</v>
      </c>
      <c r="K2012" s="2" t="s">
        <v>203</v>
      </c>
      <c r="L2012">
        <v>981501</v>
      </c>
    </row>
    <row r="2013" spans="1:12" x14ac:dyDescent="0.25">
      <c r="A2013">
        <v>16003666</v>
      </c>
      <c r="B2013" s="3">
        <v>42423</v>
      </c>
      <c r="C2013" s="3">
        <v>42423</v>
      </c>
      <c r="D2013">
        <v>104058</v>
      </c>
      <c r="E2013" s="4" t="s">
        <v>88</v>
      </c>
      <c r="F2013" s="4" t="s">
        <v>11</v>
      </c>
      <c r="G2013" s="4" t="s">
        <v>5</v>
      </c>
      <c r="H2013" s="4" t="s">
        <v>200</v>
      </c>
      <c r="I2013">
        <v>22.7</v>
      </c>
      <c r="J2013" s="19" t="s">
        <v>188</v>
      </c>
      <c r="K2013" s="2" t="s">
        <v>203</v>
      </c>
      <c r="L2013">
        <v>981500</v>
      </c>
    </row>
    <row r="2014" spans="1:12" x14ac:dyDescent="0.25">
      <c r="A2014">
        <v>16003667</v>
      </c>
      <c r="B2014" s="3">
        <v>42423</v>
      </c>
      <c r="C2014" s="3">
        <v>42423</v>
      </c>
      <c r="D2014">
        <v>104058</v>
      </c>
      <c r="E2014" s="4" t="s">
        <v>88</v>
      </c>
      <c r="F2014" s="4" t="s">
        <v>11</v>
      </c>
      <c r="G2014" s="4" t="s">
        <v>5</v>
      </c>
      <c r="H2014" s="4" t="s">
        <v>200</v>
      </c>
      <c r="I2014">
        <v>21.2</v>
      </c>
      <c r="J2014" s="19" t="s">
        <v>188</v>
      </c>
      <c r="K2014" s="2" t="s">
        <v>203</v>
      </c>
      <c r="L2014">
        <v>981500</v>
      </c>
    </row>
    <row r="2015" spans="1:12" x14ac:dyDescent="0.25">
      <c r="A2015">
        <v>16003668</v>
      </c>
      <c r="B2015" s="3">
        <v>42423</v>
      </c>
      <c r="C2015" s="3">
        <v>42423</v>
      </c>
      <c r="D2015">
        <v>104058</v>
      </c>
      <c r="E2015" s="4" t="s">
        <v>88</v>
      </c>
      <c r="F2015" s="4" t="s">
        <v>11</v>
      </c>
      <c r="G2015" s="4" t="s">
        <v>5</v>
      </c>
      <c r="H2015" s="4" t="s">
        <v>200</v>
      </c>
      <c r="I2015">
        <v>24.95</v>
      </c>
      <c r="J2015" s="19" t="s">
        <v>188</v>
      </c>
      <c r="K2015" s="2" t="s">
        <v>203</v>
      </c>
      <c r="L2015">
        <v>981500</v>
      </c>
    </row>
    <row r="2016" spans="1:12" x14ac:dyDescent="0.25">
      <c r="A2016">
        <v>16003669</v>
      </c>
      <c r="B2016" s="3">
        <v>42423</v>
      </c>
      <c r="C2016" s="3">
        <v>42423</v>
      </c>
      <c r="D2016">
        <v>104058</v>
      </c>
      <c r="E2016" s="4" t="s">
        <v>88</v>
      </c>
      <c r="F2016" s="4" t="s">
        <v>11</v>
      </c>
      <c r="G2016" s="4" t="s">
        <v>5</v>
      </c>
      <c r="H2016" s="4" t="s">
        <v>200</v>
      </c>
      <c r="I2016">
        <v>21.2</v>
      </c>
      <c r="J2016" s="19" t="s">
        <v>188</v>
      </c>
      <c r="K2016" s="2" t="s">
        <v>203</v>
      </c>
      <c r="L2016">
        <v>981500</v>
      </c>
    </row>
    <row r="2017" spans="1:12" x14ac:dyDescent="0.25">
      <c r="A2017">
        <v>16003670</v>
      </c>
      <c r="B2017" s="3">
        <v>42423</v>
      </c>
      <c r="C2017" s="3">
        <v>42422</v>
      </c>
      <c r="D2017">
        <v>104058</v>
      </c>
      <c r="E2017" s="4" t="s">
        <v>88</v>
      </c>
      <c r="F2017" s="4" t="s">
        <v>11</v>
      </c>
      <c r="G2017" s="4" t="s">
        <v>5</v>
      </c>
      <c r="H2017" s="4" t="s">
        <v>200</v>
      </c>
      <c r="I2017">
        <v>24.65</v>
      </c>
      <c r="J2017" s="19" t="s">
        <v>188</v>
      </c>
      <c r="K2017" s="2" t="s">
        <v>203</v>
      </c>
      <c r="L2017">
        <v>981500</v>
      </c>
    </row>
    <row r="2018" spans="1:12" x14ac:dyDescent="0.25">
      <c r="A2018">
        <v>16003671</v>
      </c>
      <c r="B2018" s="3">
        <v>42423</v>
      </c>
      <c r="C2018" s="3">
        <v>42422</v>
      </c>
      <c r="D2018">
        <v>104058</v>
      </c>
      <c r="E2018" s="4" t="s">
        <v>88</v>
      </c>
      <c r="F2018" s="4" t="s">
        <v>11</v>
      </c>
      <c r="G2018" s="4" t="s">
        <v>5</v>
      </c>
      <c r="H2018" s="4" t="s">
        <v>200</v>
      </c>
      <c r="I2018">
        <v>24.05</v>
      </c>
      <c r="J2018" s="19" t="s">
        <v>188</v>
      </c>
      <c r="K2018" s="2" t="s">
        <v>203</v>
      </c>
      <c r="L2018">
        <v>981500</v>
      </c>
    </row>
    <row r="2019" spans="1:12" x14ac:dyDescent="0.25">
      <c r="A2019">
        <v>16003672</v>
      </c>
      <c r="B2019" s="3">
        <v>42423</v>
      </c>
      <c r="C2019" s="3">
        <v>42422</v>
      </c>
      <c r="D2019">
        <v>104058</v>
      </c>
      <c r="E2019" s="4" t="s">
        <v>88</v>
      </c>
      <c r="F2019" s="4" t="s">
        <v>11</v>
      </c>
      <c r="G2019" s="4" t="s">
        <v>5</v>
      </c>
      <c r="H2019" s="4" t="s">
        <v>200</v>
      </c>
      <c r="I2019">
        <v>22.2</v>
      </c>
      <c r="J2019" s="19" t="s">
        <v>188</v>
      </c>
      <c r="K2019" s="2" t="s">
        <v>203</v>
      </c>
      <c r="L2019">
        <v>981500</v>
      </c>
    </row>
    <row r="2020" spans="1:12" x14ac:dyDescent="0.25">
      <c r="A2020">
        <v>16003673</v>
      </c>
      <c r="B2020" s="3">
        <v>42424</v>
      </c>
      <c r="C2020" s="3">
        <v>42423</v>
      </c>
      <c r="D2020">
        <v>104058</v>
      </c>
      <c r="E2020" s="4" t="s">
        <v>88</v>
      </c>
      <c r="F2020" s="4" t="s">
        <v>11</v>
      </c>
      <c r="G2020" s="4" t="s">
        <v>5</v>
      </c>
      <c r="H2020" s="4" t="s">
        <v>200</v>
      </c>
      <c r="I2020">
        <v>20.9</v>
      </c>
      <c r="J2020" s="19" t="s">
        <v>185</v>
      </c>
      <c r="K2020" s="2" t="s">
        <v>203</v>
      </c>
      <c r="L2020">
        <v>981498</v>
      </c>
    </row>
    <row r="2021" spans="1:12" x14ac:dyDescent="0.25">
      <c r="A2021">
        <v>16003674</v>
      </c>
      <c r="B2021" s="3">
        <v>42424</v>
      </c>
      <c r="C2021" s="3">
        <v>42423</v>
      </c>
      <c r="D2021">
        <v>104058</v>
      </c>
      <c r="E2021" s="4" t="s">
        <v>88</v>
      </c>
      <c r="F2021" s="4" t="s">
        <v>11</v>
      </c>
      <c r="G2021" s="4" t="s">
        <v>5</v>
      </c>
      <c r="H2021" s="4" t="s">
        <v>200</v>
      </c>
      <c r="I2021">
        <v>24.85</v>
      </c>
      <c r="J2021" s="19" t="s">
        <v>185</v>
      </c>
      <c r="K2021" s="2" t="s">
        <v>203</v>
      </c>
      <c r="L2021">
        <v>981498</v>
      </c>
    </row>
    <row r="2022" spans="1:12" x14ac:dyDescent="0.25">
      <c r="A2022">
        <v>16003677</v>
      </c>
      <c r="B2022" s="3">
        <v>42424</v>
      </c>
      <c r="C2022" s="3">
        <v>42423</v>
      </c>
      <c r="D2022">
        <v>104058</v>
      </c>
      <c r="E2022" s="4" t="s">
        <v>88</v>
      </c>
      <c r="F2022" s="4" t="s">
        <v>11</v>
      </c>
      <c r="G2022" s="4" t="s">
        <v>5</v>
      </c>
      <c r="H2022" s="4" t="s">
        <v>200</v>
      </c>
      <c r="I2022">
        <v>24.7</v>
      </c>
      <c r="J2022" s="19" t="s">
        <v>186</v>
      </c>
      <c r="K2022" s="2" t="s">
        <v>203</v>
      </c>
      <c r="L2022">
        <v>981499</v>
      </c>
    </row>
    <row r="2023" spans="1:12" x14ac:dyDescent="0.25">
      <c r="A2023">
        <v>16003678</v>
      </c>
      <c r="B2023" s="3">
        <v>42421</v>
      </c>
      <c r="C2023" s="3">
        <v>42421</v>
      </c>
      <c r="D2023">
        <v>981472</v>
      </c>
      <c r="E2023" s="4" t="s">
        <v>178</v>
      </c>
      <c r="F2023" s="4" t="s">
        <v>11</v>
      </c>
      <c r="G2023" s="4" t="s">
        <v>6</v>
      </c>
      <c r="H2023" s="4" t="s">
        <v>187</v>
      </c>
      <c r="I2023">
        <v>24.95</v>
      </c>
      <c r="L2023">
        <v>981472</v>
      </c>
    </row>
    <row r="2024" spans="1:12" x14ac:dyDescent="0.25">
      <c r="A2024">
        <v>16003680</v>
      </c>
      <c r="B2024" s="3">
        <v>42421</v>
      </c>
      <c r="C2024" s="3">
        <v>42421</v>
      </c>
      <c r="D2024">
        <v>981472</v>
      </c>
      <c r="E2024" s="4" t="s">
        <v>178</v>
      </c>
      <c r="F2024" s="4" t="s">
        <v>11</v>
      </c>
      <c r="G2024" s="4" t="s">
        <v>6</v>
      </c>
      <c r="H2024" s="4" t="s">
        <v>187</v>
      </c>
      <c r="I2024">
        <v>24.7</v>
      </c>
      <c r="L2024">
        <v>981472</v>
      </c>
    </row>
    <row r="2025" spans="1:12" x14ac:dyDescent="0.25">
      <c r="A2025">
        <v>16003689</v>
      </c>
      <c r="B2025" s="3">
        <v>42424</v>
      </c>
      <c r="C2025" s="3">
        <v>42424</v>
      </c>
      <c r="D2025">
        <v>981472</v>
      </c>
      <c r="E2025" s="4" t="s">
        <v>178</v>
      </c>
      <c r="F2025" s="4" t="s">
        <v>11</v>
      </c>
      <c r="G2025" s="4" t="s">
        <v>6</v>
      </c>
      <c r="H2025" s="4" t="s">
        <v>187</v>
      </c>
      <c r="I2025">
        <v>24.85</v>
      </c>
      <c r="L2025">
        <v>981472</v>
      </c>
    </row>
    <row r="2026" spans="1:12" x14ac:dyDescent="0.25">
      <c r="A2026">
        <v>16003694</v>
      </c>
      <c r="B2026" s="3">
        <v>42424</v>
      </c>
      <c r="C2026" s="3">
        <v>42423</v>
      </c>
      <c r="D2026">
        <v>104058</v>
      </c>
      <c r="E2026" s="4" t="s">
        <v>88</v>
      </c>
      <c r="F2026" s="4" t="s">
        <v>11</v>
      </c>
      <c r="G2026" s="4" t="s">
        <v>5</v>
      </c>
      <c r="H2026" s="4" t="s">
        <v>200</v>
      </c>
      <c r="I2026">
        <v>24.7</v>
      </c>
      <c r="J2026" s="19" t="s">
        <v>186</v>
      </c>
      <c r="K2026" s="2" t="s">
        <v>203</v>
      </c>
      <c r="L2026">
        <v>981499</v>
      </c>
    </row>
    <row r="2027" spans="1:12" x14ac:dyDescent="0.25">
      <c r="A2027">
        <v>16003695</v>
      </c>
      <c r="B2027" s="3">
        <v>42424</v>
      </c>
      <c r="C2027" s="3">
        <v>42423</v>
      </c>
      <c r="D2027">
        <v>104058</v>
      </c>
      <c r="E2027" s="4" t="s">
        <v>88</v>
      </c>
      <c r="F2027" s="4" t="s">
        <v>11</v>
      </c>
      <c r="G2027" s="4" t="s">
        <v>5</v>
      </c>
      <c r="H2027" s="4" t="s">
        <v>200</v>
      </c>
      <c r="I2027">
        <v>24.6</v>
      </c>
      <c r="J2027" s="19" t="s">
        <v>186</v>
      </c>
      <c r="K2027" s="2" t="s">
        <v>203</v>
      </c>
      <c r="L2027">
        <v>981499</v>
      </c>
    </row>
    <row r="2028" spans="1:12" x14ac:dyDescent="0.25">
      <c r="A2028">
        <v>16003696</v>
      </c>
      <c r="B2028" s="3">
        <v>42424</v>
      </c>
      <c r="C2028" s="3">
        <v>42424</v>
      </c>
      <c r="D2028">
        <v>104058</v>
      </c>
      <c r="E2028" s="4" t="s">
        <v>88</v>
      </c>
      <c r="F2028" s="4" t="s">
        <v>11</v>
      </c>
      <c r="G2028" s="4" t="s">
        <v>5</v>
      </c>
      <c r="H2028" s="4" t="s">
        <v>200</v>
      </c>
      <c r="I2028">
        <v>24.7</v>
      </c>
      <c r="J2028" s="19" t="s">
        <v>186</v>
      </c>
      <c r="K2028" s="2" t="s">
        <v>203</v>
      </c>
      <c r="L2028">
        <v>981499</v>
      </c>
    </row>
    <row r="2029" spans="1:12" x14ac:dyDescent="0.25">
      <c r="A2029">
        <v>16003703</v>
      </c>
      <c r="B2029" s="3">
        <v>42424</v>
      </c>
      <c r="C2029" s="3">
        <v>42423</v>
      </c>
      <c r="D2029">
        <v>104058</v>
      </c>
      <c r="E2029" s="4" t="s">
        <v>88</v>
      </c>
      <c r="F2029" s="4" t="s">
        <v>11</v>
      </c>
      <c r="G2029" s="4" t="s">
        <v>5</v>
      </c>
      <c r="H2029" s="4" t="s">
        <v>200</v>
      </c>
      <c r="I2029">
        <v>24.55</v>
      </c>
      <c r="J2029" s="19" t="s">
        <v>204</v>
      </c>
      <c r="K2029" s="2" t="s">
        <v>203</v>
      </c>
      <c r="L2029">
        <v>981501</v>
      </c>
    </row>
    <row r="2030" spans="1:12" x14ac:dyDescent="0.25">
      <c r="A2030">
        <v>16003704</v>
      </c>
      <c r="B2030" s="3">
        <v>42424</v>
      </c>
      <c r="C2030" s="3">
        <v>42423</v>
      </c>
      <c r="D2030">
        <v>104058</v>
      </c>
      <c r="E2030" s="4" t="s">
        <v>88</v>
      </c>
      <c r="F2030" s="4" t="s">
        <v>11</v>
      </c>
      <c r="G2030" s="4" t="s">
        <v>5</v>
      </c>
      <c r="H2030" s="4" t="s">
        <v>200</v>
      </c>
      <c r="I2030">
        <v>24.8</v>
      </c>
      <c r="J2030" s="19" t="s">
        <v>204</v>
      </c>
      <c r="K2030" s="2" t="s">
        <v>203</v>
      </c>
      <c r="L2030">
        <v>981501</v>
      </c>
    </row>
    <row r="2031" spans="1:12" x14ac:dyDescent="0.25">
      <c r="A2031">
        <v>16003705</v>
      </c>
      <c r="B2031" s="3">
        <v>42424</v>
      </c>
      <c r="C2031" s="3">
        <v>42423</v>
      </c>
      <c r="D2031">
        <v>104058</v>
      </c>
      <c r="E2031" s="4" t="s">
        <v>88</v>
      </c>
      <c r="F2031" s="4" t="s">
        <v>11</v>
      </c>
      <c r="G2031" s="4" t="s">
        <v>5</v>
      </c>
      <c r="H2031" s="4" t="s">
        <v>200</v>
      </c>
      <c r="I2031">
        <v>24.8</v>
      </c>
      <c r="J2031" s="19" t="s">
        <v>204</v>
      </c>
      <c r="K2031" s="2" t="s">
        <v>203</v>
      </c>
      <c r="L2031">
        <v>981501</v>
      </c>
    </row>
    <row r="2032" spans="1:12" x14ac:dyDescent="0.25">
      <c r="A2032">
        <v>16003706</v>
      </c>
      <c r="B2032" s="3">
        <v>42424</v>
      </c>
      <c r="C2032" s="3">
        <v>42423</v>
      </c>
      <c r="D2032">
        <v>104058</v>
      </c>
      <c r="E2032" s="4" t="s">
        <v>88</v>
      </c>
      <c r="F2032" s="4" t="s">
        <v>11</v>
      </c>
      <c r="G2032" s="4" t="s">
        <v>5</v>
      </c>
      <c r="H2032" s="4" t="s">
        <v>200</v>
      </c>
      <c r="I2032">
        <v>24.5</v>
      </c>
      <c r="J2032" s="19" t="s">
        <v>204</v>
      </c>
      <c r="K2032" s="2" t="s">
        <v>203</v>
      </c>
      <c r="L2032">
        <v>981501</v>
      </c>
    </row>
    <row r="2033" spans="1:12" x14ac:dyDescent="0.25">
      <c r="A2033">
        <v>16003715</v>
      </c>
      <c r="B2033" s="3">
        <v>42421</v>
      </c>
      <c r="C2033" s="3">
        <v>42421</v>
      </c>
      <c r="D2033">
        <v>980827</v>
      </c>
      <c r="E2033" s="4" t="s">
        <v>195</v>
      </c>
      <c r="F2033" s="4" t="s">
        <v>11</v>
      </c>
      <c r="G2033" s="4" t="s">
        <v>6</v>
      </c>
      <c r="H2033" s="4" t="s">
        <v>200</v>
      </c>
      <c r="I2033">
        <v>21.2</v>
      </c>
      <c r="L2033">
        <v>980829</v>
      </c>
    </row>
    <row r="2034" spans="1:12" x14ac:dyDescent="0.25">
      <c r="A2034">
        <v>16003716</v>
      </c>
      <c r="B2034" s="3">
        <v>42422</v>
      </c>
      <c r="C2034" s="3">
        <v>42422</v>
      </c>
      <c r="D2034">
        <v>980827</v>
      </c>
      <c r="E2034" s="4" t="s">
        <v>195</v>
      </c>
      <c r="F2034" s="4" t="s">
        <v>11</v>
      </c>
      <c r="G2034" s="4" t="s">
        <v>6</v>
      </c>
      <c r="H2034" s="4" t="s">
        <v>200</v>
      </c>
      <c r="I2034">
        <v>24.5</v>
      </c>
      <c r="L2034">
        <v>980829</v>
      </c>
    </row>
    <row r="2035" spans="1:12" x14ac:dyDescent="0.25">
      <c r="A2035">
        <v>16003717</v>
      </c>
      <c r="B2035" s="3">
        <v>42421</v>
      </c>
      <c r="C2035" s="3">
        <v>42421</v>
      </c>
      <c r="D2035">
        <v>980689</v>
      </c>
      <c r="E2035" s="4" t="s">
        <v>86</v>
      </c>
      <c r="F2035" s="4" t="s">
        <v>11</v>
      </c>
      <c r="G2035" s="4" t="s">
        <v>6</v>
      </c>
      <c r="H2035" s="4" t="s">
        <v>200</v>
      </c>
      <c r="I2035">
        <v>24.95</v>
      </c>
      <c r="L2035">
        <v>980690</v>
      </c>
    </row>
    <row r="2036" spans="1:12" x14ac:dyDescent="0.25">
      <c r="A2036">
        <v>16003718</v>
      </c>
      <c r="B2036" s="3">
        <v>42421</v>
      </c>
      <c r="C2036" s="3">
        <v>42421</v>
      </c>
      <c r="D2036">
        <v>980689</v>
      </c>
      <c r="E2036" s="4" t="s">
        <v>86</v>
      </c>
      <c r="F2036" s="4" t="s">
        <v>11</v>
      </c>
      <c r="G2036" s="4" t="s">
        <v>6</v>
      </c>
      <c r="H2036" s="4" t="s">
        <v>200</v>
      </c>
      <c r="I2036">
        <v>24.9</v>
      </c>
      <c r="L2036">
        <v>980690</v>
      </c>
    </row>
    <row r="2037" spans="1:12" x14ac:dyDescent="0.25">
      <c r="A2037">
        <v>16003720</v>
      </c>
      <c r="B2037" s="3">
        <v>42421</v>
      </c>
      <c r="C2037" s="3">
        <v>42421</v>
      </c>
      <c r="D2037">
        <v>980689</v>
      </c>
      <c r="E2037" s="4" t="s">
        <v>86</v>
      </c>
      <c r="F2037" s="4" t="s">
        <v>11</v>
      </c>
      <c r="G2037" s="4" t="s">
        <v>6</v>
      </c>
      <c r="H2037" s="4" t="s">
        <v>200</v>
      </c>
      <c r="I2037">
        <v>23.15</v>
      </c>
      <c r="L2037">
        <v>980690</v>
      </c>
    </row>
    <row r="2038" spans="1:12" x14ac:dyDescent="0.25">
      <c r="A2038">
        <v>16003721</v>
      </c>
      <c r="B2038" s="3">
        <v>42421</v>
      </c>
      <c r="C2038" s="3">
        <v>42421</v>
      </c>
      <c r="D2038">
        <v>980689</v>
      </c>
      <c r="E2038" s="4" t="s">
        <v>86</v>
      </c>
      <c r="F2038" s="4" t="s">
        <v>11</v>
      </c>
      <c r="G2038" s="4" t="s">
        <v>6</v>
      </c>
      <c r="H2038" s="4" t="s">
        <v>200</v>
      </c>
      <c r="I2038">
        <v>23.45</v>
      </c>
      <c r="L2038">
        <v>980690</v>
      </c>
    </row>
    <row r="2039" spans="1:12" x14ac:dyDescent="0.25">
      <c r="A2039">
        <v>16003722</v>
      </c>
      <c r="B2039" s="3">
        <v>42421</v>
      </c>
      <c r="C2039" s="3">
        <v>42421</v>
      </c>
      <c r="D2039">
        <v>980689</v>
      </c>
      <c r="E2039" s="4" t="s">
        <v>86</v>
      </c>
      <c r="F2039" s="4" t="s">
        <v>11</v>
      </c>
      <c r="G2039" s="4" t="s">
        <v>6</v>
      </c>
      <c r="H2039" s="4" t="s">
        <v>200</v>
      </c>
      <c r="I2039">
        <v>23.15</v>
      </c>
      <c r="L2039">
        <v>980690</v>
      </c>
    </row>
    <row r="2040" spans="1:12" x14ac:dyDescent="0.25">
      <c r="A2040">
        <v>16003723</v>
      </c>
      <c r="B2040" s="3">
        <v>42421</v>
      </c>
      <c r="C2040" s="3">
        <v>42421</v>
      </c>
      <c r="D2040">
        <v>980689</v>
      </c>
      <c r="E2040" s="4" t="s">
        <v>86</v>
      </c>
      <c r="F2040" s="4" t="s">
        <v>11</v>
      </c>
      <c r="G2040" s="4" t="s">
        <v>6</v>
      </c>
      <c r="H2040" s="4" t="s">
        <v>200</v>
      </c>
      <c r="I2040">
        <v>21.8</v>
      </c>
      <c r="L2040">
        <v>980690</v>
      </c>
    </row>
    <row r="2041" spans="1:12" x14ac:dyDescent="0.25">
      <c r="A2041">
        <v>16003724</v>
      </c>
      <c r="B2041" s="3">
        <v>42421</v>
      </c>
      <c r="C2041" s="3">
        <v>42421</v>
      </c>
      <c r="D2041">
        <v>980689</v>
      </c>
      <c r="E2041" s="4" t="s">
        <v>86</v>
      </c>
      <c r="F2041" s="4" t="s">
        <v>11</v>
      </c>
      <c r="G2041" s="4" t="s">
        <v>6</v>
      </c>
      <c r="H2041" s="4" t="s">
        <v>200</v>
      </c>
      <c r="I2041">
        <v>25.2</v>
      </c>
      <c r="L2041">
        <v>980690</v>
      </c>
    </row>
    <row r="2042" spans="1:12" x14ac:dyDescent="0.25">
      <c r="A2042">
        <v>16003725</v>
      </c>
      <c r="B2042" s="3">
        <v>42421</v>
      </c>
      <c r="C2042" s="3">
        <v>42421</v>
      </c>
      <c r="D2042">
        <v>980689</v>
      </c>
      <c r="E2042" s="4" t="s">
        <v>86</v>
      </c>
      <c r="F2042" s="4" t="s">
        <v>11</v>
      </c>
      <c r="G2042" s="4" t="s">
        <v>6</v>
      </c>
      <c r="H2042" s="4" t="s">
        <v>200</v>
      </c>
      <c r="I2042">
        <v>25.35</v>
      </c>
      <c r="L2042">
        <v>980690</v>
      </c>
    </row>
    <row r="2043" spans="1:12" x14ac:dyDescent="0.25">
      <c r="A2043">
        <v>16003726</v>
      </c>
      <c r="B2043" s="3">
        <v>42421</v>
      </c>
      <c r="C2043" s="3">
        <v>42420</v>
      </c>
      <c r="D2043">
        <v>980689</v>
      </c>
      <c r="E2043" s="4" t="s">
        <v>86</v>
      </c>
      <c r="F2043" s="4" t="s">
        <v>11</v>
      </c>
      <c r="G2043" s="4" t="s">
        <v>6</v>
      </c>
      <c r="H2043" s="4" t="s">
        <v>200</v>
      </c>
      <c r="I2043">
        <v>25.05</v>
      </c>
      <c r="L2043">
        <v>980690</v>
      </c>
    </row>
    <row r="2044" spans="1:12" x14ac:dyDescent="0.25">
      <c r="A2044">
        <v>16003727</v>
      </c>
      <c r="B2044" s="3">
        <v>42421</v>
      </c>
      <c r="C2044" s="3">
        <v>42421</v>
      </c>
      <c r="D2044">
        <v>980689</v>
      </c>
      <c r="E2044" s="4" t="s">
        <v>86</v>
      </c>
      <c r="F2044" s="4" t="s">
        <v>11</v>
      </c>
      <c r="G2044" s="4" t="s">
        <v>6</v>
      </c>
      <c r="H2044" s="4" t="s">
        <v>200</v>
      </c>
      <c r="I2044">
        <v>25.2</v>
      </c>
      <c r="L2044">
        <v>980690</v>
      </c>
    </row>
    <row r="2045" spans="1:12" x14ac:dyDescent="0.25">
      <c r="A2045">
        <v>16003728</v>
      </c>
      <c r="B2045" s="3">
        <v>42421</v>
      </c>
      <c r="C2045" s="3">
        <v>42421</v>
      </c>
      <c r="D2045">
        <v>980689</v>
      </c>
      <c r="E2045" s="4" t="s">
        <v>86</v>
      </c>
      <c r="F2045" s="4" t="s">
        <v>11</v>
      </c>
      <c r="G2045" s="4" t="s">
        <v>6</v>
      </c>
      <c r="H2045" s="4" t="s">
        <v>200</v>
      </c>
      <c r="I2045">
        <v>25.3</v>
      </c>
      <c r="L2045">
        <v>980690</v>
      </c>
    </row>
    <row r="2046" spans="1:12" x14ac:dyDescent="0.25">
      <c r="A2046">
        <v>16003729</v>
      </c>
      <c r="B2046" s="3">
        <v>42421</v>
      </c>
      <c r="C2046" s="3">
        <v>42421</v>
      </c>
      <c r="D2046">
        <v>980689</v>
      </c>
      <c r="E2046" s="4" t="s">
        <v>86</v>
      </c>
      <c r="F2046" s="4" t="s">
        <v>11</v>
      </c>
      <c r="G2046" s="4" t="s">
        <v>6</v>
      </c>
      <c r="H2046" s="4" t="s">
        <v>200</v>
      </c>
      <c r="I2046">
        <v>22.75</v>
      </c>
      <c r="L2046">
        <v>980690</v>
      </c>
    </row>
    <row r="2047" spans="1:12" x14ac:dyDescent="0.25">
      <c r="A2047">
        <v>16003730</v>
      </c>
      <c r="B2047" s="3">
        <v>42422</v>
      </c>
      <c r="C2047" s="3">
        <v>42422</v>
      </c>
      <c r="D2047">
        <v>980689</v>
      </c>
      <c r="E2047" s="4" t="s">
        <v>86</v>
      </c>
      <c r="F2047" s="4" t="s">
        <v>11</v>
      </c>
      <c r="G2047" s="4" t="s">
        <v>6</v>
      </c>
      <c r="H2047" s="4" t="s">
        <v>200</v>
      </c>
      <c r="I2047">
        <v>24.9</v>
      </c>
      <c r="L2047">
        <v>980690</v>
      </c>
    </row>
    <row r="2048" spans="1:12" x14ac:dyDescent="0.25">
      <c r="A2048">
        <v>16003731</v>
      </c>
      <c r="B2048" s="3">
        <v>42422</v>
      </c>
      <c r="C2048" s="3">
        <v>42422</v>
      </c>
      <c r="D2048">
        <v>980689</v>
      </c>
      <c r="E2048" s="4" t="s">
        <v>86</v>
      </c>
      <c r="F2048" s="4" t="s">
        <v>11</v>
      </c>
      <c r="G2048" s="4" t="s">
        <v>6</v>
      </c>
      <c r="H2048" s="4" t="s">
        <v>200</v>
      </c>
      <c r="I2048">
        <v>24.5</v>
      </c>
      <c r="L2048">
        <v>980690</v>
      </c>
    </row>
    <row r="2049" spans="1:12" x14ac:dyDescent="0.25">
      <c r="A2049">
        <v>16003732</v>
      </c>
      <c r="B2049" s="3">
        <v>42422</v>
      </c>
      <c r="C2049" s="3">
        <v>42422</v>
      </c>
      <c r="D2049">
        <v>980689</v>
      </c>
      <c r="E2049" s="4" t="s">
        <v>86</v>
      </c>
      <c r="F2049" s="4" t="s">
        <v>11</v>
      </c>
      <c r="G2049" s="4" t="s">
        <v>6</v>
      </c>
      <c r="H2049" s="4" t="s">
        <v>200</v>
      </c>
      <c r="I2049">
        <v>22.65</v>
      </c>
      <c r="L2049">
        <v>980690</v>
      </c>
    </row>
    <row r="2050" spans="1:12" x14ac:dyDescent="0.25">
      <c r="A2050">
        <v>16003733</v>
      </c>
      <c r="B2050" s="3">
        <v>42422</v>
      </c>
      <c r="C2050" s="3">
        <v>42422</v>
      </c>
      <c r="D2050">
        <v>980689</v>
      </c>
      <c r="E2050" s="4" t="s">
        <v>86</v>
      </c>
      <c r="F2050" s="4" t="s">
        <v>11</v>
      </c>
      <c r="G2050" s="4" t="s">
        <v>6</v>
      </c>
      <c r="H2050" s="4" t="s">
        <v>200</v>
      </c>
      <c r="I2050">
        <v>21.75</v>
      </c>
      <c r="L2050">
        <v>980690</v>
      </c>
    </row>
    <row r="2051" spans="1:12" x14ac:dyDescent="0.25">
      <c r="A2051">
        <v>16003734</v>
      </c>
      <c r="B2051" s="3">
        <v>42424</v>
      </c>
      <c r="C2051" s="3">
        <v>42423</v>
      </c>
      <c r="D2051">
        <v>980689</v>
      </c>
      <c r="E2051" s="4" t="s">
        <v>86</v>
      </c>
      <c r="F2051" s="4" t="s">
        <v>11</v>
      </c>
      <c r="G2051" s="4" t="s">
        <v>6</v>
      </c>
      <c r="H2051" s="4" t="s">
        <v>200</v>
      </c>
      <c r="I2051">
        <v>24.7</v>
      </c>
      <c r="L2051">
        <v>980690</v>
      </c>
    </row>
    <row r="2052" spans="1:12" x14ac:dyDescent="0.25">
      <c r="A2052">
        <v>16003735</v>
      </c>
      <c r="B2052" s="3">
        <v>42424</v>
      </c>
      <c r="C2052" s="3">
        <v>42424</v>
      </c>
      <c r="D2052">
        <v>980689</v>
      </c>
      <c r="E2052" s="4" t="s">
        <v>86</v>
      </c>
      <c r="F2052" s="4" t="s">
        <v>11</v>
      </c>
      <c r="G2052" s="4" t="s">
        <v>6</v>
      </c>
      <c r="H2052" s="4" t="s">
        <v>200</v>
      </c>
      <c r="I2052">
        <v>20.5</v>
      </c>
      <c r="L2052">
        <v>980690</v>
      </c>
    </row>
    <row r="2053" spans="1:12" x14ac:dyDescent="0.25">
      <c r="A2053">
        <v>16003737</v>
      </c>
      <c r="B2053" s="3">
        <v>42423</v>
      </c>
      <c r="C2053" s="3">
        <v>42423</v>
      </c>
      <c r="D2053">
        <v>980765</v>
      </c>
      <c r="E2053" s="4" t="s">
        <v>172</v>
      </c>
      <c r="F2053" s="4" t="s">
        <v>11</v>
      </c>
      <c r="G2053" s="4" t="s">
        <v>5</v>
      </c>
      <c r="H2053" s="4" t="s">
        <v>200</v>
      </c>
      <c r="I2053">
        <v>23.95</v>
      </c>
      <c r="L2053">
        <v>980766</v>
      </c>
    </row>
    <row r="2054" spans="1:12" x14ac:dyDescent="0.25">
      <c r="A2054">
        <v>16003738</v>
      </c>
      <c r="B2054" s="3">
        <v>42423</v>
      </c>
      <c r="C2054" s="3">
        <v>42424</v>
      </c>
      <c r="D2054">
        <v>980765</v>
      </c>
      <c r="E2054" s="4" t="s">
        <v>172</v>
      </c>
      <c r="F2054" s="4" t="s">
        <v>11</v>
      </c>
      <c r="G2054" s="4" t="s">
        <v>5</v>
      </c>
      <c r="H2054" s="4" t="s">
        <v>200</v>
      </c>
      <c r="I2054">
        <v>23.8</v>
      </c>
      <c r="L2054">
        <v>980766</v>
      </c>
    </row>
    <row r="2055" spans="1:12" x14ac:dyDescent="0.25">
      <c r="A2055">
        <v>16003739</v>
      </c>
      <c r="B2055" s="3">
        <v>42423</v>
      </c>
      <c r="C2055" s="3">
        <v>42423</v>
      </c>
      <c r="D2055">
        <v>980765</v>
      </c>
      <c r="E2055" s="4" t="s">
        <v>172</v>
      </c>
      <c r="F2055" s="4" t="s">
        <v>11</v>
      </c>
      <c r="G2055" s="4" t="s">
        <v>5</v>
      </c>
      <c r="H2055" s="4" t="s">
        <v>200</v>
      </c>
      <c r="I2055">
        <v>21.9</v>
      </c>
      <c r="L2055">
        <v>980766</v>
      </c>
    </row>
    <row r="2056" spans="1:12" x14ac:dyDescent="0.25">
      <c r="A2056">
        <v>16003740</v>
      </c>
      <c r="B2056" s="3">
        <v>42423</v>
      </c>
      <c r="C2056" s="3">
        <v>42424</v>
      </c>
      <c r="D2056">
        <v>980765</v>
      </c>
      <c r="E2056" s="4" t="s">
        <v>172</v>
      </c>
      <c r="F2056" s="4" t="s">
        <v>11</v>
      </c>
      <c r="G2056" s="4" t="s">
        <v>5</v>
      </c>
      <c r="H2056" s="4" t="s">
        <v>200</v>
      </c>
      <c r="I2056">
        <v>24.6</v>
      </c>
      <c r="L2056">
        <v>980766</v>
      </c>
    </row>
    <row r="2057" spans="1:12" x14ac:dyDescent="0.25">
      <c r="A2057">
        <v>16003741</v>
      </c>
      <c r="B2057" s="3">
        <v>42421</v>
      </c>
      <c r="C2057" s="3">
        <v>42421</v>
      </c>
      <c r="D2057">
        <v>113785</v>
      </c>
      <c r="E2057" s="4" t="s">
        <v>145</v>
      </c>
      <c r="F2057" s="4" t="s">
        <v>11</v>
      </c>
      <c r="G2057" s="4" t="s">
        <v>5</v>
      </c>
      <c r="H2057" s="4" t="s">
        <v>200</v>
      </c>
      <c r="I2057">
        <v>24.8</v>
      </c>
      <c r="L2057">
        <v>981052</v>
      </c>
    </row>
    <row r="2058" spans="1:12" x14ac:dyDescent="0.25">
      <c r="A2058">
        <v>16003743</v>
      </c>
      <c r="B2058" s="3">
        <v>42423</v>
      </c>
      <c r="C2058" s="3">
        <v>42423</v>
      </c>
      <c r="D2058">
        <v>104058</v>
      </c>
      <c r="E2058" s="4" t="s">
        <v>88</v>
      </c>
      <c r="F2058" s="4" t="s">
        <v>11</v>
      </c>
      <c r="G2058" s="4" t="s">
        <v>5</v>
      </c>
      <c r="H2058" s="4" t="s">
        <v>200</v>
      </c>
      <c r="I2058">
        <v>24.5</v>
      </c>
      <c r="J2058" s="19" t="s">
        <v>186</v>
      </c>
      <c r="K2058" s="2" t="s">
        <v>203</v>
      </c>
      <c r="L2058">
        <v>981499</v>
      </c>
    </row>
    <row r="2059" spans="1:12" x14ac:dyDescent="0.25">
      <c r="A2059">
        <v>16003744</v>
      </c>
      <c r="B2059" s="3">
        <v>42423</v>
      </c>
      <c r="C2059" s="3">
        <v>42423</v>
      </c>
      <c r="D2059">
        <v>104058</v>
      </c>
      <c r="E2059" s="4" t="s">
        <v>88</v>
      </c>
      <c r="F2059" s="4" t="s">
        <v>11</v>
      </c>
      <c r="G2059" s="4" t="s">
        <v>5</v>
      </c>
      <c r="H2059" s="4" t="s">
        <v>200</v>
      </c>
      <c r="I2059">
        <v>25</v>
      </c>
      <c r="J2059" s="19" t="s">
        <v>186</v>
      </c>
      <c r="K2059" s="2" t="s">
        <v>203</v>
      </c>
      <c r="L2059">
        <v>981499</v>
      </c>
    </row>
    <row r="2060" spans="1:12" x14ac:dyDescent="0.25">
      <c r="A2060">
        <v>16003745</v>
      </c>
      <c r="B2060" s="3">
        <v>42423</v>
      </c>
      <c r="C2060" s="3">
        <v>42423</v>
      </c>
      <c r="D2060">
        <v>104058</v>
      </c>
      <c r="E2060" s="4" t="s">
        <v>88</v>
      </c>
      <c r="F2060" s="4" t="s">
        <v>11</v>
      </c>
      <c r="G2060" s="4" t="s">
        <v>5</v>
      </c>
      <c r="H2060" s="4" t="s">
        <v>200</v>
      </c>
      <c r="I2060">
        <v>20.75</v>
      </c>
      <c r="J2060" s="19" t="s">
        <v>204</v>
      </c>
      <c r="K2060" s="2" t="s">
        <v>203</v>
      </c>
      <c r="L2060">
        <v>981501</v>
      </c>
    </row>
    <row r="2061" spans="1:12" x14ac:dyDescent="0.25">
      <c r="A2061">
        <v>16003746</v>
      </c>
      <c r="B2061" s="3">
        <v>42423</v>
      </c>
      <c r="C2061" s="3">
        <v>42423</v>
      </c>
      <c r="D2061">
        <v>104058</v>
      </c>
      <c r="E2061" s="4" t="s">
        <v>88</v>
      </c>
      <c r="F2061" s="4" t="s">
        <v>11</v>
      </c>
      <c r="G2061" s="4" t="s">
        <v>5</v>
      </c>
      <c r="H2061" s="4" t="s">
        <v>200</v>
      </c>
      <c r="I2061">
        <v>24.4</v>
      </c>
      <c r="J2061" s="19" t="s">
        <v>204</v>
      </c>
      <c r="K2061" s="2" t="s">
        <v>203</v>
      </c>
      <c r="L2061">
        <v>981501</v>
      </c>
    </row>
    <row r="2062" spans="1:12" x14ac:dyDescent="0.25">
      <c r="A2062">
        <v>16003747</v>
      </c>
      <c r="B2062" s="3">
        <v>42425</v>
      </c>
      <c r="C2062" s="3">
        <v>42425</v>
      </c>
      <c r="D2062">
        <v>212018</v>
      </c>
      <c r="E2062" s="4" t="s">
        <v>28</v>
      </c>
      <c r="F2062" s="4" t="s">
        <v>12</v>
      </c>
      <c r="G2062" s="4" t="s">
        <v>4</v>
      </c>
      <c r="H2062" s="4" t="s">
        <v>187</v>
      </c>
      <c r="I2062">
        <v>22.9</v>
      </c>
      <c r="L2062">
        <v>212019</v>
      </c>
    </row>
    <row r="2063" spans="1:12" x14ac:dyDescent="0.25">
      <c r="A2063">
        <v>16003748</v>
      </c>
      <c r="B2063" s="3">
        <v>42425</v>
      </c>
      <c r="C2063" s="3">
        <v>42425</v>
      </c>
      <c r="D2063">
        <v>980749</v>
      </c>
      <c r="E2063" s="4" t="s">
        <v>143</v>
      </c>
      <c r="F2063" s="4" t="s">
        <v>11</v>
      </c>
      <c r="G2063" s="4" t="s">
        <v>5</v>
      </c>
      <c r="H2063" s="4" t="s">
        <v>187</v>
      </c>
      <c r="I2063">
        <v>23.4</v>
      </c>
      <c r="L2063">
        <v>980749</v>
      </c>
    </row>
    <row r="2064" spans="1:12" x14ac:dyDescent="0.25">
      <c r="A2064">
        <v>16003749</v>
      </c>
      <c r="B2064" s="3">
        <v>42425</v>
      </c>
      <c r="C2064" s="3">
        <v>42424</v>
      </c>
      <c r="D2064">
        <v>980353</v>
      </c>
      <c r="E2064" s="4" t="s">
        <v>160</v>
      </c>
      <c r="F2064" s="4" t="s">
        <v>11</v>
      </c>
      <c r="G2064" s="4" t="s">
        <v>5</v>
      </c>
      <c r="H2064" s="4" t="s">
        <v>200</v>
      </c>
      <c r="I2064">
        <v>24.7</v>
      </c>
      <c r="L2064">
        <v>980739</v>
      </c>
    </row>
    <row r="2065" spans="1:12" x14ac:dyDescent="0.25">
      <c r="A2065">
        <v>16003750</v>
      </c>
      <c r="B2065" s="3">
        <v>42425</v>
      </c>
      <c r="C2065" s="3">
        <v>42425</v>
      </c>
      <c r="D2065">
        <v>980353</v>
      </c>
      <c r="E2065" s="4" t="s">
        <v>160</v>
      </c>
      <c r="F2065" s="4" t="s">
        <v>11</v>
      </c>
      <c r="G2065" s="4" t="s">
        <v>5</v>
      </c>
      <c r="H2065" s="4" t="s">
        <v>200</v>
      </c>
      <c r="I2065">
        <v>23.55</v>
      </c>
      <c r="L2065">
        <v>980739</v>
      </c>
    </row>
    <row r="2066" spans="1:12" x14ac:dyDescent="0.25">
      <c r="A2066">
        <v>16003751</v>
      </c>
      <c r="B2066" s="3">
        <v>42425</v>
      </c>
      <c r="C2066" s="3">
        <v>42424</v>
      </c>
      <c r="D2066">
        <v>980353</v>
      </c>
      <c r="E2066" s="4" t="s">
        <v>160</v>
      </c>
      <c r="F2066" s="4" t="s">
        <v>11</v>
      </c>
      <c r="G2066" s="4" t="s">
        <v>5</v>
      </c>
      <c r="H2066" s="4" t="s">
        <v>200</v>
      </c>
      <c r="I2066">
        <v>21.05</v>
      </c>
      <c r="L2066">
        <v>980739</v>
      </c>
    </row>
    <row r="2067" spans="1:12" x14ac:dyDescent="0.25">
      <c r="A2067">
        <v>16003752</v>
      </c>
      <c r="B2067" s="3">
        <v>42425</v>
      </c>
      <c r="C2067" s="3">
        <v>42425</v>
      </c>
      <c r="D2067">
        <v>980353</v>
      </c>
      <c r="E2067" s="4" t="s">
        <v>160</v>
      </c>
      <c r="F2067" s="4" t="s">
        <v>11</v>
      </c>
      <c r="G2067" s="4" t="s">
        <v>5</v>
      </c>
      <c r="H2067" s="4" t="s">
        <v>200</v>
      </c>
      <c r="I2067">
        <v>25.05</v>
      </c>
      <c r="L2067">
        <v>980739</v>
      </c>
    </row>
    <row r="2068" spans="1:12" x14ac:dyDescent="0.25">
      <c r="A2068">
        <v>16003753</v>
      </c>
      <c r="B2068" s="3">
        <v>42425</v>
      </c>
      <c r="C2068" s="3">
        <v>42425</v>
      </c>
      <c r="D2068">
        <v>980353</v>
      </c>
      <c r="E2068" s="4" t="s">
        <v>160</v>
      </c>
      <c r="F2068" s="4" t="s">
        <v>11</v>
      </c>
      <c r="G2068" s="4" t="s">
        <v>5</v>
      </c>
      <c r="H2068" s="4" t="s">
        <v>200</v>
      </c>
      <c r="I2068">
        <v>24.35</v>
      </c>
      <c r="L2068">
        <v>980739</v>
      </c>
    </row>
    <row r="2069" spans="1:12" x14ac:dyDescent="0.25">
      <c r="A2069">
        <v>16003754</v>
      </c>
      <c r="B2069" s="3">
        <v>42425</v>
      </c>
      <c r="C2069" s="3">
        <v>42425</v>
      </c>
      <c r="D2069">
        <v>980353</v>
      </c>
      <c r="E2069" s="4" t="s">
        <v>160</v>
      </c>
      <c r="F2069" s="4" t="s">
        <v>11</v>
      </c>
      <c r="G2069" s="4" t="s">
        <v>5</v>
      </c>
      <c r="H2069" s="4" t="s">
        <v>200</v>
      </c>
      <c r="I2069">
        <v>24.2</v>
      </c>
      <c r="L2069">
        <v>980739</v>
      </c>
    </row>
    <row r="2070" spans="1:12" x14ac:dyDescent="0.25">
      <c r="A2070">
        <v>16003755</v>
      </c>
      <c r="B2070" s="3">
        <v>42425</v>
      </c>
      <c r="C2070" s="3">
        <v>42425</v>
      </c>
      <c r="D2070">
        <v>980353</v>
      </c>
      <c r="E2070" s="4" t="s">
        <v>160</v>
      </c>
      <c r="F2070" s="4" t="s">
        <v>11</v>
      </c>
      <c r="G2070" s="4" t="s">
        <v>5</v>
      </c>
      <c r="H2070" s="4" t="s">
        <v>200</v>
      </c>
      <c r="I2070">
        <v>24.7</v>
      </c>
      <c r="L2070">
        <v>980739</v>
      </c>
    </row>
    <row r="2071" spans="1:12" x14ac:dyDescent="0.25">
      <c r="A2071">
        <v>16003756</v>
      </c>
      <c r="B2071" s="3">
        <v>42425</v>
      </c>
      <c r="C2071" s="3">
        <v>42425</v>
      </c>
      <c r="D2071">
        <v>980353</v>
      </c>
      <c r="E2071" s="4" t="s">
        <v>160</v>
      </c>
      <c r="F2071" s="4" t="s">
        <v>11</v>
      </c>
      <c r="G2071" s="4" t="s">
        <v>5</v>
      </c>
      <c r="H2071" s="4" t="s">
        <v>200</v>
      </c>
      <c r="I2071">
        <v>20.95</v>
      </c>
      <c r="L2071">
        <v>980739</v>
      </c>
    </row>
    <row r="2072" spans="1:12" x14ac:dyDescent="0.25">
      <c r="A2072">
        <v>16003757</v>
      </c>
      <c r="B2072" s="3">
        <v>42425</v>
      </c>
      <c r="C2072" s="3">
        <v>42424</v>
      </c>
      <c r="D2072">
        <v>980353</v>
      </c>
      <c r="E2072" s="4" t="s">
        <v>160</v>
      </c>
      <c r="F2072" s="4" t="s">
        <v>11</v>
      </c>
      <c r="G2072" s="4" t="s">
        <v>5</v>
      </c>
      <c r="H2072" s="4" t="s">
        <v>200</v>
      </c>
      <c r="I2072">
        <v>24.85</v>
      </c>
      <c r="L2072">
        <v>980739</v>
      </c>
    </row>
    <row r="2073" spans="1:12" x14ac:dyDescent="0.25">
      <c r="A2073">
        <v>16003758</v>
      </c>
      <c r="B2073" s="3">
        <v>42425</v>
      </c>
      <c r="C2073" s="3">
        <v>42425</v>
      </c>
      <c r="D2073">
        <v>980353</v>
      </c>
      <c r="E2073" s="4" t="s">
        <v>160</v>
      </c>
      <c r="F2073" s="4" t="s">
        <v>11</v>
      </c>
      <c r="G2073" s="4" t="s">
        <v>5</v>
      </c>
      <c r="H2073" s="4" t="s">
        <v>200</v>
      </c>
      <c r="I2073">
        <v>24.65</v>
      </c>
      <c r="L2073">
        <v>980739</v>
      </c>
    </row>
    <row r="2074" spans="1:12" x14ac:dyDescent="0.25">
      <c r="A2074">
        <v>16003760</v>
      </c>
      <c r="B2074" s="3">
        <v>42425</v>
      </c>
      <c r="C2074" s="3">
        <v>42425</v>
      </c>
      <c r="D2074">
        <v>104058</v>
      </c>
      <c r="E2074" s="4" t="s">
        <v>88</v>
      </c>
      <c r="F2074" s="4" t="s">
        <v>11</v>
      </c>
      <c r="G2074" s="4" t="s">
        <v>175</v>
      </c>
      <c r="H2074" s="4" t="s">
        <v>200</v>
      </c>
      <c r="I2074">
        <v>24.5</v>
      </c>
      <c r="L2074">
        <v>981467</v>
      </c>
    </row>
    <row r="2075" spans="1:12" x14ac:dyDescent="0.25">
      <c r="A2075">
        <v>16003761</v>
      </c>
      <c r="B2075" s="3">
        <v>42425</v>
      </c>
      <c r="C2075" s="3">
        <v>42425</v>
      </c>
      <c r="D2075">
        <v>104058</v>
      </c>
      <c r="E2075" s="4" t="s">
        <v>88</v>
      </c>
      <c r="F2075" s="4" t="s">
        <v>11</v>
      </c>
      <c r="G2075" s="4" t="s">
        <v>175</v>
      </c>
      <c r="H2075" s="4" t="s">
        <v>200</v>
      </c>
      <c r="I2075">
        <v>20.9</v>
      </c>
      <c r="L2075">
        <v>981467</v>
      </c>
    </row>
    <row r="2076" spans="1:12" x14ac:dyDescent="0.25">
      <c r="A2076">
        <v>16003762</v>
      </c>
      <c r="B2076" s="3">
        <v>42425</v>
      </c>
      <c r="C2076" s="3">
        <v>42425</v>
      </c>
      <c r="D2076">
        <v>104058</v>
      </c>
      <c r="E2076" s="4" t="s">
        <v>88</v>
      </c>
      <c r="F2076" s="4" t="s">
        <v>11</v>
      </c>
      <c r="G2076" s="4" t="s">
        <v>175</v>
      </c>
      <c r="H2076" s="4" t="s">
        <v>200</v>
      </c>
      <c r="I2076">
        <v>21.3</v>
      </c>
      <c r="L2076">
        <v>981467</v>
      </c>
    </row>
    <row r="2077" spans="1:12" x14ac:dyDescent="0.25">
      <c r="A2077">
        <v>16003763</v>
      </c>
      <c r="B2077" s="3">
        <v>42425</v>
      </c>
      <c r="C2077" s="3">
        <v>42425</v>
      </c>
      <c r="D2077">
        <v>104058</v>
      </c>
      <c r="E2077" s="4" t="s">
        <v>88</v>
      </c>
      <c r="F2077" s="4" t="s">
        <v>11</v>
      </c>
      <c r="G2077" s="4" t="s">
        <v>175</v>
      </c>
      <c r="H2077" s="4" t="s">
        <v>200</v>
      </c>
      <c r="I2077">
        <v>25.5</v>
      </c>
      <c r="L2077">
        <v>981467</v>
      </c>
    </row>
    <row r="2078" spans="1:12" x14ac:dyDescent="0.25">
      <c r="A2078">
        <v>16003764</v>
      </c>
      <c r="B2078" s="3">
        <v>42425</v>
      </c>
      <c r="C2078" s="3">
        <v>42425</v>
      </c>
      <c r="D2078">
        <v>104058</v>
      </c>
      <c r="E2078" s="4" t="s">
        <v>88</v>
      </c>
      <c r="F2078" s="4" t="s">
        <v>11</v>
      </c>
      <c r="G2078" s="4" t="s">
        <v>175</v>
      </c>
      <c r="H2078" s="4" t="s">
        <v>200</v>
      </c>
      <c r="I2078">
        <v>25.95</v>
      </c>
      <c r="L2078">
        <v>981467</v>
      </c>
    </row>
    <row r="2079" spans="1:12" x14ac:dyDescent="0.25">
      <c r="A2079">
        <v>16003765</v>
      </c>
      <c r="B2079" s="3">
        <v>42425</v>
      </c>
      <c r="C2079" s="3">
        <v>42425</v>
      </c>
      <c r="D2079">
        <v>104058</v>
      </c>
      <c r="E2079" s="4" t="s">
        <v>88</v>
      </c>
      <c r="F2079" s="4" t="s">
        <v>11</v>
      </c>
      <c r="G2079" s="4" t="s">
        <v>175</v>
      </c>
      <c r="H2079" s="4" t="s">
        <v>200</v>
      </c>
      <c r="I2079">
        <v>21.3</v>
      </c>
      <c r="L2079">
        <v>981467</v>
      </c>
    </row>
    <row r="2080" spans="1:12" x14ac:dyDescent="0.25">
      <c r="A2080">
        <v>16003766</v>
      </c>
      <c r="B2080" s="3">
        <v>42425</v>
      </c>
      <c r="C2080" s="3">
        <v>42425</v>
      </c>
      <c r="D2080">
        <v>104058</v>
      </c>
      <c r="E2080" s="4" t="s">
        <v>88</v>
      </c>
      <c r="F2080" s="4" t="s">
        <v>11</v>
      </c>
      <c r="G2080" s="4" t="s">
        <v>175</v>
      </c>
      <c r="H2080" s="4" t="s">
        <v>200</v>
      </c>
      <c r="I2080">
        <v>20.45</v>
      </c>
      <c r="L2080">
        <v>981467</v>
      </c>
    </row>
    <row r="2081" spans="1:12" x14ac:dyDescent="0.25">
      <c r="A2081">
        <v>16003767</v>
      </c>
      <c r="B2081" s="3">
        <v>42425</v>
      </c>
      <c r="C2081" s="3">
        <v>42425</v>
      </c>
      <c r="D2081">
        <v>104058</v>
      </c>
      <c r="E2081" s="4" t="s">
        <v>88</v>
      </c>
      <c r="F2081" s="4" t="s">
        <v>11</v>
      </c>
      <c r="G2081" s="4" t="s">
        <v>175</v>
      </c>
      <c r="H2081" s="4" t="s">
        <v>200</v>
      </c>
      <c r="I2081">
        <v>19.45</v>
      </c>
      <c r="L2081">
        <v>981467</v>
      </c>
    </row>
    <row r="2082" spans="1:12" x14ac:dyDescent="0.25">
      <c r="A2082">
        <v>16003768</v>
      </c>
      <c r="B2082" s="3">
        <v>42425</v>
      </c>
      <c r="C2082" s="3">
        <v>42425</v>
      </c>
      <c r="D2082">
        <v>104058</v>
      </c>
      <c r="E2082" s="4" t="s">
        <v>88</v>
      </c>
      <c r="F2082" s="4" t="s">
        <v>11</v>
      </c>
      <c r="G2082" s="4" t="s">
        <v>175</v>
      </c>
      <c r="H2082" s="4" t="s">
        <v>200</v>
      </c>
      <c r="I2082">
        <v>24.05</v>
      </c>
      <c r="L2082">
        <v>981467</v>
      </c>
    </row>
    <row r="2083" spans="1:12" x14ac:dyDescent="0.25">
      <c r="A2083">
        <v>16003769</v>
      </c>
      <c r="B2083" s="3">
        <v>42425</v>
      </c>
      <c r="C2083" s="3">
        <v>42425</v>
      </c>
      <c r="D2083">
        <v>104058</v>
      </c>
      <c r="E2083" s="4" t="s">
        <v>88</v>
      </c>
      <c r="F2083" s="4" t="s">
        <v>11</v>
      </c>
      <c r="G2083" s="4" t="s">
        <v>175</v>
      </c>
      <c r="H2083" s="4" t="s">
        <v>200</v>
      </c>
      <c r="I2083">
        <v>21.45</v>
      </c>
      <c r="L2083">
        <v>981467</v>
      </c>
    </row>
    <row r="2084" spans="1:12" x14ac:dyDescent="0.25">
      <c r="A2084">
        <v>16003770</v>
      </c>
      <c r="B2084" s="3">
        <v>42425</v>
      </c>
      <c r="C2084" s="3">
        <v>42425</v>
      </c>
      <c r="D2084">
        <v>104058</v>
      </c>
      <c r="E2084" s="4" t="s">
        <v>88</v>
      </c>
      <c r="F2084" s="4" t="s">
        <v>11</v>
      </c>
      <c r="G2084" s="4" t="s">
        <v>175</v>
      </c>
      <c r="H2084" s="4" t="s">
        <v>200</v>
      </c>
      <c r="I2084">
        <v>22.05</v>
      </c>
      <c r="L2084">
        <v>981467</v>
      </c>
    </row>
    <row r="2085" spans="1:12" x14ac:dyDescent="0.25">
      <c r="A2085">
        <v>16003771</v>
      </c>
      <c r="B2085" s="3">
        <v>42425</v>
      </c>
      <c r="C2085" s="3">
        <v>42425</v>
      </c>
      <c r="D2085">
        <v>104058</v>
      </c>
      <c r="E2085" s="4" t="s">
        <v>88</v>
      </c>
      <c r="F2085" s="4" t="s">
        <v>11</v>
      </c>
      <c r="G2085" s="4" t="s">
        <v>175</v>
      </c>
      <c r="H2085" s="4" t="s">
        <v>200</v>
      </c>
      <c r="I2085">
        <v>22.05</v>
      </c>
      <c r="L2085">
        <v>981467</v>
      </c>
    </row>
    <row r="2086" spans="1:12" x14ac:dyDescent="0.25">
      <c r="A2086">
        <v>16003772</v>
      </c>
      <c r="B2086" s="3">
        <v>42425</v>
      </c>
      <c r="C2086" s="3">
        <v>42425</v>
      </c>
      <c r="D2086">
        <v>104058</v>
      </c>
      <c r="E2086" s="4" t="s">
        <v>88</v>
      </c>
      <c r="F2086" s="4" t="s">
        <v>11</v>
      </c>
      <c r="G2086" s="4" t="s">
        <v>175</v>
      </c>
      <c r="H2086" s="4" t="s">
        <v>200</v>
      </c>
      <c r="I2086">
        <v>21.35</v>
      </c>
      <c r="L2086">
        <v>981467</v>
      </c>
    </row>
    <row r="2087" spans="1:12" x14ac:dyDescent="0.25">
      <c r="A2087">
        <v>16003773</v>
      </c>
      <c r="B2087" s="3">
        <v>42425</v>
      </c>
      <c r="C2087" s="3">
        <v>42425</v>
      </c>
      <c r="D2087">
        <v>104058</v>
      </c>
      <c r="E2087" s="4" t="s">
        <v>88</v>
      </c>
      <c r="F2087" s="4" t="s">
        <v>11</v>
      </c>
      <c r="G2087" s="4" t="s">
        <v>175</v>
      </c>
      <c r="H2087" s="4" t="s">
        <v>200</v>
      </c>
      <c r="I2087">
        <v>25.85</v>
      </c>
      <c r="L2087">
        <v>981467</v>
      </c>
    </row>
    <row r="2088" spans="1:12" x14ac:dyDescent="0.25">
      <c r="A2088">
        <v>16003774</v>
      </c>
      <c r="B2088" s="3">
        <v>42425</v>
      </c>
      <c r="C2088" s="3">
        <v>42425</v>
      </c>
      <c r="D2088">
        <v>104058</v>
      </c>
      <c r="E2088" s="4" t="s">
        <v>88</v>
      </c>
      <c r="F2088" s="4" t="s">
        <v>11</v>
      </c>
      <c r="G2088" s="4" t="s">
        <v>175</v>
      </c>
      <c r="H2088" s="4" t="s">
        <v>200</v>
      </c>
      <c r="I2088">
        <v>25.8</v>
      </c>
      <c r="L2088">
        <v>981467</v>
      </c>
    </row>
    <row r="2089" spans="1:12" x14ac:dyDescent="0.25">
      <c r="A2089">
        <v>16003775</v>
      </c>
      <c r="B2089" s="3">
        <v>42425</v>
      </c>
      <c r="C2089" s="3">
        <v>42425</v>
      </c>
      <c r="D2089">
        <v>104058</v>
      </c>
      <c r="E2089" s="4" t="s">
        <v>88</v>
      </c>
      <c r="F2089" s="4" t="s">
        <v>11</v>
      </c>
      <c r="G2089" s="4" t="s">
        <v>175</v>
      </c>
      <c r="H2089" s="4" t="s">
        <v>200</v>
      </c>
      <c r="I2089">
        <v>25.6</v>
      </c>
      <c r="L2089">
        <v>981467</v>
      </c>
    </row>
    <row r="2090" spans="1:12" x14ac:dyDescent="0.25">
      <c r="A2090">
        <v>16003800</v>
      </c>
      <c r="B2090" s="3">
        <v>42425</v>
      </c>
      <c r="C2090" s="3">
        <v>42424</v>
      </c>
      <c r="D2090">
        <v>980827</v>
      </c>
      <c r="E2090" s="4" t="s">
        <v>195</v>
      </c>
      <c r="F2090" s="4" t="s">
        <v>11</v>
      </c>
      <c r="G2090" s="4" t="s">
        <v>6</v>
      </c>
      <c r="H2090" s="4" t="s">
        <v>200</v>
      </c>
      <c r="I2090">
        <v>23</v>
      </c>
      <c r="L2090">
        <v>980828</v>
      </c>
    </row>
    <row r="2091" spans="1:12" x14ac:dyDescent="0.25">
      <c r="A2091">
        <v>16003802</v>
      </c>
      <c r="B2091" s="3">
        <v>42425</v>
      </c>
      <c r="C2091" s="3">
        <v>42425</v>
      </c>
      <c r="D2091">
        <v>106685</v>
      </c>
      <c r="E2091" s="4" t="s">
        <v>87</v>
      </c>
      <c r="F2091" s="4" t="s">
        <v>11</v>
      </c>
      <c r="G2091" s="4" t="s">
        <v>5</v>
      </c>
      <c r="H2091" s="4" t="s">
        <v>200</v>
      </c>
      <c r="I2091">
        <v>24.5</v>
      </c>
      <c r="L2091">
        <v>980557</v>
      </c>
    </row>
    <row r="2092" spans="1:12" x14ac:dyDescent="0.25">
      <c r="A2092">
        <v>16003805</v>
      </c>
      <c r="B2092" s="3">
        <v>42425</v>
      </c>
      <c r="C2092" s="3">
        <v>42424</v>
      </c>
      <c r="D2092">
        <v>106685</v>
      </c>
      <c r="E2092" s="4" t="s">
        <v>87</v>
      </c>
      <c r="F2092" s="4" t="s">
        <v>11</v>
      </c>
      <c r="G2092" s="4" t="s">
        <v>5</v>
      </c>
      <c r="H2092" s="4" t="s">
        <v>200</v>
      </c>
      <c r="I2092">
        <v>23.75</v>
      </c>
      <c r="L2092">
        <v>980557</v>
      </c>
    </row>
    <row r="2093" spans="1:12" x14ac:dyDescent="0.25">
      <c r="A2093">
        <v>16003808</v>
      </c>
      <c r="B2093" s="3">
        <v>42425</v>
      </c>
      <c r="C2093" s="3">
        <v>42425</v>
      </c>
      <c r="D2093">
        <v>980827</v>
      </c>
      <c r="E2093" s="4" t="s">
        <v>195</v>
      </c>
      <c r="F2093" s="4" t="s">
        <v>11</v>
      </c>
      <c r="G2093" s="4" t="s">
        <v>6</v>
      </c>
      <c r="H2093" s="4" t="s">
        <v>200</v>
      </c>
      <c r="I2093">
        <v>24.05</v>
      </c>
      <c r="L2093">
        <v>980828</v>
      </c>
    </row>
    <row r="2094" spans="1:12" x14ac:dyDescent="0.25">
      <c r="A2094">
        <v>16003810</v>
      </c>
      <c r="B2094" s="3">
        <v>42425</v>
      </c>
      <c r="C2094" s="3">
        <v>42425</v>
      </c>
      <c r="D2094">
        <v>106685</v>
      </c>
      <c r="E2094" s="4" t="s">
        <v>87</v>
      </c>
      <c r="F2094" s="4" t="s">
        <v>11</v>
      </c>
      <c r="G2094" s="4" t="s">
        <v>5</v>
      </c>
      <c r="H2094" s="4" t="s">
        <v>200</v>
      </c>
      <c r="I2094">
        <v>24.95</v>
      </c>
      <c r="L2094">
        <v>980557</v>
      </c>
    </row>
    <row r="2095" spans="1:12" x14ac:dyDescent="0.25">
      <c r="A2095">
        <v>16003812</v>
      </c>
      <c r="B2095" s="3">
        <v>42425</v>
      </c>
      <c r="C2095" s="3">
        <v>42424</v>
      </c>
      <c r="D2095">
        <v>980827</v>
      </c>
      <c r="E2095" s="4" t="s">
        <v>195</v>
      </c>
      <c r="F2095" s="4" t="s">
        <v>11</v>
      </c>
      <c r="G2095" s="4" t="s">
        <v>6</v>
      </c>
      <c r="H2095" s="4" t="s">
        <v>200</v>
      </c>
      <c r="I2095">
        <v>21.2</v>
      </c>
      <c r="L2095">
        <v>980829</v>
      </c>
    </row>
    <row r="2096" spans="1:12" x14ac:dyDescent="0.25">
      <c r="A2096">
        <v>16003815</v>
      </c>
      <c r="B2096" s="3">
        <v>42425</v>
      </c>
      <c r="C2096" s="3">
        <v>42425</v>
      </c>
      <c r="D2096">
        <v>106685</v>
      </c>
      <c r="E2096" s="4" t="s">
        <v>87</v>
      </c>
      <c r="F2096" s="4" t="s">
        <v>11</v>
      </c>
      <c r="G2096" s="4" t="s">
        <v>5</v>
      </c>
      <c r="H2096" s="4" t="s">
        <v>200</v>
      </c>
      <c r="I2096">
        <v>24.65</v>
      </c>
      <c r="L2096">
        <v>980557</v>
      </c>
    </row>
    <row r="2097" spans="1:12" x14ac:dyDescent="0.25">
      <c r="A2097">
        <v>16003818</v>
      </c>
      <c r="B2097" s="3">
        <v>42425</v>
      </c>
      <c r="C2097" s="3">
        <v>42425</v>
      </c>
      <c r="D2097">
        <v>106685</v>
      </c>
      <c r="E2097" s="4" t="s">
        <v>87</v>
      </c>
      <c r="F2097" s="4" t="s">
        <v>11</v>
      </c>
      <c r="G2097" s="4" t="s">
        <v>5</v>
      </c>
      <c r="H2097" s="4" t="s">
        <v>200</v>
      </c>
      <c r="I2097">
        <v>21.1</v>
      </c>
      <c r="L2097">
        <v>980557</v>
      </c>
    </row>
    <row r="2098" spans="1:12" x14ac:dyDescent="0.25">
      <c r="A2098">
        <v>16003820</v>
      </c>
      <c r="B2098" s="3">
        <v>42425</v>
      </c>
      <c r="C2098" s="3">
        <v>42425</v>
      </c>
      <c r="D2098">
        <v>980827</v>
      </c>
      <c r="E2098" s="4" t="s">
        <v>195</v>
      </c>
      <c r="F2098" s="4" t="s">
        <v>11</v>
      </c>
      <c r="G2098" s="4" t="s">
        <v>6</v>
      </c>
      <c r="H2098" s="4" t="s">
        <v>200</v>
      </c>
      <c r="I2098">
        <v>20.8</v>
      </c>
      <c r="L2098">
        <v>980829</v>
      </c>
    </row>
    <row r="2099" spans="1:12" x14ac:dyDescent="0.25">
      <c r="A2099">
        <v>16003822</v>
      </c>
      <c r="B2099" s="3">
        <v>42425</v>
      </c>
      <c r="C2099" s="3">
        <v>42425</v>
      </c>
      <c r="D2099">
        <v>106685</v>
      </c>
      <c r="E2099" s="4" t="s">
        <v>87</v>
      </c>
      <c r="F2099" s="4" t="s">
        <v>11</v>
      </c>
      <c r="G2099" s="4" t="s">
        <v>5</v>
      </c>
      <c r="H2099" s="4" t="s">
        <v>200</v>
      </c>
      <c r="I2099">
        <v>24.75</v>
      </c>
      <c r="L2099">
        <v>980557</v>
      </c>
    </row>
    <row r="2100" spans="1:12" x14ac:dyDescent="0.25">
      <c r="A2100">
        <v>16003823</v>
      </c>
      <c r="B2100" s="3">
        <v>42425</v>
      </c>
      <c r="C2100" s="3">
        <v>42425</v>
      </c>
      <c r="D2100">
        <v>980827</v>
      </c>
      <c r="E2100" s="4" t="s">
        <v>195</v>
      </c>
      <c r="F2100" s="4" t="s">
        <v>11</v>
      </c>
      <c r="G2100" s="4" t="s">
        <v>6</v>
      </c>
      <c r="H2100" s="4" t="s">
        <v>200</v>
      </c>
      <c r="I2100">
        <v>24.8</v>
      </c>
      <c r="L2100">
        <v>980829</v>
      </c>
    </row>
    <row r="2101" spans="1:12" x14ac:dyDescent="0.25">
      <c r="A2101">
        <v>16003827</v>
      </c>
      <c r="B2101" s="3">
        <v>42425</v>
      </c>
      <c r="C2101" s="3">
        <v>42425</v>
      </c>
      <c r="D2101">
        <v>106685</v>
      </c>
      <c r="E2101" s="4" t="s">
        <v>87</v>
      </c>
      <c r="F2101" s="4" t="s">
        <v>11</v>
      </c>
      <c r="G2101" s="4" t="s">
        <v>5</v>
      </c>
      <c r="H2101" s="4" t="s">
        <v>200</v>
      </c>
      <c r="I2101">
        <v>24.65</v>
      </c>
      <c r="L2101">
        <v>980557</v>
      </c>
    </row>
    <row r="2102" spans="1:12" x14ac:dyDescent="0.25">
      <c r="A2102">
        <v>16003830</v>
      </c>
      <c r="B2102" s="3">
        <v>42425</v>
      </c>
      <c r="C2102" s="3">
        <v>42425</v>
      </c>
      <c r="D2102">
        <v>106685</v>
      </c>
      <c r="E2102" s="4" t="s">
        <v>87</v>
      </c>
      <c r="F2102" s="4" t="s">
        <v>11</v>
      </c>
      <c r="G2102" s="4" t="s">
        <v>5</v>
      </c>
      <c r="H2102" s="4" t="s">
        <v>200</v>
      </c>
      <c r="I2102">
        <v>24.8</v>
      </c>
      <c r="L2102">
        <v>980557</v>
      </c>
    </row>
    <row r="2103" spans="1:12" x14ac:dyDescent="0.25">
      <c r="A2103">
        <v>16003833</v>
      </c>
      <c r="B2103" s="3">
        <v>42425</v>
      </c>
      <c r="C2103" s="3">
        <v>42425</v>
      </c>
      <c r="D2103">
        <v>106685</v>
      </c>
      <c r="E2103" s="4" t="s">
        <v>87</v>
      </c>
      <c r="F2103" s="4" t="s">
        <v>11</v>
      </c>
      <c r="G2103" s="4" t="s">
        <v>5</v>
      </c>
      <c r="H2103" s="4" t="s">
        <v>200</v>
      </c>
      <c r="I2103">
        <v>24.65</v>
      </c>
      <c r="L2103">
        <v>980557</v>
      </c>
    </row>
    <row r="2104" spans="1:12" x14ac:dyDescent="0.25">
      <c r="A2104">
        <v>16003838</v>
      </c>
      <c r="B2104" s="3">
        <v>42425</v>
      </c>
      <c r="C2104" s="3">
        <v>42425</v>
      </c>
      <c r="D2104">
        <v>106685</v>
      </c>
      <c r="E2104" s="4" t="s">
        <v>87</v>
      </c>
      <c r="F2104" s="4" t="s">
        <v>11</v>
      </c>
      <c r="G2104" s="4" t="s">
        <v>5</v>
      </c>
      <c r="H2104" s="4" t="s">
        <v>200</v>
      </c>
      <c r="I2104">
        <v>24.7</v>
      </c>
      <c r="L2104">
        <v>980557</v>
      </c>
    </row>
    <row r="2105" spans="1:12" x14ac:dyDescent="0.25">
      <c r="A2105">
        <v>16003841</v>
      </c>
      <c r="B2105" s="3">
        <v>42425</v>
      </c>
      <c r="C2105" s="3">
        <v>42425</v>
      </c>
      <c r="D2105">
        <v>106685</v>
      </c>
      <c r="E2105" s="4" t="s">
        <v>87</v>
      </c>
      <c r="F2105" s="4" t="s">
        <v>11</v>
      </c>
      <c r="G2105" s="4" t="s">
        <v>5</v>
      </c>
      <c r="H2105" s="4" t="s">
        <v>200</v>
      </c>
      <c r="I2105">
        <v>24.65</v>
      </c>
      <c r="L2105">
        <v>980557</v>
      </c>
    </row>
    <row r="2106" spans="1:12" x14ac:dyDescent="0.25">
      <c r="A2106">
        <v>16003845</v>
      </c>
      <c r="B2106" s="3">
        <v>42425</v>
      </c>
      <c r="C2106" s="3">
        <v>42425</v>
      </c>
      <c r="D2106">
        <v>106685</v>
      </c>
      <c r="E2106" s="4" t="s">
        <v>87</v>
      </c>
      <c r="F2106" s="4" t="s">
        <v>11</v>
      </c>
      <c r="G2106" s="4" t="s">
        <v>5</v>
      </c>
      <c r="H2106" s="4" t="s">
        <v>200</v>
      </c>
      <c r="I2106">
        <v>25.15</v>
      </c>
      <c r="L2106">
        <v>980557</v>
      </c>
    </row>
    <row r="2107" spans="1:12" x14ac:dyDescent="0.25">
      <c r="A2107">
        <v>16003958</v>
      </c>
      <c r="B2107" s="3">
        <v>42425</v>
      </c>
      <c r="C2107" s="3">
        <v>42425</v>
      </c>
      <c r="D2107">
        <v>980689</v>
      </c>
      <c r="E2107" s="4" t="s">
        <v>86</v>
      </c>
      <c r="F2107" s="4" t="s">
        <v>11</v>
      </c>
      <c r="G2107" s="4" t="s">
        <v>6</v>
      </c>
      <c r="H2107" s="4" t="s">
        <v>200</v>
      </c>
      <c r="I2107">
        <v>24.2</v>
      </c>
      <c r="L2107">
        <v>980690</v>
      </c>
    </row>
    <row r="2108" spans="1:12" x14ac:dyDescent="0.25">
      <c r="A2108">
        <v>16003963</v>
      </c>
      <c r="B2108" s="3">
        <v>42425</v>
      </c>
      <c r="C2108" s="3">
        <v>42425</v>
      </c>
      <c r="D2108">
        <v>980689</v>
      </c>
      <c r="E2108" s="4" t="s">
        <v>86</v>
      </c>
      <c r="F2108" s="4" t="s">
        <v>11</v>
      </c>
      <c r="G2108" s="4" t="s">
        <v>6</v>
      </c>
      <c r="H2108" s="4" t="s">
        <v>200</v>
      </c>
      <c r="I2108">
        <v>21.8</v>
      </c>
      <c r="L2108">
        <v>980690</v>
      </c>
    </row>
    <row r="2109" spans="1:12" x14ac:dyDescent="0.25">
      <c r="A2109">
        <v>16003966</v>
      </c>
      <c r="B2109" s="3">
        <v>42425</v>
      </c>
      <c r="C2109" s="3">
        <v>42425</v>
      </c>
      <c r="D2109">
        <v>980689</v>
      </c>
      <c r="E2109" s="4" t="s">
        <v>86</v>
      </c>
      <c r="F2109" s="4" t="s">
        <v>11</v>
      </c>
      <c r="G2109" s="4" t="s">
        <v>6</v>
      </c>
      <c r="H2109" s="4" t="s">
        <v>200</v>
      </c>
      <c r="I2109">
        <v>24.9</v>
      </c>
      <c r="L2109">
        <v>980690</v>
      </c>
    </row>
    <row r="2110" spans="1:12" x14ac:dyDescent="0.25">
      <c r="A2110">
        <v>16003969</v>
      </c>
      <c r="B2110" s="3">
        <v>42425</v>
      </c>
      <c r="C2110" s="3">
        <v>42425</v>
      </c>
      <c r="D2110">
        <v>980689</v>
      </c>
      <c r="E2110" s="4" t="s">
        <v>86</v>
      </c>
      <c r="F2110" s="4" t="s">
        <v>11</v>
      </c>
      <c r="G2110" s="4" t="s">
        <v>6</v>
      </c>
      <c r="H2110" s="4" t="s">
        <v>200</v>
      </c>
      <c r="I2110">
        <v>24.7</v>
      </c>
      <c r="L2110">
        <v>980690</v>
      </c>
    </row>
    <row r="2111" spans="1:12" x14ac:dyDescent="0.25">
      <c r="A2111">
        <v>16003994</v>
      </c>
      <c r="B2111" s="3">
        <v>42425</v>
      </c>
      <c r="C2111" s="3">
        <v>42425</v>
      </c>
      <c r="D2111">
        <v>981626</v>
      </c>
      <c r="E2111" s="4" t="s">
        <v>135</v>
      </c>
      <c r="F2111" s="4" t="s">
        <v>11</v>
      </c>
      <c r="G2111" s="4" t="s">
        <v>167</v>
      </c>
      <c r="H2111" s="4" t="s">
        <v>200</v>
      </c>
      <c r="I2111">
        <v>21.3</v>
      </c>
      <c r="L2111">
        <v>981629</v>
      </c>
    </row>
    <row r="2112" spans="1:12" x14ac:dyDescent="0.25">
      <c r="A2112">
        <v>16004002</v>
      </c>
      <c r="B2112" s="3">
        <v>42425</v>
      </c>
      <c r="C2112" s="3">
        <v>42424</v>
      </c>
      <c r="D2112">
        <v>104058</v>
      </c>
      <c r="E2112" s="4" t="s">
        <v>88</v>
      </c>
      <c r="F2112" s="4" t="s">
        <v>11</v>
      </c>
      <c r="G2112" s="4" t="s">
        <v>5</v>
      </c>
      <c r="H2112" s="4" t="s">
        <v>200</v>
      </c>
      <c r="I2112">
        <v>22.6</v>
      </c>
      <c r="J2112" s="19" t="s">
        <v>185</v>
      </c>
      <c r="K2112" s="2" t="s">
        <v>203</v>
      </c>
      <c r="L2112">
        <v>981498</v>
      </c>
    </row>
    <row r="2113" spans="1:12" x14ac:dyDescent="0.25">
      <c r="A2113">
        <v>16004003</v>
      </c>
      <c r="B2113" s="3">
        <v>42425</v>
      </c>
      <c r="C2113" s="3">
        <v>42424</v>
      </c>
      <c r="D2113">
        <v>104058</v>
      </c>
      <c r="E2113" s="4" t="s">
        <v>88</v>
      </c>
      <c r="F2113" s="4" t="s">
        <v>11</v>
      </c>
      <c r="G2113" s="4" t="s">
        <v>5</v>
      </c>
      <c r="H2113" s="4" t="s">
        <v>200</v>
      </c>
      <c r="I2113">
        <v>24.75</v>
      </c>
      <c r="J2113" s="19" t="s">
        <v>185</v>
      </c>
      <c r="K2113" s="2" t="s">
        <v>203</v>
      </c>
      <c r="L2113">
        <v>981498</v>
      </c>
    </row>
    <row r="2114" spans="1:12" x14ac:dyDescent="0.25">
      <c r="A2114">
        <v>16004004</v>
      </c>
      <c r="B2114" s="3">
        <v>42425</v>
      </c>
      <c r="C2114" s="3">
        <v>42424</v>
      </c>
      <c r="D2114">
        <v>104058</v>
      </c>
      <c r="E2114" s="4" t="s">
        <v>88</v>
      </c>
      <c r="F2114" s="4" t="s">
        <v>11</v>
      </c>
      <c r="G2114" s="4" t="s">
        <v>5</v>
      </c>
      <c r="H2114" s="4" t="s">
        <v>200</v>
      </c>
      <c r="I2114">
        <v>24.65</v>
      </c>
      <c r="J2114" s="19" t="s">
        <v>185</v>
      </c>
      <c r="K2114" s="2" t="s">
        <v>203</v>
      </c>
      <c r="L2114">
        <v>981498</v>
      </c>
    </row>
    <row r="2115" spans="1:12" x14ac:dyDescent="0.25">
      <c r="A2115">
        <v>16004005</v>
      </c>
      <c r="B2115" s="3">
        <v>42425</v>
      </c>
      <c r="C2115" s="3">
        <v>42424</v>
      </c>
      <c r="D2115">
        <v>104058</v>
      </c>
      <c r="E2115" s="4" t="s">
        <v>88</v>
      </c>
      <c r="F2115" s="4" t="s">
        <v>11</v>
      </c>
      <c r="G2115" s="4" t="s">
        <v>5</v>
      </c>
      <c r="H2115" s="4" t="s">
        <v>200</v>
      </c>
      <c r="I2115">
        <v>24.95</v>
      </c>
      <c r="J2115" s="19" t="s">
        <v>185</v>
      </c>
      <c r="K2115" s="2" t="s">
        <v>203</v>
      </c>
      <c r="L2115">
        <v>981498</v>
      </c>
    </row>
    <row r="2116" spans="1:12" x14ac:dyDescent="0.25">
      <c r="A2116">
        <v>16004006</v>
      </c>
      <c r="B2116" s="3">
        <v>42425</v>
      </c>
      <c r="C2116" s="3">
        <v>42424</v>
      </c>
      <c r="D2116">
        <v>104058</v>
      </c>
      <c r="E2116" s="4" t="s">
        <v>88</v>
      </c>
      <c r="F2116" s="4" t="s">
        <v>11</v>
      </c>
      <c r="G2116" s="4" t="s">
        <v>5</v>
      </c>
      <c r="H2116" s="4" t="s">
        <v>200</v>
      </c>
      <c r="I2116">
        <v>24.8</v>
      </c>
      <c r="J2116" s="19" t="s">
        <v>185</v>
      </c>
      <c r="K2116" s="2" t="s">
        <v>203</v>
      </c>
      <c r="L2116">
        <v>981498</v>
      </c>
    </row>
    <row r="2117" spans="1:12" x14ac:dyDescent="0.25">
      <c r="A2117">
        <v>16004007</v>
      </c>
      <c r="B2117" s="3">
        <v>42425</v>
      </c>
      <c r="C2117" s="3">
        <v>42424</v>
      </c>
      <c r="D2117">
        <v>980214</v>
      </c>
      <c r="E2117" s="4" t="s">
        <v>26</v>
      </c>
      <c r="F2117" s="4" t="s">
        <v>11</v>
      </c>
      <c r="G2117" s="4" t="s">
        <v>149</v>
      </c>
      <c r="H2117" s="4" t="s">
        <v>200</v>
      </c>
      <c r="I2117">
        <v>21.25</v>
      </c>
      <c r="L2117">
        <v>981625</v>
      </c>
    </row>
    <row r="2118" spans="1:12" x14ac:dyDescent="0.25">
      <c r="A2118">
        <v>16004008</v>
      </c>
      <c r="B2118" s="3">
        <v>42425</v>
      </c>
      <c r="C2118" s="3">
        <v>42424</v>
      </c>
      <c r="D2118">
        <v>104058</v>
      </c>
      <c r="E2118" s="4" t="s">
        <v>88</v>
      </c>
      <c r="F2118" s="4" t="s">
        <v>11</v>
      </c>
      <c r="G2118" s="4" t="s">
        <v>5</v>
      </c>
      <c r="H2118" s="4" t="s">
        <v>200</v>
      </c>
      <c r="I2118">
        <v>24.75</v>
      </c>
      <c r="J2118" s="19" t="s">
        <v>185</v>
      </c>
      <c r="K2118" s="2" t="s">
        <v>203</v>
      </c>
      <c r="L2118">
        <v>981498</v>
      </c>
    </row>
    <row r="2119" spans="1:12" x14ac:dyDescent="0.25">
      <c r="A2119">
        <v>16004009</v>
      </c>
      <c r="B2119" s="3">
        <v>42425</v>
      </c>
      <c r="C2119" s="3">
        <v>42425</v>
      </c>
      <c r="D2119">
        <v>980386</v>
      </c>
      <c r="E2119" s="4" t="s">
        <v>122</v>
      </c>
      <c r="F2119" s="4" t="s">
        <v>12</v>
      </c>
      <c r="G2119" s="4" t="s">
        <v>5</v>
      </c>
      <c r="H2119" s="4" t="s">
        <v>200</v>
      </c>
      <c r="I2119">
        <v>20.95</v>
      </c>
      <c r="L2119">
        <v>980387</v>
      </c>
    </row>
    <row r="2120" spans="1:12" x14ac:dyDescent="0.25">
      <c r="A2120">
        <v>16004010</v>
      </c>
      <c r="B2120" s="3">
        <v>42425</v>
      </c>
      <c r="C2120" s="3">
        <v>42425</v>
      </c>
      <c r="D2120">
        <v>104058</v>
      </c>
      <c r="E2120" s="4" t="s">
        <v>88</v>
      </c>
      <c r="F2120" s="4" t="s">
        <v>11</v>
      </c>
      <c r="G2120" s="4" t="s">
        <v>5</v>
      </c>
      <c r="H2120" s="4" t="s">
        <v>200</v>
      </c>
      <c r="I2120">
        <v>22.55</v>
      </c>
      <c r="J2120" s="19" t="s">
        <v>185</v>
      </c>
      <c r="K2120" s="2" t="s">
        <v>203</v>
      </c>
      <c r="L2120">
        <v>981498</v>
      </c>
    </row>
    <row r="2121" spans="1:12" x14ac:dyDescent="0.25">
      <c r="A2121">
        <v>16004011</v>
      </c>
      <c r="B2121" s="3">
        <v>42425</v>
      </c>
      <c r="C2121" s="3">
        <v>42424</v>
      </c>
      <c r="D2121">
        <v>104058</v>
      </c>
      <c r="E2121" s="4" t="s">
        <v>88</v>
      </c>
      <c r="F2121" s="4" t="s">
        <v>11</v>
      </c>
      <c r="G2121" s="4" t="s">
        <v>5</v>
      </c>
      <c r="H2121" s="4" t="s">
        <v>200</v>
      </c>
      <c r="I2121">
        <v>24.85</v>
      </c>
      <c r="J2121" s="19" t="s">
        <v>204</v>
      </c>
      <c r="K2121" s="2" t="s">
        <v>203</v>
      </c>
      <c r="L2121">
        <v>981501</v>
      </c>
    </row>
    <row r="2122" spans="1:12" x14ac:dyDescent="0.25">
      <c r="A2122">
        <v>16004012</v>
      </c>
      <c r="B2122" s="3">
        <v>42425</v>
      </c>
      <c r="C2122" s="3">
        <v>42424</v>
      </c>
      <c r="D2122">
        <v>104058</v>
      </c>
      <c r="E2122" s="4" t="s">
        <v>88</v>
      </c>
      <c r="F2122" s="4" t="s">
        <v>11</v>
      </c>
      <c r="G2122" s="4" t="s">
        <v>5</v>
      </c>
      <c r="H2122" s="4" t="s">
        <v>200</v>
      </c>
      <c r="I2122">
        <v>25</v>
      </c>
      <c r="J2122" s="19" t="s">
        <v>204</v>
      </c>
      <c r="K2122" s="2" t="s">
        <v>203</v>
      </c>
      <c r="L2122">
        <v>981501</v>
      </c>
    </row>
    <row r="2123" spans="1:12" x14ac:dyDescent="0.25">
      <c r="A2123">
        <v>16004013</v>
      </c>
      <c r="B2123" s="3">
        <v>42425</v>
      </c>
      <c r="C2123" s="3">
        <v>42425</v>
      </c>
      <c r="D2123">
        <v>104058</v>
      </c>
      <c r="E2123" s="4" t="s">
        <v>88</v>
      </c>
      <c r="F2123" s="4" t="s">
        <v>11</v>
      </c>
      <c r="G2123" s="4" t="s">
        <v>5</v>
      </c>
      <c r="H2123" s="4" t="s">
        <v>200</v>
      </c>
      <c r="I2123">
        <v>24.9</v>
      </c>
      <c r="J2123" s="19" t="s">
        <v>204</v>
      </c>
      <c r="K2123" s="2" t="s">
        <v>203</v>
      </c>
      <c r="L2123">
        <v>981501</v>
      </c>
    </row>
    <row r="2124" spans="1:12" x14ac:dyDescent="0.25">
      <c r="A2124">
        <v>16004014</v>
      </c>
      <c r="B2124" s="3">
        <v>42425</v>
      </c>
      <c r="C2124" s="3">
        <v>42425</v>
      </c>
      <c r="D2124">
        <v>104058</v>
      </c>
      <c r="E2124" s="4" t="s">
        <v>88</v>
      </c>
      <c r="F2124" s="4" t="s">
        <v>11</v>
      </c>
      <c r="G2124" s="4" t="s">
        <v>5</v>
      </c>
      <c r="H2124" s="4" t="s">
        <v>200</v>
      </c>
      <c r="I2124">
        <v>24.6</v>
      </c>
      <c r="J2124" s="19" t="s">
        <v>204</v>
      </c>
      <c r="K2124" s="2" t="s">
        <v>203</v>
      </c>
      <c r="L2124">
        <v>981501</v>
      </c>
    </row>
    <row r="2125" spans="1:12" x14ac:dyDescent="0.25">
      <c r="A2125">
        <v>16004015</v>
      </c>
      <c r="B2125" s="3">
        <v>42425</v>
      </c>
      <c r="C2125" s="3">
        <v>42425</v>
      </c>
      <c r="D2125">
        <v>104058</v>
      </c>
      <c r="E2125" s="4" t="s">
        <v>88</v>
      </c>
      <c r="F2125" s="4" t="s">
        <v>11</v>
      </c>
      <c r="G2125" s="4" t="s">
        <v>5</v>
      </c>
      <c r="H2125" s="4" t="s">
        <v>200</v>
      </c>
      <c r="I2125">
        <v>24.35</v>
      </c>
      <c r="J2125" s="19" t="s">
        <v>204</v>
      </c>
      <c r="K2125" s="2" t="s">
        <v>203</v>
      </c>
      <c r="L2125">
        <v>981501</v>
      </c>
    </row>
    <row r="2126" spans="1:12" x14ac:dyDescent="0.25">
      <c r="A2126">
        <v>16004016</v>
      </c>
      <c r="B2126" s="3">
        <v>42425</v>
      </c>
      <c r="C2126" s="3">
        <v>42425</v>
      </c>
      <c r="D2126">
        <v>104058</v>
      </c>
      <c r="E2126" s="4" t="s">
        <v>88</v>
      </c>
      <c r="F2126" s="4" t="s">
        <v>11</v>
      </c>
      <c r="G2126" s="4" t="s">
        <v>5</v>
      </c>
      <c r="H2126" s="4" t="s">
        <v>200</v>
      </c>
      <c r="I2126">
        <v>24.85</v>
      </c>
      <c r="J2126" s="19" t="s">
        <v>204</v>
      </c>
      <c r="K2126" s="2" t="s">
        <v>203</v>
      </c>
      <c r="L2126">
        <v>981501</v>
      </c>
    </row>
    <row r="2127" spans="1:12" x14ac:dyDescent="0.25">
      <c r="A2127">
        <v>16004017</v>
      </c>
      <c r="B2127" s="3">
        <v>42425</v>
      </c>
      <c r="C2127" s="3">
        <v>42425</v>
      </c>
      <c r="D2127">
        <v>104058</v>
      </c>
      <c r="E2127" s="4" t="s">
        <v>88</v>
      </c>
      <c r="F2127" s="4" t="s">
        <v>11</v>
      </c>
      <c r="G2127" s="4" t="s">
        <v>5</v>
      </c>
      <c r="H2127" s="4" t="s">
        <v>200</v>
      </c>
      <c r="I2127">
        <v>24.9</v>
      </c>
      <c r="J2127" s="19" t="s">
        <v>204</v>
      </c>
      <c r="K2127" s="2" t="s">
        <v>203</v>
      </c>
      <c r="L2127">
        <v>981501</v>
      </c>
    </row>
    <row r="2128" spans="1:12" x14ac:dyDescent="0.25">
      <c r="A2128">
        <v>16004018</v>
      </c>
      <c r="B2128" s="3">
        <v>42425</v>
      </c>
      <c r="C2128" s="3">
        <v>42425</v>
      </c>
      <c r="D2128">
        <v>104058</v>
      </c>
      <c r="E2128" s="4" t="s">
        <v>88</v>
      </c>
      <c r="F2128" s="4" t="s">
        <v>11</v>
      </c>
      <c r="G2128" s="4" t="s">
        <v>5</v>
      </c>
      <c r="H2128" s="4" t="s">
        <v>200</v>
      </c>
      <c r="I2128">
        <v>24.75</v>
      </c>
      <c r="J2128" s="19" t="s">
        <v>204</v>
      </c>
      <c r="K2128" s="2" t="s">
        <v>203</v>
      </c>
      <c r="L2128">
        <v>981501</v>
      </c>
    </row>
    <row r="2129" spans="1:12" x14ac:dyDescent="0.25">
      <c r="A2129">
        <v>16004019</v>
      </c>
      <c r="B2129" s="3">
        <v>42425</v>
      </c>
      <c r="C2129" s="3">
        <v>42425</v>
      </c>
      <c r="D2129">
        <v>104058</v>
      </c>
      <c r="E2129" s="4" t="s">
        <v>88</v>
      </c>
      <c r="F2129" s="4" t="s">
        <v>11</v>
      </c>
      <c r="G2129" s="4" t="s">
        <v>5</v>
      </c>
      <c r="H2129" s="4" t="s">
        <v>200</v>
      </c>
      <c r="I2129">
        <v>24.7</v>
      </c>
      <c r="J2129" s="19" t="s">
        <v>204</v>
      </c>
      <c r="K2129" s="2" t="s">
        <v>203</v>
      </c>
      <c r="L2129">
        <v>981501</v>
      </c>
    </row>
    <row r="2130" spans="1:12" x14ac:dyDescent="0.25">
      <c r="A2130">
        <v>16004020</v>
      </c>
      <c r="B2130" s="3">
        <v>42425</v>
      </c>
      <c r="C2130" s="3">
        <v>42425</v>
      </c>
      <c r="D2130">
        <v>104058</v>
      </c>
      <c r="E2130" s="4" t="s">
        <v>88</v>
      </c>
      <c r="F2130" s="4" t="s">
        <v>11</v>
      </c>
      <c r="G2130" s="4" t="s">
        <v>5</v>
      </c>
      <c r="H2130" s="4" t="s">
        <v>200</v>
      </c>
      <c r="I2130">
        <v>24.75</v>
      </c>
      <c r="J2130" s="19" t="s">
        <v>204</v>
      </c>
      <c r="K2130" s="2" t="s">
        <v>203</v>
      </c>
      <c r="L2130">
        <v>981501</v>
      </c>
    </row>
    <row r="2131" spans="1:12" x14ac:dyDescent="0.25">
      <c r="A2131">
        <v>16004021</v>
      </c>
      <c r="B2131" s="3">
        <v>42425</v>
      </c>
      <c r="C2131" s="3">
        <v>42424</v>
      </c>
      <c r="D2131">
        <v>107793</v>
      </c>
      <c r="E2131" s="4" t="s">
        <v>147</v>
      </c>
      <c r="F2131" s="4" t="s">
        <v>11</v>
      </c>
      <c r="G2131" s="4" t="s">
        <v>5</v>
      </c>
      <c r="H2131" s="4" t="s">
        <v>200</v>
      </c>
      <c r="I2131">
        <v>24.4</v>
      </c>
      <c r="L2131">
        <v>979518</v>
      </c>
    </row>
    <row r="2132" spans="1:12" x14ac:dyDescent="0.25">
      <c r="A2132">
        <v>16004022</v>
      </c>
      <c r="B2132" s="3">
        <v>42425</v>
      </c>
      <c r="C2132" s="3">
        <v>42425</v>
      </c>
      <c r="D2132">
        <v>104058</v>
      </c>
      <c r="E2132" s="4" t="s">
        <v>88</v>
      </c>
      <c r="F2132" s="4" t="s">
        <v>11</v>
      </c>
      <c r="G2132" s="4" t="s">
        <v>5</v>
      </c>
      <c r="H2132" s="4" t="s">
        <v>200</v>
      </c>
      <c r="I2132">
        <v>24.65</v>
      </c>
      <c r="J2132" s="19" t="s">
        <v>204</v>
      </c>
      <c r="K2132" s="2" t="s">
        <v>203</v>
      </c>
      <c r="L2132">
        <v>981501</v>
      </c>
    </row>
    <row r="2133" spans="1:12" x14ac:dyDescent="0.25">
      <c r="A2133">
        <v>16004023</v>
      </c>
      <c r="B2133" s="3">
        <v>42425</v>
      </c>
      <c r="C2133" s="3">
        <v>42424</v>
      </c>
      <c r="D2133">
        <v>212018</v>
      </c>
      <c r="E2133" s="4" t="s">
        <v>28</v>
      </c>
      <c r="F2133" s="4" t="s">
        <v>12</v>
      </c>
      <c r="G2133" s="4" t="s">
        <v>4</v>
      </c>
      <c r="H2133" s="4" t="s">
        <v>200</v>
      </c>
      <c r="I2133">
        <v>25.8</v>
      </c>
      <c r="L2133">
        <v>221478</v>
      </c>
    </row>
    <row r="2134" spans="1:12" x14ac:dyDescent="0.25">
      <c r="A2134">
        <v>16004024</v>
      </c>
      <c r="B2134" s="3">
        <v>42425</v>
      </c>
      <c r="C2134" s="3">
        <v>42425</v>
      </c>
      <c r="D2134">
        <v>104058</v>
      </c>
      <c r="E2134" s="4" t="s">
        <v>88</v>
      </c>
      <c r="F2134" s="4" t="s">
        <v>11</v>
      </c>
      <c r="G2134" s="4" t="s">
        <v>5</v>
      </c>
      <c r="H2134" s="4" t="s">
        <v>200</v>
      </c>
      <c r="I2134">
        <v>24.65</v>
      </c>
      <c r="J2134" s="19" t="s">
        <v>204</v>
      </c>
      <c r="K2134" s="2" t="s">
        <v>203</v>
      </c>
      <c r="L2134">
        <v>981501</v>
      </c>
    </row>
    <row r="2135" spans="1:12" x14ac:dyDescent="0.25">
      <c r="A2135">
        <v>16004025</v>
      </c>
      <c r="B2135" s="3">
        <v>42425</v>
      </c>
      <c r="C2135" s="3">
        <v>42424</v>
      </c>
      <c r="D2135">
        <v>212018</v>
      </c>
      <c r="E2135" s="4" t="s">
        <v>28</v>
      </c>
      <c r="F2135" s="4" t="s">
        <v>12</v>
      </c>
      <c r="G2135" s="4" t="s">
        <v>4</v>
      </c>
      <c r="H2135" s="4" t="s">
        <v>200</v>
      </c>
      <c r="I2135">
        <v>23.25</v>
      </c>
      <c r="L2135">
        <v>221478</v>
      </c>
    </row>
    <row r="2136" spans="1:12" x14ac:dyDescent="0.25">
      <c r="A2136">
        <v>16004026</v>
      </c>
      <c r="B2136" s="3">
        <v>42425</v>
      </c>
      <c r="C2136" s="3">
        <v>42424</v>
      </c>
      <c r="D2136">
        <v>104058</v>
      </c>
      <c r="E2136" s="4" t="s">
        <v>88</v>
      </c>
      <c r="F2136" s="4" t="s">
        <v>11</v>
      </c>
      <c r="G2136" s="4" t="s">
        <v>5</v>
      </c>
      <c r="H2136" s="4" t="s">
        <v>200</v>
      </c>
      <c r="I2136">
        <v>20.65</v>
      </c>
      <c r="J2136" s="19" t="s">
        <v>188</v>
      </c>
      <c r="K2136" s="2" t="s">
        <v>203</v>
      </c>
      <c r="L2136">
        <v>981500</v>
      </c>
    </row>
    <row r="2137" spans="1:12" x14ac:dyDescent="0.25">
      <c r="A2137">
        <v>16004027</v>
      </c>
      <c r="B2137" s="3">
        <v>42425</v>
      </c>
      <c r="C2137" s="3">
        <v>42424</v>
      </c>
      <c r="D2137">
        <v>104058</v>
      </c>
      <c r="E2137" s="4" t="s">
        <v>88</v>
      </c>
      <c r="F2137" s="4" t="s">
        <v>11</v>
      </c>
      <c r="G2137" s="4" t="s">
        <v>5</v>
      </c>
      <c r="H2137" s="4" t="s">
        <v>200</v>
      </c>
      <c r="I2137">
        <v>25.2</v>
      </c>
      <c r="J2137" s="19" t="s">
        <v>188</v>
      </c>
      <c r="K2137" s="2" t="s">
        <v>203</v>
      </c>
      <c r="L2137">
        <v>981500</v>
      </c>
    </row>
    <row r="2138" spans="1:12" x14ac:dyDescent="0.25">
      <c r="A2138">
        <v>16004030</v>
      </c>
      <c r="B2138" s="3">
        <v>42425</v>
      </c>
      <c r="C2138" s="3">
        <v>42424</v>
      </c>
      <c r="D2138">
        <v>104058</v>
      </c>
      <c r="E2138" s="4" t="s">
        <v>88</v>
      </c>
      <c r="F2138" s="4" t="s">
        <v>11</v>
      </c>
      <c r="G2138" s="4" t="s">
        <v>5</v>
      </c>
      <c r="H2138" s="4" t="s">
        <v>200</v>
      </c>
      <c r="I2138">
        <v>24.8</v>
      </c>
      <c r="J2138" s="19" t="s">
        <v>188</v>
      </c>
      <c r="K2138" s="2" t="s">
        <v>203</v>
      </c>
      <c r="L2138">
        <v>981500</v>
      </c>
    </row>
    <row r="2139" spans="1:12" x14ac:dyDescent="0.25">
      <c r="A2139">
        <v>16004032</v>
      </c>
      <c r="B2139" s="3">
        <v>42425</v>
      </c>
      <c r="C2139" s="3">
        <v>42424</v>
      </c>
      <c r="D2139">
        <v>104058</v>
      </c>
      <c r="E2139" s="4" t="s">
        <v>88</v>
      </c>
      <c r="F2139" s="4" t="s">
        <v>11</v>
      </c>
      <c r="G2139" s="4" t="s">
        <v>5</v>
      </c>
      <c r="H2139" s="4" t="s">
        <v>200</v>
      </c>
      <c r="I2139">
        <v>25.25</v>
      </c>
      <c r="J2139" s="19" t="s">
        <v>188</v>
      </c>
      <c r="K2139" s="2" t="s">
        <v>203</v>
      </c>
      <c r="L2139">
        <v>981500</v>
      </c>
    </row>
    <row r="2140" spans="1:12" x14ac:dyDescent="0.25">
      <c r="A2140">
        <v>16004033</v>
      </c>
      <c r="B2140" s="3">
        <v>42425</v>
      </c>
      <c r="C2140" s="3">
        <v>42425</v>
      </c>
      <c r="D2140">
        <v>104058</v>
      </c>
      <c r="E2140" s="4" t="s">
        <v>88</v>
      </c>
      <c r="F2140" s="4" t="s">
        <v>11</v>
      </c>
      <c r="G2140" s="4" t="s">
        <v>5</v>
      </c>
      <c r="H2140" s="4" t="s">
        <v>200</v>
      </c>
      <c r="I2140">
        <v>25.35</v>
      </c>
      <c r="J2140" s="19" t="s">
        <v>188</v>
      </c>
      <c r="K2140" s="2" t="s">
        <v>203</v>
      </c>
      <c r="L2140">
        <v>981500</v>
      </c>
    </row>
    <row r="2141" spans="1:12" x14ac:dyDescent="0.25">
      <c r="A2141">
        <v>16004034</v>
      </c>
      <c r="B2141" s="3">
        <v>42425</v>
      </c>
      <c r="C2141" s="3">
        <v>42425</v>
      </c>
      <c r="D2141">
        <v>102835</v>
      </c>
      <c r="E2141" s="4" t="s">
        <v>110</v>
      </c>
      <c r="F2141" s="4" t="s">
        <v>12</v>
      </c>
      <c r="G2141" s="4" t="s">
        <v>4</v>
      </c>
      <c r="H2141" s="4" t="s">
        <v>200</v>
      </c>
      <c r="I2141">
        <v>26.35</v>
      </c>
      <c r="L2141">
        <v>102836</v>
      </c>
    </row>
    <row r="2142" spans="1:12" x14ac:dyDescent="0.25">
      <c r="A2142">
        <v>16004035</v>
      </c>
      <c r="B2142" s="3">
        <v>42425</v>
      </c>
      <c r="C2142" s="3">
        <v>42424</v>
      </c>
      <c r="D2142">
        <v>104058</v>
      </c>
      <c r="E2142" s="4" t="s">
        <v>88</v>
      </c>
      <c r="F2142" s="4" t="s">
        <v>11</v>
      </c>
      <c r="G2142" s="4" t="s">
        <v>5</v>
      </c>
      <c r="H2142" s="4" t="s">
        <v>200</v>
      </c>
      <c r="I2142">
        <v>24.65</v>
      </c>
      <c r="J2142" s="19" t="s">
        <v>188</v>
      </c>
      <c r="K2142" s="2" t="s">
        <v>203</v>
      </c>
      <c r="L2142">
        <v>981500</v>
      </c>
    </row>
    <row r="2143" spans="1:12" x14ac:dyDescent="0.25">
      <c r="A2143">
        <v>16004036</v>
      </c>
      <c r="B2143" s="3">
        <v>42425</v>
      </c>
      <c r="C2143" s="3">
        <v>42425</v>
      </c>
      <c r="D2143">
        <v>102835</v>
      </c>
      <c r="E2143" s="4" t="s">
        <v>110</v>
      </c>
      <c r="F2143" s="4" t="s">
        <v>12</v>
      </c>
      <c r="G2143" s="4" t="s">
        <v>4</v>
      </c>
      <c r="H2143" s="4" t="s">
        <v>200</v>
      </c>
      <c r="I2143">
        <v>25.2</v>
      </c>
      <c r="L2143">
        <v>102836</v>
      </c>
    </row>
    <row r="2144" spans="1:12" x14ac:dyDescent="0.25">
      <c r="A2144">
        <v>16004037</v>
      </c>
      <c r="B2144" s="3">
        <v>42425</v>
      </c>
      <c r="C2144" s="3">
        <v>42425</v>
      </c>
      <c r="D2144">
        <v>104058</v>
      </c>
      <c r="E2144" s="4" t="s">
        <v>88</v>
      </c>
      <c r="F2144" s="4" t="s">
        <v>11</v>
      </c>
      <c r="G2144" s="4" t="s">
        <v>5</v>
      </c>
      <c r="H2144" s="4" t="s">
        <v>200</v>
      </c>
      <c r="I2144">
        <v>23</v>
      </c>
      <c r="J2144" s="19" t="s">
        <v>188</v>
      </c>
      <c r="K2144" s="2" t="s">
        <v>203</v>
      </c>
      <c r="L2144">
        <v>981500</v>
      </c>
    </row>
    <row r="2145" spans="1:12" x14ac:dyDescent="0.25">
      <c r="A2145">
        <v>16004038</v>
      </c>
      <c r="B2145" s="3">
        <v>42425</v>
      </c>
      <c r="C2145" s="3">
        <v>42425</v>
      </c>
      <c r="D2145">
        <v>102835</v>
      </c>
      <c r="E2145" s="4" t="s">
        <v>110</v>
      </c>
      <c r="F2145" s="4" t="s">
        <v>12</v>
      </c>
      <c r="G2145" s="4" t="s">
        <v>4</v>
      </c>
      <c r="H2145" s="4" t="s">
        <v>200</v>
      </c>
      <c r="I2145">
        <v>25.15</v>
      </c>
      <c r="L2145">
        <v>102836</v>
      </c>
    </row>
    <row r="2146" spans="1:12" x14ac:dyDescent="0.25">
      <c r="A2146">
        <v>16004040</v>
      </c>
      <c r="B2146" s="3">
        <v>42425</v>
      </c>
      <c r="C2146" s="3">
        <v>42424</v>
      </c>
      <c r="D2146">
        <v>980684</v>
      </c>
      <c r="E2146" s="4" t="s">
        <v>27</v>
      </c>
      <c r="F2146" s="4" t="s">
        <v>11</v>
      </c>
      <c r="G2146" s="4" t="s">
        <v>5</v>
      </c>
      <c r="H2146" s="4" t="s">
        <v>200</v>
      </c>
      <c r="I2146">
        <v>24.6</v>
      </c>
      <c r="L2146">
        <v>980685</v>
      </c>
    </row>
    <row r="2147" spans="1:12" x14ac:dyDescent="0.25">
      <c r="A2147">
        <v>16004041</v>
      </c>
      <c r="B2147" s="3">
        <v>42425</v>
      </c>
      <c r="C2147" s="3">
        <v>42425</v>
      </c>
      <c r="D2147">
        <v>980577</v>
      </c>
      <c r="E2147" s="4" t="s">
        <v>165</v>
      </c>
      <c r="F2147" s="4" t="s">
        <v>11</v>
      </c>
      <c r="G2147" s="4" t="s">
        <v>5</v>
      </c>
      <c r="H2147" s="4" t="s">
        <v>187</v>
      </c>
      <c r="I2147">
        <v>19.75</v>
      </c>
      <c r="L2147">
        <v>980578</v>
      </c>
    </row>
    <row r="2148" spans="1:12" x14ac:dyDescent="0.25">
      <c r="A2148">
        <v>16004042</v>
      </c>
      <c r="B2148" s="3">
        <v>42425</v>
      </c>
      <c r="C2148" s="3">
        <v>42425</v>
      </c>
      <c r="D2148">
        <v>980684</v>
      </c>
      <c r="E2148" s="4" t="s">
        <v>27</v>
      </c>
      <c r="F2148" s="4" t="s">
        <v>11</v>
      </c>
      <c r="G2148" s="4" t="s">
        <v>5</v>
      </c>
      <c r="H2148" s="4" t="s">
        <v>200</v>
      </c>
      <c r="I2148">
        <v>20.55</v>
      </c>
      <c r="L2148">
        <v>980685</v>
      </c>
    </row>
    <row r="2149" spans="1:12" x14ac:dyDescent="0.25">
      <c r="A2149">
        <v>16004043</v>
      </c>
      <c r="B2149" s="3">
        <v>42425</v>
      </c>
      <c r="C2149" s="3">
        <v>42425</v>
      </c>
      <c r="D2149">
        <v>980577</v>
      </c>
      <c r="E2149" s="4" t="s">
        <v>165</v>
      </c>
      <c r="F2149" s="4" t="s">
        <v>11</v>
      </c>
      <c r="G2149" s="4" t="s">
        <v>5</v>
      </c>
      <c r="H2149" s="4" t="s">
        <v>187</v>
      </c>
      <c r="I2149">
        <v>23.6</v>
      </c>
      <c r="L2149">
        <v>980578</v>
      </c>
    </row>
    <row r="2150" spans="1:12" x14ac:dyDescent="0.25">
      <c r="A2150">
        <v>16004044</v>
      </c>
      <c r="B2150" s="3">
        <v>42425</v>
      </c>
      <c r="C2150" s="3">
        <v>42425</v>
      </c>
      <c r="D2150">
        <v>980334</v>
      </c>
      <c r="E2150" s="4" t="s">
        <v>85</v>
      </c>
      <c r="F2150" s="4" t="s">
        <v>12</v>
      </c>
      <c r="G2150" s="4" t="s">
        <v>4</v>
      </c>
      <c r="H2150" s="4" t="s">
        <v>187</v>
      </c>
      <c r="I2150">
        <v>26.85</v>
      </c>
      <c r="L2150">
        <v>980334</v>
      </c>
    </row>
    <row r="2151" spans="1:12" x14ac:dyDescent="0.25">
      <c r="A2151">
        <v>16004045</v>
      </c>
      <c r="B2151" s="3">
        <v>42425</v>
      </c>
      <c r="C2151" s="3">
        <v>42425</v>
      </c>
      <c r="D2151">
        <v>980577</v>
      </c>
      <c r="E2151" s="4" t="s">
        <v>165</v>
      </c>
      <c r="F2151" s="4" t="s">
        <v>11</v>
      </c>
      <c r="G2151" s="4" t="s">
        <v>5</v>
      </c>
      <c r="H2151" s="4" t="s">
        <v>187</v>
      </c>
      <c r="I2151">
        <v>24.05</v>
      </c>
      <c r="L2151">
        <v>980578</v>
      </c>
    </row>
    <row r="2152" spans="1:12" x14ac:dyDescent="0.25">
      <c r="A2152">
        <v>16004046</v>
      </c>
      <c r="B2152" s="3">
        <v>42425</v>
      </c>
      <c r="C2152" s="3">
        <v>42425</v>
      </c>
      <c r="D2152">
        <v>980334</v>
      </c>
      <c r="E2152" s="4" t="s">
        <v>85</v>
      </c>
      <c r="F2152" s="4" t="s">
        <v>12</v>
      </c>
      <c r="G2152" s="4" t="s">
        <v>4</v>
      </c>
      <c r="H2152" s="4" t="s">
        <v>187</v>
      </c>
      <c r="I2152">
        <v>22.45</v>
      </c>
      <c r="L2152">
        <v>980334</v>
      </c>
    </row>
    <row r="2153" spans="1:12" x14ac:dyDescent="0.25">
      <c r="A2153">
        <v>16004047</v>
      </c>
      <c r="B2153" s="3">
        <v>42425</v>
      </c>
      <c r="C2153" s="3">
        <v>42425</v>
      </c>
      <c r="D2153">
        <v>980334</v>
      </c>
      <c r="E2153" s="4" t="s">
        <v>85</v>
      </c>
      <c r="F2153" s="4" t="s">
        <v>12</v>
      </c>
      <c r="G2153" s="4" t="s">
        <v>4</v>
      </c>
      <c r="H2153" s="4" t="s">
        <v>187</v>
      </c>
      <c r="I2153">
        <v>23.9</v>
      </c>
      <c r="L2153">
        <v>980334</v>
      </c>
    </row>
    <row r="2154" spans="1:12" x14ac:dyDescent="0.25">
      <c r="A2154">
        <v>16004048</v>
      </c>
      <c r="B2154" s="3">
        <v>42425</v>
      </c>
      <c r="C2154" s="3">
        <v>42425</v>
      </c>
      <c r="D2154">
        <v>253846</v>
      </c>
      <c r="E2154" s="4" t="s">
        <v>84</v>
      </c>
      <c r="F2154" s="4" t="s">
        <v>12</v>
      </c>
      <c r="G2154" s="4" t="s">
        <v>4</v>
      </c>
      <c r="H2154" s="4" t="s">
        <v>187</v>
      </c>
      <c r="I2154">
        <v>25.1</v>
      </c>
      <c r="L2154">
        <v>253846</v>
      </c>
    </row>
    <row r="2155" spans="1:12" x14ac:dyDescent="0.25">
      <c r="A2155">
        <v>16004049</v>
      </c>
      <c r="B2155" s="3">
        <v>42425</v>
      </c>
      <c r="C2155" s="3">
        <v>42425</v>
      </c>
      <c r="D2155">
        <v>980334</v>
      </c>
      <c r="E2155" s="4" t="s">
        <v>85</v>
      </c>
      <c r="F2155" s="4" t="s">
        <v>12</v>
      </c>
      <c r="G2155" s="4" t="s">
        <v>4</v>
      </c>
      <c r="H2155" s="4" t="s">
        <v>187</v>
      </c>
      <c r="I2155">
        <v>23.85</v>
      </c>
      <c r="L2155">
        <v>980334</v>
      </c>
    </row>
    <row r="2156" spans="1:12" x14ac:dyDescent="0.25">
      <c r="A2156">
        <v>16004050</v>
      </c>
      <c r="B2156" s="3">
        <v>42425</v>
      </c>
      <c r="C2156" s="3">
        <v>42425</v>
      </c>
      <c r="D2156">
        <v>253846</v>
      </c>
      <c r="E2156" s="4" t="s">
        <v>84</v>
      </c>
      <c r="F2156" s="4" t="s">
        <v>12</v>
      </c>
      <c r="G2156" s="4" t="s">
        <v>4</v>
      </c>
      <c r="H2156" s="4" t="s">
        <v>187</v>
      </c>
      <c r="I2156">
        <v>24.95</v>
      </c>
      <c r="L2156">
        <v>253846</v>
      </c>
    </row>
    <row r="2157" spans="1:12" x14ac:dyDescent="0.25">
      <c r="A2157">
        <v>16004051</v>
      </c>
      <c r="B2157" s="3">
        <v>42425</v>
      </c>
      <c r="C2157" s="3">
        <v>42425</v>
      </c>
      <c r="D2157">
        <v>980334</v>
      </c>
      <c r="E2157" s="4" t="s">
        <v>85</v>
      </c>
      <c r="F2157" s="4" t="s">
        <v>12</v>
      </c>
      <c r="G2157" s="4" t="s">
        <v>4</v>
      </c>
      <c r="H2157" s="4" t="s">
        <v>187</v>
      </c>
      <c r="I2157">
        <v>21.45</v>
      </c>
      <c r="L2157">
        <v>980334</v>
      </c>
    </row>
    <row r="2158" spans="1:12" x14ac:dyDescent="0.25">
      <c r="A2158">
        <v>16004052</v>
      </c>
      <c r="B2158" s="3">
        <v>42425</v>
      </c>
      <c r="C2158" s="3">
        <v>42425</v>
      </c>
      <c r="D2158">
        <v>980334</v>
      </c>
      <c r="E2158" s="4" t="s">
        <v>85</v>
      </c>
      <c r="F2158" s="4" t="s">
        <v>12</v>
      </c>
      <c r="G2158" s="4" t="s">
        <v>4</v>
      </c>
      <c r="H2158" s="4" t="s">
        <v>187</v>
      </c>
      <c r="I2158">
        <v>24.85</v>
      </c>
      <c r="L2158">
        <v>980334</v>
      </c>
    </row>
    <row r="2159" spans="1:12" x14ac:dyDescent="0.25">
      <c r="A2159">
        <v>16004053</v>
      </c>
      <c r="B2159" s="3">
        <v>42425</v>
      </c>
      <c r="C2159" s="3">
        <v>42424</v>
      </c>
      <c r="D2159">
        <v>981248</v>
      </c>
      <c r="E2159" s="4" t="s">
        <v>33</v>
      </c>
      <c r="F2159" s="4" t="s">
        <v>11</v>
      </c>
      <c r="G2159" s="4" t="s">
        <v>5</v>
      </c>
      <c r="H2159" s="4" t="s">
        <v>200</v>
      </c>
      <c r="I2159">
        <v>21.2</v>
      </c>
      <c r="L2159">
        <v>980307</v>
      </c>
    </row>
    <row r="2160" spans="1:12" x14ac:dyDescent="0.25">
      <c r="A2160">
        <v>16004054</v>
      </c>
      <c r="B2160" s="3">
        <v>42425</v>
      </c>
      <c r="C2160" s="3">
        <v>42424</v>
      </c>
      <c r="D2160">
        <v>981248</v>
      </c>
      <c r="E2160" s="4" t="s">
        <v>33</v>
      </c>
      <c r="F2160" s="4" t="s">
        <v>11</v>
      </c>
      <c r="G2160" s="4" t="s">
        <v>5</v>
      </c>
      <c r="H2160" s="4" t="s">
        <v>200</v>
      </c>
      <c r="I2160">
        <v>25.3</v>
      </c>
      <c r="L2160">
        <v>980307</v>
      </c>
    </row>
    <row r="2161" spans="1:12" x14ac:dyDescent="0.25">
      <c r="A2161">
        <v>16004056</v>
      </c>
      <c r="B2161" s="3">
        <v>42425</v>
      </c>
      <c r="C2161" s="3">
        <v>42425</v>
      </c>
      <c r="D2161">
        <v>981248</v>
      </c>
      <c r="E2161" s="4" t="s">
        <v>33</v>
      </c>
      <c r="F2161" s="4" t="s">
        <v>11</v>
      </c>
      <c r="G2161" s="4" t="s">
        <v>6</v>
      </c>
      <c r="H2161" s="4" t="s">
        <v>187</v>
      </c>
      <c r="I2161">
        <v>21.8</v>
      </c>
      <c r="L2161">
        <v>981248</v>
      </c>
    </row>
    <row r="2162" spans="1:12" x14ac:dyDescent="0.25">
      <c r="A2162">
        <v>16004057</v>
      </c>
      <c r="B2162" s="3">
        <v>42425</v>
      </c>
      <c r="C2162" s="3">
        <v>42425</v>
      </c>
      <c r="D2162">
        <v>981248</v>
      </c>
      <c r="E2162" s="4" t="s">
        <v>33</v>
      </c>
      <c r="F2162" s="4" t="s">
        <v>11</v>
      </c>
      <c r="G2162" s="4" t="s">
        <v>6</v>
      </c>
      <c r="H2162" s="4" t="s">
        <v>187</v>
      </c>
      <c r="I2162">
        <v>22.55</v>
      </c>
      <c r="L2162">
        <v>981248</v>
      </c>
    </row>
    <row r="2163" spans="1:12" x14ac:dyDescent="0.25">
      <c r="A2163">
        <v>16004058</v>
      </c>
      <c r="B2163" s="3">
        <v>42425</v>
      </c>
      <c r="C2163" s="3">
        <v>42425</v>
      </c>
      <c r="D2163">
        <v>780074</v>
      </c>
      <c r="E2163" s="4" t="s">
        <v>194</v>
      </c>
      <c r="F2163" s="4" t="s">
        <v>11</v>
      </c>
      <c r="G2163" s="4" t="s">
        <v>6</v>
      </c>
      <c r="H2163" s="4" t="s">
        <v>187</v>
      </c>
      <c r="I2163">
        <v>24.9</v>
      </c>
      <c r="L2163">
        <v>780074</v>
      </c>
    </row>
    <row r="2164" spans="1:12" x14ac:dyDescent="0.25">
      <c r="A2164">
        <v>16004059</v>
      </c>
      <c r="B2164" s="3">
        <v>42425</v>
      </c>
      <c r="C2164" s="3">
        <v>42425</v>
      </c>
      <c r="D2164">
        <v>780074</v>
      </c>
      <c r="E2164" s="4" t="s">
        <v>194</v>
      </c>
      <c r="F2164" s="4" t="s">
        <v>11</v>
      </c>
      <c r="G2164" s="4" t="s">
        <v>6</v>
      </c>
      <c r="H2164" s="4" t="s">
        <v>187</v>
      </c>
      <c r="I2164">
        <v>23.8</v>
      </c>
      <c r="L2164">
        <v>780074</v>
      </c>
    </row>
    <row r="2165" spans="1:12" x14ac:dyDescent="0.25">
      <c r="A2165">
        <v>16004060</v>
      </c>
      <c r="B2165" s="3">
        <v>42425</v>
      </c>
      <c r="C2165" s="3">
        <v>42425</v>
      </c>
      <c r="D2165">
        <v>780074</v>
      </c>
      <c r="E2165" s="4" t="s">
        <v>194</v>
      </c>
      <c r="F2165" s="4" t="s">
        <v>11</v>
      </c>
      <c r="G2165" s="4" t="s">
        <v>6</v>
      </c>
      <c r="H2165" s="4" t="s">
        <v>187</v>
      </c>
      <c r="I2165">
        <v>22</v>
      </c>
      <c r="L2165">
        <v>780074</v>
      </c>
    </row>
    <row r="2166" spans="1:12" x14ac:dyDescent="0.25">
      <c r="A2166">
        <v>16004061</v>
      </c>
      <c r="B2166" s="3">
        <v>42425</v>
      </c>
      <c r="C2166" s="3">
        <v>42425</v>
      </c>
      <c r="D2166">
        <v>780074</v>
      </c>
      <c r="E2166" s="4" t="s">
        <v>194</v>
      </c>
      <c r="F2166" s="4" t="s">
        <v>11</v>
      </c>
      <c r="G2166" s="4" t="s">
        <v>6</v>
      </c>
      <c r="H2166" s="4" t="s">
        <v>187</v>
      </c>
      <c r="I2166">
        <v>24.85</v>
      </c>
      <c r="L2166">
        <v>780074</v>
      </c>
    </row>
    <row r="2167" spans="1:12" x14ac:dyDescent="0.25">
      <c r="A2167">
        <v>16004062</v>
      </c>
      <c r="B2167" s="3">
        <v>42425</v>
      </c>
      <c r="C2167" s="3">
        <v>42425</v>
      </c>
      <c r="D2167">
        <v>780074</v>
      </c>
      <c r="E2167" s="4" t="s">
        <v>194</v>
      </c>
      <c r="F2167" s="4" t="s">
        <v>11</v>
      </c>
      <c r="G2167" s="4" t="s">
        <v>6</v>
      </c>
      <c r="H2167" s="4" t="s">
        <v>187</v>
      </c>
      <c r="I2167">
        <v>24.3</v>
      </c>
      <c r="L2167">
        <v>780074</v>
      </c>
    </row>
    <row r="2168" spans="1:12" x14ac:dyDescent="0.25">
      <c r="A2168">
        <v>16004063</v>
      </c>
      <c r="B2168" s="3">
        <v>42425</v>
      </c>
      <c r="C2168" s="3">
        <v>42425</v>
      </c>
      <c r="D2168">
        <v>959536</v>
      </c>
      <c r="E2168" s="4" t="s">
        <v>7</v>
      </c>
      <c r="F2168" s="4" t="s">
        <v>11</v>
      </c>
      <c r="G2168" s="4" t="s">
        <v>5</v>
      </c>
      <c r="H2168" s="4" t="s">
        <v>187</v>
      </c>
      <c r="I2168">
        <v>22</v>
      </c>
      <c r="L2168">
        <v>959536</v>
      </c>
    </row>
    <row r="2169" spans="1:12" x14ac:dyDescent="0.25">
      <c r="A2169">
        <v>16004064</v>
      </c>
      <c r="B2169" s="3">
        <v>42425</v>
      </c>
      <c r="C2169" s="3">
        <v>42425</v>
      </c>
      <c r="D2169">
        <v>780074</v>
      </c>
      <c r="E2169" s="4" t="s">
        <v>194</v>
      </c>
      <c r="F2169" s="4" t="s">
        <v>11</v>
      </c>
      <c r="G2169" s="4" t="s">
        <v>6</v>
      </c>
      <c r="H2169" s="4" t="s">
        <v>187</v>
      </c>
      <c r="I2169">
        <v>21.1</v>
      </c>
      <c r="L2169">
        <v>780074</v>
      </c>
    </row>
    <row r="2170" spans="1:12" x14ac:dyDescent="0.25">
      <c r="A2170">
        <v>16004065</v>
      </c>
      <c r="B2170" s="3">
        <v>42425</v>
      </c>
      <c r="C2170" s="3">
        <v>42425</v>
      </c>
      <c r="D2170">
        <v>959536</v>
      </c>
      <c r="E2170" s="4" t="s">
        <v>7</v>
      </c>
      <c r="F2170" s="4" t="s">
        <v>11</v>
      </c>
      <c r="G2170" s="4" t="s">
        <v>5</v>
      </c>
      <c r="H2170" s="4" t="s">
        <v>187</v>
      </c>
      <c r="I2170">
        <v>24.9</v>
      </c>
      <c r="L2170">
        <v>959536</v>
      </c>
    </row>
    <row r="2171" spans="1:12" x14ac:dyDescent="0.25">
      <c r="A2171">
        <v>16004066</v>
      </c>
      <c r="B2171" s="3">
        <v>42425</v>
      </c>
      <c r="C2171" s="3">
        <v>42425</v>
      </c>
      <c r="D2171">
        <v>780074</v>
      </c>
      <c r="E2171" s="4" t="s">
        <v>194</v>
      </c>
      <c r="F2171" s="4" t="s">
        <v>11</v>
      </c>
      <c r="G2171" s="4" t="s">
        <v>6</v>
      </c>
      <c r="H2171" s="4" t="s">
        <v>187</v>
      </c>
      <c r="I2171">
        <v>24.6</v>
      </c>
      <c r="L2171">
        <v>780074</v>
      </c>
    </row>
    <row r="2172" spans="1:12" x14ac:dyDescent="0.25">
      <c r="A2172">
        <v>16004067</v>
      </c>
      <c r="B2172" s="3">
        <v>42425</v>
      </c>
      <c r="C2172" s="3">
        <v>42425</v>
      </c>
      <c r="D2172">
        <v>959536</v>
      </c>
      <c r="E2172" s="4" t="s">
        <v>7</v>
      </c>
      <c r="F2172" s="4" t="s">
        <v>11</v>
      </c>
      <c r="G2172" s="4" t="s">
        <v>5</v>
      </c>
      <c r="H2172" s="4" t="s">
        <v>187</v>
      </c>
      <c r="I2172">
        <v>24.8</v>
      </c>
      <c r="L2172">
        <v>959536</v>
      </c>
    </row>
    <row r="2173" spans="1:12" x14ac:dyDescent="0.25">
      <c r="A2173">
        <v>16004068</v>
      </c>
      <c r="B2173" s="3">
        <v>42425</v>
      </c>
      <c r="C2173" s="3">
        <v>42425</v>
      </c>
      <c r="D2173">
        <v>780074</v>
      </c>
      <c r="E2173" s="4" t="s">
        <v>194</v>
      </c>
      <c r="F2173" s="4" t="s">
        <v>11</v>
      </c>
      <c r="G2173" s="4" t="s">
        <v>6</v>
      </c>
      <c r="H2173" s="4" t="s">
        <v>187</v>
      </c>
      <c r="I2173">
        <v>22.85</v>
      </c>
      <c r="L2173">
        <v>780074</v>
      </c>
    </row>
    <row r="2174" spans="1:12" x14ac:dyDescent="0.25">
      <c r="A2174">
        <v>16004069</v>
      </c>
      <c r="B2174" s="3">
        <v>42425</v>
      </c>
      <c r="C2174" s="3">
        <v>42425</v>
      </c>
      <c r="D2174">
        <v>959536</v>
      </c>
      <c r="E2174" s="4" t="s">
        <v>7</v>
      </c>
      <c r="F2174" s="4" t="s">
        <v>11</v>
      </c>
      <c r="G2174" s="4" t="s">
        <v>5</v>
      </c>
      <c r="H2174" s="4" t="s">
        <v>187</v>
      </c>
      <c r="I2174">
        <v>22.15</v>
      </c>
      <c r="L2174">
        <v>959536</v>
      </c>
    </row>
    <row r="2175" spans="1:12" x14ac:dyDescent="0.25">
      <c r="A2175">
        <v>16004070</v>
      </c>
      <c r="B2175" s="3">
        <v>42425</v>
      </c>
      <c r="C2175" s="3">
        <v>42425</v>
      </c>
      <c r="D2175">
        <v>780074</v>
      </c>
      <c r="E2175" s="4" t="s">
        <v>194</v>
      </c>
      <c r="F2175" s="4" t="s">
        <v>11</v>
      </c>
      <c r="G2175" s="4" t="s">
        <v>6</v>
      </c>
      <c r="H2175" s="4" t="s">
        <v>187</v>
      </c>
      <c r="I2175">
        <v>21.4</v>
      </c>
      <c r="L2175">
        <v>780074</v>
      </c>
    </row>
    <row r="2176" spans="1:12" x14ac:dyDescent="0.25">
      <c r="A2176">
        <v>16004071</v>
      </c>
      <c r="B2176" s="3">
        <v>42425</v>
      </c>
      <c r="C2176" s="3">
        <v>42425</v>
      </c>
      <c r="D2176">
        <v>959536</v>
      </c>
      <c r="E2176" s="4" t="s">
        <v>7</v>
      </c>
      <c r="F2176" s="4" t="s">
        <v>11</v>
      </c>
      <c r="G2176" s="4" t="s">
        <v>5</v>
      </c>
      <c r="H2176" s="4" t="s">
        <v>187</v>
      </c>
      <c r="I2176">
        <v>24</v>
      </c>
      <c r="L2176">
        <v>959536</v>
      </c>
    </row>
    <row r="2177" spans="1:12" x14ac:dyDescent="0.25">
      <c r="A2177">
        <v>16004072</v>
      </c>
      <c r="B2177" s="3">
        <v>42425</v>
      </c>
      <c r="C2177" s="3">
        <v>42425</v>
      </c>
      <c r="D2177">
        <v>780074</v>
      </c>
      <c r="E2177" s="4" t="s">
        <v>194</v>
      </c>
      <c r="F2177" s="4" t="s">
        <v>11</v>
      </c>
      <c r="G2177" s="4" t="s">
        <v>6</v>
      </c>
      <c r="H2177" s="4" t="s">
        <v>187</v>
      </c>
      <c r="I2177">
        <v>24.55</v>
      </c>
      <c r="L2177">
        <v>780074</v>
      </c>
    </row>
    <row r="2178" spans="1:12" x14ac:dyDescent="0.25">
      <c r="A2178">
        <v>16004073</v>
      </c>
      <c r="B2178" s="3">
        <v>42425</v>
      </c>
      <c r="C2178" s="3">
        <v>42425</v>
      </c>
      <c r="D2178">
        <v>959536</v>
      </c>
      <c r="E2178" s="4" t="s">
        <v>7</v>
      </c>
      <c r="F2178" s="4" t="s">
        <v>11</v>
      </c>
      <c r="G2178" s="4" t="s">
        <v>5</v>
      </c>
      <c r="H2178" s="4" t="s">
        <v>187</v>
      </c>
      <c r="I2178">
        <v>22.4</v>
      </c>
      <c r="L2178">
        <v>959536</v>
      </c>
    </row>
    <row r="2179" spans="1:12" x14ac:dyDescent="0.25">
      <c r="A2179">
        <v>16004074</v>
      </c>
      <c r="B2179" s="3">
        <v>42425</v>
      </c>
      <c r="C2179" s="3">
        <v>42425</v>
      </c>
      <c r="D2179">
        <v>780074</v>
      </c>
      <c r="E2179" s="4" t="s">
        <v>194</v>
      </c>
      <c r="F2179" s="4" t="s">
        <v>11</v>
      </c>
      <c r="G2179" s="4" t="s">
        <v>6</v>
      </c>
      <c r="H2179" s="4" t="s">
        <v>187</v>
      </c>
      <c r="I2179">
        <v>23.8</v>
      </c>
      <c r="L2179">
        <v>780074</v>
      </c>
    </row>
    <row r="2180" spans="1:12" x14ac:dyDescent="0.25">
      <c r="A2180">
        <v>16004075</v>
      </c>
      <c r="B2180" s="3">
        <v>42425</v>
      </c>
      <c r="C2180" s="3">
        <v>42425</v>
      </c>
      <c r="D2180">
        <v>959536</v>
      </c>
      <c r="E2180" s="4" t="s">
        <v>7</v>
      </c>
      <c r="F2180" s="4" t="s">
        <v>11</v>
      </c>
      <c r="G2180" s="4" t="s">
        <v>6</v>
      </c>
      <c r="H2180" s="4" t="s">
        <v>187</v>
      </c>
      <c r="I2180">
        <v>24.55</v>
      </c>
      <c r="L2180">
        <v>959536</v>
      </c>
    </row>
    <row r="2181" spans="1:12" x14ac:dyDescent="0.25">
      <c r="A2181">
        <v>16004076</v>
      </c>
      <c r="B2181" s="3">
        <v>42425</v>
      </c>
      <c r="C2181" s="3">
        <v>42425</v>
      </c>
      <c r="D2181">
        <v>780074</v>
      </c>
      <c r="E2181" s="4" t="s">
        <v>194</v>
      </c>
      <c r="F2181" s="4" t="s">
        <v>11</v>
      </c>
      <c r="G2181" s="4" t="s">
        <v>6</v>
      </c>
      <c r="H2181" s="4" t="s">
        <v>187</v>
      </c>
      <c r="I2181">
        <v>21.85</v>
      </c>
      <c r="L2181">
        <v>780074</v>
      </c>
    </row>
    <row r="2182" spans="1:12" x14ac:dyDescent="0.25">
      <c r="A2182">
        <v>16004077</v>
      </c>
      <c r="B2182" s="3">
        <v>42425</v>
      </c>
      <c r="C2182" s="3">
        <v>42425</v>
      </c>
      <c r="D2182">
        <v>959536</v>
      </c>
      <c r="E2182" s="4" t="s">
        <v>7</v>
      </c>
      <c r="F2182" s="4" t="s">
        <v>11</v>
      </c>
      <c r="G2182" s="4" t="s">
        <v>6</v>
      </c>
      <c r="H2182" s="4" t="s">
        <v>187</v>
      </c>
      <c r="I2182">
        <v>22.95</v>
      </c>
      <c r="L2182">
        <v>959536</v>
      </c>
    </row>
    <row r="2183" spans="1:12" x14ac:dyDescent="0.25">
      <c r="A2183">
        <v>16004078</v>
      </c>
      <c r="B2183" s="3">
        <v>42425</v>
      </c>
      <c r="C2183" s="3">
        <v>42425</v>
      </c>
      <c r="D2183">
        <v>780074</v>
      </c>
      <c r="E2183" s="4" t="s">
        <v>194</v>
      </c>
      <c r="F2183" s="4" t="s">
        <v>11</v>
      </c>
      <c r="G2183" s="4" t="s">
        <v>6</v>
      </c>
      <c r="H2183" s="4" t="s">
        <v>200</v>
      </c>
      <c r="I2183">
        <v>24.65</v>
      </c>
      <c r="L2183">
        <v>981672</v>
      </c>
    </row>
    <row r="2184" spans="1:12" x14ac:dyDescent="0.25">
      <c r="A2184">
        <v>16004079</v>
      </c>
      <c r="B2184" s="3">
        <v>42425</v>
      </c>
      <c r="C2184" s="3">
        <v>42425</v>
      </c>
      <c r="D2184">
        <v>780074</v>
      </c>
      <c r="E2184" s="4" t="s">
        <v>194</v>
      </c>
      <c r="F2184" s="4" t="s">
        <v>11</v>
      </c>
      <c r="G2184" s="4" t="s">
        <v>6</v>
      </c>
      <c r="H2184" s="4" t="s">
        <v>200</v>
      </c>
      <c r="I2184">
        <v>23.2</v>
      </c>
      <c r="L2184">
        <v>981672</v>
      </c>
    </row>
    <row r="2185" spans="1:12" x14ac:dyDescent="0.25">
      <c r="A2185">
        <v>16004080</v>
      </c>
      <c r="B2185" s="3">
        <v>42425</v>
      </c>
      <c r="C2185" s="3">
        <v>42425</v>
      </c>
      <c r="D2185">
        <v>980703</v>
      </c>
      <c r="E2185" s="4" t="s">
        <v>144</v>
      </c>
      <c r="F2185" s="4" t="s">
        <v>11</v>
      </c>
      <c r="G2185" s="4" t="s">
        <v>5</v>
      </c>
      <c r="H2185" s="4" t="s">
        <v>200</v>
      </c>
      <c r="I2185">
        <v>24.55</v>
      </c>
      <c r="L2185">
        <v>980704</v>
      </c>
    </row>
    <row r="2186" spans="1:12" x14ac:dyDescent="0.25">
      <c r="A2186">
        <v>16004081</v>
      </c>
      <c r="B2186" s="3">
        <v>42425</v>
      </c>
      <c r="C2186" s="3">
        <v>42425</v>
      </c>
      <c r="D2186">
        <v>980703</v>
      </c>
      <c r="E2186" s="4" t="s">
        <v>144</v>
      </c>
      <c r="F2186" s="4" t="s">
        <v>11</v>
      </c>
      <c r="G2186" s="4" t="s">
        <v>5</v>
      </c>
      <c r="H2186" s="4" t="s">
        <v>200</v>
      </c>
      <c r="I2186">
        <v>24.7</v>
      </c>
      <c r="L2186">
        <v>980704</v>
      </c>
    </row>
    <row r="2187" spans="1:12" x14ac:dyDescent="0.25">
      <c r="A2187">
        <v>16004084</v>
      </c>
      <c r="B2187" s="3">
        <v>42425</v>
      </c>
      <c r="C2187" s="3">
        <v>42425</v>
      </c>
      <c r="D2187">
        <v>217014</v>
      </c>
      <c r="E2187" s="4" t="s">
        <v>30</v>
      </c>
      <c r="F2187" s="4" t="s">
        <v>12</v>
      </c>
      <c r="G2187" s="4" t="s">
        <v>171</v>
      </c>
      <c r="H2187" s="4" t="s">
        <v>187</v>
      </c>
      <c r="I2187">
        <v>21.45</v>
      </c>
      <c r="L2187">
        <v>217017</v>
      </c>
    </row>
    <row r="2188" spans="1:12" x14ac:dyDescent="0.25">
      <c r="A2188">
        <v>16004085</v>
      </c>
      <c r="B2188" s="3">
        <v>42425</v>
      </c>
      <c r="C2188" s="3">
        <v>42425</v>
      </c>
      <c r="D2188">
        <v>217014</v>
      </c>
      <c r="E2188" s="4" t="s">
        <v>30</v>
      </c>
      <c r="F2188" s="4" t="s">
        <v>12</v>
      </c>
      <c r="G2188" s="4" t="s">
        <v>171</v>
      </c>
      <c r="H2188" s="4" t="s">
        <v>187</v>
      </c>
      <c r="I2188">
        <v>21.45</v>
      </c>
      <c r="L2188">
        <v>217017</v>
      </c>
    </row>
    <row r="2189" spans="1:12" x14ac:dyDescent="0.25">
      <c r="A2189">
        <v>16004086</v>
      </c>
      <c r="B2189" s="3">
        <v>42424</v>
      </c>
      <c r="C2189" s="3">
        <v>42424</v>
      </c>
      <c r="D2189">
        <v>959536</v>
      </c>
      <c r="E2189" s="4" t="s">
        <v>7</v>
      </c>
      <c r="F2189" s="4" t="s">
        <v>11</v>
      </c>
      <c r="G2189" s="4" t="s">
        <v>5</v>
      </c>
      <c r="H2189" s="4" t="s">
        <v>187</v>
      </c>
      <c r="I2189">
        <v>22.2</v>
      </c>
      <c r="L2189">
        <v>959536</v>
      </c>
    </row>
    <row r="2190" spans="1:12" x14ac:dyDescent="0.25">
      <c r="A2190">
        <v>16004087</v>
      </c>
      <c r="B2190" s="3">
        <v>42424</v>
      </c>
      <c r="C2190" s="3">
        <v>42424</v>
      </c>
      <c r="D2190">
        <v>959536</v>
      </c>
      <c r="E2190" s="4" t="s">
        <v>7</v>
      </c>
      <c r="F2190" s="4" t="s">
        <v>11</v>
      </c>
      <c r="G2190" s="4" t="s">
        <v>5</v>
      </c>
      <c r="H2190" s="4" t="s">
        <v>187</v>
      </c>
      <c r="I2190">
        <v>23.85</v>
      </c>
      <c r="L2190">
        <v>959536</v>
      </c>
    </row>
    <row r="2191" spans="1:12" x14ac:dyDescent="0.25">
      <c r="A2191">
        <v>16004088</v>
      </c>
      <c r="B2191" s="3">
        <v>42425</v>
      </c>
      <c r="C2191" s="3">
        <v>42425</v>
      </c>
      <c r="D2191">
        <v>981596</v>
      </c>
      <c r="E2191" s="4" t="s">
        <v>125</v>
      </c>
      <c r="F2191" s="4" t="s">
        <v>12</v>
      </c>
      <c r="G2191" s="4" t="s">
        <v>171</v>
      </c>
      <c r="H2191" s="4" t="s">
        <v>200</v>
      </c>
      <c r="I2191">
        <v>21.35</v>
      </c>
      <c r="L2191">
        <v>981628</v>
      </c>
    </row>
    <row r="2192" spans="1:12" x14ac:dyDescent="0.25">
      <c r="A2192">
        <v>16004089</v>
      </c>
      <c r="B2192" s="3">
        <v>42425</v>
      </c>
      <c r="C2192" s="3">
        <v>42425</v>
      </c>
      <c r="D2192">
        <v>981616</v>
      </c>
      <c r="E2192" s="4" t="s">
        <v>83</v>
      </c>
      <c r="F2192" s="4" t="s">
        <v>12</v>
      </c>
      <c r="G2192" s="4" t="s">
        <v>4</v>
      </c>
      <c r="H2192" s="4" t="s">
        <v>187</v>
      </c>
      <c r="I2192">
        <v>27.1</v>
      </c>
      <c r="L2192">
        <v>981616</v>
      </c>
    </row>
    <row r="2193" spans="1:12" x14ac:dyDescent="0.25">
      <c r="A2193">
        <v>16004091</v>
      </c>
      <c r="B2193" s="3">
        <v>42425</v>
      </c>
      <c r="C2193" s="3">
        <v>42425</v>
      </c>
      <c r="D2193">
        <v>981616</v>
      </c>
      <c r="E2193" s="4" t="s">
        <v>83</v>
      </c>
      <c r="F2193" s="4" t="s">
        <v>12</v>
      </c>
      <c r="G2193" s="4" t="s">
        <v>4</v>
      </c>
      <c r="H2193" s="4" t="s">
        <v>187</v>
      </c>
      <c r="I2193">
        <v>24.1</v>
      </c>
      <c r="L2193">
        <v>981616</v>
      </c>
    </row>
    <row r="2194" spans="1:12" x14ac:dyDescent="0.25">
      <c r="A2194">
        <v>16004092</v>
      </c>
      <c r="B2194" s="3">
        <v>42425</v>
      </c>
      <c r="C2194" s="3">
        <v>42425</v>
      </c>
      <c r="D2194">
        <v>981616</v>
      </c>
      <c r="E2194" s="4" t="s">
        <v>83</v>
      </c>
      <c r="F2194" s="4" t="s">
        <v>12</v>
      </c>
      <c r="G2194" s="4" t="s">
        <v>4</v>
      </c>
      <c r="H2194" s="4" t="s">
        <v>187</v>
      </c>
      <c r="I2194">
        <v>26.55</v>
      </c>
      <c r="L2194">
        <v>981616</v>
      </c>
    </row>
    <row r="2195" spans="1:12" x14ac:dyDescent="0.25">
      <c r="A2195">
        <v>16004094</v>
      </c>
      <c r="B2195" s="3">
        <v>42425</v>
      </c>
      <c r="C2195" s="3">
        <v>42425</v>
      </c>
      <c r="D2195">
        <v>980827</v>
      </c>
      <c r="E2195" s="4" t="s">
        <v>195</v>
      </c>
      <c r="F2195" s="4" t="s">
        <v>11</v>
      </c>
      <c r="G2195" s="4" t="s">
        <v>6</v>
      </c>
      <c r="H2195" s="4" t="s">
        <v>200</v>
      </c>
      <c r="I2195">
        <v>25.25</v>
      </c>
      <c r="L2195">
        <v>980829</v>
      </c>
    </row>
    <row r="2196" spans="1:12" x14ac:dyDescent="0.25">
      <c r="A2196">
        <v>16004095</v>
      </c>
      <c r="B2196" s="3">
        <v>42425</v>
      </c>
      <c r="C2196" s="3">
        <v>42425</v>
      </c>
      <c r="D2196">
        <v>107286</v>
      </c>
      <c r="E2196" s="4" t="s">
        <v>201</v>
      </c>
      <c r="F2196" s="4" t="s">
        <v>11</v>
      </c>
      <c r="G2196" s="4" t="s">
        <v>6</v>
      </c>
      <c r="H2196" s="4" t="s">
        <v>200</v>
      </c>
      <c r="I2196">
        <v>23.65</v>
      </c>
      <c r="L2196">
        <v>980506</v>
      </c>
    </row>
    <row r="2197" spans="1:12" x14ac:dyDescent="0.25">
      <c r="A2197">
        <v>16004099</v>
      </c>
      <c r="B2197" s="3">
        <v>42425</v>
      </c>
      <c r="C2197" s="3">
        <v>42425</v>
      </c>
      <c r="D2197">
        <v>981675</v>
      </c>
      <c r="E2197" s="4" t="s">
        <v>202</v>
      </c>
      <c r="F2197" s="4" t="s">
        <v>11</v>
      </c>
      <c r="G2197" s="4" t="s">
        <v>167</v>
      </c>
      <c r="H2197" s="4" t="s">
        <v>200</v>
      </c>
      <c r="I2197">
        <v>21.4</v>
      </c>
      <c r="L2197">
        <v>981676</v>
      </c>
    </row>
    <row r="2198" spans="1:12" x14ac:dyDescent="0.25">
      <c r="A2198">
        <v>16004121</v>
      </c>
      <c r="B2198" s="3">
        <v>42426</v>
      </c>
      <c r="C2198" s="3">
        <v>42425</v>
      </c>
      <c r="D2198">
        <v>106685</v>
      </c>
      <c r="E2198" s="4" t="s">
        <v>87</v>
      </c>
      <c r="F2198" s="4" t="s">
        <v>11</v>
      </c>
      <c r="G2198" s="4" t="s">
        <v>5</v>
      </c>
      <c r="H2198" s="4" t="s">
        <v>200</v>
      </c>
      <c r="I2198">
        <v>24.5</v>
      </c>
      <c r="L2198">
        <v>980557</v>
      </c>
    </row>
    <row r="2199" spans="1:12" x14ac:dyDescent="0.25">
      <c r="A2199">
        <v>16004135</v>
      </c>
      <c r="B2199" s="3">
        <v>42426</v>
      </c>
      <c r="C2199" s="3">
        <v>42425</v>
      </c>
      <c r="D2199">
        <v>980131</v>
      </c>
      <c r="E2199" s="4" t="s">
        <v>182</v>
      </c>
      <c r="F2199" s="4" t="s">
        <v>11</v>
      </c>
      <c r="G2199" s="4" t="s">
        <v>5</v>
      </c>
      <c r="H2199" s="4" t="s">
        <v>200</v>
      </c>
      <c r="I2199">
        <v>21.9</v>
      </c>
      <c r="L2199">
        <v>980132</v>
      </c>
    </row>
    <row r="2200" spans="1:12" x14ac:dyDescent="0.25">
      <c r="A2200">
        <v>16004145</v>
      </c>
      <c r="B2200" s="3">
        <v>42426</v>
      </c>
      <c r="C2200" s="3">
        <v>42425</v>
      </c>
      <c r="D2200">
        <v>104058</v>
      </c>
      <c r="E2200" s="4" t="s">
        <v>88</v>
      </c>
      <c r="F2200" s="4" t="s">
        <v>11</v>
      </c>
      <c r="G2200" s="4" t="s">
        <v>5</v>
      </c>
      <c r="H2200" s="4" t="s">
        <v>200</v>
      </c>
      <c r="I2200">
        <v>25.15</v>
      </c>
      <c r="J2200" s="19" t="s">
        <v>204</v>
      </c>
      <c r="K2200" s="2" t="s">
        <v>203</v>
      </c>
      <c r="L2200">
        <v>981501</v>
      </c>
    </row>
    <row r="2201" spans="1:12" x14ac:dyDescent="0.25">
      <c r="A2201">
        <v>16004146</v>
      </c>
      <c r="B2201" s="3">
        <v>42426</v>
      </c>
      <c r="C2201" s="3">
        <v>42425</v>
      </c>
      <c r="D2201">
        <v>104058</v>
      </c>
      <c r="E2201" s="4" t="s">
        <v>88</v>
      </c>
      <c r="F2201" s="4" t="s">
        <v>11</v>
      </c>
      <c r="G2201" s="4" t="s">
        <v>5</v>
      </c>
      <c r="H2201" s="4" t="s">
        <v>200</v>
      </c>
      <c r="I2201">
        <v>24.65</v>
      </c>
      <c r="J2201" s="19" t="s">
        <v>204</v>
      </c>
      <c r="K2201" s="2" t="s">
        <v>203</v>
      </c>
      <c r="L2201">
        <v>981501</v>
      </c>
    </row>
    <row r="2202" spans="1:12" x14ac:dyDescent="0.25">
      <c r="A2202">
        <v>16004147</v>
      </c>
      <c r="B2202" s="3">
        <v>42426</v>
      </c>
      <c r="C2202" s="3">
        <v>42425</v>
      </c>
      <c r="D2202">
        <v>104058</v>
      </c>
      <c r="E2202" s="4" t="s">
        <v>88</v>
      </c>
      <c r="F2202" s="4" t="s">
        <v>11</v>
      </c>
      <c r="G2202" s="4" t="s">
        <v>5</v>
      </c>
      <c r="H2202" s="4" t="s">
        <v>200</v>
      </c>
      <c r="I2202">
        <v>25</v>
      </c>
      <c r="J2202" s="19" t="s">
        <v>204</v>
      </c>
      <c r="K2202" s="2" t="s">
        <v>203</v>
      </c>
      <c r="L2202">
        <v>981501</v>
      </c>
    </row>
    <row r="2203" spans="1:12" x14ac:dyDescent="0.25">
      <c r="A2203">
        <v>16004148</v>
      </c>
      <c r="B2203" s="3">
        <v>42426</v>
      </c>
      <c r="C2203" s="3">
        <v>42425</v>
      </c>
      <c r="D2203">
        <v>104058</v>
      </c>
      <c r="E2203" s="4" t="s">
        <v>88</v>
      </c>
      <c r="F2203" s="4" t="s">
        <v>11</v>
      </c>
      <c r="G2203" s="4" t="s">
        <v>5</v>
      </c>
      <c r="H2203" s="4" t="s">
        <v>200</v>
      </c>
      <c r="I2203">
        <v>20.8</v>
      </c>
      <c r="J2203" s="19" t="s">
        <v>204</v>
      </c>
      <c r="K2203" s="2" t="s">
        <v>203</v>
      </c>
      <c r="L2203">
        <v>981501</v>
      </c>
    </row>
    <row r="2204" spans="1:12" x14ac:dyDescent="0.25">
      <c r="A2204">
        <v>16004149</v>
      </c>
      <c r="B2204" s="3">
        <v>42426</v>
      </c>
      <c r="C2204" s="3">
        <v>42425</v>
      </c>
      <c r="D2204">
        <v>104058</v>
      </c>
      <c r="E2204" s="4" t="s">
        <v>88</v>
      </c>
      <c r="F2204" s="4" t="s">
        <v>11</v>
      </c>
      <c r="G2204" s="4" t="s">
        <v>5</v>
      </c>
      <c r="H2204" s="4" t="s">
        <v>200</v>
      </c>
      <c r="I2204">
        <v>24.9</v>
      </c>
      <c r="J2204" s="19" t="s">
        <v>204</v>
      </c>
      <c r="K2204" s="2" t="s">
        <v>203</v>
      </c>
      <c r="L2204">
        <v>981501</v>
      </c>
    </row>
    <row r="2205" spans="1:12" x14ac:dyDescent="0.25">
      <c r="A2205">
        <v>16004152</v>
      </c>
      <c r="B2205" s="3">
        <v>42426</v>
      </c>
      <c r="C2205" s="3">
        <v>42425</v>
      </c>
      <c r="D2205">
        <v>104058</v>
      </c>
      <c r="E2205" s="4" t="s">
        <v>88</v>
      </c>
      <c r="F2205" s="4" t="s">
        <v>11</v>
      </c>
      <c r="G2205" s="4" t="s">
        <v>5</v>
      </c>
      <c r="H2205" s="4" t="s">
        <v>200</v>
      </c>
      <c r="I2205">
        <v>25</v>
      </c>
      <c r="J2205" s="19" t="s">
        <v>204</v>
      </c>
      <c r="K2205" s="2" t="s">
        <v>203</v>
      </c>
      <c r="L2205">
        <v>981501</v>
      </c>
    </row>
    <row r="2206" spans="1:12" x14ac:dyDescent="0.25">
      <c r="A2206">
        <v>16004156</v>
      </c>
      <c r="B2206" s="3">
        <v>42426</v>
      </c>
      <c r="C2206" s="3">
        <v>42425</v>
      </c>
      <c r="D2206">
        <v>104058</v>
      </c>
      <c r="E2206" s="4" t="s">
        <v>88</v>
      </c>
      <c r="F2206" s="4" t="s">
        <v>11</v>
      </c>
      <c r="G2206" s="4" t="s">
        <v>5</v>
      </c>
      <c r="H2206" s="4" t="s">
        <v>200</v>
      </c>
      <c r="I2206">
        <v>23</v>
      </c>
      <c r="J2206" s="19" t="s">
        <v>204</v>
      </c>
      <c r="K2206" s="2" t="s">
        <v>203</v>
      </c>
      <c r="L2206">
        <v>981501</v>
      </c>
    </row>
    <row r="2207" spans="1:12" x14ac:dyDescent="0.25">
      <c r="A2207">
        <v>16004169</v>
      </c>
      <c r="B2207" s="3">
        <v>42426</v>
      </c>
      <c r="C2207" s="3">
        <v>42425</v>
      </c>
      <c r="D2207">
        <v>104058</v>
      </c>
      <c r="E2207" s="4" t="s">
        <v>88</v>
      </c>
      <c r="F2207" s="4" t="s">
        <v>11</v>
      </c>
      <c r="G2207" s="4" t="s">
        <v>5</v>
      </c>
      <c r="H2207" s="4" t="s">
        <v>200</v>
      </c>
      <c r="I2207">
        <v>23.9</v>
      </c>
      <c r="J2207" s="19" t="s">
        <v>188</v>
      </c>
      <c r="K2207" s="2" t="s">
        <v>203</v>
      </c>
      <c r="L2207">
        <v>981500</v>
      </c>
    </row>
    <row r="2208" spans="1:12" x14ac:dyDescent="0.25">
      <c r="A2208">
        <v>16004176</v>
      </c>
      <c r="B2208" s="3">
        <v>42426</v>
      </c>
      <c r="C2208" s="3">
        <v>42425</v>
      </c>
      <c r="D2208">
        <v>104058</v>
      </c>
      <c r="E2208" s="4" t="s">
        <v>88</v>
      </c>
      <c r="F2208" s="4" t="s">
        <v>11</v>
      </c>
      <c r="G2208" s="4" t="s">
        <v>5</v>
      </c>
      <c r="H2208" s="4" t="s">
        <v>200</v>
      </c>
      <c r="I2208">
        <v>24.85</v>
      </c>
      <c r="J2208" s="19" t="s">
        <v>188</v>
      </c>
      <c r="K2208" s="2" t="s">
        <v>203</v>
      </c>
      <c r="L2208">
        <v>981500</v>
      </c>
    </row>
    <row r="2209" spans="1:12" x14ac:dyDescent="0.25">
      <c r="A2209">
        <v>16004178</v>
      </c>
      <c r="B2209" s="3">
        <v>42426</v>
      </c>
      <c r="C2209" s="3">
        <v>42425</v>
      </c>
      <c r="D2209">
        <v>104058</v>
      </c>
      <c r="E2209" s="4" t="s">
        <v>88</v>
      </c>
      <c r="F2209" s="4" t="s">
        <v>11</v>
      </c>
      <c r="G2209" s="4" t="s">
        <v>5</v>
      </c>
      <c r="H2209" s="4" t="s">
        <v>200</v>
      </c>
      <c r="I2209">
        <v>24.85</v>
      </c>
      <c r="J2209" s="19" t="s">
        <v>188</v>
      </c>
      <c r="K2209" s="2" t="s">
        <v>203</v>
      </c>
      <c r="L2209">
        <v>981500</v>
      </c>
    </row>
    <row r="2210" spans="1:12" x14ac:dyDescent="0.25">
      <c r="A2210">
        <v>16004180</v>
      </c>
      <c r="B2210" s="3">
        <v>42426</v>
      </c>
      <c r="C2210" s="3">
        <v>42425</v>
      </c>
      <c r="D2210">
        <v>981334</v>
      </c>
      <c r="E2210" s="4" t="s">
        <v>177</v>
      </c>
      <c r="F2210" s="4" t="s">
        <v>11</v>
      </c>
      <c r="G2210" s="4" t="s">
        <v>5</v>
      </c>
      <c r="H2210" s="4" t="s">
        <v>200</v>
      </c>
      <c r="I2210">
        <v>24.95</v>
      </c>
      <c r="L2210">
        <v>981335</v>
      </c>
    </row>
    <row r="2211" spans="1:12" x14ac:dyDescent="0.25">
      <c r="A2211">
        <v>16004200</v>
      </c>
      <c r="B2211" s="3">
        <v>42426</v>
      </c>
      <c r="C2211" s="3">
        <v>42425</v>
      </c>
      <c r="D2211">
        <v>980827</v>
      </c>
      <c r="E2211" s="4" t="s">
        <v>195</v>
      </c>
      <c r="F2211" s="4" t="s">
        <v>11</v>
      </c>
      <c r="G2211" s="4" t="s">
        <v>6</v>
      </c>
      <c r="H2211" s="4" t="s">
        <v>200</v>
      </c>
      <c r="I2211">
        <v>25.05</v>
      </c>
      <c r="L2211">
        <v>980829</v>
      </c>
    </row>
    <row r="2212" spans="1:12" x14ac:dyDescent="0.25">
      <c r="A2212">
        <v>16004201</v>
      </c>
      <c r="B2212" s="3">
        <v>42426</v>
      </c>
      <c r="C2212" s="3">
        <v>42425</v>
      </c>
      <c r="D2212">
        <v>980827</v>
      </c>
      <c r="E2212" s="4" t="s">
        <v>195</v>
      </c>
      <c r="F2212" s="4" t="s">
        <v>11</v>
      </c>
      <c r="G2212" s="4" t="s">
        <v>6</v>
      </c>
      <c r="H2212" s="4" t="s">
        <v>200</v>
      </c>
      <c r="I2212">
        <v>22.5</v>
      </c>
      <c r="L2212">
        <v>980829</v>
      </c>
    </row>
    <row r="2213" spans="1:12" x14ac:dyDescent="0.25">
      <c r="A2213">
        <v>16004202</v>
      </c>
      <c r="B2213" s="3">
        <v>42426</v>
      </c>
      <c r="C2213" s="3">
        <v>42425</v>
      </c>
      <c r="D2213">
        <v>980827</v>
      </c>
      <c r="E2213" s="4" t="s">
        <v>195</v>
      </c>
      <c r="F2213" s="4" t="s">
        <v>11</v>
      </c>
      <c r="G2213" s="4" t="s">
        <v>6</v>
      </c>
      <c r="H2213" s="4" t="s">
        <v>200</v>
      </c>
      <c r="I2213">
        <v>24.8</v>
      </c>
      <c r="L2213">
        <v>980829</v>
      </c>
    </row>
    <row r="2214" spans="1:12" x14ac:dyDescent="0.25">
      <c r="A2214">
        <v>16004203</v>
      </c>
      <c r="B2214" s="3">
        <v>42426</v>
      </c>
      <c r="C2214" s="3">
        <v>42425</v>
      </c>
      <c r="D2214">
        <v>980827</v>
      </c>
      <c r="E2214" s="4" t="s">
        <v>195</v>
      </c>
      <c r="F2214" s="4" t="s">
        <v>11</v>
      </c>
      <c r="G2214" s="4" t="s">
        <v>6</v>
      </c>
      <c r="H2214" s="4" t="s">
        <v>200</v>
      </c>
      <c r="I2214">
        <v>24.85</v>
      </c>
      <c r="L2214">
        <v>980829</v>
      </c>
    </row>
    <row r="2215" spans="1:12" x14ac:dyDescent="0.25">
      <c r="A2215">
        <v>16004207</v>
      </c>
      <c r="B2215" s="3">
        <v>42426</v>
      </c>
      <c r="C2215" s="3">
        <v>42425</v>
      </c>
      <c r="D2215">
        <v>980827</v>
      </c>
      <c r="E2215" s="4" t="s">
        <v>195</v>
      </c>
      <c r="F2215" s="4" t="s">
        <v>11</v>
      </c>
      <c r="G2215" s="4" t="s">
        <v>6</v>
      </c>
      <c r="H2215" s="4" t="s">
        <v>200</v>
      </c>
      <c r="I2215">
        <v>24.9</v>
      </c>
      <c r="L2215">
        <v>980828</v>
      </c>
    </row>
    <row r="2216" spans="1:12" x14ac:dyDescent="0.25">
      <c r="A2216">
        <v>16004211</v>
      </c>
      <c r="B2216" s="3">
        <v>42426</v>
      </c>
      <c r="C2216" s="3">
        <v>42425</v>
      </c>
      <c r="D2216">
        <v>980822</v>
      </c>
      <c r="E2216" s="4" t="s">
        <v>169</v>
      </c>
      <c r="F2216" s="4" t="s">
        <v>11</v>
      </c>
      <c r="G2216" s="4" t="s">
        <v>5</v>
      </c>
      <c r="H2216" s="4" t="s">
        <v>200</v>
      </c>
      <c r="I2216">
        <v>20.85</v>
      </c>
      <c r="L2216">
        <v>980823</v>
      </c>
    </row>
    <row r="2217" spans="1:12" x14ac:dyDescent="0.25">
      <c r="A2217">
        <v>16004212</v>
      </c>
      <c r="B2217" s="3">
        <v>42426</v>
      </c>
      <c r="C2217" s="3">
        <v>42425</v>
      </c>
      <c r="D2217">
        <v>980822</v>
      </c>
      <c r="E2217" s="4" t="s">
        <v>169</v>
      </c>
      <c r="F2217" s="4" t="s">
        <v>11</v>
      </c>
      <c r="G2217" s="4" t="s">
        <v>5</v>
      </c>
      <c r="H2217" s="4" t="s">
        <v>200</v>
      </c>
      <c r="I2217">
        <v>22.95</v>
      </c>
      <c r="L2217">
        <v>980823</v>
      </c>
    </row>
    <row r="2218" spans="1:12" x14ac:dyDescent="0.25">
      <c r="A2218">
        <v>16004213</v>
      </c>
      <c r="B2218" s="3">
        <v>42426</v>
      </c>
      <c r="C2218" s="3">
        <v>42425</v>
      </c>
      <c r="D2218">
        <v>980822</v>
      </c>
      <c r="E2218" s="4" t="s">
        <v>169</v>
      </c>
      <c r="F2218" s="4" t="s">
        <v>11</v>
      </c>
      <c r="G2218" s="4" t="s">
        <v>5</v>
      </c>
      <c r="H2218" s="4" t="s">
        <v>200</v>
      </c>
      <c r="I2218">
        <v>20.8</v>
      </c>
      <c r="L2218">
        <v>980823</v>
      </c>
    </row>
    <row r="2219" spans="1:12" x14ac:dyDescent="0.25">
      <c r="A2219">
        <v>16004214</v>
      </c>
      <c r="B2219" s="3">
        <v>42426</v>
      </c>
      <c r="C2219" s="3">
        <v>42425</v>
      </c>
      <c r="D2219">
        <v>980512</v>
      </c>
      <c r="E2219" s="4" t="s">
        <v>138</v>
      </c>
      <c r="F2219" s="4" t="s">
        <v>11</v>
      </c>
      <c r="G2219" s="4" t="s">
        <v>5</v>
      </c>
      <c r="H2219" s="4" t="s">
        <v>187</v>
      </c>
      <c r="I2219">
        <v>23.4</v>
      </c>
      <c r="L2219">
        <v>980512</v>
      </c>
    </row>
  </sheetData>
  <autoFilter ref="A1:L2219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E22" workbookViewId="0">
      <selection activeCell="G40" sqref="G40"/>
    </sheetView>
  </sheetViews>
  <sheetFormatPr defaultRowHeight="15" x14ac:dyDescent="0.25"/>
  <cols>
    <col min="1" max="1" width="22.5703125" bestFit="1" customWidth="1"/>
    <col min="2" max="13" width="20.140625" bestFit="1" customWidth="1"/>
    <col min="14" max="14" width="11.85546875" bestFit="1" customWidth="1"/>
  </cols>
  <sheetData>
    <row r="1" spans="1:14" x14ac:dyDescent="0.25">
      <c r="A1" s="18" t="s">
        <v>150</v>
      </c>
      <c r="B1" t="s">
        <v>17</v>
      </c>
    </row>
    <row r="2" spans="1:14" x14ac:dyDescent="0.25">
      <c r="A2" s="18" t="s">
        <v>151</v>
      </c>
      <c r="B2" t="s">
        <v>17</v>
      </c>
    </row>
    <row r="4" spans="1:14" x14ac:dyDescent="0.25">
      <c r="A4" s="18" t="s">
        <v>47</v>
      </c>
      <c r="B4" s="18" t="s">
        <v>15</v>
      </c>
    </row>
    <row r="5" spans="1:14" x14ac:dyDescent="0.25">
      <c r="A5" s="18" t="s">
        <v>2</v>
      </c>
      <c r="B5" t="s">
        <v>58</v>
      </c>
      <c r="C5" t="s">
        <v>61</v>
      </c>
      <c r="D5" t="s">
        <v>56</v>
      </c>
      <c r="E5" t="s">
        <v>14</v>
      </c>
      <c r="F5" t="s">
        <v>55</v>
      </c>
      <c r="G5" t="s">
        <v>53</v>
      </c>
      <c r="H5" t="s">
        <v>51</v>
      </c>
      <c r="I5" t="s">
        <v>66</v>
      </c>
      <c r="J5" t="s">
        <v>180</v>
      </c>
      <c r="K5" t="s">
        <v>52</v>
      </c>
      <c r="L5" t="s">
        <v>59</v>
      </c>
      <c r="M5" t="s">
        <v>205</v>
      </c>
      <c r="N5" t="s">
        <v>10</v>
      </c>
    </row>
    <row r="6" spans="1:14" x14ac:dyDescent="0.25">
      <c r="A6" s="23">
        <v>42401</v>
      </c>
      <c r="B6" s="22">
        <v>69</v>
      </c>
      <c r="C6" s="22">
        <v>155.85000000000002</v>
      </c>
      <c r="D6" s="22">
        <v>99.45</v>
      </c>
      <c r="E6" s="22"/>
      <c r="F6" s="22"/>
      <c r="G6" s="22">
        <v>134.54999999999998</v>
      </c>
      <c r="H6" s="22">
        <v>24.9</v>
      </c>
      <c r="I6" s="22"/>
      <c r="J6" s="22"/>
      <c r="K6" s="22">
        <v>24.7</v>
      </c>
      <c r="L6" s="22">
        <v>142.15</v>
      </c>
      <c r="M6" s="22"/>
      <c r="N6" s="22">
        <v>650.6</v>
      </c>
    </row>
    <row r="7" spans="1:14" x14ac:dyDescent="0.25">
      <c r="A7" s="23">
        <v>42402</v>
      </c>
      <c r="B7" s="22">
        <v>195.35</v>
      </c>
      <c r="C7" s="22">
        <v>142.04999999999998</v>
      </c>
      <c r="D7" s="22"/>
      <c r="E7" s="22"/>
      <c r="F7" s="22">
        <v>97.550000000000011</v>
      </c>
      <c r="G7" s="22">
        <v>215.95000000000002</v>
      </c>
      <c r="H7" s="22">
        <v>69.5</v>
      </c>
      <c r="I7" s="22">
        <v>21.2</v>
      </c>
      <c r="J7" s="22"/>
      <c r="K7" s="22"/>
      <c r="L7" s="22">
        <v>220.05</v>
      </c>
      <c r="M7" s="22"/>
      <c r="N7" s="22">
        <v>961.65000000000009</v>
      </c>
    </row>
    <row r="8" spans="1:14" x14ac:dyDescent="0.25">
      <c r="A8" s="23">
        <v>42403</v>
      </c>
      <c r="B8" s="22">
        <v>88.100000000000009</v>
      </c>
      <c r="C8" s="22">
        <v>164.6</v>
      </c>
      <c r="D8" s="22">
        <v>388.84999999999997</v>
      </c>
      <c r="E8" s="22"/>
      <c r="F8" s="22">
        <v>50.8</v>
      </c>
      <c r="G8" s="22">
        <v>187.85</v>
      </c>
      <c r="H8" s="22">
        <v>25.1</v>
      </c>
      <c r="I8" s="22">
        <v>21.3</v>
      </c>
      <c r="J8" s="22"/>
      <c r="K8" s="22"/>
      <c r="L8" s="22">
        <v>145.94999999999999</v>
      </c>
      <c r="M8" s="22"/>
      <c r="N8" s="22">
        <v>1072.55</v>
      </c>
    </row>
    <row r="9" spans="1:14" x14ac:dyDescent="0.25">
      <c r="A9" s="23">
        <v>42404</v>
      </c>
      <c r="B9" s="22">
        <v>178.85</v>
      </c>
      <c r="C9" s="22">
        <v>187.95</v>
      </c>
      <c r="D9" s="22">
        <v>304.2</v>
      </c>
      <c r="E9" s="22"/>
      <c r="F9" s="22">
        <v>69.55</v>
      </c>
      <c r="G9" s="22">
        <v>95.199999999999989</v>
      </c>
      <c r="H9" s="22">
        <v>142.9</v>
      </c>
      <c r="I9" s="22">
        <v>42.599999999999994</v>
      </c>
      <c r="J9" s="22"/>
      <c r="K9" s="22">
        <v>24.65</v>
      </c>
      <c r="L9" s="22">
        <v>259.40000000000003</v>
      </c>
      <c r="M9" s="22"/>
      <c r="N9" s="22">
        <v>1305.3000000000002</v>
      </c>
    </row>
    <row r="10" spans="1:14" x14ac:dyDescent="0.25">
      <c r="A10" s="23">
        <v>42405</v>
      </c>
      <c r="B10" s="22">
        <v>137.25</v>
      </c>
      <c r="C10" s="22">
        <v>140.5</v>
      </c>
      <c r="D10" s="22">
        <v>359.44999999999993</v>
      </c>
      <c r="E10" s="22"/>
      <c r="F10" s="22">
        <v>72.849999999999994</v>
      </c>
      <c r="G10" s="22">
        <v>176.95</v>
      </c>
      <c r="H10" s="22">
        <v>22.6</v>
      </c>
      <c r="I10" s="22">
        <v>63.9</v>
      </c>
      <c r="J10" s="22"/>
      <c r="K10" s="22">
        <v>25.55</v>
      </c>
      <c r="L10" s="22">
        <v>234.25</v>
      </c>
      <c r="M10" s="22"/>
      <c r="N10" s="22">
        <v>1233.3</v>
      </c>
    </row>
    <row r="11" spans="1:14" x14ac:dyDescent="0.25">
      <c r="A11" s="23">
        <v>42406</v>
      </c>
      <c r="B11" s="22">
        <v>169.9</v>
      </c>
      <c r="C11" s="22">
        <v>93.949999999999989</v>
      </c>
      <c r="D11" s="22">
        <v>222.79999999999995</v>
      </c>
      <c r="E11" s="22"/>
      <c r="F11" s="22">
        <v>93.7</v>
      </c>
      <c r="G11" s="22">
        <v>109.44999999999999</v>
      </c>
      <c r="H11" s="22">
        <v>49.75</v>
      </c>
      <c r="I11" s="22">
        <v>104.85</v>
      </c>
      <c r="J11" s="22"/>
      <c r="K11" s="22">
        <v>25.05</v>
      </c>
      <c r="L11" s="22"/>
      <c r="M11" s="22"/>
      <c r="N11" s="22">
        <v>869.44999999999993</v>
      </c>
    </row>
    <row r="12" spans="1:14" x14ac:dyDescent="0.25">
      <c r="A12" s="23">
        <v>42407</v>
      </c>
      <c r="B12" s="22">
        <v>62.25</v>
      </c>
      <c r="C12" s="22">
        <v>69.05</v>
      </c>
      <c r="D12" s="22">
        <v>295.10000000000002</v>
      </c>
      <c r="E12" s="22"/>
      <c r="F12" s="22">
        <v>23.65</v>
      </c>
      <c r="G12" s="22">
        <v>73.800000000000011</v>
      </c>
      <c r="H12" s="22"/>
      <c r="I12" s="22">
        <v>42.8</v>
      </c>
      <c r="J12" s="22"/>
      <c r="K12" s="22">
        <v>23.55</v>
      </c>
      <c r="L12" s="22">
        <v>89.65</v>
      </c>
      <c r="M12" s="22"/>
      <c r="N12" s="22">
        <v>679.84999999999991</v>
      </c>
    </row>
    <row r="13" spans="1:14" x14ac:dyDescent="0.25">
      <c r="A13" s="23">
        <v>42408</v>
      </c>
      <c r="B13" s="22">
        <v>88.8</v>
      </c>
      <c r="C13" s="22">
        <v>258.64999999999998</v>
      </c>
      <c r="D13" s="22">
        <v>192.2</v>
      </c>
      <c r="E13" s="22">
        <v>650</v>
      </c>
      <c r="F13" s="22">
        <v>48.599999999999994</v>
      </c>
      <c r="G13" s="22">
        <v>122.14999999999999</v>
      </c>
      <c r="H13" s="22">
        <v>25.1</v>
      </c>
      <c r="I13" s="22">
        <v>63.95</v>
      </c>
      <c r="J13" s="22"/>
      <c r="K13" s="22"/>
      <c r="L13" s="22">
        <v>71.7</v>
      </c>
      <c r="M13" s="22"/>
      <c r="N13" s="22">
        <v>1521.15</v>
      </c>
    </row>
    <row r="14" spans="1:14" x14ac:dyDescent="0.25">
      <c r="A14" s="23">
        <v>42409</v>
      </c>
      <c r="B14" s="22">
        <v>162.69999999999999</v>
      </c>
      <c r="C14" s="22">
        <v>311.55</v>
      </c>
      <c r="D14" s="22">
        <v>220.85</v>
      </c>
      <c r="E14" s="22">
        <v>631.5</v>
      </c>
      <c r="F14" s="22">
        <v>69.050000000000011</v>
      </c>
      <c r="G14" s="22">
        <v>129.65</v>
      </c>
      <c r="H14" s="22">
        <v>49.05</v>
      </c>
      <c r="I14" s="22">
        <v>88.25</v>
      </c>
      <c r="J14" s="22"/>
      <c r="K14" s="22"/>
      <c r="L14" s="22">
        <v>25.1</v>
      </c>
      <c r="M14" s="22"/>
      <c r="N14" s="22">
        <v>1687.6999999999998</v>
      </c>
    </row>
    <row r="15" spans="1:14" x14ac:dyDescent="0.25">
      <c r="A15" s="23">
        <v>42410</v>
      </c>
      <c r="B15" s="22">
        <v>200.35000000000002</v>
      </c>
      <c r="C15" s="22">
        <v>217.35000000000002</v>
      </c>
      <c r="D15" s="22">
        <v>289.39999999999998</v>
      </c>
      <c r="E15" s="22">
        <v>832.80000000000018</v>
      </c>
      <c r="F15" s="22">
        <v>50.35</v>
      </c>
      <c r="G15" s="22">
        <v>188.4</v>
      </c>
      <c r="H15" s="22">
        <v>49.15</v>
      </c>
      <c r="I15" s="22">
        <v>127.95</v>
      </c>
      <c r="J15" s="22">
        <v>21.25</v>
      </c>
      <c r="K15" s="22">
        <v>74.75</v>
      </c>
      <c r="L15" s="22">
        <v>43.5</v>
      </c>
      <c r="M15" s="22"/>
      <c r="N15" s="22">
        <v>2095.25</v>
      </c>
    </row>
    <row r="16" spans="1:14" x14ac:dyDescent="0.25">
      <c r="A16" s="23">
        <v>42411</v>
      </c>
      <c r="B16" s="22">
        <v>102.8</v>
      </c>
      <c r="C16" s="22">
        <v>422.34999999999997</v>
      </c>
      <c r="D16" s="22">
        <v>317.75</v>
      </c>
      <c r="E16" s="22">
        <v>861</v>
      </c>
      <c r="F16" s="22">
        <v>24.8</v>
      </c>
      <c r="G16" s="22">
        <v>124</v>
      </c>
      <c r="H16" s="22">
        <v>50.3</v>
      </c>
      <c r="I16" s="22">
        <v>106.6</v>
      </c>
      <c r="J16" s="22"/>
      <c r="K16" s="22">
        <v>46.5</v>
      </c>
      <c r="L16" s="22">
        <v>121.25000000000001</v>
      </c>
      <c r="M16" s="22"/>
      <c r="N16" s="22">
        <v>2177.35</v>
      </c>
    </row>
    <row r="17" spans="1:14" x14ac:dyDescent="0.25">
      <c r="A17" s="23">
        <v>42412</v>
      </c>
      <c r="B17" s="22">
        <v>160.95000000000002</v>
      </c>
      <c r="C17" s="22">
        <v>384.40000000000003</v>
      </c>
      <c r="D17" s="22">
        <v>163.95</v>
      </c>
      <c r="E17" s="22">
        <v>750.19999999999993</v>
      </c>
      <c r="F17" s="22">
        <v>42.6</v>
      </c>
      <c r="G17" s="22">
        <v>66.949999999999989</v>
      </c>
      <c r="H17" s="22">
        <v>25.2</v>
      </c>
      <c r="I17" s="22">
        <v>63.8</v>
      </c>
      <c r="J17" s="22">
        <v>21.35</v>
      </c>
      <c r="K17" s="22">
        <v>24.95</v>
      </c>
      <c r="L17" s="22">
        <v>150.15</v>
      </c>
      <c r="M17" s="22"/>
      <c r="N17" s="22">
        <v>1854.5</v>
      </c>
    </row>
    <row r="18" spans="1:14" x14ac:dyDescent="0.25">
      <c r="A18" s="23">
        <v>42413</v>
      </c>
      <c r="B18" s="22">
        <v>120.69999999999999</v>
      </c>
      <c r="C18" s="22">
        <v>528.44999999999993</v>
      </c>
      <c r="D18" s="22">
        <v>184.95</v>
      </c>
      <c r="E18" s="22">
        <v>901.30000000000018</v>
      </c>
      <c r="F18" s="22"/>
      <c r="G18" s="22">
        <v>43.7</v>
      </c>
      <c r="H18" s="22">
        <v>25.1</v>
      </c>
      <c r="I18" s="22">
        <v>42.85</v>
      </c>
      <c r="J18" s="22">
        <v>21.35</v>
      </c>
      <c r="K18" s="22">
        <v>25.15</v>
      </c>
      <c r="L18" s="22">
        <v>361.9</v>
      </c>
      <c r="M18" s="22"/>
      <c r="N18" s="22">
        <v>2255.4499999999998</v>
      </c>
    </row>
    <row r="19" spans="1:14" x14ac:dyDescent="0.25">
      <c r="A19" s="23">
        <v>42414</v>
      </c>
      <c r="B19" s="22">
        <v>22.8</v>
      </c>
      <c r="C19" s="22">
        <v>491.65000000000009</v>
      </c>
      <c r="D19" s="22">
        <v>137.65</v>
      </c>
      <c r="E19" s="22">
        <v>729.4</v>
      </c>
      <c r="F19" s="22">
        <v>24.6</v>
      </c>
      <c r="G19" s="22">
        <v>53.750000000000007</v>
      </c>
      <c r="H19" s="22">
        <v>25.2</v>
      </c>
      <c r="I19" s="22"/>
      <c r="J19" s="22"/>
      <c r="K19" s="22">
        <v>24.8</v>
      </c>
      <c r="L19" s="22">
        <v>142.15</v>
      </c>
      <c r="M19" s="22"/>
      <c r="N19" s="22">
        <v>1652</v>
      </c>
    </row>
    <row r="20" spans="1:14" x14ac:dyDescent="0.25">
      <c r="A20" s="23">
        <v>42415</v>
      </c>
      <c r="B20" s="22">
        <v>22.95</v>
      </c>
      <c r="C20" s="22">
        <v>720.75000000000011</v>
      </c>
      <c r="D20" s="22">
        <v>141.94999999999999</v>
      </c>
      <c r="E20" s="22">
        <v>719.85</v>
      </c>
      <c r="F20" s="22">
        <v>146.69999999999999</v>
      </c>
      <c r="G20" s="22">
        <v>164.99999999999997</v>
      </c>
      <c r="H20" s="22">
        <v>25.15</v>
      </c>
      <c r="I20" s="22">
        <v>64</v>
      </c>
      <c r="J20" s="22"/>
      <c r="K20" s="22"/>
      <c r="L20" s="22">
        <v>117.15</v>
      </c>
      <c r="M20" s="22"/>
      <c r="N20" s="22">
        <v>2123.5</v>
      </c>
    </row>
    <row r="21" spans="1:14" x14ac:dyDescent="0.25">
      <c r="A21" s="23">
        <v>42416</v>
      </c>
      <c r="B21" s="22">
        <v>208.2</v>
      </c>
      <c r="C21" s="22">
        <v>965.39999999999986</v>
      </c>
      <c r="D21" s="22">
        <v>335.2</v>
      </c>
      <c r="E21" s="22">
        <v>838.30000000000018</v>
      </c>
      <c r="F21" s="22">
        <v>21.7</v>
      </c>
      <c r="G21" s="22">
        <v>142.45000000000002</v>
      </c>
      <c r="H21" s="22"/>
      <c r="I21" s="22">
        <v>106.7</v>
      </c>
      <c r="J21" s="22">
        <v>42.75</v>
      </c>
      <c r="K21" s="22">
        <v>49.95</v>
      </c>
      <c r="L21" s="22">
        <v>217.10000000000002</v>
      </c>
      <c r="M21" s="22"/>
      <c r="N21" s="22">
        <v>2927.7499999999995</v>
      </c>
    </row>
    <row r="22" spans="1:14" x14ac:dyDescent="0.25">
      <c r="A22" s="23">
        <v>42417</v>
      </c>
      <c r="B22" s="22">
        <v>150.44999999999999</v>
      </c>
      <c r="C22" s="22">
        <v>788.30000000000018</v>
      </c>
      <c r="D22" s="22">
        <v>603.14999999999986</v>
      </c>
      <c r="E22" s="22">
        <v>1020.8000000000002</v>
      </c>
      <c r="F22" s="22">
        <v>118.8</v>
      </c>
      <c r="G22" s="22">
        <v>241.10000000000002</v>
      </c>
      <c r="H22" s="22"/>
      <c r="I22" s="22">
        <v>149.5</v>
      </c>
      <c r="J22" s="22">
        <v>21.35</v>
      </c>
      <c r="K22" s="22">
        <v>25.45</v>
      </c>
      <c r="L22" s="22">
        <v>257</v>
      </c>
      <c r="M22" s="22"/>
      <c r="N22" s="22">
        <v>3375.9</v>
      </c>
    </row>
    <row r="23" spans="1:14" x14ac:dyDescent="0.25">
      <c r="A23" s="23">
        <v>42418</v>
      </c>
      <c r="B23" s="22">
        <v>145.85</v>
      </c>
      <c r="C23" s="22">
        <v>739.14999999999975</v>
      </c>
      <c r="D23" s="22">
        <v>266.89999999999998</v>
      </c>
      <c r="E23" s="22">
        <v>995.24999999999966</v>
      </c>
      <c r="F23" s="22">
        <v>24.95</v>
      </c>
      <c r="G23" s="22">
        <v>146.19999999999999</v>
      </c>
      <c r="H23" s="22">
        <v>50.05</v>
      </c>
      <c r="I23" s="22">
        <v>62.65</v>
      </c>
      <c r="J23" s="22">
        <v>64.199999999999989</v>
      </c>
      <c r="K23" s="22">
        <v>75.599999999999994</v>
      </c>
      <c r="L23" s="22">
        <v>46.75</v>
      </c>
      <c r="M23" s="22"/>
      <c r="N23" s="22">
        <v>2617.5499999999988</v>
      </c>
    </row>
    <row r="24" spans="1:14" x14ac:dyDescent="0.25">
      <c r="A24" s="23">
        <v>42419</v>
      </c>
      <c r="B24" s="22">
        <v>418.35</v>
      </c>
      <c r="C24" s="22">
        <v>790.85000000000036</v>
      </c>
      <c r="D24" s="22">
        <v>219.79999999999998</v>
      </c>
      <c r="E24" s="22">
        <v>917.44999999999993</v>
      </c>
      <c r="F24" s="22">
        <v>92.5</v>
      </c>
      <c r="G24" s="22">
        <v>100.8</v>
      </c>
      <c r="H24" s="22">
        <v>50.05</v>
      </c>
      <c r="I24" s="22">
        <v>173.75000000000003</v>
      </c>
      <c r="J24" s="22"/>
      <c r="K24" s="22">
        <v>240.55</v>
      </c>
      <c r="L24" s="22">
        <v>261</v>
      </c>
      <c r="M24" s="22"/>
      <c r="N24" s="22">
        <v>3265.1000000000008</v>
      </c>
    </row>
    <row r="25" spans="1:14" x14ac:dyDescent="0.25">
      <c r="A25" s="23">
        <v>42420</v>
      </c>
      <c r="B25" s="22">
        <v>284.70000000000005</v>
      </c>
      <c r="C25" s="22">
        <v>834.1</v>
      </c>
      <c r="D25" s="22">
        <v>292.64999999999992</v>
      </c>
      <c r="E25" s="22">
        <v>765.05</v>
      </c>
      <c r="F25" s="22">
        <v>43.599999999999994</v>
      </c>
      <c r="G25" s="22">
        <v>195.24999999999997</v>
      </c>
      <c r="H25" s="22">
        <v>49.8</v>
      </c>
      <c r="I25" s="22">
        <v>77.7</v>
      </c>
      <c r="J25" s="22"/>
      <c r="K25" s="22">
        <v>224.05</v>
      </c>
      <c r="L25" s="22">
        <v>216.75000000000003</v>
      </c>
      <c r="M25" s="22">
        <v>25.05</v>
      </c>
      <c r="N25" s="22">
        <v>3008.7000000000003</v>
      </c>
    </row>
    <row r="26" spans="1:14" x14ac:dyDescent="0.25">
      <c r="A26" s="23">
        <v>42421</v>
      </c>
      <c r="B26" s="22">
        <v>149.85</v>
      </c>
      <c r="C26" s="22">
        <v>968.15</v>
      </c>
      <c r="D26" s="22">
        <v>169.3</v>
      </c>
      <c r="E26" s="22">
        <v>1056</v>
      </c>
      <c r="F26" s="22"/>
      <c r="G26" s="22">
        <v>66.550000000000011</v>
      </c>
      <c r="H26" s="22">
        <v>50</v>
      </c>
      <c r="I26" s="22">
        <v>85.799999999999983</v>
      </c>
      <c r="J26" s="22"/>
      <c r="K26" s="22">
        <v>139.25</v>
      </c>
      <c r="L26" s="22">
        <v>186.85000000000002</v>
      </c>
      <c r="M26" s="22">
        <v>556.79999999999984</v>
      </c>
      <c r="N26" s="22">
        <v>3428.55</v>
      </c>
    </row>
    <row r="27" spans="1:14" x14ac:dyDescent="0.25">
      <c r="A27" s="23">
        <v>42422</v>
      </c>
      <c r="B27" s="22">
        <v>79.05</v>
      </c>
      <c r="C27" s="22">
        <v>601.69999999999993</v>
      </c>
      <c r="D27" s="22">
        <v>269.05</v>
      </c>
      <c r="E27" s="22">
        <v>853.75</v>
      </c>
      <c r="F27" s="22"/>
      <c r="G27" s="22">
        <v>86.65</v>
      </c>
      <c r="H27" s="22">
        <v>49.7</v>
      </c>
      <c r="I27" s="22">
        <v>42.9</v>
      </c>
      <c r="J27" s="22"/>
      <c r="K27" s="22">
        <v>45.45</v>
      </c>
      <c r="L27" s="22">
        <v>191.25</v>
      </c>
      <c r="M27" s="22">
        <v>307.34999999999997</v>
      </c>
      <c r="N27" s="22">
        <v>2526.85</v>
      </c>
    </row>
    <row r="28" spans="1:14" x14ac:dyDescent="0.25">
      <c r="A28" s="23">
        <v>42423</v>
      </c>
      <c r="B28" s="22">
        <v>44.95</v>
      </c>
      <c r="C28" s="22">
        <v>570.19999999999993</v>
      </c>
      <c r="D28" s="22">
        <v>100.05000000000001</v>
      </c>
      <c r="E28" s="22">
        <v>612.94999999999993</v>
      </c>
      <c r="F28" s="22"/>
      <c r="G28" s="22">
        <v>17.100000000000001</v>
      </c>
      <c r="H28" s="22">
        <v>50.05</v>
      </c>
      <c r="I28" s="22"/>
      <c r="J28" s="22"/>
      <c r="K28" s="22">
        <v>24.35</v>
      </c>
      <c r="L28" s="22">
        <v>213.65</v>
      </c>
      <c r="M28" s="22">
        <v>375.35</v>
      </c>
      <c r="N28" s="22">
        <v>2008.65</v>
      </c>
    </row>
    <row r="29" spans="1:14" x14ac:dyDescent="0.25">
      <c r="A29" s="23">
        <v>42424</v>
      </c>
      <c r="B29" s="22">
        <v>102.3</v>
      </c>
      <c r="C29" s="22">
        <v>414.15</v>
      </c>
      <c r="D29" s="22">
        <v>122.55</v>
      </c>
      <c r="E29" s="22">
        <v>1212.75</v>
      </c>
      <c r="F29" s="22">
        <v>24.75</v>
      </c>
      <c r="G29" s="22">
        <v>100.05</v>
      </c>
      <c r="H29" s="22"/>
      <c r="I29" s="22">
        <v>21.55</v>
      </c>
      <c r="J29" s="22"/>
      <c r="K29" s="22"/>
      <c r="L29" s="22">
        <v>73</v>
      </c>
      <c r="M29" s="22">
        <v>756.20000000000016</v>
      </c>
      <c r="N29" s="22">
        <v>2827.3</v>
      </c>
    </row>
    <row r="30" spans="1:14" x14ac:dyDescent="0.25">
      <c r="A30" s="23">
        <v>42425</v>
      </c>
      <c r="B30" s="22"/>
      <c r="C30" s="22">
        <v>560.09999999999991</v>
      </c>
      <c r="D30" s="22"/>
      <c r="E30" s="22">
        <v>754.75000000000011</v>
      </c>
      <c r="F30" s="22"/>
      <c r="G30" s="22"/>
      <c r="H30" s="22"/>
      <c r="I30" s="22"/>
      <c r="J30" s="22"/>
      <c r="K30" s="22"/>
      <c r="L30" s="22"/>
      <c r="M30" s="22">
        <v>2518.35</v>
      </c>
      <c r="N30" s="22">
        <v>3833.2</v>
      </c>
    </row>
    <row r="31" spans="1:14" x14ac:dyDescent="0.25">
      <c r="A31" t="s">
        <v>10</v>
      </c>
      <c r="B31" s="22">
        <v>3366.4500000000003</v>
      </c>
      <c r="C31" s="22">
        <v>11521.2</v>
      </c>
      <c r="D31" s="22">
        <v>5697.2</v>
      </c>
      <c r="E31" s="22">
        <v>15103.1</v>
      </c>
      <c r="F31" s="22">
        <v>1141.0999999999999</v>
      </c>
      <c r="G31" s="22">
        <v>2983.5000000000009</v>
      </c>
      <c r="H31" s="22">
        <v>908.65</v>
      </c>
      <c r="I31" s="22">
        <v>1574.6000000000001</v>
      </c>
      <c r="J31" s="22">
        <v>192.25</v>
      </c>
      <c r="K31" s="22">
        <v>1144.3</v>
      </c>
      <c r="L31" s="22">
        <v>3787.7000000000003</v>
      </c>
      <c r="M31" s="22">
        <v>4539.1000000000004</v>
      </c>
      <c r="N31" s="22">
        <v>51959.15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workbookViewId="0">
      <selection activeCell="B2" sqref="B2:B31"/>
    </sheetView>
  </sheetViews>
  <sheetFormatPr defaultRowHeight="15" x14ac:dyDescent="0.25"/>
  <cols>
    <col min="1" max="1" width="9.28515625" bestFit="1" customWidth="1"/>
    <col min="2" max="2" width="11.7109375" style="3" customWidth="1"/>
    <col min="3" max="3" width="6.42578125" style="3" customWidth="1"/>
    <col min="4" max="4" width="9.28515625" bestFit="1" customWidth="1"/>
    <col min="5" max="5" width="22" style="4" customWidth="1"/>
    <col min="6" max="6" width="20.28515625" style="4" customWidth="1"/>
    <col min="7" max="7" width="23.28515625" style="4" customWidth="1"/>
    <col min="8" max="8" width="11.28515625" style="4" customWidth="1"/>
    <col min="9" max="9" width="6" customWidth="1"/>
    <col min="10" max="10" width="17.140625" customWidth="1"/>
    <col min="11" max="11" width="20.140625" customWidth="1"/>
    <col min="12" max="12" width="7.28515625" customWidth="1"/>
  </cols>
  <sheetData>
    <row r="1" spans="1:12" x14ac:dyDescent="0.25">
      <c r="A1" s="27" t="s">
        <v>0</v>
      </c>
      <c r="B1" s="29" t="s">
        <v>174</v>
      </c>
      <c r="C1" s="27" t="s">
        <v>2</v>
      </c>
      <c r="D1" s="27" t="s">
        <v>3</v>
      </c>
      <c r="E1" s="25" t="s">
        <v>152</v>
      </c>
      <c r="F1" s="28" t="s">
        <v>150</v>
      </c>
      <c r="G1" s="25" t="s">
        <v>151</v>
      </c>
      <c r="H1" s="26" t="s">
        <v>162</v>
      </c>
      <c r="I1" s="28" t="s">
        <v>108</v>
      </c>
      <c r="J1" s="25" t="s">
        <v>153</v>
      </c>
      <c r="K1" s="25" t="s">
        <v>15</v>
      </c>
      <c r="L1" s="26" t="s">
        <v>154</v>
      </c>
    </row>
    <row r="2" spans="1:12" x14ac:dyDescent="0.25">
      <c r="A2">
        <v>16003322</v>
      </c>
      <c r="B2" s="3">
        <v>42425</v>
      </c>
      <c r="D2">
        <v>104058</v>
      </c>
      <c r="E2" s="4" t="s">
        <v>88</v>
      </c>
      <c r="F2" s="4" t="s">
        <v>11</v>
      </c>
      <c r="G2" s="4" t="s">
        <v>175</v>
      </c>
      <c r="H2" s="4" t="s">
        <v>200</v>
      </c>
      <c r="I2">
        <v>25</v>
      </c>
      <c r="J2" s="4" t="s">
        <v>206</v>
      </c>
      <c r="K2" s="2" t="str">
        <f>VLOOKUP(D2,ТП1!$A$2:$B$1802,2,FALSE)</f>
        <v>Клинкер</v>
      </c>
      <c r="L2" t="s">
        <v>107</v>
      </c>
    </row>
    <row r="3" spans="1:12" x14ac:dyDescent="0.25">
      <c r="A3">
        <v>16003323</v>
      </c>
      <c r="B3" s="3">
        <v>42425</v>
      </c>
      <c r="D3">
        <v>104058</v>
      </c>
      <c r="E3" s="4" t="s">
        <v>88</v>
      </c>
      <c r="F3" s="4" t="s">
        <v>11</v>
      </c>
      <c r="G3" s="4" t="s">
        <v>175</v>
      </c>
      <c r="H3" s="4" t="s">
        <v>200</v>
      </c>
      <c r="I3">
        <v>25</v>
      </c>
      <c r="J3" s="4" t="s">
        <v>206</v>
      </c>
      <c r="K3" s="2" t="str">
        <f>VLOOKUP(D3,ТП1!$A$2:$B$1802,2,FALSE)</f>
        <v>Клинкер</v>
      </c>
      <c r="L3" t="s">
        <v>107</v>
      </c>
    </row>
    <row r="4" spans="1:12" x14ac:dyDescent="0.25">
      <c r="A4">
        <v>16003326</v>
      </c>
      <c r="B4" s="3">
        <v>42425</v>
      </c>
      <c r="D4">
        <v>104058</v>
      </c>
      <c r="E4" s="4" t="s">
        <v>88</v>
      </c>
      <c r="F4" s="4" t="s">
        <v>11</v>
      </c>
      <c r="G4" s="4" t="s">
        <v>175</v>
      </c>
      <c r="H4" s="4" t="s">
        <v>200</v>
      </c>
      <c r="I4">
        <v>25</v>
      </c>
      <c r="J4" s="4" t="s">
        <v>206</v>
      </c>
      <c r="K4" s="2" t="str">
        <f>VLOOKUP(D4,ТП1!$A$2:$B$1802,2,FALSE)</f>
        <v>Клинкер</v>
      </c>
      <c r="L4" t="s">
        <v>107</v>
      </c>
    </row>
    <row r="5" spans="1:12" x14ac:dyDescent="0.25">
      <c r="A5">
        <v>16003327</v>
      </c>
      <c r="B5" s="3">
        <v>42425</v>
      </c>
      <c r="D5">
        <v>104058</v>
      </c>
      <c r="E5" s="4" t="s">
        <v>88</v>
      </c>
      <c r="F5" s="4" t="s">
        <v>11</v>
      </c>
      <c r="G5" s="4" t="s">
        <v>175</v>
      </c>
      <c r="H5" s="4" t="s">
        <v>200</v>
      </c>
      <c r="I5">
        <v>25</v>
      </c>
      <c r="J5" s="4" t="s">
        <v>206</v>
      </c>
      <c r="K5" s="2" t="str">
        <f>VLOOKUP(D5,ТП1!$A$2:$B$1802,2,FALSE)</f>
        <v>Клинкер</v>
      </c>
      <c r="L5" t="s">
        <v>107</v>
      </c>
    </row>
    <row r="6" spans="1:12" x14ac:dyDescent="0.25">
      <c r="A6">
        <v>16003329</v>
      </c>
      <c r="B6" s="3">
        <v>42425</v>
      </c>
      <c r="D6">
        <v>104058</v>
      </c>
      <c r="E6" s="4" t="s">
        <v>88</v>
      </c>
      <c r="F6" s="4" t="s">
        <v>11</v>
      </c>
      <c r="G6" s="4" t="s">
        <v>175</v>
      </c>
      <c r="H6" s="4" t="s">
        <v>200</v>
      </c>
      <c r="I6">
        <v>25</v>
      </c>
      <c r="J6" s="4" t="s">
        <v>206</v>
      </c>
      <c r="K6" s="2" t="str">
        <f>VLOOKUP(D6,ТП1!$A$2:$B$1802,2,FALSE)</f>
        <v>Клинкер</v>
      </c>
      <c r="L6" t="s">
        <v>107</v>
      </c>
    </row>
    <row r="7" spans="1:12" x14ac:dyDescent="0.25">
      <c r="A7">
        <v>16003331</v>
      </c>
      <c r="B7" s="3">
        <v>42425</v>
      </c>
      <c r="D7">
        <v>104058</v>
      </c>
      <c r="E7" s="4" t="s">
        <v>88</v>
      </c>
      <c r="F7" s="4" t="s">
        <v>11</v>
      </c>
      <c r="G7" s="4" t="s">
        <v>175</v>
      </c>
      <c r="H7" s="4" t="s">
        <v>200</v>
      </c>
      <c r="I7">
        <v>25</v>
      </c>
      <c r="J7" s="4" t="s">
        <v>206</v>
      </c>
      <c r="K7" s="2" t="str">
        <f>VLOOKUP(D7,ТП1!$A$2:$B$1802,2,FALSE)</f>
        <v>Клинкер</v>
      </c>
      <c r="L7" t="s">
        <v>107</v>
      </c>
    </row>
    <row r="8" spans="1:12" x14ac:dyDescent="0.25">
      <c r="A8">
        <v>16003332</v>
      </c>
      <c r="B8" s="3">
        <v>42425</v>
      </c>
      <c r="D8">
        <v>104058</v>
      </c>
      <c r="E8" s="4" t="s">
        <v>88</v>
      </c>
      <c r="F8" s="4" t="s">
        <v>11</v>
      </c>
      <c r="G8" s="4" t="s">
        <v>175</v>
      </c>
      <c r="H8" s="4" t="s">
        <v>200</v>
      </c>
      <c r="I8">
        <v>25</v>
      </c>
      <c r="J8" s="4" t="s">
        <v>206</v>
      </c>
      <c r="K8" s="2" t="str">
        <f>VLOOKUP(D8,ТП1!$A$2:$B$1802,2,FALSE)</f>
        <v>Клинкер</v>
      </c>
      <c r="L8" t="s">
        <v>107</v>
      </c>
    </row>
    <row r="9" spans="1:12" x14ac:dyDescent="0.25">
      <c r="A9">
        <v>16003334</v>
      </c>
      <c r="B9" s="3">
        <v>42425</v>
      </c>
      <c r="D9">
        <v>104058</v>
      </c>
      <c r="E9" s="4" t="s">
        <v>88</v>
      </c>
      <c r="F9" s="4" t="s">
        <v>11</v>
      </c>
      <c r="G9" s="4" t="s">
        <v>175</v>
      </c>
      <c r="H9" s="4" t="s">
        <v>200</v>
      </c>
      <c r="I9">
        <v>25</v>
      </c>
      <c r="J9" s="4" t="s">
        <v>206</v>
      </c>
      <c r="K9" s="2" t="str">
        <f>VLOOKUP(D9,ТП1!$A$2:$B$1802,2,FALSE)</f>
        <v>Клинкер</v>
      </c>
      <c r="L9" t="s">
        <v>107</v>
      </c>
    </row>
    <row r="10" spans="1:12" x14ac:dyDescent="0.25">
      <c r="A10">
        <v>16003336</v>
      </c>
      <c r="B10" s="3">
        <v>42425</v>
      </c>
      <c r="D10">
        <v>104058</v>
      </c>
      <c r="E10" s="4" t="s">
        <v>88</v>
      </c>
      <c r="F10" s="4" t="s">
        <v>11</v>
      </c>
      <c r="G10" s="4" t="s">
        <v>175</v>
      </c>
      <c r="H10" s="4" t="s">
        <v>200</v>
      </c>
      <c r="I10">
        <v>25</v>
      </c>
      <c r="J10" s="4" t="s">
        <v>206</v>
      </c>
      <c r="K10" s="2" t="str">
        <f>VLOOKUP(D10,ТП1!$A$2:$B$1802,2,FALSE)</f>
        <v>Клинкер</v>
      </c>
      <c r="L10" t="s">
        <v>107</v>
      </c>
    </row>
    <row r="11" spans="1:12" x14ac:dyDescent="0.25">
      <c r="A11">
        <v>16003338</v>
      </c>
      <c r="B11" s="3">
        <v>42425</v>
      </c>
      <c r="D11">
        <v>104058</v>
      </c>
      <c r="E11" s="4" t="s">
        <v>88</v>
      </c>
      <c r="F11" s="4" t="s">
        <v>11</v>
      </c>
      <c r="G11" s="4" t="s">
        <v>175</v>
      </c>
      <c r="H11" s="4" t="s">
        <v>200</v>
      </c>
      <c r="I11">
        <v>25</v>
      </c>
      <c r="J11" s="4" t="s">
        <v>206</v>
      </c>
      <c r="K11" s="2" t="str">
        <f>VLOOKUP(D11,ТП1!$A$2:$B$1802,2,FALSE)</f>
        <v>Клинкер</v>
      </c>
      <c r="L11" t="s">
        <v>107</v>
      </c>
    </row>
    <row r="12" spans="1:12" x14ac:dyDescent="0.25">
      <c r="A12">
        <v>16003340</v>
      </c>
      <c r="B12" s="3">
        <v>42425</v>
      </c>
      <c r="D12">
        <v>104058</v>
      </c>
      <c r="E12" s="4" t="s">
        <v>88</v>
      </c>
      <c r="F12" s="4" t="s">
        <v>11</v>
      </c>
      <c r="G12" s="4" t="s">
        <v>175</v>
      </c>
      <c r="H12" s="4" t="s">
        <v>200</v>
      </c>
      <c r="I12">
        <v>25</v>
      </c>
      <c r="J12" s="4" t="s">
        <v>206</v>
      </c>
      <c r="K12" s="2" t="str">
        <f>VLOOKUP(D12,ТП1!$A$2:$B$1802,2,FALSE)</f>
        <v>Клинкер</v>
      </c>
      <c r="L12" t="s">
        <v>107</v>
      </c>
    </row>
    <row r="13" spans="1:12" x14ac:dyDescent="0.25">
      <c r="A13">
        <v>16003342</v>
      </c>
      <c r="B13" s="3">
        <v>42425</v>
      </c>
      <c r="D13">
        <v>104058</v>
      </c>
      <c r="E13" s="4" t="s">
        <v>88</v>
      </c>
      <c r="F13" s="4" t="s">
        <v>11</v>
      </c>
      <c r="G13" s="4" t="s">
        <v>175</v>
      </c>
      <c r="H13" s="4" t="s">
        <v>200</v>
      </c>
      <c r="I13">
        <v>25</v>
      </c>
      <c r="J13" s="4" t="s">
        <v>206</v>
      </c>
      <c r="K13" s="2" t="str">
        <f>VLOOKUP(D13,ТП1!$A$2:$B$1802,2,FALSE)</f>
        <v>Клинкер</v>
      </c>
      <c r="L13" t="s">
        <v>107</v>
      </c>
    </row>
    <row r="14" spans="1:12" x14ac:dyDescent="0.25">
      <c r="A14">
        <v>16003344</v>
      </c>
      <c r="B14" s="3">
        <v>42425</v>
      </c>
      <c r="D14">
        <v>104058</v>
      </c>
      <c r="E14" s="4" t="s">
        <v>88</v>
      </c>
      <c r="F14" s="4" t="s">
        <v>11</v>
      </c>
      <c r="G14" s="4" t="s">
        <v>175</v>
      </c>
      <c r="H14" s="4" t="s">
        <v>200</v>
      </c>
      <c r="I14">
        <v>25</v>
      </c>
      <c r="J14" s="4" t="s">
        <v>206</v>
      </c>
      <c r="K14" s="4" t="s">
        <v>197</v>
      </c>
      <c r="L14" t="s">
        <v>107</v>
      </c>
    </row>
    <row r="15" spans="1:12" x14ac:dyDescent="0.25">
      <c r="A15">
        <v>16003345</v>
      </c>
      <c r="B15" s="3">
        <v>42425</v>
      </c>
      <c r="D15">
        <v>104058</v>
      </c>
      <c r="E15" s="4" t="s">
        <v>88</v>
      </c>
      <c r="F15" s="4" t="s">
        <v>11</v>
      </c>
      <c r="G15" s="4" t="s">
        <v>175</v>
      </c>
      <c r="H15" s="4" t="s">
        <v>200</v>
      </c>
      <c r="I15">
        <v>25</v>
      </c>
      <c r="J15" s="4" t="s">
        <v>206</v>
      </c>
      <c r="K15" s="4" t="s">
        <v>197</v>
      </c>
      <c r="L15" t="s">
        <v>107</v>
      </c>
    </row>
    <row r="16" spans="1:12" x14ac:dyDescent="0.25">
      <c r="A16">
        <v>16003347</v>
      </c>
      <c r="B16" s="3">
        <v>42425</v>
      </c>
      <c r="D16">
        <v>104058</v>
      </c>
      <c r="E16" s="4" t="s">
        <v>88</v>
      </c>
      <c r="F16" s="4" t="s">
        <v>11</v>
      </c>
      <c r="G16" s="4" t="s">
        <v>175</v>
      </c>
      <c r="H16" s="4" t="s">
        <v>200</v>
      </c>
      <c r="I16">
        <v>25</v>
      </c>
      <c r="J16" s="4" t="s">
        <v>206</v>
      </c>
      <c r="K16" s="4" t="s">
        <v>197</v>
      </c>
      <c r="L16" t="s">
        <v>107</v>
      </c>
    </row>
    <row r="17" spans="1:12" x14ac:dyDescent="0.25">
      <c r="A17">
        <v>16003348</v>
      </c>
      <c r="B17" s="3">
        <v>42425</v>
      </c>
      <c r="D17">
        <v>104058</v>
      </c>
      <c r="E17" s="4" t="s">
        <v>88</v>
      </c>
      <c r="F17" s="4" t="s">
        <v>11</v>
      </c>
      <c r="G17" s="4" t="s">
        <v>175</v>
      </c>
      <c r="H17" s="4" t="s">
        <v>200</v>
      </c>
      <c r="I17">
        <v>25</v>
      </c>
      <c r="J17" s="4" t="s">
        <v>206</v>
      </c>
      <c r="K17" s="4" t="s">
        <v>197</v>
      </c>
      <c r="L17" t="s">
        <v>107</v>
      </c>
    </row>
    <row r="18" spans="1:12" x14ac:dyDescent="0.25">
      <c r="A18">
        <v>16003369</v>
      </c>
      <c r="B18" s="3">
        <v>42425</v>
      </c>
      <c r="D18">
        <v>104058</v>
      </c>
      <c r="E18" s="4" t="s">
        <v>88</v>
      </c>
      <c r="F18" s="4" t="s">
        <v>11</v>
      </c>
      <c r="G18" s="4" t="s">
        <v>175</v>
      </c>
      <c r="H18" s="4" t="s">
        <v>200</v>
      </c>
      <c r="I18">
        <v>25</v>
      </c>
      <c r="J18" s="4" t="s">
        <v>206</v>
      </c>
      <c r="K18" s="4" t="s">
        <v>197</v>
      </c>
      <c r="L18" t="s">
        <v>107</v>
      </c>
    </row>
    <row r="19" spans="1:12" x14ac:dyDescent="0.25">
      <c r="A19">
        <v>16003370</v>
      </c>
      <c r="B19" s="3">
        <v>42425</v>
      </c>
      <c r="D19">
        <v>104058</v>
      </c>
      <c r="E19" s="4" t="s">
        <v>88</v>
      </c>
      <c r="F19" s="4" t="s">
        <v>11</v>
      </c>
      <c r="G19" s="4" t="s">
        <v>175</v>
      </c>
      <c r="H19" s="4" t="s">
        <v>200</v>
      </c>
      <c r="I19">
        <v>25</v>
      </c>
      <c r="J19" s="4" t="s">
        <v>206</v>
      </c>
      <c r="K19" s="4" t="s">
        <v>197</v>
      </c>
      <c r="L19" t="s">
        <v>107</v>
      </c>
    </row>
    <row r="20" spans="1:12" x14ac:dyDescent="0.25">
      <c r="A20">
        <v>16003371</v>
      </c>
      <c r="B20" s="3">
        <v>42425</v>
      </c>
      <c r="D20">
        <v>104058</v>
      </c>
      <c r="E20" s="4" t="s">
        <v>88</v>
      </c>
      <c r="F20" s="4" t="s">
        <v>11</v>
      </c>
      <c r="G20" s="4" t="s">
        <v>175</v>
      </c>
      <c r="H20" s="4" t="s">
        <v>200</v>
      </c>
      <c r="I20">
        <v>25</v>
      </c>
      <c r="J20" s="4" t="s">
        <v>206</v>
      </c>
      <c r="K20" s="4" t="s">
        <v>197</v>
      </c>
      <c r="L20" t="s">
        <v>107</v>
      </c>
    </row>
    <row r="21" spans="1:12" x14ac:dyDescent="0.25">
      <c r="A21">
        <v>16003372</v>
      </c>
      <c r="B21" s="3">
        <v>42425</v>
      </c>
      <c r="D21">
        <v>104058</v>
      </c>
      <c r="E21" s="4" t="s">
        <v>88</v>
      </c>
      <c r="F21" s="4" t="s">
        <v>11</v>
      </c>
      <c r="G21" s="4" t="s">
        <v>175</v>
      </c>
      <c r="H21" s="4" t="s">
        <v>200</v>
      </c>
      <c r="I21">
        <v>25</v>
      </c>
      <c r="J21" s="4" t="s">
        <v>206</v>
      </c>
      <c r="K21" s="4" t="s">
        <v>197</v>
      </c>
      <c r="L21" t="s">
        <v>107</v>
      </c>
    </row>
    <row r="22" spans="1:12" x14ac:dyDescent="0.25">
      <c r="A22">
        <v>16003373</v>
      </c>
      <c r="B22" s="3">
        <v>42425</v>
      </c>
      <c r="D22">
        <v>104058</v>
      </c>
      <c r="E22" s="4" t="s">
        <v>88</v>
      </c>
      <c r="F22" s="4" t="s">
        <v>11</v>
      </c>
      <c r="G22" s="4" t="s">
        <v>175</v>
      </c>
      <c r="H22" s="4" t="s">
        <v>200</v>
      </c>
      <c r="I22">
        <v>25</v>
      </c>
      <c r="J22" s="4" t="s">
        <v>206</v>
      </c>
      <c r="K22" s="4" t="s">
        <v>197</v>
      </c>
      <c r="L22" t="s">
        <v>107</v>
      </c>
    </row>
    <row r="23" spans="1:12" x14ac:dyDescent="0.25">
      <c r="A23">
        <v>16003375</v>
      </c>
      <c r="B23" s="3">
        <v>42425</v>
      </c>
      <c r="D23">
        <v>104058</v>
      </c>
      <c r="E23" s="4" t="s">
        <v>88</v>
      </c>
      <c r="F23" s="4" t="s">
        <v>11</v>
      </c>
      <c r="G23" s="4" t="s">
        <v>175</v>
      </c>
      <c r="H23" s="4" t="s">
        <v>200</v>
      </c>
      <c r="I23">
        <v>25</v>
      </c>
      <c r="J23" s="4" t="s">
        <v>206</v>
      </c>
      <c r="K23" s="4" t="s">
        <v>197</v>
      </c>
      <c r="L23" t="s">
        <v>107</v>
      </c>
    </row>
    <row r="24" spans="1:12" x14ac:dyDescent="0.25">
      <c r="A24">
        <v>16003376</v>
      </c>
      <c r="B24" s="3">
        <v>42425</v>
      </c>
      <c r="D24">
        <v>104058</v>
      </c>
      <c r="E24" s="4" t="s">
        <v>88</v>
      </c>
      <c r="F24" s="4" t="s">
        <v>11</v>
      </c>
      <c r="G24" s="4" t="s">
        <v>175</v>
      </c>
      <c r="H24" s="4" t="s">
        <v>200</v>
      </c>
      <c r="I24">
        <v>25</v>
      </c>
      <c r="J24" s="4" t="s">
        <v>206</v>
      </c>
      <c r="K24" s="4" t="s">
        <v>197</v>
      </c>
      <c r="L24" t="s">
        <v>107</v>
      </c>
    </row>
    <row r="25" spans="1:12" x14ac:dyDescent="0.25">
      <c r="A25">
        <v>16003378</v>
      </c>
      <c r="B25" s="3">
        <v>42425</v>
      </c>
      <c r="D25">
        <v>104058</v>
      </c>
      <c r="E25" s="4" t="s">
        <v>88</v>
      </c>
      <c r="F25" s="4" t="s">
        <v>11</v>
      </c>
      <c r="G25" s="4" t="s">
        <v>175</v>
      </c>
      <c r="H25" s="4" t="s">
        <v>200</v>
      </c>
      <c r="I25">
        <v>25</v>
      </c>
      <c r="J25" s="4" t="s">
        <v>206</v>
      </c>
      <c r="K25" s="4" t="s">
        <v>197</v>
      </c>
      <c r="L25" t="s">
        <v>107</v>
      </c>
    </row>
    <row r="26" spans="1:12" x14ac:dyDescent="0.25">
      <c r="A26">
        <v>16003379</v>
      </c>
      <c r="B26" s="3">
        <v>42425</v>
      </c>
      <c r="D26">
        <v>104058</v>
      </c>
      <c r="E26" s="4" t="s">
        <v>88</v>
      </c>
      <c r="F26" s="4" t="s">
        <v>11</v>
      </c>
      <c r="G26" s="4" t="s">
        <v>175</v>
      </c>
      <c r="H26" s="4" t="s">
        <v>200</v>
      </c>
      <c r="I26">
        <v>25</v>
      </c>
      <c r="J26" s="4" t="s">
        <v>206</v>
      </c>
      <c r="K26" s="4" t="s">
        <v>197</v>
      </c>
      <c r="L26" t="s">
        <v>107</v>
      </c>
    </row>
    <row r="27" spans="1:12" x14ac:dyDescent="0.25">
      <c r="A27">
        <v>16003380</v>
      </c>
      <c r="B27" s="3">
        <v>42425</v>
      </c>
      <c r="D27">
        <v>104058</v>
      </c>
      <c r="E27" s="4" t="s">
        <v>88</v>
      </c>
      <c r="F27" s="4" t="s">
        <v>11</v>
      </c>
      <c r="G27" s="4" t="s">
        <v>175</v>
      </c>
      <c r="H27" s="4" t="s">
        <v>200</v>
      </c>
      <c r="I27">
        <v>25</v>
      </c>
      <c r="J27" s="4" t="s">
        <v>206</v>
      </c>
      <c r="K27" s="4" t="s">
        <v>197</v>
      </c>
      <c r="L27" t="s">
        <v>107</v>
      </c>
    </row>
    <row r="28" spans="1:12" x14ac:dyDescent="0.25">
      <c r="A28">
        <v>16003381</v>
      </c>
      <c r="B28" s="3">
        <v>42425</v>
      </c>
      <c r="D28">
        <v>104058</v>
      </c>
      <c r="E28" s="4" t="s">
        <v>88</v>
      </c>
      <c r="F28" s="4" t="s">
        <v>11</v>
      </c>
      <c r="G28" s="4" t="s">
        <v>175</v>
      </c>
      <c r="H28" s="4" t="s">
        <v>200</v>
      </c>
      <c r="I28">
        <v>25</v>
      </c>
      <c r="J28" s="4" t="s">
        <v>206</v>
      </c>
      <c r="K28" s="4" t="s">
        <v>197</v>
      </c>
      <c r="L28" t="s">
        <v>107</v>
      </c>
    </row>
    <row r="29" spans="1:12" x14ac:dyDescent="0.25">
      <c r="A29">
        <v>16003382</v>
      </c>
      <c r="B29" s="3">
        <v>42425</v>
      </c>
      <c r="D29">
        <v>104058</v>
      </c>
      <c r="E29" s="4" t="s">
        <v>88</v>
      </c>
      <c r="F29" s="4" t="s">
        <v>11</v>
      </c>
      <c r="G29" s="4" t="s">
        <v>175</v>
      </c>
      <c r="H29" s="4" t="s">
        <v>200</v>
      </c>
      <c r="I29">
        <v>25</v>
      </c>
      <c r="J29" s="4" t="s">
        <v>206</v>
      </c>
      <c r="K29" s="4" t="s">
        <v>197</v>
      </c>
      <c r="L29" t="s">
        <v>107</v>
      </c>
    </row>
    <row r="30" spans="1:12" x14ac:dyDescent="0.25">
      <c r="A30">
        <v>16003383</v>
      </c>
      <c r="B30" s="3">
        <v>42425</v>
      </c>
      <c r="D30">
        <v>104058</v>
      </c>
      <c r="E30" s="4" t="s">
        <v>88</v>
      </c>
      <c r="F30" s="4" t="s">
        <v>11</v>
      </c>
      <c r="G30" s="4" t="s">
        <v>175</v>
      </c>
      <c r="H30" s="4" t="s">
        <v>200</v>
      </c>
      <c r="I30">
        <v>25</v>
      </c>
      <c r="J30" s="4" t="s">
        <v>206</v>
      </c>
      <c r="K30" s="4" t="s">
        <v>197</v>
      </c>
      <c r="L30" t="s">
        <v>107</v>
      </c>
    </row>
    <row r="31" spans="1:12" x14ac:dyDescent="0.25">
      <c r="A31">
        <v>16003384</v>
      </c>
      <c r="B31" s="3">
        <v>42425</v>
      </c>
      <c r="D31">
        <v>104058</v>
      </c>
      <c r="E31" s="4" t="s">
        <v>88</v>
      </c>
      <c r="F31" s="4" t="s">
        <v>11</v>
      </c>
      <c r="G31" s="4" t="s">
        <v>175</v>
      </c>
      <c r="H31" s="4" t="s">
        <v>200</v>
      </c>
      <c r="I31">
        <v>25</v>
      </c>
      <c r="J31" s="4" t="s">
        <v>206</v>
      </c>
      <c r="K31" s="4" t="s">
        <v>197</v>
      </c>
      <c r="L31" t="s">
        <v>107</v>
      </c>
    </row>
    <row r="32" spans="1:12" x14ac:dyDescent="0.25">
      <c r="A32">
        <v>16003781</v>
      </c>
      <c r="B32" s="3">
        <v>42425</v>
      </c>
      <c r="D32">
        <v>104058</v>
      </c>
      <c r="E32" s="4" t="s">
        <v>88</v>
      </c>
      <c r="F32" s="4" t="s">
        <v>11</v>
      </c>
      <c r="G32" s="4" t="s">
        <v>175</v>
      </c>
      <c r="H32" s="4" t="s">
        <v>200</v>
      </c>
      <c r="I32">
        <v>25</v>
      </c>
      <c r="J32" s="4" t="s">
        <v>206</v>
      </c>
      <c r="K32" s="4" t="s">
        <v>197</v>
      </c>
      <c r="L32" t="s">
        <v>107</v>
      </c>
    </row>
    <row r="33" spans="1:12" x14ac:dyDescent="0.25">
      <c r="A33">
        <v>16003782</v>
      </c>
      <c r="B33" s="3">
        <v>42425</v>
      </c>
      <c r="D33">
        <v>104058</v>
      </c>
      <c r="E33" s="4" t="s">
        <v>88</v>
      </c>
      <c r="F33" s="4" t="s">
        <v>11</v>
      </c>
      <c r="G33" s="4" t="s">
        <v>175</v>
      </c>
      <c r="H33" s="4" t="s">
        <v>200</v>
      </c>
      <c r="I33">
        <v>25</v>
      </c>
      <c r="J33" s="4" t="s">
        <v>206</v>
      </c>
      <c r="K33" s="4" t="s">
        <v>197</v>
      </c>
      <c r="L33" t="s">
        <v>107</v>
      </c>
    </row>
    <row r="34" spans="1:12" x14ac:dyDescent="0.25">
      <c r="A34">
        <v>16003783</v>
      </c>
      <c r="B34" s="3">
        <v>42425</v>
      </c>
      <c r="D34">
        <v>104058</v>
      </c>
      <c r="E34" s="4" t="s">
        <v>88</v>
      </c>
      <c r="F34" s="4" t="s">
        <v>11</v>
      </c>
      <c r="G34" s="4" t="s">
        <v>175</v>
      </c>
      <c r="H34" s="4" t="s">
        <v>200</v>
      </c>
      <c r="I34">
        <v>25</v>
      </c>
      <c r="J34" s="4" t="s">
        <v>206</v>
      </c>
      <c r="K34" s="4" t="s">
        <v>197</v>
      </c>
      <c r="L34" t="s">
        <v>107</v>
      </c>
    </row>
    <row r="35" spans="1:12" x14ac:dyDescent="0.25">
      <c r="A35">
        <v>16003784</v>
      </c>
      <c r="B35" s="3">
        <v>42425</v>
      </c>
      <c r="D35">
        <v>104058</v>
      </c>
      <c r="E35" s="4" t="s">
        <v>88</v>
      </c>
      <c r="F35" s="4" t="s">
        <v>11</v>
      </c>
      <c r="G35" s="4" t="s">
        <v>175</v>
      </c>
      <c r="H35" s="4" t="s">
        <v>200</v>
      </c>
      <c r="I35">
        <v>25</v>
      </c>
      <c r="J35" s="4" t="s">
        <v>206</v>
      </c>
      <c r="K35" s="4" t="s">
        <v>197</v>
      </c>
      <c r="L35" t="s">
        <v>107</v>
      </c>
    </row>
    <row r="36" spans="1:12" x14ac:dyDescent="0.25">
      <c r="A36">
        <v>16003785</v>
      </c>
      <c r="B36" s="3">
        <v>42425</v>
      </c>
      <c r="D36">
        <v>104058</v>
      </c>
      <c r="E36" s="4" t="s">
        <v>88</v>
      </c>
      <c r="F36" s="4" t="s">
        <v>11</v>
      </c>
      <c r="G36" s="4" t="s">
        <v>175</v>
      </c>
      <c r="H36" s="4" t="s">
        <v>200</v>
      </c>
      <c r="I36">
        <v>25</v>
      </c>
      <c r="J36" s="4" t="s">
        <v>206</v>
      </c>
      <c r="K36" s="4" t="s">
        <v>197</v>
      </c>
      <c r="L36" t="s">
        <v>107</v>
      </c>
    </row>
    <row r="37" spans="1:12" x14ac:dyDescent="0.25">
      <c r="A37">
        <v>16003786</v>
      </c>
      <c r="B37" s="3">
        <v>42425</v>
      </c>
      <c r="D37">
        <v>104058</v>
      </c>
      <c r="E37" s="4" t="s">
        <v>88</v>
      </c>
      <c r="F37" s="4" t="s">
        <v>11</v>
      </c>
      <c r="G37" s="4" t="s">
        <v>175</v>
      </c>
      <c r="H37" s="4" t="s">
        <v>200</v>
      </c>
      <c r="I37">
        <v>25</v>
      </c>
      <c r="J37" s="4" t="s">
        <v>206</v>
      </c>
      <c r="K37" s="4" t="s">
        <v>197</v>
      </c>
      <c r="L37" t="s">
        <v>107</v>
      </c>
    </row>
    <row r="38" spans="1:12" x14ac:dyDescent="0.25">
      <c r="A38">
        <v>16003787</v>
      </c>
      <c r="B38" s="3">
        <v>42425</v>
      </c>
      <c r="D38">
        <v>104058</v>
      </c>
      <c r="E38" s="4" t="s">
        <v>88</v>
      </c>
      <c r="F38" s="4" t="s">
        <v>11</v>
      </c>
      <c r="G38" s="4" t="s">
        <v>175</v>
      </c>
      <c r="H38" s="4" t="s">
        <v>200</v>
      </c>
      <c r="I38">
        <v>25</v>
      </c>
      <c r="J38" s="4" t="s">
        <v>206</v>
      </c>
      <c r="K38" s="4" t="s">
        <v>197</v>
      </c>
      <c r="L38" t="s">
        <v>107</v>
      </c>
    </row>
    <row r="39" spans="1:12" x14ac:dyDescent="0.25">
      <c r="A39">
        <v>16003788</v>
      </c>
      <c r="B39" s="3">
        <v>42425</v>
      </c>
      <c r="D39">
        <v>104058</v>
      </c>
      <c r="E39" s="4" t="s">
        <v>88</v>
      </c>
      <c r="F39" s="4" t="s">
        <v>11</v>
      </c>
      <c r="G39" s="4" t="s">
        <v>175</v>
      </c>
      <c r="H39" s="4" t="s">
        <v>200</v>
      </c>
      <c r="I39">
        <v>25</v>
      </c>
      <c r="J39" s="4" t="s">
        <v>206</v>
      </c>
      <c r="K39" s="4" t="s">
        <v>197</v>
      </c>
      <c r="L39" t="s">
        <v>107</v>
      </c>
    </row>
    <row r="40" spans="1:12" x14ac:dyDescent="0.25">
      <c r="A40">
        <v>16003789</v>
      </c>
      <c r="B40" s="3">
        <v>42425</v>
      </c>
      <c r="D40">
        <v>104058</v>
      </c>
      <c r="E40" s="4" t="s">
        <v>88</v>
      </c>
      <c r="F40" s="4" t="s">
        <v>11</v>
      </c>
      <c r="G40" s="4" t="s">
        <v>175</v>
      </c>
      <c r="H40" s="4" t="s">
        <v>200</v>
      </c>
      <c r="I40">
        <v>25</v>
      </c>
      <c r="J40" s="4" t="s">
        <v>206</v>
      </c>
      <c r="K40" s="4" t="s">
        <v>197</v>
      </c>
      <c r="L40" t="s">
        <v>107</v>
      </c>
    </row>
    <row r="41" spans="1:12" x14ac:dyDescent="0.25">
      <c r="A41">
        <v>16003790</v>
      </c>
      <c r="B41" s="3">
        <v>42425</v>
      </c>
      <c r="D41">
        <v>104058</v>
      </c>
      <c r="E41" s="4" t="s">
        <v>88</v>
      </c>
      <c r="F41" s="4" t="s">
        <v>11</v>
      </c>
      <c r="G41" s="4" t="s">
        <v>175</v>
      </c>
      <c r="H41" s="4" t="s">
        <v>200</v>
      </c>
      <c r="I41">
        <v>25</v>
      </c>
      <c r="J41" s="4" t="s">
        <v>206</v>
      </c>
      <c r="K41" s="4" t="s">
        <v>197</v>
      </c>
      <c r="L41" t="s">
        <v>107</v>
      </c>
    </row>
    <row r="42" spans="1:12" x14ac:dyDescent="0.25">
      <c r="A42">
        <v>16003791</v>
      </c>
      <c r="B42" s="3">
        <v>42425</v>
      </c>
      <c r="D42">
        <v>104058</v>
      </c>
      <c r="E42" s="4" t="s">
        <v>88</v>
      </c>
      <c r="F42" s="4" t="s">
        <v>11</v>
      </c>
      <c r="G42" s="4" t="s">
        <v>175</v>
      </c>
      <c r="H42" s="4" t="s">
        <v>200</v>
      </c>
      <c r="I42">
        <v>25</v>
      </c>
      <c r="J42" s="4" t="s">
        <v>206</v>
      </c>
      <c r="K42" s="4" t="s">
        <v>197</v>
      </c>
      <c r="L42" t="s">
        <v>107</v>
      </c>
    </row>
    <row r="43" spans="1:12" x14ac:dyDescent="0.25">
      <c r="A43">
        <v>16003792</v>
      </c>
      <c r="B43" s="3">
        <v>42425</v>
      </c>
      <c r="D43">
        <v>104058</v>
      </c>
      <c r="E43" s="4" t="s">
        <v>88</v>
      </c>
      <c r="F43" s="4" t="s">
        <v>11</v>
      </c>
      <c r="G43" s="4" t="s">
        <v>175</v>
      </c>
      <c r="H43" s="4" t="s">
        <v>200</v>
      </c>
      <c r="I43">
        <v>25</v>
      </c>
      <c r="J43" s="4" t="s">
        <v>206</v>
      </c>
      <c r="K43" s="4" t="s">
        <v>197</v>
      </c>
      <c r="L43" t="s">
        <v>107</v>
      </c>
    </row>
    <row r="44" spans="1:12" x14ac:dyDescent="0.25">
      <c r="A44">
        <v>16003793</v>
      </c>
      <c r="B44" s="3">
        <v>42425</v>
      </c>
      <c r="D44">
        <v>104058</v>
      </c>
      <c r="E44" s="4" t="s">
        <v>88</v>
      </c>
      <c r="F44" s="4" t="s">
        <v>11</v>
      </c>
      <c r="G44" s="4" t="s">
        <v>175</v>
      </c>
      <c r="H44" s="4" t="s">
        <v>200</v>
      </c>
      <c r="I44">
        <v>25</v>
      </c>
      <c r="J44" s="4" t="s">
        <v>206</v>
      </c>
      <c r="K44" s="4" t="s">
        <v>197</v>
      </c>
      <c r="L44" t="s">
        <v>107</v>
      </c>
    </row>
    <row r="45" spans="1:12" x14ac:dyDescent="0.25">
      <c r="A45">
        <v>16003794</v>
      </c>
      <c r="B45" s="3">
        <v>42425</v>
      </c>
      <c r="D45">
        <v>104058</v>
      </c>
      <c r="E45" s="4" t="s">
        <v>88</v>
      </c>
      <c r="F45" s="4" t="s">
        <v>11</v>
      </c>
      <c r="G45" s="4" t="s">
        <v>175</v>
      </c>
      <c r="H45" s="4" t="s">
        <v>200</v>
      </c>
      <c r="I45">
        <v>25</v>
      </c>
      <c r="J45" s="4" t="s">
        <v>206</v>
      </c>
      <c r="K45" s="4" t="s">
        <v>197</v>
      </c>
      <c r="L45" t="s">
        <v>107</v>
      </c>
    </row>
    <row r="46" spans="1:12" x14ac:dyDescent="0.25">
      <c r="A46">
        <v>16003795</v>
      </c>
      <c r="B46" s="3">
        <v>42425</v>
      </c>
      <c r="D46">
        <v>104058</v>
      </c>
      <c r="E46" s="4" t="s">
        <v>88</v>
      </c>
      <c r="F46" s="4" t="s">
        <v>11</v>
      </c>
      <c r="G46" s="4" t="s">
        <v>175</v>
      </c>
      <c r="H46" s="4" t="s">
        <v>200</v>
      </c>
      <c r="I46">
        <v>25</v>
      </c>
      <c r="J46" s="4" t="s">
        <v>206</v>
      </c>
      <c r="K46" s="4" t="s">
        <v>197</v>
      </c>
      <c r="L46" t="s">
        <v>107</v>
      </c>
    </row>
    <row r="47" spans="1:12" x14ac:dyDescent="0.25">
      <c r="A47">
        <v>16003796</v>
      </c>
      <c r="B47" s="3">
        <v>42425</v>
      </c>
      <c r="D47">
        <v>104058</v>
      </c>
      <c r="E47" s="4" t="s">
        <v>88</v>
      </c>
      <c r="F47" s="4" t="s">
        <v>11</v>
      </c>
      <c r="G47" s="4" t="s">
        <v>175</v>
      </c>
      <c r="H47" s="4" t="s">
        <v>200</v>
      </c>
      <c r="I47">
        <v>25</v>
      </c>
      <c r="J47" s="4" t="s">
        <v>206</v>
      </c>
      <c r="K47" s="4" t="s">
        <v>197</v>
      </c>
      <c r="L47" t="s">
        <v>107</v>
      </c>
    </row>
    <row r="48" spans="1:12" x14ac:dyDescent="0.25">
      <c r="A48">
        <v>16003797</v>
      </c>
      <c r="B48" s="3">
        <v>42425</v>
      </c>
      <c r="D48">
        <v>104058</v>
      </c>
      <c r="E48" s="4" t="s">
        <v>88</v>
      </c>
      <c r="F48" s="4" t="s">
        <v>11</v>
      </c>
      <c r="G48" s="4" t="s">
        <v>175</v>
      </c>
      <c r="H48" s="4" t="s">
        <v>200</v>
      </c>
      <c r="I48">
        <v>25</v>
      </c>
      <c r="J48" s="4" t="s">
        <v>206</v>
      </c>
      <c r="K48" s="4" t="s">
        <v>197</v>
      </c>
      <c r="L48" t="s">
        <v>107</v>
      </c>
    </row>
    <row r="49" spans="1:12" x14ac:dyDescent="0.25">
      <c r="A49">
        <v>16003798</v>
      </c>
      <c r="B49" s="3">
        <v>42425</v>
      </c>
      <c r="D49">
        <v>104058</v>
      </c>
      <c r="E49" s="4" t="s">
        <v>88</v>
      </c>
      <c r="F49" s="4" t="s">
        <v>11</v>
      </c>
      <c r="G49" s="4" t="s">
        <v>175</v>
      </c>
      <c r="H49" s="4" t="s">
        <v>200</v>
      </c>
      <c r="I49">
        <v>25</v>
      </c>
      <c r="J49" s="4" t="s">
        <v>206</v>
      </c>
      <c r="K49" s="4" t="s">
        <v>197</v>
      </c>
      <c r="L49" t="s">
        <v>107</v>
      </c>
    </row>
    <row r="50" spans="1:12" x14ac:dyDescent="0.25">
      <c r="A50">
        <v>16003799</v>
      </c>
      <c r="B50" s="3">
        <v>42425</v>
      </c>
      <c r="D50">
        <v>104058</v>
      </c>
      <c r="E50" s="4" t="s">
        <v>88</v>
      </c>
      <c r="F50" s="4" t="s">
        <v>11</v>
      </c>
      <c r="G50" s="4" t="s">
        <v>175</v>
      </c>
      <c r="H50" s="4" t="s">
        <v>200</v>
      </c>
      <c r="I50">
        <v>25</v>
      </c>
      <c r="J50" s="4" t="s">
        <v>206</v>
      </c>
      <c r="K50" s="4" t="s">
        <v>197</v>
      </c>
      <c r="L50" t="s">
        <v>107</v>
      </c>
    </row>
    <row r="51" spans="1:12" x14ac:dyDescent="0.25">
      <c r="A51">
        <v>16003801</v>
      </c>
      <c r="B51" s="3">
        <v>42425</v>
      </c>
      <c r="D51">
        <v>104058</v>
      </c>
      <c r="E51" s="4" t="s">
        <v>88</v>
      </c>
      <c r="F51" s="4" t="s">
        <v>11</v>
      </c>
      <c r="G51" s="4" t="s">
        <v>175</v>
      </c>
      <c r="H51" s="4" t="s">
        <v>200</v>
      </c>
      <c r="I51">
        <v>25</v>
      </c>
      <c r="J51" s="4" t="s">
        <v>206</v>
      </c>
      <c r="K51" s="4" t="s">
        <v>197</v>
      </c>
      <c r="L51" t="s">
        <v>107</v>
      </c>
    </row>
    <row r="52" spans="1:12" x14ac:dyDescent="0.25">
      <c r="A52">
        <v>16003803</v>
      </c>
      <c r="B52" s="3">
        <v>42425</v>
      </c>
      <c r="D52">
        <v>104058</v>
      </c>
      <c r="E52" s="4" t="s">
        <v>88</v>
      </c>
      <c r="F52" s="4" t="s">
        <v>11</v>
      </c>
      <c r="G52" s="4" t="s">
        <v>175</v>
      </c>
      <c r="H52" s="4" t="s">
        <v>200</v>
      </c>
      <c r="I52">
        <v>25</v>
      </c>
      <c r="J52" s="4" t="s">
        <v>206</v>
      </c>
      <c r="K52" s="4" t="s">
        <v>197</v>
      </c>
      <c r="L52" t="s">
        <v>107</v>
      </c>
    </row>
    <row r="53" spans="1:12" x14ac:dyDescent="0.25">
      <c r="A53">
        <v>16003804</v>
      </c>
      <c r="B53" s="3">
        <v>42425</v>
      </c>
      <c r="D53">
        <v>104058</v>
      </c>
      <c r="E53" s="4" t="s">
        <v>88</v>
      </c>
      <c r="F53" s="4" t="s">
        <v>11</v>
      </c>
      <c r="G53" s="4" t="s">
        <v>175</v>
      </c>
      <c r="H53" s="4" t="s">
        <v>200</v>
      </c>
      <c r="I53">
        <v>25</v>
      </c>
      <c r="J53" s="4" t="s">
        <v>206</v>
      </c>
      <c r="K53" s="4" t="s">
        <v>197</v>
      </c>
      <c r="L53" t="s">
        <v>107</v>
      </c>
    </row>
    <row r="54" spans="1:12" x14ac:dyDescent="0.25">
      <c r="A54">
        <v>16003806</v>
      </c>
      <c r="B54" s="3">
        <v>42425</v>
      </c>
      <c r="D54">
        <v>104058</v>
      </c>
      <c r="E54" s="4" t="s">
        <v>88</v>
      </c>
      <c r="F54" s="4" t="s">
        <v>11</v>
      </c>
      <c r="G54" s="4" t="s">
        <v>175</v>
      </c>
      <c r="H54" s="4" t="s">
        <v>200</v>
      </c>
      <c r="I54">
        <v>25</v>
      </c>
      <c r="J54" s="4" t="s">
        <v>206</v>
      </c>
      <c r="K54" s="4" t="s">
        <v>197</v>
      </c>
      <c r="L54" t="s">
        <v>107</v>
      </c>
    </row>
    <row r="55" spans="1:12" x14ac:dyDescent="0.25">
      <c r="A55">
        <v>16003807</v>
      </c>
      <c r="B55" s="3">
        <v>42425</v>
      </c>
      <c r="D55">
        <v>104058</v>
      </c>
      <c r="E55" s="4" t="s">
        <v>88</v>
      </c>
      <c r="F55" s="4" t="s">
        <v>11</v>
      </c>
      <c r="G55" s="4" t="s">
        <v>175</v>
      </c>
      <c r="H55" s="4" t="s">
        <v>200</v>
      </c>
      <c r="I55">
        <v>25</v>
      </c>
      <c r="J55" s="4" t="s">
        <v>206</v>
      </c>
      <c r="K55" s="4" t="s">
        <v>197</v>
      </c>
      <c r="L55" t="s">
        <v>107</v>
      </c>
    </row>
    <row r="56" spans="1:12" x14ac:dyDescent="0.25">
      <c r="A56">
        <v>16003809</v>
      </c>
      <c r="B56" s="3">
        <v>42425</v>
      </c>
      <c r="D56">
        <v>104058</v>
      </c>
      <c r="E56" s="4" t="s">
        <v>88</v>
      </c>
      <c r="F56" s="4" t="s">
        <v>11</v>
      </c>
      <c r="G56" s="4" t="s">
        <v>175</v>
      </c>
      <c r="H56" s="4" t="s">
        <v>200</v>
      </c>
      <c r="I56">
        <v>25</v>
      </c>
      <c r="J56" s="4" t="s">
        <v>206</v>
      </c>
      <c r="K56" s="4" t="s">
        <v>197</v>
      </c>
      <c r="L56" t="s">
        <v>107</v>
      </c>
    </row>
    <row r="57" spans="1:12" x14ac:dyDescent="0.25">
      <c r="A57">
        <v>16003811</v>
      </c>
      <c r="B57" s="3">
        <v>42425</v>
      </c>
      <c r="D57">
        <v>104058</v>
      </c>
      <c r="E57" s="4" t="s">
        <v>88</v>
      </c>
      <c r="F57" s="4" t="s">
        <v>11</v>
      </c>
      <c r="G57" s="4" t="s">
        <v>175</v>
      </c>
      <c r="H57" s="4" t="s">
        <v>200</v>
      </c>
      <c r="I57">
        <v>25</v>
      </c>
      <c r="J57" s="4" t="s">
        <v>206</v>
      </c>
      <c r="K57" s="4" t="s">
        <v>197</v>
      </c>
      <c r="L57" t="s">
        <v>107</v>
      </c>
    </row>
    <row r="58" spans="1:12" x14ac:dyDescent="0.25">
      <c r="A58">
        <v>16003813</v>
      </c>
      <c r="B58" s="3">
        <v>42425</v>
      </c>
      <c r="D58">
        <v>104058</v>
      </c>
      <c r="E58" s="4" t="s">
        <v>88</v>
      </c>
      <c r="F58" s="4" t="s">
        <v>11</v>
      </c>
      <c r="G58" s="4" t="s">
        <v>175</v>
      </c>
      <c r="H58" s="4" t="s">
        <v>200</v>
      </c>
      <c r="I58">
        <v>25</v>
      </c>
      <c r="J58" s="4" t="s">
        <v>206</v>
      </c>
      <c r="K58" s="4" t="s">
        <v>197</v>
      </c>
      <c r="L58" t="s">
        <v>107</v>
      </c>
    </row>
    <row r="59" spans="1:12" x14ac:dyDescent="0.25">
      <c r="A59">
        <v>16003814</v>
      </c>
      <c r="B59" s="3">
        <v>42425</v>
      </c>
      <c r="D59">
        <v>104058</v>
      </c>
      <c r="E59" s="4" t="s">
        <v>88</v>
      </c>
      <c r="F59" s="4" t="s">
        <v>11</v>
      </c>
      <c r="G59" s="4" t="s">
        <v>175</v>
      </c>
      <c r="H59" s="4" t="s">
        <v>200</v>
      </c>
      <c r="I59">
        <v>25</v>
      </c>
      <c r="J59" s="4" t="s">
        <v>206</v>
      </c>
      <c r="K59" s="2" t="str">
        <f>VLOOKUP(D59,ТП1!$A$2:$B$1802,2,FALSE)</f>
        <v>Клинкер</v>
      </c>
      <c r="L59" t="s">
        <v>107</v>
      </c>
    </row>
    <row r="60" spans="1:12" x14ac:dyDescent="0.25">
      <c r="A60">
        <v>16003816</v>
      </c>
      <c r="B60" s="3">
        <v>42425</v>
      </c>
      <c r="D60">
        <v>104058</v>
      </c>
      <c r="E60" s="4" t="s">
        <v>88</v>
      </c>
      <c r="F60" s="4" t="s">
        <v>11</v>
      </c>
      <c r="G60" s="4" t="s">
        <v>175</v>
      </c>
      <c r="H60" s="4" t="s">
        <v>200</v>
      </c>
      <c r="I60">
        <v>25</v>
      </c>
      <c r="J60" s="4" t="s">
        <v>206</v>
      </c>
      <c r="K60" s="4" t="s">
        <v>197</v>
      </c>
      <c r="L60" t="s">
        <v>107</v>
      </c>
    </row>
    <row r="61" spans="1:12" x14ac:dyDescent="0.25">
      <c r="A61">
        <v>16003817</v>
      </c>
      <c r="B61" s="3">
        <v>42425</v>
      </c>
      <c r="D61">
        <v>104058</v>
      </c>
      <c r="E61" s="4" t="s">
        <v>88</v>
      </c>
      <c r="F61" s="4" t="s">
        <v>11</v>
      </c>
      <c r="G61" s="4" t="s">
        <v>175</v>
      </c>
      <c r="H61" s="4" t="s">
        <v>200</v>
      </c>
      <c r="I61">
        <v>25</v>
      </c>
      <c r="J61" s="4" t="s">
        <v>206</v>
      </c>
      <c r="K61" s="2" t="str">
        <f>VLOOKUP(D61,ТП1!$A$2:$B$1802,2,FALSE)</f>
        <v>Клинкер</v>
      </c>
      <c r="L61" t="s">
        <v>107</v>
      </c>
    </row>
    <row r="62" spans="1:12" x14ac:dyDescent="0.25">
      <c r="A62">
        <v>16003819</v>
      </c>
      <c r="B62" s="3">
        <v>42425</v>
      </c>
      <c r="D62">
        <v>104058</v>
      </c>
      <c r="E62" s="4" t="s">
        <v>88</v>
      </c>
      <c r="F62" s="4" t="s">
        <v>11</v>
      </c>
      <c r="G62" s="4" t="s">
        <v>175</v>
      </c>
      <c r="H62" s="4" t="s">
        <v>200</v>
      </c>
      <c r="I62">
        <v>25</v>
      </c>
      <c r="J62" s="4" t="s">
        <v>206</v>
      </c>
      <c r="K62" s="4" t="s">
        <v>197</v>
      </c>
      <c r="L62" t="s">
        <v>107</v>
      </c>
    </row>
    <row r="63" spans="1:12" x14ac:dyDescent="0.25">
      <c r="A63">
        <v>16003821</v>
      </c>
      <c r="B63" s="3">
        <v>42425</v>
      </c>
      <c r="D63">
        <v>104058</v>
      </c>
      <c r="E63" s="4" t="s">
        <v>88</v>
      </c>
      <c r="F63" s="4" t="s">
        <v>11</v>
      </c>
      <c r="G63" s="4" t="s">
        <v>175</v>
      </c>
      <c r="H63" s="4" t="s">
        <v>200</v>
      </c>
      <c r="I63">
        <v>25</v>
      </c>
      <c r="J63" s="4" t="s">
        <v>206</v>
      </c>
      <c r="K63" s="4" t="s">
        <v>197</v>
      </c>
      <c r="L63" t="s">
        <v>107</v>
      </c>
    </row>
    <row r="64" spans="1:12" x14ac:dyDescent="0.25">
      <c r="A64">
        <v>16003824</v>
      </c>
      <c r="B64" s="3">
        <v>42425</v>
      </c>
      <c r="D64">
        <v>104058</v>
      </c>
      <c r="E64" s="4" t="s">
        <v>88</v>
      </c>
      <c r="F64" s="4" t="s">
        <v>11</v>
      </c>
      <c r="G64" s="4" t="s">
        <v>175</v>
      </c>
      <c r="H64" s="4" t="s">
        <v>200</v>
      </c>
      <c r="I64">
        <v>25</v>
      </c>
      <c r="J64" s="4" t="s">
        <v>206</v>
      </c>
      <c r="K64" s="4" t="s">
        <v>197</v>
      </c>
      <c r="L64" t="s">
        <v>107</v>
      </c>
    </row>
    <row r="65" spans="1:12" x14ac:dyDescent="0.25">
      <c r="A65">
        <v>16003825</v>
      </c>
      <c r="B65" s="3">
        <v>42425</v>
      </c>
      <c r="D65">
        <v>104058</v>
      </c>
      <c r="E65" s="4" t="s">
        <v>88</v>
      </c>
      <c r="F65" s="4" t="s">
        <v>11</v>
      </c>
      <c r="G65" s="4" t="s">
        <v>175</v>
      </c>
      <c r="H65" s="4" t="s">
        <v>200</v>
      </c>
      <c r="I65">
        <v>25</v>
      </c>
      <c r="J65" s="4" t="s">
        <v>206</v>
      </c>
      <c r="K65" s="4" t="s">
        <v>197</v>
      </c>
      <c r="L65" t="s">
        <v>107</v>
      </c>
    </row>
    <row r="66" spans="1:12" x14ac:dyDescent="0.25">
      <c r="A66">
        <v>16003826</v>
      </c>
      <c r="B66" s="3">
        <v>42425</v>
      </c>
      <c r="D66">
        <v>104058</v>
      </c>
      <c r="E66" s="4" t="s">
        <v>88</v>
      </c>
      <c r="F66" s="4" t="s">
        <v>11</v>
      </c>
      <c r="G66" s="4" t="s">
        <v>175</v>
      </c>
      <c r="H66" s="4" t="s">
        <v>200</v>
      </c>
      <c r="I66">
        <v>25</v>
      </c>
      <c r="J66" s="4" t="s">
        <v>206</v>
      </c>
      <c r="K66" s="4" t="s">
        <v>197</v>
      </c>
      <c r="L66" t="s">
        <v>107</v>
      </c>
    </row>
    <row r="67" spans="1:12" x14ac:dyDescent="0.25">
      <c r="A67">
        <v>16003828</v>
      </c>
      <c r="B67" s="3">
        <v>42425</v>
      </c>
      <c r="D67">
        <v>104058</v>
      </c>
      <c r="E67" s="4" t="s">
        <v>88</v>
      </c>
      <c r="F67" s="4" t="s">
        <v>11</v>
      </c>
      <c r="G67" s="4" t="s">
        <v>175</v>
      </c>
      <c r="H67" s="4" t="s">
        <v>200</v>
      </c>
      <c r="I67">
        <v>25</v>
      </c>
      <c r="J67" s="4" t="s">
        <v>206</v>
      </c>
      <c r="K67" s="2" t="str">
        <f>VLOOKUP(D67,ТП1!$A$2:$B$1802,2,FALSE)</f>
        <v>Клинкер</v>
      </c>
      <c r="L67" t="s">
        <v>107</v>
      </c>
    </row>
    <row r="68" spans="1:12" x14ac:dyDescent="0.25">
      <c r="A68">
        <v>16003829</v>
      </c>
      <c r="B68" s="3">
        <v>42425</v>
      </c>
      <c r="D68">
        <v>104058</v>
      </c>
      <c r="E68" s="4" t="s">
        <v>88</v>
      </c>
      <c r="F68" s="4" t="s">
        <v>11</v>
      </c>
      <c r="G68" s="4" t="s">
        <v>175</v>
      </c>
      <c r="H68" s="4" t="s">
        <v>200</v>
      </c>
      <c r="I68">
        <v>25</v>
      </c>
      <c r="J68" s="4" t="s">
        <v>206</v>
      </c>
      <c r="K68" s="4" t="s">
        <v>197</v>
      </c>
      <c r="L68" t="s">
        <v>107</v>
      </c>
    </row>
    <row r="69" spans="1:12" x14ac:dyDescent="0.25">
      <c r="A69">
        <v>16003831</v>
      </c>
      <c r="B69" s="3">
        <v>42425</v>
      </c>
      <c r="D69">
        <v>104058</v>
      </c>
      <c r="E69" s="4" t="s">
        <v>88</v>
      </c>
      <c r="F69" s="4" t="s">
        <v>11</v>
      </c>
      <c r="G69" s="4" t="s">
        <v>175</v>
      </c>
      <c r="H69" s="4" t="s">
        <v>200</v>
      </c>
      <c r="I69">
        <v>25</v>
      </c>
      <c r="J69" s="4" t="s">
        <v>206</v>
      </c>
      <c r="K69" s="2" t="str">
        <f>VLOOKUP(D69,ТП1!$A$2:$B$1802,2,FALSE)</f>
        <v>Клинкер</v>
      </c>
      <c r="L69" t="s">
        <v>107</v>
      </c>
    </row>
    <row r="70" spans="1:12" x14ac:dyDescent="0.25">
      <c r="A70">
        <v>16003832</v>
      </c>
      <c r="B70" s="3">
        <v>42425</v>
      </c>
      <c r="D70">
        <v>104058</v>
      </c>
      <c r="E70" s="4" t="s">
        <v>88</v>
      </c>
      <c r="F70" s="4" t="s">
        <v>11</v>
      </c>
      <c r="G70" s="4" t="s">
        <v>175</v>
      </c>
      <c r="H70" s="4" t="s">
        <v>200</v>
      </c>
      <c r="I70">
        <v>25</v>
      </c>
      <c r="J70" s="4" t="s">
        <v>206</v>
      </c>
      <c r="K70" s="4" t="s">
        <v>197</v>
      </c>
      <c r="L70" t="s">
        <v>107</v>
      </c>
    </row>
    <row r="71" spans="1:12" x14ac:dyDescent="0.25">
      <c r="A71">
        <v>16003834</v>
      </c>
      <c r="B71" s="3">
        <v>42425</v>
      </c>
      <c r="D71">
        <v>104058</v>
      </c>
      <c r="E71" s="4" t="s">
        <v>88</v>
      </c>
      <c r="F71" s="4" t="s">
        <v>11</v>
      </c>
      <c r="G71" s="4" t="s">
        <v>175</v>
      </c>
      <c r="H71" s="4" t="s">
        <v>200</v>
      </c>
      <c r="I71">
        <v>25</v>
      </c>
      <c r="J71" s="4" t="s">
        <v>206</v>
      </c>
      <c r="K71" s="2" t="str">
        <f>VLOOKUP(D71,ТП1!$A$2:$B$1802,2,FALSE)</f>
        <v>Клинкер</v>
      </c>
      <c r="L71" t="s">
        <v>107</v>
      </c>
    </row>
    <row r="72" spans="1:12" x14ac:dyDescent="0.25">
      <c r="A72">
        <v>16003835</v>
      </c>
      <c r="B72" s="3">
        <v>42425</v>
      </c>
      <c r="D72">
        <v>104058</v>
      </c>
      <c r="E72" s="4" t="s">
        <v>88</v>
      </c>
      <c r="F72" s="4" t="s">
        <v>11</v>
      </c>
      <c r="G72" s="4" t="s">
        <v>175</v>
      </c>
      <c r="H72" s="4" t="s">
        <v>200</v>
      </c>
      <c r="I72">
        <v>25</v>
      </c>
      <c r="J72" s="4" t="s">
        <v>206</v>
      </c>
      <c r="K72" s="4" t="s">
        <v>197</v>
      </c>
      <c r="L72" t="s">
        <v>107</v>
      </c>
    </row>
    <row r="73" spans="1:12" x14ac:dyDescent="0.25">
      <c r="A73">
        <v>16003836</v>
      </c>
      <c r="B73" s="3">
        <v>42425</v>
      </c>
      <c r="D73">
        <v>104058</v>
      </c>
      <c r="E73" s="4" t="s">
        <v>88</v>
      </c>
      <c r="F73" s="4" t="s">
        <v>11</v>
      </c>
      <c r="G73" s="4" t="s">
        <v>175</v>
      </c>
      <c r="H73" s="4" t="s">
        <v>200</v>
      </c>
      <c r="I73">
        <v>25</v>
      </c>
      <c r="J73" s="4" t="s">
        <v>206</v>
      </c>
      <c r="K73" s="2" t="str">
        <f>VLOOKUP(D73,ТП1!$A$2:$B$1802,2,FALSE)</f>
        <v>Клинкер</v>
      </c>
      <c r="L73" t="s">
        <v>107</v>
      </c>
    </row>
    <row r="74" spans="1:12" x14ac:dyDescent="0.25">
      <c r="A74">
        <v>16003837</v>
      </c>
      <c r="B74" s="3">
        <v>42425</v>
      </c>
      <c r="D74">
        <v>104058</v>
      </c>
      <c r="E74" s="4" t="s">
        <v>88</v>
      </c>
      <c r="F74" s="4" t="s">
        <v>11</v>
      </c>
      <c r="G74" s="4" t="s">
        <v>175</v>
      </c>
      <c r="H74" s="4" t="s">
        <v>200</v>
      </c>
      <c r="I74">
        <v>25</v>
      </c>
      <c r="J74" s="4" t="s">
        <v>206</v>
      </c>
      <c r="K74" s="4" t="s">
        <v>197</v>
      </c>
      <c r="L74" t="s">
        <v>107</v>
      </c>
    </row>
    <row r="75" spans="1:12" x14ac:dyDescent="0.25">
      <c r="A75">
        <v>16003839</v>
      </c>
      <c r="B75" s="3">
        <v>42425</v>
      </c>
      <c r="D75">
        <v>104058</v>
      </c>
      <c r="E75" s="4" t="s">
        <v>88</v>
      </c>
      <c r="F75" s="4" t="s">
        <v>11</v>
      </c>
      <c r="G75" s="4" t="s">
        <v>175</v>
      </c>
      <c r="H75" s="4" t="s">
        <v>200</v>
      </c>
      <c r="I75">
        <v>25</v>
      </c>
      <c r="J75" s="4" t="s">
        <v>206</v>
      </c>
      <c r="K75" s="2" t="str">
        <f>VLOOKUP(D75,ТП1!$A$2:$B$1802,2,FALSE)</f>
        <v>Клинкер</v>
      </c>
      <c r="L75" t="s">
        <v>107</v>
      </c>
    </row>
    <row r="76" spans="1:12" x14ac:dyDescent="0.25">
      <c r="A76">
        <v>16003840</v>
      </c>
      <c r="B76" s="3">
        <v>42425</v>
      </c>
      <c r="D76">
        <v>104058</v>
      </c>
      <c r="E76" s="4" t="s">
        <v>88</v>
      </c>
      <c r="F76" s="4" t="s">
        <v>11</v>
      </c>
      <c r="G76" s="4" t="s">
        <v>175</v>
      </c>
      <c r="H76" s="4" t="s">
        <v>200</v>
      </c>
      <c r="I76">
        <v>25</v>
      </c>
      <c r="J76" s="4" t="s">
        <v>206</v>
      </c>
      <c r="K76" s="4" t="s">
        <v>197</v>
      </c>
      <c r="L76" t="s">
        <v>107</v>
      </c>
    </row>
    <row r="77" spans="1:12" x14ac:dyDescent="0.25">
      <c r="A77">
        <v>16003842</v>
      </c>
      <c r="B77" s="3">
        <v>42425</v>
      </c>
      <c r="D77">
        <v>104058</v>
      </c>
      <c r="E77" s="4" t="s">
        <v>88</v>
      </c>
      <c r="F77" s="4" t="s">
        <v>11</v>
      </c>
      <c r="G77" s="4" t="s">
        <v>175</v>
      </c>
      <c r="H77" s="4" t="s">
        <v>200</v>
      </c>
      <c r="I77">
        <v>25</v>
      </c>
      <c r="J77" s="4" t="s">
        <v>206</v>
      </c>
      <c r="K77" s="2" t="str">
        <f>VLOOKUP(D77,ТП1!$A$2:$B$1802,2,FALSE)</f>
        <v>Клинкер</v>
      </c>
      <c r="L77" t="s">
        <v>107</v>
      </c>
    </row>
    <row r="78" spans="1:12" x14ac:dyDescent="0.25">
      <c r="A78">
        <v>16003843</v>
      </c>
      <c r="B78" s="3">
        <v>42425</v>
      </c>
      <c r="D78">
        <v>104058</v>
      </c>
      <c r="E78" s="4" t="s">
        <v>88</v>
      </c>
      <c r="F78" s="4" t="s">
        <v>11</v>
      </c>
      <c r="G78" s="4" t="s">
        <v>175</v>
      </c>
      <c r="H78" s="4" t="s">
        <v>200</v>
      </c>
      <c r="I78">
        <v>25</v>
      </c>
      <c r="J78" s="4" t="s">
        <v>206</v>
      </c>
      <c r="K78" s="2" t="str">
        <f>VLOOKUP(D78,ТП1!$A$2:$B$1802,2,FALSE)</f>
        <v>Клинкер</v>
      </c>
      <c r="L78" t="s">
        <v>107</v>
      </c>
    </row>
    <row r="79" spans="1:12" x14ac:dyDescent="0.25">
      <c r="A79">
        <v>16003844</v>
      </c>
      <c r="B79" s="3">
        <v>42425</v>
      </c>
      <c r="D79">
        <v>104058</v>
      </c>
      <c r="E79" s="4" t="s">
        <v>88</v>
      </c>
      <c r="F79" s="4" t="s">
        <v>11</v>
      </c>
      <c r="G79" s="4" t="s">
        <v>175</v>
      </c>
      <c r="H79" s="4" t="s">
        <v>200</v>
      </c>
      <c r="I79">
        <v>25</v>
      </c>
      <c r="J79" s="4" t="s">
        <v>206</v>
      </c>
      <c r="K79" s="2" t="str">
        <f>VLOOKUP(D79,ТП1!$A$2:$B$1802,2,FALSE)</f>
        <v>Клинкер</v>
      </c>
      <c r="L79" t="s">
        <v>107</v>
      </c>
    </row>
    <row r="80" spans="1:12" x14ac:dyDescent="0.25">
      <c r="A80">
        <v>16003846</v>
      </c>
      <c r="B80" s="3">
        <v>42425</v>
      </c>
      <c r="D80">
        <v>104058</v>
      </c>
      <c r="E80" s="4" t="s">
        <v>88</v>
      </c>
      <c r="F80" s="4" t="s">
        <v>11</v>
      </c>
      <c r="G80" s="4" t="s">
        <v>175</v>
      </c>
      <c r="H80" s="4" t="s">
        <v>200</v>
      </c>
      <c r="I80">
        <v>25</v>
      </c>
      <c r="J80" s="4" t="s">
        <v>206</v>
      </c>
      <c r="K80" s="2" t="str">
        <f>VLOOKUP(D80,ТП1!$A$2:$B$1802,2,FALSE)</f>
        <v>Клинкер</v>
      </c>
      <c r="L80" t="s">
        <v>107</v>
      </c>
    </row>
    <row r="81" spans="1:12" x14ac:dyDescent="0.25">
      <c r="A81">
        <v>16003847</v>
      </c>
      <c r="B81" s="3">
        <v>42425</v>
      </c>
      <c r="D81">
        <v>104058</v>
      </c>
      <c r="E81" s="4" t="s">
        <v>88</v>
      </c>
      <c r="F81" s="4" t="s">
        <v>11</v>
      </c>
      <c r="G81" s="4" t="s">
        <v>175</v>
      </c>
      <c r="H81" s="4" t="s">
        <v>200</v>
      </c>
      <c r="I81">
        <v>25</v>
      </c>
      <c r="J81" s="4" t="s">
        <v>206</v>
      </c>
      <c r="K81" s="2" t="str">
        <f>VLOOKUP(D81,ТП1!$A$2:$B$1802,2,FALSE)</f>
        <v>Клинкер</v>
      </c>
      <c r="L81" t="s">
        <v>107</v>
      </c>
    </row>
    <row r="82" spans="1:12" x14ac:dyDescent="0.25">
      <c r="A82">
        <v>16003848</v>
      </c>
      <c r="B82" s="3">
        <v>42425</v>
      </c>
      <c r="D82">
        <v>104058</v>
      </c>
      <c r="E82" s="4" t="s">
        <v>88</v>
      </c>
      <c r="F82" s="4" t="s">
        <v>11</v>
      </c>
      <c r="G82" s="4" t="s">
        <v>175</v>
      </c>
      <c r="H82" s="4" t="s">
        <v>200</v>
      </c>
      <c r="I82">
        <v>25</v>
      </c>
      <c r="J82" s="4" t="s">
        <v>206</v>
      </c>
      <c r="K82" s="2" t="str">
        <f>VLOOKUP(D82,ТП1!$A$2:$B$1802,2,FALSE)</f>
        <v>Клинкер</v>
      </c>
      <c r="L82" t="s">
        <v>107</v>
      </c>
    </row>
    <row r="83" spans="1:12" x14ac:dyDescent="0.25">
      <c r="A83">
        <v>16003849</v>
      </c>
      <c r="B83" s="3">
        <v>42425</v>
      </c>
      <c r="D83">
        <v>104058</v>
      </c>
      <c r="E83" s="4" t="s">
        <v>88</v>
      </c>
      <c r="F83" s="4" t="s">
        <v>11</v>
      </c>
      <c r="G83" s="4" t="s">
        <v>175</v>
      </c>
      <c r="H83" s="4" t="s">
        <v>200</v>
      </c>
      <c r="I83">
        <v>25</v>
      </c>
      <c r="J83" s="4" t="s">
        <v>206</v>
      </c>
      <c r="K83" s="2" t="str">
        <f>VLOOKUP(D83,ТП1!$A$2:$B$1802,2,FALSE)</f>
        <v>Клинкер</v>
      </c>
      <c r="L83" t="s">
        <v>107</v>
      </c>
    </row>
    <row r="84" spans="1:12" x14ac:dyDescent="0.25">
      <c r="A84">
        <v>16003850</v>
      </c>
      <c r="B84" s="3">
        <v>42425</v>
      </c>
      <c r="D84">
        <v>104058</v>
      </c>
      <c r="E84" s="4" t="s">
        <v>88</v>
      </c>
      <c r="F84" s="4" t="s">
        <v>11</v>
      </c>
      <c r="G84" s="4" t="s">
        <v>175</v>
      </c>
      <c r="H84" s="4" t="s">
        <v>200</v>
      </c>
      <c r="I84">
        <v>25</v>
      </c>
      <c r="J84" s="4" t="s">
        <v>206</v>
      </c>
      <c r="K84" s="2" t="str">
        <f>VLOOKUP(D84,ТП1!$A$2:$B$1802,2,FALSE)</f>
        <v>Клинкер</v>
      </c>
      <c r="L84" t="s">
        <v>107</v>
      </c>
    </row>
    <row r="85" spans="1:12" x14ac:dyDescent="0.25">
      <c r="A85">
        <v>16003851</v>
      </c>
      <c r="B85" s="3">
        <v>42425</v>
      </c>
      <c r="D85">
        <v>104058</v>
      </c>
      <c r="E85" s="4" t="s">
        <v>88</v>
      </c>
      <c r="F85" s="4" t="s">
        <v>11</v>
      </c>
      <c r="G85" s="4" t="s">
        <v>175</v>
      </c>
      <c r="H85" s="4" t="s">
        <v>200</v>
      </c>
      <c r="I85">
        <v>25</v>
      </c>
      <c r="J85" s="4" t="s">
        <v>206</v>
      </c>
      <c r="K85" s="2" t="str">
        <f>VLOOKUP(D85,ТП1!$A$2:$B$1802,2,FALSE)</f>
        <v>Клинкер</v>
      </c>
      <c r="L85" t="s">
        <v>107</v>
      </c>
    </row>
    <row r="86" spans="1:12" x14ac:dyDescent="0.25">
      <c r="A86">
        <v>16003852</v>
      </c>
      <c r="B86" s="3">
        <v>42425</v>
      </c>
      <c r="D86">
        <v>104058</v>
      </c>
      <c r="E86" s="4" t="s">
        <v>88</v>
      </c>
      <c r="F86" s="4" t="s">
        <v>11</v>
      </c>
      <c r="G86" s="4" t="s">
        <v>175</v>
      </c>
      <c r="H86" s="4" t="s">
        <v>200</v>
      </c>
      <c r="I86">
        <v>25</v>
      </c>
      <c r="J86" s="4" t="s">
        <v>206</v>
      </c>
      <c r="K86" s="2" t="str">
        <f>VLOOKUP(D86,ТП1!$A$2:$B$1802,2,FALSE)</f>
        <v>Клинкер</v>
      </c>
      <c r="L86" t="s">
        <v>107</v>
      </c>
    </row>
    <row r="87" spans="1:12" x14ac:dyDescent="0.25">
      <c r="A87">
        <v>16003853</v>
      </c>
      <c r="B87" s="3">
        <v>42425</v>
      </c>
      <c r="D87">
        <v>104058</v>
      </c>
      <c r="E87" s="4" t="s">
        <v>88</v>
      </c>
      <c r="F87" s="4" t="s">
        <v>11</v>
      </c>
      <c r="G87" s="4" t="s">
        <v>175</v>
      </c>
      <c r="H87" s="4" t="s">
        <v>200</v>
      </c>
      <c r="I87">
        <v>25</v>
      </c>
      <c r="J87" s="4" t="s">
        <v>206</v>
      </c>
      <c r="K87" s="2" t="str">
        <f>VLOOKUP(D87,ТП1!$A$2:$B$1802,2,FALSE)</f>
        <v>Клинкер</v>
      </c>
      <c r="L87" t="s">
        <v>107</v>
      </c>
    </row>
    <row r="88" spans="1:12" x14ac:dyDescent="0.25">
      <c r="A88">
        <v>16003854</v>
      </c>
      <c r="B88" s="3">
        <v>42425</v>
      </c>
      <c r="D88">
        <v>104058</v>
      </c>
      <c r="E88" s="4" t="s">
        <v>88</v>
      </c>
      <c r="F88" s="4" t="s">
        <v>11</v>
      </c>
      <c r="G88" s="4" t="s">
        <v>175</v>
      </c>
      <c r="H88" s="4" t="s">
        <v>200</v>
      </c>
      <c r="I88">
        <v>25</v>
      </c>
      <c r="J88" s="4" t="s">
        <v>206</v>
      </c>
      <c r="K88" s="2" t="str">
        <f>VLOOKUP(D88,ТП1!$A$2:$B$1802,2,FALSE)</f>
        <v>Клинкер</v>
      </c>
      <c r="L88" t="s">
        <v>107</v>
      </c>
    </row>
    <row r="89" spans="1:12" x14ac:dyDescent="0.25">
      <c r="A89">
        <v>16003855</v>
      </c>
      <c r="B89" s="3">
        <v>42425</v>
      </c>
      <c r="D89">
        <v>104058</v>
      </c>
      <c r="E89" s="4" t="s">
        <v>88</v>
      </c>
      <c r="F89" s="4" t="s">
        <v>11</v>
      </c>
      <c r="G89" s="4" t="s">
        <v>175</v>
      </c>
      <c r="H89" s="4" t="s">
        <v>200</v>
      </c>
      <c r="I89">
        <v>25</v>
      </c>
      <c r="J89" s="4" t="s">
        <v>206</v>
      </c>
      <c r="K89" s="2" t="str">
        <f>VLOOKUP(D89,ТП1!$A$2:$B$1802,2,FALSE)</f>
        <v>Клинкер</v>
      </c>
      <c r="L89" t="s">
        <v>107</v>
      </c>
    </row>
    <row r="90" spans="1:12" x14ac:dyDescent="0.25">
      <c r="A90">
        <v>16003856</v>
      </c>
      <c r="B90" s="3">
        <v>42425</v>
      </c>
      <c r="D90">
        <v>104058</v>
      </c>
      <c r="E90" s="4" t="s">
        <v>88</v>
      </c>
      <c r="F90" s="4" t="s">
        <v>11</v>
      </c>
      <c r="G90" s="4" t="s">
        <v>175</v>
      </c>
      <c r="H90" s="4" t="s">
        <v>200</v>
      </c>
      <c r="I90">
        <v>25</v>
      </c>
      <c r="J90" s="4" t="s">
        <v>206</v>
      </c>
      <c r="K90" s="2" t="str">
        <f>VLOOKUP(D90,ТП1!$A$2:$B$1802,2,FALSE)</f>
        <v>Клинкер</v>
      </c>
      <c r="L90" t="s">
        <v>107</v>
      </c>
    </row>
    <row r="91" spans="1:12" x14ac:dyDescent="0.25">
      <c r="A91">
        <v>16003857</v>
      </c>
      <c r="B91" s="3">
        <v>42425</v>
      </c>
      <c r="D91">
        <v>104058</v>
      </c>
      <c r="E91" s="4" t="s">
        <v>88</v>
      </c>
      <c r="F91" s="4" t="s">
        <v>11</v>
      </c>
      <c r="G91" s="4" t="s">
        <v>175</v>
      </c>
      <c r="H91" s="4" t="s">
        <v>200</v>
      </c>
      <c r="I91">
        <v>25</v>
      </c>
      <c r="J91" s="4" t="s">
        <v>206</v>
      </c>
      <c r="K91" s="2" t="str">
        <f>VLOOKUP(D91,ТП1!$A$2:$B$1802,2,FALSE)</f>
        <v>Клинкер</v>
      </c>
      <c r="L91" t="s">
        <v>107</v>
      </c>
    </row>
    <row r="92" spans="1:12" x14ac:dyDescent="0.25">
      <c r="A92">
        <v>16003858</v>
      </c>
      <c r="B92" s="3">
        <v>42425</v>
      </c>
      <c r="D92">
        <v>104058</v>
      </c>
      <c r="E92" s="4" t="s">
        <v>88</v>
      </c>
      <c r="F92" s="4" t="s">
        <v>11</v>
      </c>
      <c r="G92" s="4" t="s">
        <v>175</v>
      </c>
      <c r="H92" s="4" t="s">
        <v>200</v>
      </c>
      <c r="I92">
        <v>25</v>
      </c>
      <c r="J92" s="4" t="s">
        <v>206</v>
      </c>
      <c r="K92" s="2" t="str">
        <f>VLOOKUP(D92,ТП1!$A$2:$B$1802,2,FALSE)</f>
        <v>Клинкер</v>
      </c>
      <c r="L92" t="s">
        <v>107</v>
      </c>
    </row>
    <row r="93" spans="1:12" x14ac:dyDescent="0.25">
      <c r="A93">
        <v>16003859</v>
      </c>
      <c r="B93" s="3">
        <v>42425</v>
      </c>
      <c r="D93">
        <v>104058</v>
      </c>
      <c r="E93" s="4" t="s">
        <v>88</v>
      </c>
      <c r="F93" s="4" t="s">
        <v>11</v>
      </c>
      <c r="G93" s="4" t="s">
        <v>175</v>
      </c>
      <c r="H93" s="4" t="s">
        <v>200</v>
      </c>
      <c r="I93">
        <v>25</v>
      </c>
      <c r="J93" s="4" t="s">
        <v>206</v>
      </c>
      <c r="K93" s="2" t="str">
        <f>VLOOKUP(D93,ТП1!$A$2:$B$1802,2,FALSE)</f>
        <v>Клинкер</v>
      </c>
      <c r="L93" t="s">
        <v>107</v>
      </c>
    </row>
    <row r="94" spans="1:12" x14ac:dyDescent="0.25">
      <c r="A94">
        <v>16003860</v>
      </c>
      <c r="B94" s="3">
        <v>42425</v>
      </c>
      <c r="D94">
        <v>104058</v>
      </c>
      <c r="E94" s="4" t="s">
        <v>88</v>
      </c>
      <c r="F94" s="4" t="s">
        <v>11</v>
      </c>
      <c r="G94" s="4" t="s">
        <v>175</v>
      </c>
      <c r="H94" s="4" t="s">
        <v>200</v>
      </c>
      <c r="I94">
        <v>25</v>
      </c>
      <c r="J94" s="4" t="s">
        <v>206</v>
      </c>
      <c r="K94" s="2" t="str">
        <f>VLOOKUP(D94,ТП1!$A$2:$B$1802,2,FALSE)</f>
        <v>Клинкер</v>
      </c>
      <c r="L94" t="s">
        <v>107</v>
      </c>
    </row>
    <row r="95" spans="1:12" x14ac:dyDescent="0.25">
      <c r="A95">
        <v>16003861</v>
      </c>
      <c r="B95" s="3">
        <v>42425</v>
      </c>
      <c r="D95">
        <v>104058</v>
      </c>
      <c r="E95" s="4" t="s">
        <v>88</v>
      </c>
      <c r="F95" s="4" t="s">
        <v>11</v>
      </c>
      <c r="G95" s="4" t="s">
        <v>175</v>
      </c>
      <c r="H95" s="4" t="s">
        <v>200</v>
      </c>
      <c r="I95">
        <v>25</v>
      </c>
      <c r="J95" s="4" t="s">
        <v>206</v>
      </c>
      <c r="K95" s="2" t="str">
        <f>VLOOKUP(D95,ТП1!$A$2:$B$1802,2,FALSE)</f>
        <v>Клинкер</v>
      </c>
      <c r="L95" t="s">
        <v>107</v>
      </c>
    </row>
    <row r="96" spans="1:12" x14ac:dyDescent="0.25">
      <c r="A96">
        <v>16003862</v>
      </c>
      <c r="B96" s="3">
        <v>42425</v>
      </c>
      <c r="D96">
        <v>104058</v>
      </c>
      <c r="E96" s="4" t="s">
        <v>88</v>
      </c>
      <c r="F96" s="4" t="s">
        <v>11</v>
      </c>
      <c r="G96" s="4" t="s">
        <v>175</v>
      </c>
      <c r="H96" s="4" t="s">
        <v>200</v>
      </c>
      <c r="I96">
        <v>25</v>
      </c>
      <c r="J96" s="4" t="s">
        <v>206</v>
      </c>
      <c r="K96" s="2" t="str">
        <f>VLOOKUP(D96,ТП1!$A$2:$B$1802,2,FALSE)</f>
        <v>Клинкер</v>
      </c>
      <c r="L96" t="s">
        <v>107</v>
      </c>
    </row>
    <row r="97" spans="1:12" x14ac:dyDescent="0.25">
      <c r="A97">
        <v>16003863</v>
      </c>
      <c r="B97" s="3">
        <v>42425</v>
      </c>
      <c r="D97">
        <v>104058</v>
      </c>
      <c r="E97" s="4" t="s">
        <v>88</v>
      </c>
      <c r="F97" s="4" t="s">
        <v>11</v>
      </c>
      <c r="G97" s="4" t="s">
        <v>175</v>
      </c>
      <c r="H97" s="4" t="s">
        <v>200</v>
      </c>
      <c r="I97">
        <v>25</v>
      </c>
      <c r="J97" s="4" t="s">
        <v>206</v>
      </c>
      <c r="K97" s="2" t="str">
        <f>VLOOKUP(D97,ТП1!$A$2:$B$1802,2,FALSE)</f>
        <v>Клинкер</v>
      </c>
      <c r="L97" t="s">
        <v>107</v>
      </c>
    </row>
    <row r="98" spans="1:12" x14ac:dyDescent="0.25">
      <c r="A98">
        <v>16003864</v>
      </c>
      <c r="B98" s="3">
        <v>42425</v>
      </c>
      <c r="D98">
        <v>104058</v>
      </c>
      <c r="E98" s="4" t="s">
        <v>88</v>
      </c>
      <c r="F98" s="4" t="s">
        <v>11</v>
      </c>
      <c r="G98" s="4" t="s">
        <v>175</v>
      </c>
      <c r="H98" s="4" t="s">
        <v>200</v>
      </c>
      <c r="I98">
        <v>25</v>
      </c>
      <c r="J98" s="4" t="s">
        <v>206</v>
      </c>
      <c r="K98" s="2" t="str">
        <f>VLOOKUP(D98,ТП1!$A$2:$B$1802,2,FALSE)</f>
        <v>Клинкер</v>
      </c>
      <c r="L98" t="s">
        <v>107</v>
      </c>
    </row>
    <row r="99" spans="1:12" x14ac:dyDescent="0.25">
      <c r="A99">
        <v>16003865</v>
      </c>
      <c r="B99" s="3">
        <v>42425</v>
      </c>
      <c r="D99">
        <v>104058</v>
      </c>
      <c r="E99" s="4" t="s">
        <v>88</v>
      </c>
      <c r="F99" s="4" t="s">
        <v>11</v>
      </c>
      <c r="G99" s="4" t="s">
        <v>175</v>
      </c>
      <c r="H99" s="4" t="s">
        <v>200</v>
      </c>
      <c r="I99">
        <v>25</v>
      </c>
      <c r="J99" s="4" t="s">
        <v>206</v>
      </c>
      <c r="K99" s="2" t="str">
        <f>VLOOKUP(D99,ТП1!$A$2:$B$1802,2,FALSE)</f>
        <v>Клинкер</v>
      </c>
      <c r="L99" t="s">
        <v>107</v>
      </c>
    </row>
    <row r="100" spans="1:12" x14ac:dyDescent="0.25">
      <c r="A100">
        <v>16003866</v>
      </c>
      <c r="B100" s="3">
        <v>42425</v>
      </c>
      <c r="D100">
        <v>104058</v>
      </c>
      <c r="E100" s="4" t="s">
        <v>88</v>
      </c>
      <c r="F100" s="4" t="s">
        <v>11</v>
      </c>
      <c r="G100" s="4" t="s">
        <v>175</v>
      </c>
      <c r="H100" s="4" t="s">
        <v>200</v>
      </c>
      <c r="I100">
        <v>25</v>
      </c>
      <c r="J100" s="4" t="s">
        <v>206</v>
      </c>
      <c r="K100" s="2" t="str">
        <f>VLOOKUP(D100,ТП1!$A$2:$B$1802,2,FALSE)</f>
        <v>Клинкер</v>
      </c>
      <c r="L100" t="s">
        <v>107</v>
      </c>
    </row>
    <row r="101" spans="1:12" x14ac:dyDescent="0.25">
      <c r="A101">
        <v>16003867</v>
      </c>
      <c r="B101" s="3">
        <v>42425</v>
      </c>
      <c r="D101">
        <v>104058</v>
      </c>
      <c r="E101" s="4" t="s">
        <v>88</v>
      </c>
      <c r="F101" s="4" t="s">
        <v>11</v>
      </c>
      <c r="G101" s="4" t="s">
        <v>175</v>
      </c>
      <c r="H101" s="4" t="s">
        <v>200</v>
      </c>
      <c r="I101">
        <v>25</v>
      </c>
      <c r="J101" s="4" t="s">
        <v>206</v>
      </c>
      <c r="K101" s="2" t="str">
        <f>VLOOKUP(D101,ТП1!$A$2:$B$1802,2,FALSE)</f>
        <v>Клинкер</v>
      </c>
      <c r="L101" t="s">
        <v>107</v>
      </c>
    </row>
    <row r="102" spans="1:12" x14ac:dyDescent="0.25">
      <c r="A102">
        <v>16003868</v>
      </c>
      <c r="B102" s="3">
        <v>42425</v>
      </c>
      <c r="D102">
        <v>104058</v>
      </c>
      <c r="E102" s="4" t="s">
        <v>88</v>
      </c>
      <c r="F102" s="4" t="s">
        <v>11</v>
      </c>
      <c r="G102" s="4" t="s">
        <v>175</v>
      </c>
      <c r="H102" s="4" t="s">
        <v>200</v>
      </c>
      <c r="I102">
        <v>25</v>
      </c>
      <c r="J102" s="4" t="s">
        <v>206</v>
      </c>
      <c r="K102" s="2" t="str">
        <f>VLOOKUP(D102,ТП1!$A$2:$B$1802,2,FALSE)</f>
        <v>Клинкер</v>
      </c>
      <c r="L102" t="s">
        <v>107</v>
      </c>
    </row>
    <row r="103" spans="1:12" x14ac:dyDescent="0.25">
      <c r="A103">
        <v>16003869</v>
      </c>
      <c r="B103" s="3">
        <v>42425</v>
      </c>
      <c r="D103">
        <v>104058</v>
      </c>
      <c r="E103" s="4" t="s">
        <v>88</v>
      </c>
      <c r="F103" s="4" t="s">
        <v>11</v>
      </c>
      <c r="G103" s="4" t="s">
        <v>175</v>
      </c>
      <c r="H103" s="4" t="s">
        <v>200</v>
      </c>
      <c r="I103">
        <v>25</v>
      </c>
      <c r="J103" s="4" t="s">
        <v>206</v>
      </c>
      <c r="K103" s="2" t="str">
        <f>VLOOKUP(D103,ТП1!$A$2:$B$1802,2,FALSE)</f>
        <v>Клинкер</v>
      </c>
      <c r="L103" t="s">
        <v>107</v>
      </c>
    </row>
    <row r="104" spans="1:12" x14ac:dyDescent="0.25">
      <c r="A104">
        <v>16003870</v>
      </c>
      <c r="B104" s="3">
        <v>42425</v>
      </c>
      <c r="D104">
        <v>104058</v>
      </c>
      <c r="E104" s="4" t="s">
        <v>88</v>
      </c>
      <c r="F104" s="4" t="s">
        <v>11</v>
      </c>
      <c r="G104" s="4" t="s">
        <v>175</v>
      </c>
      <c r="H104" s="4" t="s">
        <v>200</v>
      </c>
      <c r="I104">
        <v>25</v>
      </c>
      <c r="J104" s="4" t="s">
        <v>206</v>
      </c>
      <c r="K104" s="2" t="str">
        <f>VLOOKUP(D104,ТП1!$A$2:$B$1802,2,FALSE)</f>
        <v>Клинкер</v>
      </c>
      <c r="L104" t="s">
        <v>107</v>
      </c>
    </row>
    <row r="105" spans="1:12" x14ac:dyDescent="0.25">
      <c r="A105">
        <v>16003871</v>
      </c>
      <c r="B105" s="3">
        <v>42425</v>
      </c>
      <c r="D105">
        <v>104058</v>
      </c>
      <c r="E105" s="4" t="s">
        <v>88</v>
      </c>
      <c r="F105" s="4" t="s">
        <v>11</v>
      </c>
      <c r="G105" s="4" t="s">
        <v>175</v>
      </c>
      <c r="H105" s="4" t="s">
        <v>200</v>
      </c>
      <c r="I105">
        <v>25</v>
      </c>
      <c r="J105" s="4" t="s">
        <v>206</v>
      </c>
      <c r="K105" s="2" t="str">
        <f>VLOOKUP(D105,ТП1!$A$2:$B$1802,2,FALSE)</f>
        <v>Клинкер</v>
      </c>
      <c r="L105" t="s">
        <v>107</v>
      </c>
    </row>
    <row r="106" spans="1:12" x14ac:dyDescent="0.25">
      <c r="A106">
        <v>16003872</v>
      </c>
      <c r="B106" s="3">
        <v>42425</v>
      </c>
      <c r="D106">
        <v>104058</v>
      </c>
      <c r="E106" s="4" t="s">
        <v>88</v>
      </c>
      <c r="F106" s="4" t="s">
        <v>11</v>
      </c>
      <c r="G106" s="4" t="s">
        <v>175</v>
      </c>
      <c r="H106" s="4" t="s">
        <v>200</v>
      </c>
      <c r="I106">
        <v>25</v>
      </c>
      <c r="J106" s="4" t="s">
        <v>206</v>
      </c>
      <c r="K106" s="2" t="str">
        <f>VLOOKUP(D106,ТП1!$A$2:$B$1802,2,FALSE)</f>
        <v>Клинкер</v>
      </c>
      <c r="L106" t="s">
        <v>107</v>
      </c>
    </row>
    <row r="107" spans="1:12" x14ac:dyDescent="0.25">
      <c r="A107">
        <v>16003873</v>
      </c>
      <c r="B107" s="3">
        <v>42425</v>
      </c>
      <c r="D107">
        <v>104058</v>
      </c>
      <c r="E107" s="4" t="s">
        <v>88</v>
      </c>
      <c r="F107" s="4" t="s">
        <v>11</v>
      </c>
      <c r="G107" s="4" t="s">
        <v>175</v>
      </c>
      <c r="H107" s="4" t="s">
        <v>200</v>
      </c>
      <c r="I107">
        <v>25</v>
      </c>
      <c r="J107" s="4" t="s">
        <v>206</v>
      </c>
      <c r="K107" s="2" t="str">
        <f>VLOOKUP(D107,ТП1!$A$2:$B$1802,2,FALSE)</f>
        <v>Клинкер</v>
      </c>
      <c r="L107" t="s">
        <v>107</v>
      </c>
    </row>
    <row r="108" spans="1:12" x14ac:dyDescent="0.25">
      <c r="A108">
        <v>16003874</v>
      </c>
      <c r="B108" s="3">
        <v>42425</v>
      </c>
      <c r="D108">
        <v>104058</v>
      </c>
      <c r="E108" s="4" t="s">
        <v>88</v>
      </c>
      <c r="F108" s="4" t="s">
        <v>11</v>
      </c>
      <c r="G108" s="4" t="s">
        <v>175</v>
      </c>
      <c r="H108" s="4" t="s">
        <v>200</v>
      </c>
      <c r="I108">
        <v>25</v>
      </c>
      <c r="J108" s="4" t="s">
        <v>206</v>
      </c>
      <c r="K108" s="2" t="str">
        <f>VLOOKUP(D108,ТП1!$A$2:$B$1802,2,FALSE)</f>
        <v>Клинкер</v>
      </c>
      <c r="L108" t="s">
        <v>107</v>
      </c>
    </row>
    <row r="109" spans="1:12" x14ac:dyDescent="0.25">
      <c r="A109">
        <v>16003875</v>
      </c>
      <c r="B109" s="3">
        <v>42425</v>
      </c>
      <c r="D109">
        <v>104058</v>
      </c>
      <c r="E109" s="4" t="s">
        <v>88</v>
      </c>
      <c r="F109" s="4" t="s">
        <v>11</v>
      </c>
      <c r="G109" s="4" t="s">
        <v>175</v>
      </c>
      <c r="H109" s="4" t="s">
        <v>200</v>
      </c>
      <c r="I109">
        <v>25</v>
      </c>
      <c r="J109" s="4" t="s">
        <v>206</v>
      </c>
      <c r="K109" s="2" t="str">
        <f>VLOOKUP(D109,ТП1!$A$2:$B$1802,2,FALSE)</f>
        <v>Клинкер</v>
      </c>
      <c r="L109" t="s">
        <v>107</v>
      </c>
    </row>
    <row r="110" spans="1:12" x14ac:dyDescent="0.25">
      <c r="A110">
        <v>16003876</v>
      </c>
      <c r="B110" s="3">
        <v>42425</v>
      </c>
      <c r="D110">
        <v>104058</v>
      </c>
      <c r="E110" s="4" t="s">
        <v>88</v>
      </c>
      <c r="F110" s="4" t="s">
        <v>11</v>
      </c>
      <c r="G110" s="4" t="s">
        <v>175</v>
      </c>
      <c r="H110" s="4" t="s">
        <v>200</v>
      </c>
      <c r="I110">
        <v>25</v>
      </c>
      <c r="J110" s="4" t="s">
        <v>206</v>
      </c>
      <c r="K110" s="2" t="str">
        <f>VLOOKUP(D110,ТП1!$A$2:$B$1802,2,FALSE)</f>
        <v>Клинкер</v>
      </c>
      <c r="L110" t="s">
        <v>107</v>
      </c>
    </row>
    <row r="111" spans="1:12" x14ac:dyDescent="0.25">
      <c r="A111">
        <v>16003877</v>
      </c>
      <c r="B111" s="3">
        <v>42425</v>
      </c>
      <c r="D111">
        <v>104058</v>
      </c>
      <c r="E111" s="4" t="s">
        <v>88</v>
      </c>
      <c r="F111" s="4" t="s">
        <v>11</v>
      </c>
      <c r="G111" s="4" t="s">
        <v>175</v>
      </c>
      <c r="H111" s="4" t="s">
        <v>200</v>
      </c>
      <c r="I111">
        <v>25</v>
      </c>
      <c r="J111" s="4" t="s">
        <v>206</v>
      </c>
      <c r="K111" s="2" t="str">
        <f>VLOOKUP(D111,ТП1!$A$2:$B$1802,2,FALSE)</f>
        <v>Клинкер</v>
      </c>
      <c r="L111" t="s">
        <v>107</v>
      </c>
    </row>
    <row r="112" spans="1:12" x14ac:dyDescent="0.25">
      <c r="A112">
        <v>16003878</v>
      </c>
      <c r="B112" s="3">
        <v>42425</v>
      </c>
      <c r="D112">
        <v>104058</v>
      </c>
      <c r="E112" s="4" t="s">
        <v>88</v>
      </c>
      <c r="F112" s="4" t="s">
        <v>11</v>
      </c>
      <c r="G112" s="4" t="s">
        <v>175</v>
      </c>
      <c r="H112" s="4" t="s">
        <v>200</v>
      </c>
      <c r="I112">
        <v>25</v>
      </c>
      <c r="J112" s="4" t="s">
        <v>206</v>
      </c>
      <c r="K112" s="2" t="str">
        <f>VLOOKUP(D112,ТП1!$A$2:$B$1802,2,FALSE)</f>
        <v>Клинкер</v>
      </c>
      <c r="L112" t="s">
        <v>107</v>
      </c>
    </row>
    <row r="113" spans="1:12" x14ac:dyDescent="0.25">
      <c r="A113">
        <v>16003879</v>
      </c>
      <c r="B113" s="3">
        <v>42425</v>
      </c>
      <c r="D113">
        <v>104058</v>
      </c>
      <c r="E113" s="4" t="s">
        <v>88</v>
      </c>
      <c r="F113" s="4" t="s">
        <v>11</v>
      </c>
      <c r="G113" s="4" t="s">
        <v>175</v>
      </c>
      <c r="H113" s="4" t="s">
        <v>200</v>
      </c>
      <c r="I113">
        <v>25</v>
      </c>
      <c r="J113" s="4" t="s">
        <v>206</v>
      </c>
      <c r="K113" s="2" t="str">
        <f>VLOOKUP(D113,ТП1!$A$2:$B$1802,2,FALSE)</f>
        <v>Клинкер</v>
      </c>
      <c r="L113" t="s">
        <v>107</v>
      </c>
    </row>
    <row r="114" spans="1:12" x14ac:dyDescent="0.25">
      <c r="A114">
        <v>16003880</v>
      </c>
      <c r="B114" s="3">
        <v>42425</v>
      </c>
      <c r="D114">
        <v>104058</v>
      </c>
      <c r="E114" s="4" t="s">
        <v>88</v>
      </c>
      <c r="F114" s="4" t="s">
        <v>11</v>
      </c>
      <c r="G114" s="4" t="s">
        <v>175</v>
      </c>
      <c r="H114" s="4" t="s">
        <v>200</v>
      </c>
      <c r="I114">
        <v>25</v>
      </c>
      <c r="J114" s="4" t="s">
        <v>206</v>
      </c>
      <c r="K114" s="2" t="str">
        <f>VLOOKUP(D114,ТП1!$A$2:$B$1802,2,FALSE)</f>
        <v>Клинкер</v>
      </c>
      <c r="L114" t="s">
        <v>107</v>
      </c>
    </row>
    <row r="115" spans="1:12" x14ac:dyDescent="0.25">
      <c r="A115">
        <v>16003881</v>
      </c>
      <c r="B115" s="3">
        <v>42425</v>
      </c>
      <c r="D115">
        <v>104058</v>
      </c>
      <c r="E115" s="4" t="s">
        <v>88</v>
      </c>
      <c r="F115" s="4" t="s">
        <v>11</v>
      </c>
      <c r="G115" s="4" t="s">
        <v>175</v>
      </c>
      <c r="H115" s="4" t="s">
        <v>200</v>
      </c>
      <c r="I115">
        <v>25</v>
      </c>
      <c r="J115" s="4" t="s">
        <v>206</v>
      </c>
      <c r="K115" s="2" t="str">
        <f>VLOOKUP(D115,ТП1!$A$2:$B$1802,2,FALSE)</f>
        <v>Клинкер</v>
      </c>
      <c r="L115" t="s">
        <v>107</v>
      </c>
    </row>
    <row r="116" spans="1:12" x14ac:dyDescent="0.25">
      <c r="A116">
        <v>16003882</v>
      </c>
      <c r="B116" s="3">
        <v>42425</v>
      </c>
      <c r="D116">
        <v>104058</v>
      </c>
      <c r="E116" s="4" t="s">
        <v>88</v>
      </c>
      <c r="F116" s="4" t="s">
        <v>11</v>
      </c>
      <c r="G116" s="4" t="s">
        <v>175</v>
      </c>
      <c r="H116" s="4" t="s">
        <v>200</v>
      </c>
      <c r="I116">
        <v>25</v>
      </c>
      <c r="J116" s="4" t="s">
        <v>206</v>
      </c>
      <c r="K116" s="2" t="str">
        <f>VLOOKUP(D116,ТП1!$A$2:$B$1802,2,FALSE)</f>
        <v>Клинкер</v>
      </c>
      <c r="L116" t="s">
        <v>107</v>
      </c>
    </row>
    <row r="117" spans="1:12" x14ac:dyDescent="0.25">
      <c r="A117">
        <v>16003883</v>
      </c>
      <c r="B117" s="3">
        <v>42425</v>
      </c>
      <c r="D117">
        <v>104058</v>
      </c>
      <c r="E117" s="4" t="s">
        <v>88</v>
      </c>
      <c r="F117" s="4" t="s">
        <v>11</v>
      </c>
      <c r="G117" s="4" t="s">
        <v>175</v>
      </c>
      <c r="H117" s="4" t="s">
        <v>200</v>
      </c>
      <c r="I117">
        <v>25</v>
      </c>
      <c r="J117" s="4" t="s">
        <v>206</v>
      </c>
      <c r="K117" s="2" t="str">
        <f>VLOOKUP(D117,ТП1!$A$2:$B$1802,2,FALSE)</f>
        <v>Клинкер</v>
      </c>
      <c r="L117" t="s">
        <v>107</v>
      </c>
    </row>
    <row r="118" spans="1:12" x14ac:dyDescent="0.25">
      <c r="A118">
        <v>16003884</v>
      </c>
      <c r="B118" s="3">
        <v>42425</v>
      </c>
      <c r="D118">
        <v>104058</v>
      </c>
      <c r="E118" s="4" t="s">
        <v>88</v>
      </c>
      <c r="F118" s="4" t="s">
        <v>11</v>
      </c>
      <c r="G118" s="4" t="s">
        <v>175</v>
      </c>
      <c r="H118" s="4" t="s">
        <v>200</v>
      </c>
      <c r="I118">
        <v>25</v>
      </c>
      <c r="J118" s="4" t="s">
        <v>206</v>
      </c>
      <c r="K118" s="2" t="str">
        <f>VLOOKUP(D118,ТП1!$A$2:$B$1802,2,FALSE)</f>
        <v>Клинкер</v>
      </c>
      <c r="L118" t="s">
        <v>107</v>
      </c>
    </row>
    <row r="119" spans="1:12" x14ac:dyDescent="0.25">
      <c r="A119">
        <v>16003885</v>
      </c>
      <c r="B119" s="3">
        <v>42425</v>
      </c>
      <c r="D119">
        <v>104058</v>
      </c>
      <c r="E119" s="4" t="s">
        <v>88</v>
      </c>
      <c r="F119" s="4" t="s">
        <v>11</v>
      </c>
      <c r="G119" s="4" t="s">
        <v>175</v>
      </c>
      <c r="H119" s="4" t="s">
        <v>200</v>
      </c>
      <c r="I119">
        <v>25</v>
      </c>
      <c r="J119" s="4" t="s">
        <v>206</v>
      </c>
      <c r="K119" s="2" t="str">
        <f>VLOOKUP(D119,ТП1!$A$2:$B$1802,2,FALSE)</f>
        <v>Клинкер</v>
      </c>
      <c r="L119" t="s">
        <v>107</v>
      </c>
    </row>
    <row r="120" spans="1:12" x14ac:dyDescent="0.25">
      <c r="A120">
        <v>16003886</v>
      </c>
      <c r="B120" s="3">
        <v>42425</v>
      </c>
      <c r="D120">
        <v>104058</v>
      </c>
      <c r="E120" s="4" t="s">
        <v>88</v>
      </c>
      <c r="F120" s="4" t="s">
        <v>11</v>
      </c>
      <c r="G120" s="4" t="s">
        <v>175</v>
      </c>
      <c r="H120" s="4" t="s">
        <v>200</v>
      </c>
      <c r="I120">
        <v>25</v>
      </c>
      <c r="J120" s="4" t="s">
        <v>206</v>
      </c>
      <c r="K120" s="2" t="str">
        <f>VLOOKUP(D120,ТП1!$A$2:$B$1802,2,FALSE)</f>
        <v>Клинкер</v>
      </c>
      <c r="L120" t="s">
        <v>107</v>
      </c>
    </row>
    <row r="121" spans="1:12" x14ac:dyDescent="0.25">
      <c r="A121">
        <v>16004055</v>
      </c>
      <c r="B121" s="3">
        <v>42425</v>
      </c>
      <c r="D121">
        <v>981248</v>
      </c>
      <c r="E121" s="4" t="s">
        <v>33</v>
      </c>
      <c r="F121" s="4" t="s">
        <v>11</v>
      </c>
      <c r="G121" s="4" t="s">
        <v>5</v>
      </c>
      <c r="H121" s="4" t="s">
        <v>187</v>
      </c>
      <c r="I121">
        <v>25</v>
      </c>
      <c r="J121" s="4" t="s">
        <v>136</v>
      </c>
      <c r="K121" s="2" t="str">
        <f>VLOOKUP(D121,ТП1!$A$2:$B$1802,2,FALSE)</f>
        <v>Гончаров АНДРЕЙ</v>
      </c>
      <c r="L121" t="s">
        <v>107</v>
      </c>
    </row>
    <row r="122" spans="1:12" x14ac:dyDescent="0.25">
      <c r="A122">
        <v>16004082</v>
      </c>
      <c r="B122" s="3">
        <v>42425</v>
      </c>
      <c r="D122">
        <v>981472</v>
      </c>
      <c r="E122" s="4" t="s">
        <v>178</v>
      </c>
      <c r="F122" s="4" t="s">
        <v>11</v>
      </c>
      <c r="G122" s="4" t="s">
        <v>5</v>
      </c>
      <c r="H122" s="4" t="s">
        <v>187</v>
      </c>
      <c r="I122">
        <v>27</v>
      </c>
      <c r="J122" s="4" t="s">
        <v>136</v>
      </c>
      <c r="K122" s="2" t="str">
        <f>VLOOKUP(D122,ТП1!$A$2:$B$1802,2,FALSE)</f>
        <v>Фоменко СЕРГЕЙ</v>
      </c>
      <c r="L122" t="s">
        <v>107</v>
      </c>
    </row>
    <row r="123" spans="1:12" x14ac:dyDescent="0.25">
      <c r="A123">
        <v>16004083</v>
      </c>
      <c r="B123" s="3">
        <v>42425</v>
      </c>
      <c r="D123">
        <v>981472</v>
      </c>
      <c r="E123" s="4" t="s">
        <v>178</v>
      </c>
      <c r="F123" s="4" t="s">
        <v>11</v>
      </c>
      <c r="G123" s="4" t="s">
        <v>6</v>
      </c>
      <c r="H123" s="4" t="s">
        <v>187</v>
      </c>
      <c r="I123">
        <v>27</v>
      </c>
      <c r="J123" s="4" t="s">
        <v>136</v>
      </c>
      <c r="K123" s="2" t="str">
        <f>VLOOKUP(D123,ТП1!$A$2:$B$1802,2,FALSE)</f>
        <v>Фоменко СЕРГЕЙ</v>
      </c>
      <c r="L123" t="s">
        <v>107</v>
      </c>
    </row>
    <row r="124" spans="1:12" x14ac:dyDescent="0.25">
      <c r="A124">
        <v>16004093</v>
      </c>
      <c r="B124" s="3">
        <v>42425</v>
      </c>
      <c r="D124">
        <v>981616</v>
      </c>
      <c r="E124" s="4" t="s">
        <v>83</v>
      </c>
      <c r="F124" s="4" t="s">
        <v>12</v>
      </c>
      <c r="G124" s="4" t="s">
        <v>4</v>
      </c>
      <c r="H124" s="4" t="s">
        <v>187</v>
      </c>
      <c r="I124">
        <v>27</v>
      </c>
      <c r="J124" s="4" t="s">
        <v>136</v>
      </c>
      <c r="K124" s="2" t="str">
        <f>VLOOKUP(D124,ТП1!$A$2:$B$1802,2,FALSE)</f>
        <v>Агатий АНДРЕЙ</v>
      </c>
      <c r="L124" t="s">
        <v>107</v>
      </c>
    </row>
  </sheetData>
  <autoFilter ref="A1:L124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C14" sqref="C14"/>
    </sheetView>
  </sheetViews>
  <sheetFormatPr defaultRowHeight="15" x14ac:dyDescent="0.25"/>
  <cols>
    <col min="1" max="1" width="23.42578125" style="33" customWidth="1"/>
    <col min="2" max="2" width="9.42578125" customWidth="1"/>
    <col min="3" max="3" width="24" customWidth="1"/>
    <col min="4" max="4" width="13.85546875" customWidth="1"/>
    <col min="5" max="5" width="37.5703125" customWidth="1"/>
    <col min="6" max="6" width="20.85546875" customWidth="1"/>
    <col min="7" max="7" width="5.140625" style="33" customWidth="1"/>
    <col min="8" max="8" width="5.140625" bestFit="1" customWidth="1"/>
    <col min="9" max="10" width="10.140625" bestFit="1" customWidth="1"/>
    <col min="11" max="11" width="11.85546875" bestFit="1" customWidth="1"/>
  </cols>
  <sheetData>
    <row r="1" spans="1:10" x14ac:dyDescent="0.25">
      <c r="A1" s="32" t="s">
        <v>15</v>
      </c>
      <c r="B1" s="30" t="s">
        <v>17</v>
      </c>
      <c r="C1" s="30"/>
      <c r="D1" s="30"/>
      <c r="E1" s="30"/>
      <c r="F1" s="30"/>
      <c r="G1" s="31"/>
      <c r="H1" s="30"/>
      <c r="I1" s="24"/>
      <c r="J1" s="24"/>
    </row>
    <row r="2" spans="1:10" x14ac:dyDescent="0.25">
      <c r="A2" s="31"/>
      <c r="B2" s="30"/>
      <c r="C2" s="30"/>
      <c r="D2" s="30"/>
      <c r="E2" s="30"/>
      <c r="F2" s="30"/>
      <c r="G2" s="31"/>
      <c r="H2" s="30"/>
      <c r="I2" s="24"/>
      <c r="J2" s="24"/>
    </row>
    <row r="3" spans="1:10" x14ac:dyDescent="0.25">
      <c r="A3" s="32" t="s">
        <v>109</v>
      </c>
      <c r="B3" s="31"/>
      <c r="C3" s="31"/>
      <c r="D3" s="31"/>
      <c r="E3" s="31"/>
      <c r="F3" s="31"/>
      <c r="G3" s="30"/>
    </row>
    <row r="4" spans="1:10" x14ac:dyDescent="0.25">
      <c r="A4" s="34" t="s">
        <v>150</v>
      </c>
      <c r="B4" s="35" t="s">
        <v>154</v>
      </c>
      <c r="C4" s="35" t="s">
        <v>151</v>
      </c>
      <c r="D4" s="35" t="s">
        <v>162</v>
      </c>
      <c r="E4" s="35" t="s">
        <v>152</v>
      </c>
      <c r="F4" s="34" t="s">
        <v>153</v>
      </c>
      <c r="G4" s="30" t="s">
        <v>140</v>
      </c>
    </row>
    <row r="5" spans="1:10" ht="27.75" customHeight="1" x14ac:dyDescent="0.25">
      <c r="A5" s="34" t="s">
        <v>12</v>
      </c>
      <c r="B5" s="30" t="s">
        <v>107</v>
      </c>
      <c r="C5" s="30" t="s">
        <v>4</v>
      </c>
      <c r="D5" s="30" t="s">
        <v>187</v>
      </c>
      <c r="E5" s="30" t="s">
        <v>83</v>
      </c>
      <c r="F5" s="30" t="s">
        <v>136</v>
      </c>
      <c r="G5" s="36">
        <v>27</v>
      </c>
    </row>
    <row r="6" spans="1:10" x14ac:dyDescent="0.25">
      <c r="A6" s="34" t="s">
        <v>189</v>
      </c>
      <c r="B6" s="34"/>
      <c r="C6" s="34"/>
      <c r="D6" s="34"/>
      <c r="E6" s="34"/>
      <c r="F6" s="34"/>
      <c r="G6" s="36">
        <v>27</v>
      </c>
    </row>
    <row r="7" spans="1:10" x14ac:dyDescent="0.25">
      <c r="A7" s="34" t="s">
        <v>11</v>
      </c>
      <c r="B7" s="30" t="s">
        <v>107</v>
      </c>
      <c r="C7" s="30" t="s">
        <v>175</v>
      </c>
      <c r="D7" s="30" t="s">
        <v>200</v>
      </c>
      <c r="E7" s="30" t="s">
        <v>88</v>
      </c>
      <c r="F7" s="30" t="s">
        <v>206</v>
      </c>
      <c r="G7" s="36">
        <v>2975</v>
      </c>
    </row>
    <row r="8" spans="1:10" x14ac:dyDescent="0.25">
      <c r="A8" s="34"/>
      <c r="B8" s="30"/>
      <c r="C8" s="30" t="s">
        <v>5</v>
      </c>
      <c r="D8" s="30" t="s">
        <v>187</v>
      </c>
      <c r="E8" s="30" t="s">
        <v>178</v>
      </c>
      <c r="F8" s="30" t="s">
        <v>136</v>
      </c>
      <c r="G8" s="36">
        <v>27</v>
      </c>
    </row>
    <row r="9" spans="1:10" x14ac:dyDescent="0.25">
      <c r="A9" s="34"/>
      <c r="B9" s="30"/>
      <c r="C9" s="30"/>
      <c r="D9" s="30"/>
      <c r="E9" s="30" t="s">
        <v>33</v>
      </c>
      <c r="F9" s="30" t="s">
        <v>136</v>
      </c>
      <c r="G9" s="36">
        <v>25</v>
      </c>
    </row>
    <row r="10" spans="1:10" x14ac:dyDescent="0.25">
      <c r="A10" s="34"/>
      <c r="B10" s="30"/>
      <c r="C10" s="30" t="s">
        <v>6</v>
      </c>
      <c r="D10" s="30" t="s">
        <v>187</v>
      </c>
      <c r="E10" s="30" t="s">
        <v>178</v>
      </c>
      <c r="F10" s="30" t="s">
        <v>136</v>
      </c>
      <c r="G10" s="36">
        <v>27</v>
      </c>
    </row>
    <row r="11" spans="1:10" x14ac:dyDescent="0.25">
      <c r="A11" s="34" t="s">
        <v>142</v>
      </c>
      <c r="B11" s="34"/>
      <c r="C11" s="34"/>
      <c r="D11" s="34"/>
      <c r="E11" s="34"/>
      <c r="F11" s="34"/>
      <c r="G11" s="36">
        <v>3054</v>
      </c>
    </row>
    <row r="12" spans="1:10" x14ac:dyDescent="0.25">
      <c r="A12" s="34" t="s">
        <v>10</v>
      </c>
      <c r="B12" s="34"/>
      <c r="C12" s="34"/>
      <c r="D12" s="34"/>
      <c r="E12" s="34"/>
      <c r="F12" s="34"/>
      <c r="G12" s="36">
        <v>3081</v>
      </c>
    </row>
    <row r="13" spans="1:10" x14ac:dyDescent="0.25">
      <c r="A13"/>
      <c r="G13"/>
    </row>
    <row r="14" spans="1:10" x14ac:dyDescent="0.25">
      <c r="A14"/>
      <c r="G14"/>
    </row>
    <row r="15" spans="1:10" x14ac:dyDescent="0.25">
      <c r="A15"/>
      <c r="G15"/>
    </row>
    <row r="16" spans="1:10" x14ac:dyDescent="0.25">
      <c r="A16"/>
      <c r="G16"/>
    </row>
    <row r="17" spans="1:7" x14ac:dyDescent="0.25">
      <c r="A17"/>
      <c r="G17"/>
    </row>
    <row r="18" spans="1:7" ht="19.5" customHeight="1" x14ac:dyDescent="0.25">
      <c r="A18"/>
      <c r="G18"/>
    </row>
    <row r="19" spans="1:7" ht="18" customHeight="1" x14ac:dyDescent="0.25">
      <c r="A19"/>
      <c r="G19"/>
    </row>
    <row r="20" spans="1:7" x14ac:dyDescent="0.25">
      <c r="A20"/>
      <c r="G20"/>
    </row>
    <row r="21" spans="1:7" x14ac:dyDescent="0.25">
      <c r="A21"/>
      <c r="G21"/>
    </row>
    <row r="22" spans="1:7" x14ac:dyDescent="0.25">
      <c r="A22"/>
      <c r="G22"/>
    </row>
    <row r="23" spans="1:7" x14ac:dyDescent="0.25">
      <c r="A23"/>
      <c r="G23"/>
    </row>
    <row r="24" spans="1:7" x14ac:dyDescent="0.25">
      <c r="A24"/>
      <c r="G24"/>
    </row>
    <row r="25" spans="1:7" x14ac:dyDescent="0.25">
      <c r="A25"/>
      <c r="G25"/>
    </row>
    <row r="26" spans="1:7" x14ac:dyDescent="0.25">
      <c r="A26"/>
      <c r="G26"/>
    </row>
    <row r="27" spans="1:7" x14ac:dyDescent="0.25">
      <c r="A27"/>
      <c r="G27"/>
    </row>
    <row r="28" spans="1:7" x14ac:dyDescent="0.25">
      <c r="A28"/>
      <c r="G28"/>
    </row>
    <row r="29" spans="1:7" x14ac:dyDescent="0.25">
      <c r="A29"/>
      <c r="G29"/>
    </row>
    <row r="30" spans="1:7" x14ac:dyDescent="0.25">
      <c r="A30"/>
      <c r="G30"/>
    </row>
    <row r="31" spans="1:7" x14ac:dyDescent="0.25">
      <c r="A31"/>
      <c r="G31"/>
    </row>
    <row r="32" spans="1:7" x14ac:dyDescent="0.25">
      <c r="A32"/>
      <c r="G32"/>
    </row>
    <row r="33" spans="1:7" x14ac:dyDescent="0.25">
      <c r="A33"/>
      <c r="G33"/>
    </row>
    <row r="34" spans="1:7" x14ac:dyDescent="0.25">
      <c r="A34"/>
      <c r="G34"/>
    </row>
    <row r="35" spans="1:7" x14ac:dyDescent="0.25">
      <c r="A35"/>
      <c r="G35"/>
    </row>
    <row r="36" spans="1:7" x14ac:dyDescent="0.25">
      <c r="A36"/>
      <c r="G36"/>
    </row>
    <row r="37" spans="1:7" x14ac:dyDescent="0.25">
      <c r="A37"/>
      <c r="G37"/>
    </row>
    <row r="38" spans="1:7" x14ac:dyDescent="0.25">
      <c r="A38"/>
      <c r="G38"/>
    </row>
    <row r="39" spans="1:7" x14ac:dyDescent="0.25">
      <c r="A39"/>
      <c r="G39"/>
    </row>
    <row r="40" spans="1:7" x14ac:dyDescent="0.25">
      <c r="A40"/>
      <c r="G40"/>
    </row>
    <row r="41" spans="1:7" x14ac:dyDescent="0.25">
      <c r="A41"/>
      <c r="G41"/>
    </row>
    <row r="42" spans="1:7" ht="17.25" customHeight="1" x14ac:dyDescent="0.25">
      <c r="A42"/>
      <c r="G42"/>
    </row>
    <row r="43" spans="1:7" ht="17.25" customHeight="1" x14ac:dyDescent="0.25">
      <c r="A43"/>
      <c r="G43"/>
    </row>
    <row r="44" spans="1:7" x14ac:dyDescent="0.25">
      <c r="A44"/>
      <c r="G44"/>
    </row>
    <row r="45" spans="1:7" x14ac:dyDescent="0.25">
      <c r="A45"/>
      <c r="G45"/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15" sqref="D15"/>
    </sheetView>
  </sheetViews>
  <sheetFormatPr defaultRowHeight="15" x14ac:dyDescent="0.25"/>
  <cols>
    <col min="1" max="1" width="22.42578125" bestFit="1" customWidth="1"/>
    <col min="2" max="5" width="25.140625" bestFit="1" customWidth="1"/>
    <col min="6" max="6" width="11.85546875" bestFit="1" customWidth="1"/>
  </cols>
  <sheetData>
    <row r="1" spans="1:6" x14ac:dyDescent="0.25">
      <c r="A1" s="18" t="s">
        <v>15</v>
      </c>
      <c r="B1" t="s">
        <v>17</v>
      </c>
    </row>
    <row r="2" spans="1:6" x14ac:dyDescent="0.25">
      <c r="A2" s="18" t="s">
        <v>153</v>
      </c>
      <c r="B2" t="s">
        <v>198</v>
      </c>
    </row>
    <row r="4" spans="1:6" x14ac:dyDescent="0.25">
      <c r="A4" s="18" t="s">
        <v>109</v>
      </c>
      <c r="B4" s="18" t="s">
        <v>174</v>
      </c>
    </row>
    <row r="5" spans="1:6" x14ac:dyDescent="0.25">
      <c r="A5" s="18" t="s">
        <v>150</v>
      </c>
      <c r="B5" s="23">
        <v>42420</v>
      </c>
      <c r="C5" s="23">
        <v>42421</v>
      </c>
      <c r="D5" s="23">
        <v>42422</v>
      </c>
      <c r="E5" s="23">
        <v>42423</v>
      </c>
      <c r="F5" t="s">
        <v>10</v>
      </c>
    </row>
    <row r="6" spans="1:6" x14ac:dyDescent="0.25">
      <c r="A6" t="s">
        <v>12</v>
      </c>
      <c r="B6" s="22">
        <v>106</v>
      </c>
      <c r="C6" s="22">
        <v>239</v>
      </c>
      <c r="D6" s="22">
        <v>52</v>
      </c>
      <c r="E6" s="22">
        <v>160</v>
      </c>
      <c r="F6" s="22">
        <v>557</v>
      </c>
    </row>
    <row r="7" spans="1:6" x14ac:dyDescent="0.25">
      <c r="A7" t="s">
        <v>11</v>
      </c>
      <c r="B7" s="22">
        <v>204</v>
      </c>
      <c r="C7" s="22">
        <v>181</v>
      </c>
      <c r="D7" s="22">
        <v>429</v>
      </c>
      <c r="E7" s="22">
        <v>304</v>
      </c>
      <c r="F7" s="22">
        <v>1118</v>
      </c>
    </row>
    <row r="8" spans="1:6" x14ac:dyDescent="0.25">
      <c r="A8" t="s">
        <v>10</v>
      </c>
      <c r="B8" s="22">
        <v>310</v>
      </c>
      <c r="C8" s="22">
        <v>420</v>
      </c>
      <c r="D8" s="22">
        <v>481</v>
      </c>
      <c r="E8" s="22">
        <v>464</v>
      </c>
      <c r="F8" s="22">
        <v>1675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16" sqref="E16"/>
    </sheetView>
  </sheetViews>
  <sheetFormatPr defaultRowHeight="15" x14ac:dyDescent="0.25"/>
  <cols>
    <col min="2" max="2" width="12" customWidth="1"/>
    <col min="3" max="3" width="10.42578125" bestFit="1" customWidth="1"/>
    <col min="5" max="5" width="22.140625" customWidth="1"/>
    <col min="6" max="6" width="13.28515625" customWidth="1"/>
    <col min="7" max="7" width="24.85546875" bestFit="1" customWidth="1"/>
    <col min="8" max="8" width="11.5703125" customWidth="1"/>
    <col min="10" max="10" width="10.5703125" customWidth="1"/>
    <col min="11" max="11" width="10.7109375" customWidth="1"/>
  </cols>
  <sheetData>
    <row r="1" spans="1:1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105</v>
      </c>
      <c r="F1" s="21" t="s">
        <v>128</v>
      </c>
      <c r="G1" s="21" t="s">
        <v>129</v>
      </c>
      <c r="H1" s="21" t="s">
        <v>106</v>
      </c>
      <c r="I1" s="21" t="s">
        <v>130</v>
      </c>
      <c r="J1" s="21" t="s">
        <v>139</v>
      </c>
      <c r="K1" s="21" t="s">
        <v>131</v>
      </c>
    </row>
    <row r="2" spans="1:11" x14ac:dyDescent="0.25">
      <c r="B2" s="3"/>
      <c r="C2" s="3"/>
      <c r="E2" s="4"/>
      <c r="F2" s="4"/>
      <c r="G2" s="4"/>
      <c r="H2" s="4"/>
      <c r="J2" s="4"/>
      <c r="K2" s="3"/>
    </row>
    <row r="3" spans="1:11" x14ac:dyDescent="0.25">
      <c r="B3" s="3"/>
      <c r="C3" s="3"/>
      <c r="E3" s="4"/>
      <c r="F3" s="4"/>
      <c r="G3" s="4"/>
      <c r="H3" s="4"/>
      <c r="J3" s="4"/>
      <c r="K3" s="3"/>
    </row>
  </sheetData>
  <autoFilter ref="A1:J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ТП1</vt:lpstr>
      <vt:lpstr>факт отгрузка 01-25 02 2016</vt:lpstr>
      <vt:lpstr>Свод отгрузка 01-25 02 2016</vt:lpstr>
      <vt:lpstr>Недовывоз 01-25 02 2016</vt:lpstr>
      <vt:lpstr>Свод недовывоз 01-25 02 2016</vt:lpstr>
      <vt:lpstr>Завод вид продукта</vt:lpstr>
      <vt:lpstr>день в день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Yuliya Suslova</dc:creator>
  <cp:lastModifiedBy>Ylia Suslova</cp:lastModifiedBy>
  <cp:lastPrinted>2015-10-08T02:51:51Z</cp:lastPrinted>
  <dcterms:created xsi:type="dcterms:W3CDTF">2015-08-05T07:31:41Z</dcterms:created>
  <dcterms:modified xsi:type="dcterms:W3CDTF">2016-02-26T07:09:12Z</dcterms:modified>
</cp:coreProperties>
</file>