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2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<sst xmlns="http://schemas.openxmlformats.org/spreadsheetml/2006/main" count="70">
  <si>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用例编号</t>
  </si>
  <si>
    <t>用例名称</t>
  </si>
  <si>
    <t>接口路径</t>
  </si>
  <si>
    <t>请求方法</t>
  </si>
  <si>
    <t>请求类型</t>
  </si>
  <si>
    <t>用户名</t>
  </si>
  <si>
    <t>密码</t>
  </si>
  <si>
    <t>确认密码</t>
  </si>
  <si>
    <t>姓名</t>
  </si>
  <si>
    <t>参数</t>
  </si>
  <si>
    <t>前置条件</t>
  </si>
  <si>
    <t>Status</t>
  </si>
  <si>
    <t>Result</t>
  </si>
  <si>
    <t>Message</t>
  </si>
  <si>
    <t>预期结果</t>
  </si>
  <si>
    <t>验库sql</t>
  </si>
  <si>
    <t>预期数据库行数</t>
  </si>
  <si>
    <t>signup_01</t>
  </si>
  <si>
    <t>测试成功注册</t>
  </si>
  <si>
    <t>/apitest/signup/</t>
  </si>
  <si>
    <t>post</t>
  </si>
  <si>
    <t>json</t>
  </si>
  <si>
    <t>test06</t>
  </si>
  <si>
    <t>成功注册用户</t>
  </si>
  <si>
    <t>删：test06以及姓名</t>
  </si>
  <si>
    <t>Success</t>
  </si>
  <si>
    <t>注册成功</t>
  </si>
  <si>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1,1)</t>
    </r>
  </si>
  <si>
    <t>signup_02</t>
  </si>
  <si>
    <t>测试用户名为空</t>
  </si>
  <si>
    <t>注册用户名为空</t>
  </si>
  <si>
    <t>Username is null</t>
  </si>
  <si>
    <t>用户名为空</t>
  </si>
  <si>
    <t>(0,0)</t>
  </si>
  <si>
    <t>signup_03</t>
  </si>
  <si>
    <t>测试密码为空</t>
  </si>
  <si>
    <t>test07</t>
  </si>
  <si>
    <t>注册密码为空</t>
  </si>
  <si>
    <t>删test07</t>
  </si>
  <si>
    <t>Password is null</t>
  </si>
  <si>
    <t>密码为空</t>
  </si>
  <si>
    <t>signup_04</t>
  </si>
  <si>
    <t>测试确认密码为空</t>
  </si>
  <si>
    <t>test08</t>
  </si>
  <si>
    <t>注册确认密码为空</t>
  </si>
  <si>
    <t>删test08</t>
  </si>
  <si>
    <t>Confirm password is null</t>
  </si>
  <si>
    <t>确认密码为空</t>
  </si>
  <si>
    <t>signup_05</t>
  </si>
  <si>
    <t>测试姓名为空</t>
  </si>
  <si>
    <t>test09</t>
  </si>
  <si>
    <t>删test09</t>
  </si>
  <si>
    <t>Name is null</t>
  </si>
  <si>
    <t>姓名为空</t>
  </si>
  <si>
    <t>signup_06</t>
  </si>
  <si>
    <t>测试参数全为空</t>
  </si>
  <si>
    <t>signup_07</t>
  </si>
  <si>
    <t>测试两个密码不一致</t>
  </si>
  <si>
    <t>test10</t>
  </si>
  <si>
    <t>注册两个密码不一致</t>
  </si>
  <si>
    <t>删test10</t>
  </si>
  <si>
    <r>
      <rPr>
        <sz val="11"/>
        <color theme="1"/>
        <rFont val="宋体"/>
        <charset val="134"/>
      </rPr>
      <t>Two password</t>
    </r>
    <r>
      <rPr>
        <sz val="11"/>
        <color rgb="FF000000"/>
        <rFont val="宋体"/>
        <charset val="134"/>
      </rPr>
      <t>s not compare</t>
    </r>
  </si>
  <si>
    <r>
      <rPr>
        <sz val="11"/>
        <color theme="1"/>
        <rFont val="宋体"/>
        <charset val="134"/>
      </rPr>
      <t>两个</t>
    </r>
    <r>
      <rPr>
        <sz val="11"/>
        <color rgb="FF000000"/>
        <rFont val="宋体"/>
        <charset val="134"/>
      </rPr>
      <t>密码不一致</t>
    </r>
  </si>
  <si>
    <t>signup_08</t>
  </si>
  <si>
    <t>测试用户重复注册</t>
  </si>
  <si>
    <t>test11</t>
  </si>
  <si>
    <t>用户重复注册</t>
  </si>
  <si>
    <t>写test11</t>
  </si>
  <si>
    <r>
      <rPr>
        <sz val="11"/>
        <color theme="1"/>
        <rFont val="宋体"/>
        <charset val="134"/>
      </rPr>
      <t>Username test11</t>
    </r>
    <r>
      <rPr>
        <sz val="11"/>
        <color rgb="FF000000"/>
        <rFont val="宋体"/>
        <charset val="134"/>
      </rPr>
      <t xml:space="preserve"> is taken</t>
    </r>
  </si>
  <si>
    <t>用户名已被占用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</si>
</sst>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tabSelected="1" topLeftCell="A4" workbookViewId="0">
      <selection activeCell="M8" sqref="M8"/>
    </sheetView>
  </sheetViews>
  <sheetFormatPr defaultColWidth="9" defaultRowHeight="16.8"/>
  <cols>
    <col min="2" max="2" width="9" style="1"/>
    <col min="6" max="6" width="9.25" customWidth="1"/>
    <col min="7" max="7" width="9.875" customWidth="1"/>
    <col min="8" max="8" width="8.5" customWidth="1"/>
    <col min="9" max="9" width="7.125" customWidth="1"/>
    <col min="10" max="10" width="21.125" customWidth="1"/>
    <col min="11" max="11" width="10.5" customWidth="1"/>
    <col min="12" max="12" width="7.375" style="1" customWidth="1"/>
    <col min="13" max="13" width="13.625" style="2" customWidth="1"/>
    <col min="14" max="14" width="8" style="2" customWidth="1"/>
    <col min="15" max="15" width="20.875" customWidth="1"/>
    <col min="16" max="16" width="27.875" customWidth="1"/>
    <col min="17" max="17" width="9" style="3"/>
  </cols>
  <sheetData>
    <row r="1" ht="51" spans="1:1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5" t="s">
        <v>11</v>
      </c>
      <c r="M1" s="9" t="s">
        <v>12</v>
      </c>
      <c r="N1" s="9" t="s">
        <v>13</v>
      </c>
      <c r="O1" s="4" t="s">
        <v>14</v>
      </c>
      <c r="P1" s="4" t="s">
        <v>15</v>
      </c>
      <c r="Q1" s="10" t="s">
        <v>16</v>
      </c>
    </row>
    <row r="2" s="1" customFormat="1" ht="84" spans="1:17">
      <c r="A2" s="5" t="s">
        <v>17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>
        <v>123456</v>
      </c>
      <c r="H2" s="5">
        <v>123456</v>
      </c>
      <c r="I2" s="6" t="s">
        <v>23</v>
      </c>
      <c r="J2" s="5" t="str">
        <f>"{'username':'"&amp;F2&amp;"','password':'"&amp;G2&amp;"','confirm':'"&amp;H2&amp;"','name':'"&amp;I2&amp;"'}"</f>
        <v>{'username':'test06','password':'123456','confirm':'123456','name':'成功注册用户'}</v>
      </c>
      <c r="K2" s="5" t="s">
        <v>24</v>
      </c>
      <c r="L2" s="5">
        <v>1000</v>
      </c>
      <c r="M2" s="9" t="s">
        <v>25</v>
      </c>
      <c r="N2" s="9" t="s">
        <v>26</v>
      </c>
      <c r="O2" s="5" t="str">
        <f>"{'Status':"&amp;L2&amp;",'Result':'"&amp;M2&amp;"','Message':'"&amp;N2&amp;"'}"</f>
        <v>{'Status':1000,'Result':'Success','Message':'注册成功'}</v>
      </c>
      <c r="P2" s="5" t="str">
        <f>"select count(*),(select count(*) from info where name='"&amp;I2&amp;"') info_rows from users where username='"&amp;F2&amp;"' and password=md5('"&amp;G2&amp;"')"</f>
        <v>select count(*),(select count(*) from info where name='成功注册用户') info_rows from users where username='test06' and password=md5('123456')</v>
      </c>
      <c r="Q2" s="11" t="s">
        <v>27</v>
      </c>
    </row>
    <row r="3" ht="68" spans="1:17">
      <c r="A3" s="5" t="s">
        <v>28</v>
      </c>
      <c r="B3" s="5" t="s">
        <v>29</v>
      </c>
      <c r="C3" s="5" t="s">
        <v>19</v>
      </c>
      <c r="D3" s="5" t="s">
        <v>20</v>
      </c>
      <c r="E3" s="5" t="s">
        <v>21</v>
      </c>
      <c r="F3" s="4"/>
      <c r="G3" s="4">
        <v>123456</v>
      </c>
      <c r="H3" s="4">
        <v>123456</v>
      </c>
      <c r="I3" s="8" t="s">
        <v>30</v>
      </c>
      <c r="J3" s="5" t="str">
        <f t="shared" ref="J3:J9" si="0">"{'username':'"&amp;F3&amp;"','password':'"&amp;G3&amp;"','confirm':'"&amp;H3&amp;"','name':'"&amp;I3&amp;"'}"</f>
        <v>{'username':'','password':'123456','confirm':'123456','name':'注册用户名为空'}</v>
      </c>
      <c r="K3" s="4"/>
      <c r="L3" s="5">
        <v>1001</v>
      </c>
      <c r="M3" s="9" t="s">
        <v>31</v>
      </c>
      <c r="N3" s="9" t="s">
        <v>32</v>
      </c>
      <c r="O3" s="5" t="str">
        <f t="shared" ref="O3:O9" si="1">"{'Status':"&amp;L3&amp;",'Result':'"&amp;M3&amp;"','Message':'"&amp;N3&amp;"'}"</f>
        <v>{'Status':1001,'Result':'Username is null','Message':'用户名为空'}</v>
      </c>
      <c r="P3" s="5" t="str">
        <f t="shared" ref="P3:P8" si="2">"select count(*),(select count(*) from info where name='"&amp;I3&amp;"') info_rows from users where username='"&amp;F3&amp;"'"</f>
        <v>select count(*),(select count(*) from info where name='注册用户名为空') info_rows from users where username=''</v>
      </c>
      <c r="Q3" s="11" t="s">
        <v>33</v>
      </c>
    </row>
    <row r="4" ht="68" spans="1:17">
      <c r="A4" s="5" t="s">
        <v>34</v>
      </c>
      <c r="B4" s="5" t="s">
        <v>35</v>
      </c>
      <c r="C4" s="5" t="s">
        <v>19</v>
      </c>
      <c r="D4" s="5" t="s">
        <v>20</v>
      </c>
      <c r="E4" s="5" t="s">
        <v>21</v>
      </c>
      <c r="F4" s="4" t="s">
        <v>36</v>
      </c>
      <c r="G4" s="4"/>
      <c r="H4" s="4">
        <v>123456</v>
      </c>
      <c r="I4" s="8" t="s">
        <v>37</v>
      </c>
      <c r="J4" s="5" t="str">
        <f t="shared" si="0"/>
        <v>{'username':'test07','password':'','confirm':'123456','name':'注册密码为空'}</v>
      </c>
      <c r="K4" s="4" t="s">
        <v>38</v>
      </c>
      <c r="L4" s="5">
        <v>1002</v>
      </c>
      <c r="M4" s="9" t="s">
        <v>39</v>
      </c>
      <c r="N4" s="9" t="s">
        <v>40</v>
      </c>
      <c r="O4" s="5" t="str">
        <f t="shared" si="1"/>
        <v>{'Status':1002,'Result':'Password is null','Message':'密码为空'}</v>
      </c>
      <c r="P4" s="5" t="str">
        <f t="shared" si="2"/>
        <v>select count(*),(select count(*) from info where name='注册密码为空') info_rows from users where username='test07'</v>
      </c>
      <c r="Q4" s="11" t="s">
        <v>33</v>
      </c>
    </row>
    <row r="5" ht="84" spans="1:17">
      <c r="A5" s="5" t="s">
        <v>41</v>
      </c>
      <c r="B5" s="5" t="s">
        <v>42</v>
      </c>
      <c r="C5" s="5" t="s">
        <v>19</v>
      </c>
      <c r="D5" s="5" t="s">
        <v>20</v>
      </c>
      <c r="E5" s="5" t="s">
        <v>21</v>
      </c>
      <c r="F5" s="4" t="s">
        <v>43</v>
      </c>
      <c r="G5" s="4">
        <v>123456</v>
      </c>
      <c r="H5" s="4"/>
      <c r="I5" s="8" t="s">
        <v>44</v>
      </c>
      <c r="J5" s="5" t="str">
        <f t="shared" si="0"/>
        <v>{'username':'test08','password':'123456','confirm':'','name':'注册确认密码为空'}</v>
      </c>
      <c r="K5" s="4" t="s">
        <v>45</v>
      </c>
      <c r="L5" s="5">
        <v>1003</v>
      </c>
      <c r="M5" s="9" t="s">
        <v>46</v>
      </c>
      <c r="N5" s="9" t="s">
        <v>47</v>
      </c>
      <c r="O5" s="5" t="str">
        <f t="shared" si="1"/>
        <v>{'Status':1003,'Result':'Confirm password is null','Message':'确认密码为空'}</v>
      </c>
      <c r="P5" s="5" t="str">
        <f t="shared" si="2"/>
        <v>select count(*),(select count(*) from info where name='注册确认密码为空') info_rows from users where username='test08'</v>
      </c>
      <c r="Q5" s="11" t="s">
        <v>33</v>
      </c>
    </row>
    <row r="6" ht="68" spans="1:17">
      <c r="A6" s="5" t="s">
        <v>48</v>
      </c>
      <c r="B6" s="5" t="s">
        <v>49</v>
      </c>
      <c r="C6" s="5" t="s">
        <v>19</v>
      </c>
      <c r="D6" s="5" t="s">
        <v>20</v>
      </c>
      <c r="E6" s="5" t="s">
        <v>21</v>
      </c>
      <c r="F6" s="4" t="s">
        <v>50</v>
      </c>
      <c r="G6" s="4">
        <v>123456</v>
      </c>
      <c r="H6" s="4">
        <v>123456</v>
      </c>
      <c r="I6" s="5"/>
      <c r="J6" s="5" t="str">
        <f t="shared" si="0"/>
        <v>{'username':'test09','password':'123456','confirm':'123456','name':''}</v>
      </c>
      <c r="K6" s="4" t="s">
        <v>51</v>
      </c>
      <c r="L6" s="5">
        <v>1004</v>
      </c>
      <c r="M6" s="9" t="s">
        <v>52</v>
      </c>
      <c r="N6" s="9" t="s">
        <v>53</v>
      </c>
      <c r="O6" s="5" t="str">
        <f t="shared" si="1"/>
        <v>{'Status':1004,'Result':'Name is null','Message':'姓名为空'}</v>
      </c>
      <c r="P6" s="5" t="str">
        <f t="shared" si="2"/>
        <v>select count(*),(select count(*) from info where name='') info_rows from users where username='test09'</v>
      </c>
      <c r="Q6" s="11" t="s">
        <v>33</v>
      </c>
    </row>
    <row r="7" ht="68" spans="1:17">
      <c r="A7" s="5" t="s">
        <v>54</v>
      </c>
      <c r="B7" s="5" t="s">
        <v>55</v>
      </c>
      <c r="C7" s="5" t="s">
        <v>19</v>
      </c>
      <c r="D7" s="5" t="s">
        <v>20</v>
      </c>
      <c r="E7" s="5" t="s">
        <v>21</v>
      </c>
      <c r="F7" s="4"/>
      <c r="G7" s="4"/>
      <c r="H7" s="4"/>
      <c r="I7" s="5"/>
      <c r="J7" s="5" t="str">
        <f t="shared" si="0"/>
        <v>{'username':'','password':'','confirm':'','name':''}</v>
      </c>
      <c r="K7" s="4"/>
      <c r="L7" s="5">
        <v>1001</v>
      </c>
      <c r="M7" s="9" t="s">
        <v>31</v>
      </c>
      <c r="N7" s="9" t="s">
        <v>32</v>
      </c>
      <c r="O7" s="5" t="str">
        <f t="shared" si="1"/>
        <v>{'Status':1001,'Result':'Username is null','Message':'用户名为空'}</v>
      </c>
      <c r="P7" s="5" t="str">
        <f t="shared" si="2"/>
        <v>select count(*),(select count(*) from info where name='') info_rows from users where username=''</v>
      </c>
      <c r="Q7" s="11" t="s">
        <v>33</v>
      </c>
    </row>
    <row r="8" ht="84" spans="1:17">
      <c r="A8" s="5" t="s">
        <v>56</v>
      </c>
      <c r="B8" s="5" t="s">
        <v>57</v>
      </c>
      <c r="C8" s="5" t="s">
        <v>19</v>
      </c>
      <c r="D8" s="5" t="s">
        <v>20</v>
      </c>
      <c r="E8" s="5" t="s">
        <v>21</v>
      </c>
      <c r="F8" s="4" t="s">
        <v>58</v>
      </c>
      <c r="G8" s="4">
        <v>123456</v>
      </c>
      <c r="H8" s="4">
        <v>123</v>
      </c>
      <c r="I8" s="8" t="s">
        <v>59</v>
      </c>
      <c r="J8" s="5" t="str">
        <f t="shared" si="0"/>
        <v>{'username':'test10','password':'123456','confirm':'123','name':'注册两个密码不一致'}</v>
      </c>
      <c r="K8" s="4" t="s">
        <v>60</v>
      </c>
      <c r="L8" s="5">
        <v>1005</v>
      </c>
      <c r="M8" s="9" t="s">
        <v>61</v>
      </c>
      <c r="N8" s="9" t="s">
        <v>62</v>
      </c>
      <c r="O8" s="5" t="str">
        <f t="shared" si="1"/>
        <v>{'Status':1005,'Result':'Two passwords not compare','Message':'两个密码不一致'}</v>
      </c>
      <c r="P8" s="5" t="str">
        <f t="shared" si="2"/>
        <v>select count(*),(select count(*) from info where name='注册两个密码不一致') info_rows from users where username='test10'</v>
      </c>
      <c r="Q8" s="11" t="s">
        <v>33</v>
      </c>
    </row>
    <row r="9" ht="84" spans="1:17">
      <c r="A9" s="5" t="s">
        <v>63</v>
      </c>
      <c r="B9" s="5" t="s">
        <v>64</v>
      </c>
      <c r="C9" s="5" t="s">
        <v>19</v>
      </c>
      <c r="D9" s="5" t="s">
        <v>20</v>
      </c>
      <c r="E9" s="5" t="s">
        <v>21</v>
      </c>
      <c r="F9" s="4" t="s">
        <v>65</v>
      </c>
      <c r="G9" s="5">
        <v>123456</v>
      </c>
      <c r="H9" s="5">
        <v>123456</v>
      </c>
      <c r="I9" s="8" t="s">
        <v>66</v>
      </c>
      <c r="J9" s="5" t="str">
        <f t="shared" si="0"/>
        <v>{'username':'test11','password':'123456','confirm':'123456','name':'用户重复注册'}</v>
      </c>
      <c r="K9" s="4" t="s">
        <v>67</v>
      </c>
      <c r="L9" s="5">
        <v>1006</v>
      </c>
      <c r="M9" s="9" t="s">
        <v>68</v>
      </c>
      <c r="N9" s="9" t="s">
        <v>69</v>
      </c>
      <c r="O9" s="5" t="str">
        <f t="shared" si="1"/>
        <v>{'Status':1006,'Result':'Username test11 is taken','Message':'用户名已被占用'}</v>
      </c>
      <c r="P9" s="5" t="str">
        <f>"select count(*),(select count(*) from info where name='"&amp;I9&amp;"') info_rows from users where username='"&amp;F9&amp;"' and password=md5('"&amp;G9&amp;"')"</f>
        <v>select count(*),(select count(*) from info where name='用户重复注册') info_rows from users where username='test11' and password=md5('123456')</v>
      </c>
      <c r="Q9" s="1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Tedu</cp:lastModifiedBy>
  <dcterms:created xsi:type="dcterms:W3CDTF">2021-09-18T11:42:00Z</dcterms:created>
  <dcterms:modified xsi:type="dcterms:W3CDTF">2021-12-27T17:18:18Z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5C695AF674644F63BAFBFA579D59697F</vt:lpwstr>
  </property>
  <property fmtid="{D5CDD505-2E9C-101B-9397-08002B2CF9AE}" pid="3" name="KSOProductBuildVer">
    <vt:lpwstr>2052-3.9.6.6441</vt:lpwstr>
  </property>
</Properties>
</file>