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shaktipr001_e_ntu_edu_sg/Documents/PhD/Database and ML/TiAl/VBVarma/Run 2/"/>
    </mc:Choice>
  </mc:AlternateContent>
  <xr:revisionPtr revIDLastSave="8" documentId="11_443DD6B887F05C7B7FFA2111595ED87656CDF68E" xr6:coauthVersionLast="47" xr6:coauthVersionMax="47" xr10:uidLastSave="{6E761252-6886-4019-B920-E224E3835FB8}"/>
  <bookViews>
    <workbookView xWindow="1152" yWindow="660" windowWidth="1728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C14" i="1"/>
  <c r="B14" i="1"/>
  <c r="Z13" i="1"/>
  <c r="Z14" i="1" s="1"/>
  <c r="Z15" i="1" s="1"/>
  <c r="Y13" i="1"/>
  <c r="Y14" i="1" s="1"/>
  <c r="Y15" i="1" s="1"/>
  <c r="X13" i="1"/>
  <c r="X14" i="1" s="1"/>
  <c r="X15" i="1" s="1"/>
  <c r="W13" i="1"/>
  <c r="W14" i="1" s="1"/>
  <c r="W15" i="1" s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<sst xmlns="http://schemas.openxmlformats.org/spreadsheetml/2006/main" count="26" uniqueCount="26">
  <si>
    <t>Ti</t>
  </si>
  <si>
    <t>Al</t>
  </si>
  <si>
    <t>Mn</t>
  </si>
  <si>
    <t>Nb</t>
  </si>
  <si>
    <t>Cr</t>
  </si>
  <si>
    <t>Mo</t>
  </si>
  <si>
    <t>V</t>
  </si>
  <si>
    <t>Zr</t>
  </si>
  <si>
    <t>Hf</t>
  </si>
  <si>
    <t>O</t>
  </si>
  <si>
    <t>Ta</t>
  </si>
  <si>
    <t>Si</t>
  </si>
  <si>
    <t>W</t>
  </si>
  <si>
    <t>C</t>
  </si>
  <si>
    <t>B</t>
  </si>
  <si>
    <t>Fe</t>
  </si>
  <si>
    <t>Ru</t>
  </si>
  <si>
    <t>Ni</t>
  </si>
  <si>
    <t>Y</t>
  </si>
  <si>
    <t>Re</t>
  </si>
  <si>
    <t>TestT</t>
  </si>
  <si>
    <t>logYS</t>
  </si>
  <si>
    <t>logTS</t>
  </si>
  <si>
    <t>logEl</t>
  </si>
  <si>
    <t>logCost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</si>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</sst>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tabSelected="1" topLeftCell="U1" workbookViewId="0">
      <selection activeCell="AC2" sqref="AC2:AF11"/>
    </sheetView>
  </sheetViews>
  <sheetFormatPr defaultRowHeight="14.4" x14ac:dyDescent="0.3"/>
  <sheetData>
    <row r="1" spans="1:2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">
      <c r="A2" s="1">
        <v>168</v>
      </c>
      <c r="B2">
        <v>50.45</v>
      </c>
      <c r="C2">
        <v>42.8</v>
      </c>
      <c r="D2">
        <v>0</v>
      </c>
      <c r="E2">
        <v>2.84</v>
      </c>
      <c r="F2">
        <v>3.92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298</v>
      </c>
      <c r="W2">
        <v>3.0349884033203121</v>
      </c>
      <c r="X2">
        <v>3.1191525459289551</v>
      </c>
      <c r="Y2">
        <v>0.39301380515098572</v>
      </c>
      <c r="Z2">
        <v>0.57963228225708008</v>
      </c>
      <c r="AA2">
        <v>0.252</v>
      </c>
    </row>
    <row r="3" spans="1:27" x14ac:dyDescent="0.3">
      <c r="A3" s="1">
        <v>194</v>
      </c>
      <c r="B3">
        <v>32.43</v>
      </c>
      <c r="C3">
        <v>53.18</v>
      </c>
      <c r="D3">
        <v>0</v>
      </c>
      <c r="E3">
        <v>6.41</v>
      </c>
      <c r="F3">
        <v>7.98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298</v>
      </c>
      <c r="W3">
        <v>2.828115701675415</v>
      </c>
      <c r="X3">
        <v>2.9510617256164551</v>
      </c>
      <c r="Y3">
        <v>0.78132760524749756</v>
      </c>
      <c r="Z3">
        <v>0.61958998441696167</v>
      </c>
      <c r="AA3">
        <v>0.255</v>
      </c>
    </row>
    <row r="4" spans="1:27" x14ac:dyDescent="0.3">
      <c r="A4" s="1">
        <v>159</v>
      </c>
      <c r="B4">
        <v>50.19</v>
      </c>
      <c r="C4">
        <v>43.18</v>
      </c>
      <c r="D4">
        <v>0</v>
      </c>
      <c r="E4">
        <v>2.72</v>
      </c>
      <c r="F4">
        <v>3.9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298</v>
      </c>
      <c r="W4">
        <v>3.0223066806793208</v>
      </c>
      <c r="X4">
        <v>3.107480525970459</v>
      </c>
      <c r="Y4">
        <v>0.39603576064109802</v>
      </c>
      <c r="Z4">
        <v>0.57902956008911133</v>
      </c>
      <c r="AA4">
        <v>0.25900000000000001</v>
      </c>
    </row>
    <row r="5" spans="1:27" x14ac:dyDescent="0.3">
      <c r="A5" s="1">
        <v>186</v>
      </c>
      <c r="B5">
        <v>50.8</v>
      </c>
      <c r="C5">
        <v>42.54</v>
      </c>
      <c r="D5">
        <v>0</v>
      </c>
      <c r="E5">
        <v>2.5499999999999998</v>
      </c>
      <c r="F5">
        <v>4.1100000000000003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298</v>
      </c>
      <c r="W5">
        <v>3.0390877723693852</v>
      </c>
      <c r="X5">
        <v>3.1275091171264648</v>
      </c>
      <c r="Y5">
        <v>0.40654301643371582</v>
      </c>
      <c r="Z5">
        <v>0.57894909381866455</v>
      </c>
      <c r="AA5">
        <v>0.26300000000000001</v>
      </c>
    </row>
    <row r="6" spans="1:27" x14ac:dyDescent="0.3">
      <c r="A6" s="1">
        <v>157</v>
      </c>
      <c r="B6">
        <v>49.88</v>
      </c>
      <c r="C6">
        <v>43.43</v>
      </c>
      <c r="D6">
        <v>0</v>
      </c>
      <c r="E6">
        <v>2.74</v>
      </c>
      <c r="F6">
        <v>3.94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298</v>
      </c>
      <c r="W6">
        <v>3.0199863910675049</v>
      </c>
      <c r="X6">
        <v>3.106692790985107</v>
      </c>
      <c r="Y6">
        <v>0.40529489517211909</v>
      </c>
      <c r="Z6">
        <v>0.57899528741836548</v>
      </c>
      <c r="AA6">
        <v>0.26600000000000001</v>
      </c>
    </row>
    <row r="7" spans="1:27" x14ac:dyDescent="0.3">
      <c r="A7" s="1">
        <v>154</v>
      </c>
      <c r="B7">
        <v>49.58</v>
      </c>
      <c r="C7">
        <v>43.54</v>
      </c>
      <c r="D7">
        <v>0</v>
      </c>
      <c r="E7">
        <v>3.19</v>
      </c>
      <c r="F7">
        <v>3.68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298</v>
      </c>
      <c r="W7">
        <v>3.020552396774292</v>
      </c>
      <c r="X7">
        <v>3.100958108901978</v>
      </c>
      <c r="Y7">
        <v>0.3813566267490387</v>
      </c>
      <c r="Z7">
        <v>0.5799262523651123</v>
      </c>
      <c r="AA7">
        <v>0.26900000000000002</v>
      </c>
    </row>
    <row r="8" spans="1:27" x14ac:dyDescent="0.3">
      <c r="A8" s="1">
        <v>153</v>
      </c>
      <c r="B8">
        <v>49.53</v>
      </c>
      <c r="C8">
        <v>43.6</v>
      </c>
      <c r="D8">
        <v>0</v>
      </c>
      <c r="E8">
        <v>3.17</v>
      </c>
      <c r="F8">
        <v>3.7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298</v>
      </c>
      <c r="W8">
        <v>3.020133256912231</v>
      </c>
      <c r="X8">
        <v>3.1010663509368901</v>
      </c>
      <c r="Y8">
        <v>0.38528639078140259</v>
      </c>
      <c r="Z8">
        <v>0.57985174655914307</v>
      </c>
      <c r="AA8">
        <v>0.27200000000000002</v>
      </c>
    </row>
    <row r="9" spans="1:27" x14ac:dyDescent="0.3">
      <c r="A9" s="1">
        <v>152</v>
      </c>
      <c r="B9">
        <v>49.46</v>
      </c>
      <c r="C9">
        <v>43.69</v>
      </c>
      <c r="D9">
        <v>0</v>
      </c>
      <c r="E9">
        <v>3.15</v>
      </c>
      <c r="F9">
        <v>3.7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298</v>
      </c>
      <c r="W9">
        <v>3.017888069152832</v>
      </c>
      <c r="X9">
        <v>3.09914231300354</v>
      </c>
      <c r="Y9">
        <v>0.3873734176158905</v>
      </c>
      <c r="Z9">
        <v>0.57982218265533447</v>
      </c>
      <c r="AA9">
        <v>0.27300000000000002</v>
      </c>
    </row>
    <row r="10" spans="1:27" x14ac:dyDescent="0.3">
      <c r="A10" s="1">
        <v>155</v>
      </c>
      <c r="B10">
        <v>49.67</v>
      </c>
      <c r="C10">
        <v>43.44</v>
      </c>
      <c r="D10">
        <v>0</v>
      </c>
      <c r="E10">
        <v>3.24</v>
      </c>
      <c r="F10">
        <v>3.66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298</v>
      </c>
      <c r="W10">
        <v>3.023039817810059</v>
      </c>
      <c r="X10">
        <v>3.1028368473052979</v>
      </c>
      <c r="Y10">
        <v>0.37743926048278809</v>
      </c>
      <c r="Z10">
        <v>0.58014506101608276</v>
      </c>
      <c r="AA10">
        <v>0.28000000000000003</v>
      </c>
    </row>
    <row r="11" spans="1:27" x14ac:dyDescent="0.3">
      <c r="A11" s="1">
        <v>145</v>
      </c>
      <c r="B11">
        <v>76.319999999999993</v>
      </c>
      <c r="C11">
        <v>14.84</v>
      </c>
      <c r="D11">
        <v>0</v>
      </c>
      <c r="E11">
        <v>8.33</v>
      </c>
      <c r="F11">
        <v>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298</v>
      </c>
      <c r="W11">
        <v>2.8588929176330571</v>
      </c>
      <c r="X11">
        <v>2.9431693553924561</v>
      </c>
      <c r="Y11">
        <v>0.55752104520797729</v>
      </c>
      <c r="Z11">
        <v>0.64766848087310791</v>
      </c>
      <c r="AA11">
        <v>0.28100000000000003</v>
      </c>
    </row>
    <row r="13" spans="1:27" x14ac:dyDescent="0.3">
      <c r="B13">
        <f>AVERAGE(B2:B11)</f>
        <v>50.831000000000003</v>
      </c>
      <c r="C13">
        <f t="shared" ref="C13:Z13" si="0">AVERAGE(C2:C11)</f>
        <v>41.423999999999999</v>
      </c>
      <c r="D13">
        <f t="shared" si="0"/>
        <v>0</v>
      </c>
      <c r="E13">
        <f t="shared" si="0"/>
        <v>3.8339999999999996</v>
      </c>
      <c r="F13">
        <f t="shared" si="0"/>
        <v>3.9090000000000003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298</v>
      </c>
      <c r="W13">
        <f t="shared" si="0"/>
        <v>2.988499140739441</v>
      </c>
      <c r="X13">
        <f t="shared" si="0"/>
        <v>3.0759069681167603</v>
      </c>
      <c r="Y13">
        <f t="shared" si="0"/>
        <v>0.44711918234825132</v>
      </c>
      <c r="Z13">
        <f t="shared" si="0"/>
        <v>0.59036099314689638</v>
      </c>
    </row>
    <row r="14" spans="1:27" x14ac:dyDescent="0.3">
      <c r="B14">
        <f>ROUND(B13,1)</f>
        <v>50.8</v>
      </c>
      <c r="C14">
        <f>ROUND(C13,1)</f>
        <v>41.4</v>
      </c>
      <c r="E14">
        <f>ROUND(E13,1)</f>
        <v>3.8</v>
      </c>
      <c r="F14">
        <f>ROUND(F13,1)</f>
        <v>3.9</v>
      </c>
      <c r="V14">
        <v>298</v>
      </c>
      <c r="W14">
        <f>10^W13</f>
        <v>973.8658585131094</v>
      </c>
      <c r="X14">
        <f t="shared" ref="X14:Z14" si="1">10^X13</f>
        <v>1190.9868548469778</v>
      </c>
      <c r="Y14">
        <f t="shared" si="1"/>
        <v>2.7997495424819827</v>
      </c>
      <c r="Z14">
        <f t="shared" si="1"/>
        <v>3.8936866054050276</v>
      </c>
    </row>
    <row r="15" spans="1:27" x14ac:dyDescent="0.3">
      <c r="W15">
        <f>ROUND(W14,1)</f>
        <v>973.9</v>
      </c>
      <c r="X15">
        <f t="shared" ref="X15:Y15" si="2">ROUND(X14,1)</f>
        <v>1191</v>
      </c>
      <c r="Y15">
        <f t="shared" si="2"/>
        <v>2.8</v>
      </c>
      <c r="Z15">
        <f>ROUND(Z14,2)</f>
        <v>3.89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#PADHY SHAKTI PRASAD#</cp:lastModifiedBy>
  <dcterms:created xsi:type="dcterms:W3CDTF">2023-06-15T16:06:40Z</dcterms:created>
  <dcterms:modified xsi:type="dcterms:W3CDTF">2025-03-08T16:36:11Z</dcterms:modified>
</cp:coreProperties>
</file>