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entuedu-my.sharepoint.com/personal/shaktipr001_e_ntu_edu_sg/Documents/PhD/Database and ML/TiAl/VBVarma/Run 2/"/>
    </mc:Choice>
  </mc:AlternateContent>
  <xr:revisionPtr revIDLastSave="22" documentId="11_6B2517A487F05C7B7FFA2111595ED87656CD06AF" xr6:coauthVersionLast="47" xr6:coauthVersionMax="47" xr10:uidLastSave="{00D26C2E-3330-4BB1-8381-239381E6AA20}"/>
  <bookViews>
    <workbookView xWindow="11424" yWindow="0" windowWidth="11712" windowHeight="130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" i="1" l="1"/>
  <c r="AE13" i="1"/>
  <c r="AD13" i="1"/>
  <c r="AC13" i="1"/>
  <c r="AF11" i="1"/>
  <c r="AE11" i="1"/>
  <c r="AD11" i="1"/>
  <c r="AC11" i="1"/>
  <c r="AF10" i="1"/>
  <c r="AE10" i="1"/>
  <c r="AD10" i="1"/>
  <c r="AC10" i="1"/>
  <c r="AF9" i="1"/>
  <c r="AE9" i="1"/>
  <c r="AD9" i="1"/>
  <c r="AC9" i="1"/>
  <c r="AF8" i="1"/>
  <c r="AE8" i="1"/>
  <c r="AD8" i="1"/>
  <c r="AC8" i="1"/>
  <c r="AF7" i="1"/>
  <c r="AE7" i="1"/>
  <c r="AD7" i="1"/>
  <c r="AC7" i="1"/>
  <c r="AF6" i="1"/>
  <c r="AE6" i="1"/>
  <c r="AD6" i="1"/>
  <c r="AC6" i="1"/>
  <c r="AF5" i="1"/>
  <c r="AE5" i="1"/>
  <c r="AD5" i="1"/>
  <c r="AC5" i="1"/>
  <c r="AF4" i="1"/>
  <c r="AE4" i="1"/>
  <c r="AD4" i="1"/>
  <c r="AC4" i="1"/>
  <c r="AF3" i="1"/>
  <c r="AE3" i="1"/>
  <c r="AD3" i="1"/>
  <c r="AC3" i="1"/>
  <c r="AF2" i="1"/>
  <c r="AE2" i="1"/>
  <c r="AD2" i="1"/>
  <c r="AC2" i="1"/>
  <c r="Z18" i="1"/>
  <c r="F17" i="1"/>
  <c r="E17" i="1"/>
  <c r="C17" i="1"/>
  <c r="B17" i="1"/>
  <c r="X18" i="1"/>
  <c r="Y18" i="1"/>
  <c r="W18" i="1"/>
  <c r="X17" i="1"/>
  <c r="Y17" i="1"/>
  <c r="Z17" i="1"/>
  <c r="W17" i="1"/>
  <c r="V16" i="1"/>
  <c r="W16" i="1"/>
  <c r="X16" i="1"/>
  <c r="Y16" i="1"/>
  <c r="Z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C16" i="1"/>
  <c r="D16" i="1"/>
  <c r="E16" i="1"/>
  <c r="F16" i="1"/>
  <c r="B16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W14" i="1" s="1"/>
  <c r="W15" i="1" s="1"/>
  <c r="X13" i="1"/>
  <c r="Y13" i="1"/>
  <c r="Z13" i="1"/>
  <c r="B13" i="1"/>
  <c r="F14" i="1"/>
  <c r="E14" i="1"/>
  <c r="C14" i="1"/>
  <c r="B14" i="1"/>
  <c r="Z14" i="1"/>
  <c r="Z15" i="1" s="1"/>
  <c r="Y14" i="1"/>
  <c r="Y15" i="1" s="1"/>
  <c r="X14" i="1"/>
  <c r="X15" i="1" s="1"/>
</calcChain>
</file>

<file path=xl/sharedStrings.xml><?xml version="1.0" encoding="utf-8"?>
<sst xmlns="http://schemas.openxmlformats.org/spreadsheetml/2006/main" count="32" uniqueCount="32">
  <si>
    <t>Ti</t>
  </si>
  <si>
    <t>Al</t>
  </si>
  <si>
    <t>Mn</t>
  </si>
  <si>
    <t>Nb</t>
  </si>
  <si>
    <t>Cr</t>
  </si>
  <si>
    <t>Mo</t>
  </si>
  <si>
    <t>V</t>
  </si>
  <si>
    <t>Zr</t>
  </si>
  <si>
    <t>Hf</t>
  </si>
  <si>
    <t>O</t>
  </si>
  <si>
    <t>Ta</t>
  </si>
  <si>
    <t>Si</t>
  </si>
  <si>
    <t>W</t>
  </si>
  <si>
    <t>C</t>
  </si>
  <si>
    <t>B</t>
  </si>
  <si>
    <t>Fe</t>
  </si>
  <si>
    <t>Ru</t>
  </si>
  <si>
    <t>Ni</t>
  </si>
  <si>
    <t>Y</t>
  </si>
  <si>
    <t>Re</t>
  </si>
  <si>
    <t>TestT</t>
  </si>
  <si>
    <t>logYS</t>
  </si>
  <si>
    <t>logTS</t>
  </si>
  <si>
    <t>logEl</t>
  </si>
  <si>
    <t>logCost</t>
  </si>
  <si>
    <t>Objective</t>
  </si>
  <si>
    <t>YS</t>
  </si>
  <si>
    <t>TS</t>
  </si>
  <si>
    <t>El</t>
  </si>
  <si>
    <t>Cost</t>
  </si>
  <si>
    <t>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</si>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</sst>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topLeftCell="V1" workbookViewId="0">
      <selection activeCell="AC13" sqref="AC13:AF13"/>
    </sheetView>
  </sheetViews>
  <sheetFormatPr defaultRowHeight="14.4" x14ac:dyDescent="0.3"/>
  <sheetData>
    <row r="1" spans="1:3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 spans="1:32" x14ac:dyDescent="0.3">
      <c r="A2" s="1">
        <v>8</v>
      </c>
      <c r="B2">
        <v>63.67</v>
      </c>
      <c r="C2">
        <v>30.86</v>
      </c>
      <c r="D2">
        <v>0</v>
      </c>
      <c r="E2">
        <v>2.14</v>
      </c>
      <c r="F2">
        <v>3.34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298</v>
      </c>
      <c r="W2">
        <v>2.8530816989612449</v>
      </c>
      <c r="X2">
        <v>2.9039784645992519</v>
      </c>
      <c r="Y2">
        <v>2.701253456636982E-2</v>
      </c>
      <c r="Z2">
        <v>0.72222825140437608</v>
      </c>
      <c r="AA2">
        <v>0.83</v>
      </c>
      <c r="AC2">
        <f>ROUND(10^W2,2)</f>
        <v>712.99</v>
      </c>
      <c r="AD2">
        <f t="shared" ref="AD2:AF11" si="0">ROUND(10^X2,2)</f>
        <v>801.64</v>
      </c>
      <c r="AE2">
        <f>ROUND(10^Y2,1)</f>
        <v>1.1000000000000001</v>
      </c>
      <c r="AF2">
        <f t="shared" si="0"/>
        <v>5.28</v>
      </c>
    </row>
    <row r="3" spans="1:32" x14ac:dyDescent="0.3">
      <c r="A3" s="1">
        <v>55</v>
      </c>
      <c r="B3">
        <v>44.37</v>
      </c>
      <c r="C3">
        <v>48.12</v>
      </c>
      <c r="D3">
        <v>0</v>
      </c>
      <c r="E3">
        <v>4.8099999999999996</v>
      </c>
      <c r="F3">
        <v>2.7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298</v>
      </c>
      <c r="W3">
        <v>2.7830334671397909</v>
      </c>
      <c r="X3">
        <v>2.8488872181432678</v>
      </c>
      <c r="Y3">
        <v>-0.13765259524194501</v>
      </c>
      <c r="Z3">
        <v>0.64846897710079432</v>
      </c>
      <c r="AA3">
        <v>0.9</v>
      </c>
      <c r="AC3">
        <f t="shared" ref="AC3:AC11" si="1">ROUND(10^W3,2)</f>
        <v>606.78</v>
      </c>
      <c r="AD3">
        <f t="shared" si="0"/>
        <v>706.13</v>
      </c>
      <c r="AE3">
        <f t="shared" ref="AE3:AE11" si="2">ROUND(10^Y3,1)</f>
        <v>0.7</v>
      </c>
      <c r="AF3">
        <f t="shared" si="0"/>
        <v>4.45</v>
      </c>
    </row>
    <row r="4" spans="1:32" x14ac:dyDescent="0.3">
      <c r="A4" s="1">
        <v>53</v>
      </c>
      <c r="B4">
        <v>37.42</v>
      </c>
      <c r="C4">
        <v>56.13</v>
      </c>
      <c r="D4">
        <v>0</v>
      </c>
      <c r="E4">
        <v>1.73</v>
      </c>
      <c r="F4">
        <v>4.72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298</v>
      </c>
      <c r="W4">
        <v>2.696562338140132</v>
      </c>
      <c r="X4">
        <v>2.7613747871444509</v>
      </c>
      <c r="Y4">
        <v>-0.16715743888360779</v>
      </c>
      <c r="Z4">
        <v>0.62709867247724227</v>
      </c>
      <c r="AA4">
        <v>0.9</v>
      </c>
      <c r="AC4">
        <f t="shared" si="1"/>
        <v>497.24</v>
      </c>
      <c r="AD4">
        <f t="shared" si="0"/>
        <v>577.26</v>
      </c>
      <c r="AE4">
        <f t="shared" si="2"/>
        <v>0.7</v>
      </c>
      <c r="AF4">
        <f t="shared" si="0"/>
        <v>4.24</v>
      </c>
    </row>
    <row r="5" spans="1:32" x14ac:dyDescent="0.3">
      <c r="A5" s="1">
        <v>52</v>
      </c>
      <c r="B5">
        <v>55.22</v>
      </c>
      <c r="C5">
        <v>35.14</v>
      </c>
      <c r="D5">
        <v>0</v>
      </c>
      <c r="E5">
        <v>4.0199999999999996</v>
      </c>
      <c r="F5">
        <v>5.63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298</v>
      </c>
      <c r="W5">
        <v>2.8507498095013131</v>
      </c>
      <c r="X5">
        <v>2.89846729151341</v>
      </c>
      <c r="Y5">
        <v>-1.2814164980004841E-2</v>
      </c>
      <c r="Z5">
        <v>0.71363098384767731</v>
      </c>
      <c r="AA5">
        <v>0.9</v>
      </c>
      <c r="AC5">
        <f t="shared" si="1"/>
        <v>709.17</v>
      </c>
      <c r="AD5">
        <f t="shared" si="0"/>
        <v>791.53</v>
      </c>
      <c r="AE5">
        <f t="shared" si="2"/>
        <v>1</v>
      </c>
      <c r="AF5">
        <f t="shared" si="0"/>
        <v>5.17</v>
      </c>
    </row>
    <row r="6" spans="1:32" x14ac:dyDescent="0.3">
      <c r="A6" s="1">
        <v>51</v>
      </c>
      <c r="B6">
        <v>47.9</v>
      </c>
      <c r="C6">
        <v>45.54</v>
      </c>
      <c r="D6">
        <v>0</v>
      </c>
      <c r="E6">
        <v>2.91</v>
      </c>
      <c r="F6">
        <v>3.66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298</v>
      </c>
      <c r="W6">
        <v>2.728436048631401</v>
      </c>
      <c r="X6">
        <v>2.791117239558305</v>
      </c>
      <c r="Y6">
        <v>4.9292926501930151E-2</v>
      </c>
      <c r="Z6">
        <v>0.65009927138034518</v>
      </c>
      <c r="AA6">
        <v>0.9</v>
      </c>
      <c r="AC6">
        <f t="shared" si="1"/>
        <v>535.1</v>
      </c>
      <c r="AD6">
        <f t="shared" si="0"/>
        <v>618.17999999999995</v>
      </c>
      <c r="AE6">
        <f t="shared" si="2"/>
        <v>1.1000000000000001</v>
      </c>
      <c r="AF6">
        <f t="shared" si="0"/>
        <v>4.47</v>
      </c>
    </row>
    <row r="7" spans="1:32" x14ac:dyDescent="0.3">
      <c r="A7" s="1">
        <v>98</v>
      </c>
      <c r="B7">
        <v>37.840000000000003</v>
      </c>
      <c r="C7">
        <v>53.42</v>
      </c>
      <c r="D7">
        <v>0</v>
      </c>
      <c r="E7">
        <v>5.34</v>
      </c>
      <c r="F7">
        <v>3.4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298</v>
      </c>
      <c r="W7">
        <v>2.7861750330956969</v>
      </c>
      <c r="X7">
        <v>2.84936209139472</v>
      </c>
      <c r="Y7">
        <v>-0.13406059698548059</v>
      </c>
      <c r="Z7">
        <v>0.65433702129337956</v>
      </c>
      <c r="AA7">
        <v>0.9</v>
      </c>
      <c r="AC7">
        <f t="shared" si="1"/>
        <v>611.19000000000005</v>
      </c>
      <c r="AD7">
        <f t="shared" si="0"/>
        <v>706.91</v>
      </c>
      <c r="AE7">
        <f t="shared" si="2"/>
        <v>0.7</v>
      </c>
      <c r="AF7">
        <f t="shared" si="0"/>
        <v>4.51</v>
      </c>
    </row>
    <row r="8" spans="1:32" x14ac:dyDescent="0.3">
      <c r="A8" s="1">
        <v>48</v>
      </c>
      <c r="B8">
        <v>40.56</v>
      </c>
      <c r="C8">
        <v>54.67</v>
      </c>
      <c r="D8">
        <v>0</v>
      </c>
      <c r="E8">
        <v>1.98</v>
      </c>
      <c r="F8">
        <v>2.79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298</v>
      </c>
      <c r="W8">
        <v>2.6975078269224082</v>
      </c>
      <c r="X8">
        <v>2.7622000803651519</v>
      </c>
      <c r="Y8">
        <v>-0.17847891312776701</v>
      </c>
      <c r="Z8">
        <v>0.6303716576262971</v>
      </c>
      <c r="AA8">
        <v>0.9</v>
      </c>
      <c r="AC8">
        <f t="shared" si="1"/>
        <v>498.32</v>
      </c>
      <c r="AD8">
        <f t="shared" si="0"/>
        <v>578.36</v>
      </c>
      <c r="AE8">
        <f t="shared" si="2"/>
        <v>0.7</v>
      </c>
      <c r="AF8">
        <f t="shared" si="0"/>
        <v>4.2699999999999996</v>
      </c>
    </row>
    <row r="9" spans="1:32" x14ac:dyDescent="0.3">
      <c r="A9" s="1">
        <v>56</v>
      </c>
      <c r="B9">
        <v>47.71</v>
      </c>
      <c r="C9">
        <v>47.7</v>
      </c>
      <c r="D9">
        <v>0</v>
      </c>
      <c r="E9">
        <v>1.41</v>
      </c>
      <c r="F9">
        <v>3.19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298</v>
      </c>
      <c r="W9">
        <v>2.480417217083513</v>
      </c>
      <c r="X9">
        <v>2.5406450800550311</v>
      </c>
      <c r="Y9">
        <v>0.13935829443193881</v>
      </c>
      <c r="Z9">
        <v>0.60230905038327043</v>
      </c>
      <c r="AA9">
        <v>0.9</v>
      </c>
      <c r="AC9">
        <f t="shared" si="1"/>
        <v>302.29000000000002</v>
      </c>
      <c r="AD9">
        <f t="shared" si="0"/>
        <v>347.25</v>
      </c>
      <c r="AE9">
        <f t="shared" si="2"/>
        <v>1.4</v>
      </c>
      <c r="AF9">
        <f t="shared" si="0"/>
        <v>4</v>
      </c>
    </row>
    <row r="10" spans="1:32" x14ac:dyDescent="0.3">
      <c r="A10" s="1">
        <v>137</v>
      </c>
      <c r="B10">
        <v>38.36</v>
      </c>
      <c r="C10">
        <v>53.19</v>
      </c>
      <c r="D10">
        <v>0</v>
      </c>
      <c r="E10">
        <v>3.13</v>
      </c>
      <c r="F10">
        <v>5.32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298</v>
      </c>
      <c r="W10">
        <v>2.698689253990604</v>
      </c>
      <c r="X10">
        <v>2.7634353761459489</v>
      </c>
      <c r="Y10">
        <v>-0.16798391509856689</v>
      </c>
      <c r="Z10">
        <v>0.63130332397325772</v>
      </c>
      <c r="AA10">
        <v>0.9</v>
      </c>
      <c r="AC10">
        <f t="shared" si="1"/>
        <v>499.68</v>
      </c>
      <c r="AD10">
        <f t="shared" si="0"/>
        <v>580.01</v>
      </c>
      <c r="AE10">
        <f t="shared" si="2"/>
        <v>0.7</v>
      </c>
      <c r="AF10">
        <f t="shared" si="0"/>
        <v>4.28</v>
      </c>
    </row>
    <row r="11" spans="1:32" x14ac:dyDescent="0.3">
      <c r="A11" s="1">
        <v>45</v>
      </c>
      <c r="B11">
        <v>47.28</v>
      </c>
      <c r="C11">
        <v>47.28</v>
      </c>
      <c r="D11">
        <v>0</v>
      </c>
      <c r="E11">
        <v>2.08</v>
      </c>
      <c r="F11">
        <v>3.35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298</v>
      </c>
      <c r="W11">
        <v>2.6736287098039622</v>
      </c>
      <c r="X11">
        <v>2.7439793659203362</v>
      </c>
      <c r="Y11">
        <v>-4.6943907462633473E-2</v>
      </c>
      <c r="Z11">
        <v>0.67241198744401975</v>
      </c>
      <c r="AA11">
        <v>0.9</v>
      </c>
      <c r="AC11">
        <f t="shared" si="1"/>
        <v>471.66</v>
      </c>
      <c r="AD11">
        <f t="shared" si="0"/>
        <v>554.6</v>
      </c>
      <c r="AE11">
        <f t="shared" si="2"/>
        <v>0.9</v>
      </c>
      <c r="AF11">
        <f t="shared" si="0"/>
        <v>4.7</v>
      </c>
    </row>
    <row r="13" spans="1:32" x14ac:dyDescent="0.3">
      <c r="A13" t="s">
        <v>30</v>
      </c>
      <c r="B13">
        <f>AVERAGE(B2:B11)</f>
        <v>46.032999999999994</v>
      </c>
      <c r="C13">
        <f t="shared" ref="C13:Z13" si="3">AVERAGE(C2:C11)</f>
        <v>47.204999999999998</v>
      </c>
      <c r="D13">
        <f t="shared" si="3"/>
        <v>0</v>
      </c>
      <c r="E13">
        <f t="shared" si="3"/>
        <v>2.9549999999999996</v>
      </c>
      <c r="F13">
        <f t="shared" si="3"/>
        <v>3.81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298</v>
      </c>
      <c r="W13">
        <f t="shared" si="3"/>
        <v>2.7248281403270069</v>
      </c>
      <c r="X13">
        <f t="shared" si="3"/>
        <v>2.7863446994839873</v>
      </c>
      <c r="Y13">
        <f t="shared" si="3"/>
        <v>-6.2942777627976676E-2</v>
      </c>
      <c r="Z13">
        <f t="shared" si="3"/>
        <v>0.65522591969306598</v>
      </c>
      <c r="AC13">
        <f t="shared" ref="AC13:AF13" si="4">AVERAGE(AC2:AC11)</f>
        <v>544.44200000000001</v>
      </c>
      <c r="AD13">
        <f t="shared" si="4"/>
        <v>626.18700000000001</v>
      </c>
      <c r="AE13">
        <f t="shared" si="4"/>
        <v>0.9</v>
      </c>
      <c r="AF13">
        <f t="shared" si="4"/>
        <v>4.5370000000000008</v>
      </c>
    </row>
    <row r="14" spans="1:32" x14ac:dyDescent="0.3">
      <c r="B14">
        <f>ROUND(B13,1)</f>
        <v>46</v>
      </c>
      <c r="C14">
        <f>ROUND(C13,1)</f>
        <v>47.2</v>
      </c>
      <c r="E14">
        <f>ROUND(E13,1)</f>
        <v>3</v>
      </c>
      <c r="F14">
        <f>ROUND(F13,1)</f>
        <v>3.8</v>
      </c>
      <c r="V14">
        <v>298</v>
      </c>
      <c r="W14">
        <f>10^W13</f>
        <v>530.67440339275947</v>
      </c>
      <c r="X14">
        <f t="shared" ref="X14:Z14" si="5">10^X13</f>
        <v>611.42712201090308</v>
      </c>
      <c r="Y14">
        <f t="shared" si="5"/>
        <v>0.8650818939215712</v>
      </c>
      <c r="Z14">
        <f t="shared" si="5"/>
        <v>4.520910606771479</v>
      </c>
    </row>
    <row r="15" spans="1:32" x14ac:dyDescent="0.3">
      <c r="W15">
        <f>ROUND(W14,1)</f>
        <v>530.70000000000005</v>
      </c>
      <c r="X15">
        <f t="shared" ref="X15:Y15" si="6">ROUND(X14,1)</f>
        <v>611.4</v>
      </c>
      <c r="Y15">
        <f t="shared" si="6"/>
        <v>0.9</v>
      </c>
      <c r="Z15">
        <f>ROUND(Z14,2)</f>
        <v>4.5199999999999996</v>
      </c>
    </row>
    <row r="16" spans="1:32" x14ac:dyDescent="0.3">
      <c r="A16" t="s">
        <v>31</v>
      </c>
      <c r="B16">
        <f t="shared" ref="B16:U16" si="7">_xlfn.STDEV.S(B2:B11)</f>
        <v>8.4078072845025336</v>
      </c>
      <c r="C16">
        <f t="shared" si="7"/>
        <v>8.3427390253108751</v>
      </c>
      <c r="D16">
        <f t="shared" si="7"/>
        <v>0</v>
      </c>
      <c r="E16">
        <f t="shared" si="7"/>
        <v>1.3566400488789288</v>
      </c>
      <c r="F16">
        <f t="shared" si="7"/>
        <v>1.0381928743949469</v>
      </c>
      <c r="G16">
        <f t="shared" si="7"/>
        <v>0</v>
      </c>
      <c r="H16">
        <f t="shared" si="7"/>
        <v>0</v>
      </c>
      <c r="I16">
        <f t="shared" si="7"/>
        <v>0</v>
      </c>
      <c r="J16">
        <f t="shared" si="7"/>
        <v>0</v>
      </c>
      <c r="K16">
        <f t="shared" si="7"/>
        <v>0</v>
      </c>
      <c r="L16">
        <f t="shared" si="7"/>
        <v>0</v>
      </c>
      <c r="M16">
        <f t="shared" si="7"/>
        <v>0</v>
      </c>
      <c r="N16">
        <f t="shared" si="7"/>
        <v>0</v>
      </c>
      <c r="O16">
        <f t="shared" si="7"/>
        <v>0</v>
      </c>
      <c r="P16">
        <f t="shared" si="7"/>
        <v>0</v>
      </c>
      <c r="Q16">
        <f t="shared" si="7"/>
        <v>0</v>
      </c>
      <c r="R16">
        <f t="shared" si="7"/>
        <v>0</v>
      </c>
      <c r="S16">
        <f t="shared" si="7"/>
        <v>0</v>
      </c>
      <c r="T16">
        <f t="shared" si="7"/>
        <v>0</v>
      </c>
      <c r="U16">
        <f t="shared" si="7"/>
        <v>0</v>
      </c>
      <c r="V16">
        <f t="shared" ref="V16:Z16" si="8">_xlfn.STDEV.S(V2:V11)</f>
        <v>0</v>
      </c>
      <c r="W16">
        <f t="shared" si="8"/>
        <v>0.10752583046639949</v>
      </c>
      <c r="X16">
        <f t="shared" si="8"/>
        <v>0.10446112223468371</v>
      </c>
      <c r="Y16">
        <f t="shared" si="8"/>
        <v>0.11068755462950336</v>
      </c>
      <c r="Z16">
        <f t="shared" si="8"/>
        <v>3.8078742768150362E-2</v>
      </c>
    </row>
    <row r="17" spans="2:26" x14ac:dyDescent="0.3">
      <c r="B17">
        <f>ROUND(B16,1)</f>
        <v>8.4</v>
      </c>
      <c r="C17">
        <f>ROUND(C16,1)</f>
        <v>8.3000000000000007</v>
      </c>
      <c r="E17">
        <f>ROUND(E16,1)</f>
        <v>1.4</v>
      </c>
      <c r="F17">
        <f>ROUND(F16,1)</f>
        <v>1</v>
      </c>
      <c r="W17">
        <f>10^W16</f>
        <v>1.2809312780241617</v>
      </c>
      <c r="X17">
        <f t="shared" ref="X17:Z17" si="9">10^X16</f>
        <v>1.271923883173484</v>
      </c>
      <c r="Y17">
        <f t="shared" si="9"/>
        <v>1.2902906631574318</v>
      </c>
      <c r="Z17">
        <f t="shared" si="9"/>
        <v>1.0916382455373215</v>
      </c>
    </row>
    <row r="18" spans="2:26" x14ac:dyDescent="0.3">
      <c r="W18">
        <f>ROUND(W17,1)</f>
        <v>1.3</v>
      </c>
      <c r="X18">
        <f t="shared" ref="X18:Y18" si="10">ROUND(X17,1)</f>
        <v>1.3</v>
      </c>
      <c r="Y18">
        <f t="shared" si="10"/>
        <v>1.3</v>
      </c>
      <c r="Z18">
        <f>ROUND(Z17,2)</f>
        <v>1.0900000000000001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Shakti Prasad Padhy</cp:lastModifiedBy>
  <cp:revision/>
  <dcterms:created xsi:type="dcterms:W3CDTF">2023-06-15T16:06:40Z</dcterms:created>
  <dcterms:modified xsi:type="dcterms:W3CDTF">2025-03-25T09:02:06Z</dcterms:modified>
  <cp:category/>
  <cp:contentStatus/>
</cp:coreProperties>
</file>