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Potential_Investments" sheetId="1" state="visible" r:id="rId1"/>
  </sheets>
  <definedNames>
    <definedName name="_xlnm._FilterDatabase" localSheetId="0" hidden="1">'Potential_Investments'!$A$1:$N$18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9" tint="0.399975585192419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164" fontId="1" fillId="2" borderId="0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1" fontId="1" fillId="2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9"/>
  <sheetViews>
    <sheetView tabSelected="1" workbookViewId="0">
      <selection activeCell="L2" sqref="L2:L19"/>
    </sheetView>
  </sheetViews>
  <sheetFormatPr baseColWidth="8" defaultColWidth="8.88671875" defaultRowHeight="14.4"/>
  <cols>
    <col width="20.5546875" bestFit="1" customWidth="1" style="1" min="1" max="1"/>
    <col width="10.44140625" bestFit="1" customWidth="1" style="1" min="2" max="2"/>
    <col width="13" bestFit="1" customWidth="1" style="1" min="3" max="3"/>
    <col width="20.33203125" bestFit="1" customWidth="1" style="1" min="4" max="4"/>
    <col width="18.6640625" bestFit="1" customWidth="1" style="1" min="5" max="5"/>
    <col width="15" bestFit="1" customWidth="1" style="1" min="6" max="6"/>
    <col width="9.5546875" bestFit="1" customWidth="1" style="1" min="7" max="7"/>
    <col width="16.88671875" bestFit="1" customWidth="1" style="1" min="8" max="8"/>
    <col width="18.33203125" bestFit="1" customWidth="1" style="1" min="9" max="9"/>
    <col width="11" bestFit="1" customWidth="1" style="5" min="10" max="10"/>
    <col width="18" bestFit="1" customWidth="1" style="5" min="11" max="11"/>
    <col width="13.33203125" bestFit="1" customWidth="1" style="1" min="12" max="12"/>
    <col width="20.33203125" bestFit="1" customWidth="1" style="2" min="13" max="13"/>
    <col width="26.33203125" bestFit="1" customWidth="1" style="2" min="14" max="14"/>
    <col width="11.6640625" bestFit="1" customWidth="1" style="1" min="15" max="15"/>
    <col width="11.109375" bestFit="1" customWidth="1" style="1" min="16" max="16"/>
    <col width="8.88671875" customWidth="1" style="1" min="17" max="29"/>
    <col width="8.88671875" customWidth="1" style="1" min="30" max="16384"/>
  </cols>
  <sheetData>
    <row r="1">
      <c r="A1" s="3" t="inlineStr">
        <is>
          <t>Stock Name</t>
        </is>
      </c>
      <c r="B1" s="3" t="inlineStr">
        <is>
          <t>Ticker</t>
        </is>
      </c>
      <c r="C1" s="3" t="inlineStr">
        <is>
          <t>Currency</t>
        </is>
      </c>
      <c r="D1" s="3" t="inlineStr">
        <is>
          <t>Investment_Type</t>
        </is>
      </c>
      <c r="E1" s="3" t="inlineStr">
        <is>
          <t>Stock_Category</t>
        </is>
      </c>
      <c r="F1" s="3" t="inlineStr">
        <is>
          <t>Investment</t>
        </is>
      </c>
      <c r="G1" s="3" t="inlineStr">
        <is>
          <t>MER</t>
        </is>
      </c>
      <c r="H1" s="3" t="inlineStr">
        <is>
          <t>Current_Price</t>
        </is>
      </c>
      <c r="I1" s="3" t="inlineStr">
        <is>
          <t>Expected_Price</t>
        </is>
      </c>
      <c r="J1" s="6" t="inlineStr">
        <is>
          <t>Shares</t>
        </is>
      </c>
      <c r="K1" s="6" t="inlineStr">
        <is>
          <t>Div_Frequency</t>
        </is>
      </c>
      <c r="L1" s="3" t="inlineStr">
        <is>
          <t xml:space="preserve">Dividend </t>
        </is>
      </c>
      <c r="M1" s="4" t="inlineStr">
        <is>
          <t>Dividend_Income</t>
        </is>
      </c>
      <c r="N1" s="4" t="inlineStr">
        <is>
          <t>Potential_Share_Value</t>
        </is>
      </c>
      <c r="O1" s="3" t="inlineStr">
        <is>
          <t>Growth</t>
        </is>
      </c>
    </row>
    <row r="2">
      <c r="A2" s="1" t="inlineStr">
        <is>
          <t>BMO</t>
        </is>
      </c>
      <c r="B2" s="1" t="inlineStr">
        <is>
          <t>BMO</t>
        </is>
      </c>
      <c r="C2" s="1" t="inlineStr">
        <is>
          <t>CAD</t>
        </is>
      </c>
      <c r="D2" s="1" t="inlineStr">
        <is>
          <t>Stock</t>
        </is>
      </c>
      <c r="E2" s="1" t="inlineStr">
        <is>
          <t>Bank</t>
        </is>
      </c>
      <c r="F2" s="1" t="n">
        <v>1000</v>
      </c>
      <c r="H2" t="n">
        <v>76.14</v>
      </c>
      <c r="I2" s="1" t="n">
        <v>95</v>
      </c>
      <c r="J2" s="5">
        <f>ROUNDDOWN(F2/H2,0)</f>
        <v/>
      </c>
      <c r="K2" t="inlineStr">
        <is>
          <t>Quarterly</t>
        </is>
      </c>
      <c r="L2" t="n">
        <v>1.06</v>
      </c>
      <c r="M2" s="2">
        <f>J2*L2</f>
        <v/>
      </c>
      <c r="N2" s="2">
        <f>(I2-H2)*J2</f>
        <v/>
      </c>
      <c r="O2" s="1" t="inlineStr">
        <is>
          <t>Y</t>
        </is>
      </c>
    </row>
    <row r="3">
      <c r="A3" s="1" t="inlineStr">
        <is>
          <t>ZEB</t>
        </is>
      </c>
      <c r="B3" s="1" t="inlineStr">
        <is>
          <t>ZEB</t>
        </is>
      </c>
      <c r="C3" s="1" t="inlineStr">
        <is>
          <t>CAD</t>
        </is>
      </c>
      <c r="D3" s="1" t="inlineStr">
        <is>
          <t>ETF</t>
        </is>
      </c>
      <c r="E3" s="1" t="inlineStr">
        <is>
          <t>Candian BankS</t>
        </is>
      </c>
      <c r="F3" s="1" t="n">
        <v>1000</v>
      </c>
      <c r="H3" t="n">
        <v>24.48</v>
      </c>
      <c r="I3" s="1" t="n">
        <v>30</v>
      </c>
      <c r="J3" s="5">
        <f>ROUNDDOWN(F3/H3,0)</f>
        <v/>
      </c>
      <c r="K3" t="inlineStr">
        <is>
          <t>Monthly</t>
        </is>
      </c>
      <c r="L3" t="n">
        <v>0.1</v>
      </c>
      <c r="M3" s="2">
        <f>J3*L3</f>
        <v/>
      </c>
      <c r="N3" s="2">
        <f>(I3-H3)*J3</f>
        <v/>
      </c>
      <c r="O3" s="1" t="inlineStr">
        <is>
          <t>Y</t>
        </is>
      </c>
    </row>
    <row r="4">
      <c r="A4" s="1" t="inlineStr">
        <is>
          <t>Canadian Western Bank</t>
        </is>
      </c>
      <c r="B4" s="1" t="inlineStr">
        <is>
          <t>CWB</t>
        </is>
      </c>
      <c r="C4" s="1" t="inlineStr">
        <is>
          <t>CAD</t>
        </is>
      </c>
      <c r="D4" s="1" t="inlineStr">
        <is>
          <t>Stock</t>
        </is>
      </c>
      <c r="E4" s="1" t="inlineStr">
        <is>
          <t>Bank</t>
        </is>
      </c>
      <c r="F4" s="1" t="n">
        <v>1000</v>
      </c>
      <c r="H4" t="n">
        <v>24.72</v>
      </c>
      <c r="I4" s="1" t="n">
        <v>30</v>
      </c>
      <c r="J4" s="5">
        <f>ROUNDDOWN(F4/H4,0)</f>
        <v/>
      </c>
      <c r="K4" t="inlineStr">
        <is>
          <t>Quarterly</t>
        </is>
      </c>
      <c r="L4" t="n">
        <v>0.29</v>
      </c>
      <c r="M4" s="2">
        <f>J4*L4</f>
        <v/>
      </c>
      <c r="N4" s="2">
        <f>(I4-H4)*J4</f>
        <v/>
      </c>
      <c r="O4" s="1" t="inlineStr">
        <is>
          <t>N</t>
        </is>
      </c>
    </row>
    <row r="5">
      <c r="A5" s="1" t="inlineStr">
        <is>
          <t>Canadian Tire</t>
        </is>
      </c>
      <c r="B5" s="1" t="inlineStr">
        <is>
          <t>CTC.A</t>
        </is>
      </c>
      <c r="C5" s="1" t="inlineStr">
        <is>
          <t>CAD</t>
        </is>
      </c>
      <c r="D5" s="1" t="inlineStr">
        <is>
          <t>Stock</t>
        </is>
      </c>
      <c r="E5" s="1" t="inlineStr">
        <is>
          <t>Goods</t>
        </is>
      </c>
      <c r="F5" s="1" t="n">
        <v>1000</v>
      </c>
      <c r="H5" t="n">
        <v>122.07</v>
      </c>
      <c r="I5" s="1" t="n">
        <v>142</v>
      </c>
      <c r="J5" s="5">
        <f>ROUNDDOWN(F5/H5,0)</f>
        <v/>
      </c>
      <c r="K5" t="inlineStr">
        <is>
          <t>Quarterly</t>
        </is>
      </c>
      <c r="L5" t="n">
        <v>1.1375</v>
      </c>
      <c r="M5" s="2">
        <f>J5*L5</f>
        <v/>
      </c>
      <c r="N5" s="2">
        <f>(I5-H5)*J5</f>
        <v/>
      </c>
      <c r="O5" s="1" t="inlineStr">
        <is>
          <t>N</t>
        </is>
      </c>
    </row>
    <row r="6">
      <c r="A6" s="1" t="inlineStr">
        <is>
          <t>Manulife</t>
        </is>
      </c>
      <c r="B6" s="1" t="inlineStr">
        <is>
          <t>MFC</t>
        </is>
      </c>
      <c r="C6" s="1" t="inlineStr">
        <is>
          <t>CAD</t>
        </is>
      </c>
      <c r="D6" s="1" t="inlineStr">
        <is>
          <t>Stock</t>
        </is>
      </c>
      <c r="E6" s="1" t="inlineStr">
        <is>
          <t>Financial</t>
        </is>
      </c>
      <c r="F6" s="1" t="n">
        <v>1000</v>
      </c>
      <c r="H6" t="n">
        <v>18.61</v>
      </c>
      <c r="I6" s="1" t="n">
        <v>22</v>
      </c>
      <c r="J6" s="5">
        <f>ROUNDDOWN(F6/H6,0)</f>
        <v/>
      </c>
      <c r="K6" t="inlineStr">
        <is>
          <t>Quarterly</t>
        </is>
      </c>
      <c r="L6" t="n">
        <v>0.28</v>
      </c>
      <c r="M6" s="2">
        <f>J6*L6</f>
        <v/>
      </c>
      <c r="N6" s="2">
        <f>(I6-H6)*J6</f>
        <v/>
      </c>
    </row>
    <row r="7">
      <c r="A7" s="1" t="inlineStr">
        <is>
          <t>VEE</t>
        </is>
      </c>
      <c r="B7" s="1" t="inlineStr">
        <is>
          <t>VEE</t>
        </is>
      </c>
      <c r="C7" s="1" t="inlineStr">
        <is>
          <t>CAD</t>
        </is>
      </c>
      <c r="D7" s="1" t="inlineStr">
        <is>
          <t>ETF</t>
        </is>
      </c>
      <c r="E7" s="1" t="inlineStr">
        <is>
          <t>World - Emerging</t>
        </is>
      </c>
      <c r="F7" s="1" t="n">
        <v>1000</v>
      </c>
      <c r="G7" s="1" t="n">
        <v>0.24</v>
      </c>
      <c r="H7" t="n">
        <v>32.41</v>
      </c>
      <c r="I7" s="1" t="n">
        <v>36</v>
      </c>
      <c r="J7" s="5">
        <f>ROUNDDOWN(F7/H7,0)</f>
        <v/>
      </c>
      <c r="K7" t="inlineStr">
        <is>
          <t>Quarterly</t>
        </is>
      </c>
      <c r="L7" t="n">
        <v>0.1116</v>
      </c>
      <c r="M7" s="2">
        <f>J7*L7</f>
        <v/>
      </c>
      <c r="N7" s="2">
        <f>(I7-H7)*J7</f>
        <v/>
      </c>
    </row>
    <row r="8">
      <c r="A8" s="1" t="inlineStr">
        <is>
          <t>CIBC</t>
        </is>
      </c>
      <c r="B8" s="1" t="inlineStr">
        <is>
          <t>CM</t>
        </is>
      </c>
      <c r="C8" s="1" t="inlineStr">
        <is>
          <t>CAD</t>
        </is>
      </c>
      <c r="D8" s="1" t="inlineStr">
        <is>
          <t>Stock</t>
        </is>
      </c>
      <c r="E8" s="1" t="inlineStr">
        <is>
          <t>Bank</t>
        </is>
      </c>
      <c r="F8" s="1" t="n">
        <v>1000</v>
      </c>
      <c r="H8" t="n">
        <v>94.03</v>
      </c>
      <c r="I8" s="1" t="n">
        <v>105</v>
      </c>
      <c r="J8" s="5">
        <f>ROUNDDOWN(F8/H8,0)</f>
        <v/>
      </c>
      <c r="K8" t="inlineStr">
        <is>
          <t>Quarterly</t>
        </is>
      </c>
      <c r="L8" t="n">
        <v>1.46</v>
      </c>
      <c r="M8" s="2">
        <f>J8*L8</f>
        <v/>
      </c>
      <c r="N8" s="2">
        <f>(I8-H8)*J8</f>
        <v/>
      </c>
    </row>
    <row r="9">
      <c r="A9" s="1" t="inlineStr">
        <is>
          <t>TD</t>
        </is>
      </c>
      <c r="B9" s="1" t="inlineStr">
        <is>
          <t>TD</t>
        </is>
      </c>
      <c r="C9" s="1" t="inlineStr">
        <is>
          <t>CAD</t>
        </is>
      </c>
      <c r="D9" s="1" t="inlineStr">
        <is>
          <t>Stock</t>
        </is>
      </c>
      <c r="E9" s="1" t="inlineStr">
        <is>
          <t>Bank</t>
        </is>
      </c>
      <c r="F9" s="1" t="n">
        <v>1000</v>
      </c>
      <c r="H9" t="n">
        <v>61.94</v>
      </c>
      <c r="I9" s="1" t="n">
        <v>69</v>
      </c>
      <c r="J9" s="5">
        <f>ROUNDDOWN(F9/H9,0)</f>
        <v/>
      </c>
      <c r="K9" t="inlineStr">
        <is>
          <t>Quarterly</t>
        </is>
      </c>
      <c r="L9" t="n">
        <v>0.79</v>
      </c>
      <c r="M9" s="2">
        <f>J9*L9</f>
        <v/>
      </c>
      <c r="N9" s="2">
        <f>(I9-H9)*J9</f>
        <v/>
      </c>
    </row>
    <row r="10">
      <c r="A10" s="1" t="inlineStr">
        <is>
          <t>RBC</t>
        </is>
      </c>
      <c r="B10" s="1" t="inlineStr">
        <is>
          <t>RY</t>
        </is>
      </c>
      <c r="C10" s="1" t="inlineStr">
        <is>
          <t>CAD</t>
        </is>
      </c>
      <c r="D10" s="1" t="inlineStr">
        <is>
          <t>Stock</t>
        </is>
      </c>
      <c r="E10" s="1" t="inlineStr">
        <is>
          <t>Bank</t>
        </is>
      </c>
      <c r="F10" s="1" t="n">
        <v>1000</v>
      </c>
      <c r="H10" t="n">
        <v>92.27</v>
      </c>
      <c r="I10" s="1" t="n">
        <v>100</v>
      </c>
      <c r="J10" s="5">
        <f>ROUNDDOWN(F10/H10,0)</f>
        <v/>
      </c>
      <c r="K10" t="inlineStr">
        <is>
          <t>Quarterly</t>
        </is>
      </c>
      <c r="L10" t="n">
        <v>1.08</v>
      </c>
      <c r="M10" s="2">
        <f>J10*L10</f>
        <v/>
      </c>
      <c r="N10" s="2">
        <f>(I10-H10)*J10</f>
        <v/>
      </c>
    </row>
    <row r="11">
      <c r="A11" s="1" t="inlineStr">
        <is>
          <t>Enbridge</t>
        </is>
      </c>
      <c r="B11" s="1" t="inlineStr">
        <is>
          <t>ENB</t>
        </is>
      </c>
      <c r="C11" s="1" t="inlineStr">
        <is>
          <t>CAD</t>
        </is>
      </c>
      <c r="D11" s="1" t="inlineStr">
        <is>
          <t>Stock</t>
        </is>
      </c>
      <c r="E11" s="1" t="inlineStr">
        <is>
          <t>Energy</t>
        </is>
      </c>
      <c r="F11" s="1" t="n">
        <v>1000</v>
      </c>
      <c r="H11" t="n">
        <v>42.78</v>
      </c>
      <c r="I11" s="1" t="n">
        <v>45</v>
      </c>
      <c r="J11" s="5">
        <f>ROUNDDOWN(F11/H11,0)</f>
        <v/>
      </c>
      <c r="K11" t="inlineStr">
        <is>
          <t>Quarterly</t>
        </is>
      </c>
      <c r="L11" t="n">
        <v>0.8100000000000001</v>
      </c>
      <c r="M11" s="2">
        <f>J11*L11</f>
        <v/>
      </c>
      <c r="N11" s="2">
        <f>(I11-H11)*J11</f>
        <v/>
      </c>
    </row>
    <row r="12">
      <c r="A12" s="1" t="inlineStr">
        <is>
          <t>National Bank</t>
        </is>
      </c>
      <c r="B12" s="1" t="inlineStr">
        <is>
          <t>NA</t>
        </is>
      </c>
      <c r="C12" s="1" t="inlineStr">
        <is>
          <t>CAD</t>
        </is>
      </c>
      <c r="D12" s="1" t="inlineStr">
        <is>
          <t>Stock</t>
        </is>
      </c>
      <c r="E12" s="1" t="inlineStr">
        <is>
          <t>Bank</t>
        </is>
      </c>
      <c r="F12" s="1" t="n">
        <v>1000</v>
      </c>
      <c r="H12" t="n">
        <v>61.9</v>
      </c>
      <c r="I12" s="1" t="n">
        <v>65</v>
      </c>
      <c r="J12" s="5">
        <f>ROUNDDOWN(F12/H12,0)</f>
        <v/>
      </c>
      <c r="K12" t="inlineStr">
        <is>
          <t>Quarterly</t>
        </is>
      </c>
      <c r="L12" t="n">
        <v>0.71</v>
      </c>
      <c r="M12" s="2">
        <f>J12*L12</f>
        <v/>
      </c>
      <c r="N12" s="2">
        <f>(I12-H12)*J12</f>
        <v/>
      </c>
    </row>
    <row r="13">
      <c r="A13" s="1" t="inlineStr">
        <is>
          <t>Netflix</t>
        </is>
      </c>
      <c r="B13" s="1" t="inlineStr">
        <is>
          <t>NFLX</t>
        </is>
      </c>
      <c r="C13" s="1" t="inlineStr">
        <is>
          <t>US</t>
        </is>
      </c>
      <c r="D13" s="1" t="inlineStr">
        <is>
          <t>Stock</t>
        </is>
      </c>
      <c r="E13" s="1" t="inlineStr">
        <is>
          <t>Entertainment</t>
        </is>
      </c>
      <c r="F13" s="1" t="n">
        <v>1000</v>
      </c>
      <c r="H13" t="n">
        <v>447.77</v>
      </c>
      <c r="I13" s="1" t="n">
        <v>450</v>
      </c>
      <c r="J13" s="5">
        <f>ROUNDDOWN(F13/H13,0)</f>
        <v/>
      </c>
      <c r="K13" t="inlineStr">
        <is>
          <t>N/A</t>
        </is>
      </c>
      <c r="L13" t="inlineStr">
        <is>
          <t>N/A</t>
        </is>
      </c>
      <c r="M13" s="2">
        <f>J13*L13</f>
        <v/>
      </c>
      <c r="N13" s="2">
        <f>(I13-H13)*J13</f>
        <v/>
      </c>
    </row>
    <row r="14">
      <c r="A14" s="1" t="inlineStr">
        <is>
          <t>XUU</t>
        </is>
      </c>
      <c r="B14" s="1" t="inlineStr">
        <is>
          <t>XUU</t>
        </is>
      </c>
      <c r="C14" s="1" t="inlineStr">
        <is>
          <t>CAD</t>
        </is>
      </c>
      <c r="D14" s="1" t="inlineStr">
        <is>
          <t>ETF</t>
        </is>
      </c>
      <c r="E14" s="1" t="inlineStr">
        <is>
          <t>US S&amp;P</t>
        </is>
      </c>
      <c r="F14" s="1" t="n">
        <v>1000</v>
      </c>
      <c r="G14" s="1" t="n">
        <v>0.07000000000000001</v>
      </c>
      <c r="H14" t="n">
        <v>31.71</v>
      </c>
      <c r="I14" s="1" t="n">
        <v>33</v>
      </c>
      <c r="J14" s="5">
        <f>ROUNDDOWN(F14/H14,0)</f>
        <v/>
      </c>
      <c r="K14" t="inlineStr">
        <is>
          <t>Quarterly</t>
        </is>
      </c>
      <c r="L14" t="n">
        <v>0.119</v>
      </c>
      <c r="M14" s="2">
        <f>J14*L14</f>
        <v/>
      </c>
      <c r="N14" s="2">
        <f>(I14-H14)*J14</f>
        <v/>
      </c>
      <c r="O14" s="1" t="inlineStr">
        <is>
          <t>Y</t>
        </is>
      </c>
    </row>
    <row r="15">
      <c r="A15" s="1" t="inlineStr">
        <is>
          <t>ZCN.TO</t>
        </is>
      </c>
      <c r="B15" s="1" t="inlineStr">
        <is>
          <t>ZCN</t>
        </is>
      </c>
      <c r="C15" s="1" t="inlineStr">
        <is>
          <t>CAD</t>
        </is>
      </c>
      <c r="D15" s="1" t="inlineStr">
        <is>
          <t>ETF</t>
        </is>
      </c>
      <c r="E15" s="1" t="inlineStr">
        <is>
          <t>Canada</t>
        </is>
      </c>
      <c r="F15" s="1" t="n">
        <v>1000</v>
      </c>
      <c r="G15" s="1" t="n">
        <v>0.06</v>
      </c>
      <c r="H15" t="n">
        <v>20.92</v>
      </c>
      <c r="I15" s="1" t="n">
        <v>22</v>
      </c>
      <c r="J15" s="5">
        <f>ROUNDDOWN(F15/H15,0)</f>
        <v/>
      </c>
      <c r="K15" t="inlineStr">
        <is>
          <t>Quarterly</t>
        </is>
      </c>
      <c r="L15" t="n">
        <v>0.19</v>
      </c>
      <c r="M15" s="2">
        <f>J15*L15</f>
        <v/>
      </c>
      <c r="N15" s="2">
        <f>(I15-H15)*J15</f>
        <v/>
      </c>
    </row>
    <row r="16">
      <c r="A16" s="1" t="inlineStr">
        <is>
          <t>Microsoft</t>
        </is>
      </c>
      <c r="B16" s="1" t="inlineStr">
        <is>
          <t>MSFT</t>
        </is>
      </c>
      <c r="C16" s="1" t="inlineStr">
        <is>
          <t>US</t>
        </is>
      </c>
      <c r="D16" s="1" t="inlineStr">
        <is>
          <t>Stock</t>
        </is>
      </c>
      <c r="E16" s="1" t="inlineStr">
        <is>
          <t>Technology</t>
        </is>
      </c>
      <c r="F16" s="1" t="n">
        <v>1000</v>
      </c>
      <c r="H16" t="n">
        <v>194.24</v>
      </c>
      <c r="I16" s="1" t="n">
        <v>200</v>
      </c>
      <c r="J16" s="5">
        <f>ROUNDDOWN(F16/H16,0)</f>
        <v/>
      </c>
      <c r="K16" t="inlineStr">
        <is>
          <t>Quarterly</t>
        </is>
      </c>
      <c r="L16" t="n">
        <v>0.51</v>
      </c>
      <c r="M16" s="2">
        <f>J16*L16</f>
        <v/>
      </c>
      <c r="N16" s="2">
        <f>(I16-H16)*J16</f>
        <v/>
      </c>
      <c r="O16" s="1" t="inlineStr">
        <is>
          <t>Y</t>
        </is>
      </c>
    </row>
    <row r="17">
      <c r="A17" s="1" t="inlineStr">
        <is>
          <t>XEQT</t>
        </is>
      </c>
      <c r="B17" s="1" t="inlineStr">
        <is>
          <t>XEQT</t>
        </is>
      </c>
      <c r="C17" s="1" t="inlineStr">
        <is>
          <t>CAD</t>
        </is>
      </c>
      <c r="D17" s="1" t="inlineStr">
        <is>
          <t>ETF</t>
        </is>
      </c>
      <c r="E17" s="1" t="inlineStr">
        <is>
          <t>World</t>
        </is>
      </c>
      <c r="F17" s="1" t="n">
        <v>1000</v>
      </c>
      <c r="G17" s="1" t="n">
        <v>0.2</v>
      </c>
      <c r="H17" t="n">
        <v>20.65</v>
      </c>
      <c r="I17" s="1" t="n">
        <v>21.5</v>
      </c>
      <c r="J17" s="5">
        <f>ROUNDDOWN(F17/H17,0)</f>
        <v/>
      </c>
      <c r="K17" t="inlineStr">
        <is>
          <t>Quarterly</t>
        </is>
      </c>
      <c r="L17" t="n">
        <v>0.062</v>
      </c>
      <c r="M17" s="2">
        <f>J17*L17</f>
        <v/>
      </c>
      <c r="N17" s="2">
        <f>(I17-H17)*J17</f>
        <v/>
      </c>
    </row>
    <row r="18">
      <c r="A18" s="1" t="inlineStr">
        <is>
          <t>Constellation Software</t>
        </is>
      </c>
      <c r="B18" s="1" t="inlineStr">
        <is>
          <t>CSU</t>
        </is>
      </c>
      <c r="C18" s="1" t="inlineStr">
        <is>
          <t>CAD</t>
        </is>
      </c>
      <c r="D18" s="1" t="inlineStr">
        <is>
          <t>Stock</t>
        </is>
      </c>
      <c r="E18" s="1" t="inlineStr">
        <is>
          <t>Technology</t>
        </is>
      </c>
      <c r="F18" s="1" t="n">
        <v>1000</v>
      </c>
      <c r="H18" t="n">
        <v>498.42</v>
      </c>
      <c r="I18" s="1" t="n">
        <v>500</v>
      </c>
      <c r="J18" s="5">
        <f>ROUNDDOWN(F18/H18,0)</f>
        <v/>
      </c>
      <c r="K18" t="inlineStr">
        <is>
          <t>Quarterly</t>
        </is>
      </c>
      <c r="L18" t="n">
        <v>1</v>
      </c>
      <c r="M18" s="2">
        <f>J18*L18</f>
        <v/>
      </c>
      <c r="N18" s="2">
        <f>(I18-H18)*J18</f>
        <v/>
      </c>
    </row>
    <row r="19">
      <c r="A19" s="1" t="inlineStr">
        <is>
          <t>Loblaw</t>
        </is>
      </c>
      <c r="B19" s="1" t="inlineStr">
        <is>
          <t>L</t>
        </is>
      </c>
      <c r="C19" s="1" t="inlineStr">
        <is>
          <t>CAD</t>
        </is>
      </c>
      <c r="D19" s="1" t="inlineStr">
        <is>
          <t>Stock</t>
        </is>
      </c>
      <c r="E19" s="1" t="inlineStr">
        <is>
          <t>Goods</t>
        </is>
      </c>
      <c r="F19" s="1" t="n">
        <v>1000</v>
      </c>
      <c r="H19" t="n">
        <v>65.92</v>
      </c>
      <c r="I19" s="1" t="n">
        <v>70</v>
      </c>
      <c r="J19" s="5">
        <f>ROUNDDOWN(F19/H19,0)</f>
        <v/>
      </c>
      <c r="K19" t="inlineStr">
        <is>
          <t>Quarterly</t>
        </is>
      </c>
      <c r="L19" t="n">
        <v>0.315</v>
      </c>
      <c r="M19" s="2">
        <f>J19*L19</f>
        <v/>
      </c>
      <c r="N19" s="2">
        <f>(I19-H19)*J19</f>
        <v/>
      </c>
    </row>
  </sheetData>
  <autoFilter ref="A1:N18">
    <sortState ref="A2:N19">
      <sortCondition descending="1" ref="N1:N18"/>
    </sortState>
  </autoFilter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Devraj Bhati</dc:creator>
  <dcterms:created xmlns:dcterms="http://purl.org/dc/terms/" xmlns:xsi="http://www.w3.org/2001/XMLSchema-instance" xsi:type="dcterms:W3CDTF">2020-06-13T02:52:27Z</dcterms:created>
  <dcterms:modified xmlns:dcterms="http://purl.org/dc/terms/" xmlns:xsi="http://www.w3.org/2001/XMLSchema-instance" xsi:type="dcterms:W3CDTF">2020-06-18T00:15:04Z</dcterms:modified>
  <cp:lastModifiedBy>Devraj Bhati</cp:lastModifiedBy>
</cp:coreProperties>
</file>