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AKTI_GOYAL\capstone-project\data-eng-capstone-project-teameinstein\data-pipeline-app\documentation\docs\"/>
    </mc:Choice>
  </mc:AlternateContent>
  <xr:revisionPtr revIDLastSave="0" documentId="13_ncr:1_{EA98F93A-4926-4E7D-8260-461B79531A16}" xr6:coauthVersionLast="47" xr6:coauthVersionMax="47" xr10:uidLastSave="{00000000-0000-0000-0000-000000000000}"/>
  <bookViews>
    <workbookView xWindow="-96" yWindow="-96" windowWidth="23232" windowHeight="13872" tabRatio="893" firstSheet="1" activeTab="11" xr2:uid="{C47A438E-1665-47B3-8C39-BF484954AF81}"/>
  </bookViews>
  <sheets>
    <sheet name="User Guide" sheetId="7" r:id="rId1"/>
    <sheet name="Version History" sheetId="8" r:id="rId2"/>
    <sheet name="Data Types" sheetId="14" r:id="rId3"/>
    <sheet name="PurchaseOrders" sheetId="20" r:id="rId4"/>
    <sheet name="Delivery Data" sheetId="22" r:id="rId5"/>
    <sheet name="Quality Control Data" sheetId="23" r:id="rId6"/>
    <sheet name="Supplier Data" sheetId="27" r:id="rId7"/>
    <sheet name="Cost Data" sheetId="26" r:id="rId8"/>
    <sheet name="Lead Time Data" sheetId="24" r:id="rId9"/>
    <sheet name="Compliance Data" sheetId="25" r:id="rId10"/>
    <sheet name="Inventory Management Data" sheetId="10" r:id="rId11"/>
    <sheet name="Perfomance Feedback" sheetId="18" r:id="rId12"/>
  </sheets>
  <externalReferences>
    <externalReference r:id="rId13"/>
  </externalReferences>
  <definedNames>
    <definedName name="base64binary" localSheetId="2">'Data Types'!$A$9</definedName>
    <definedName name="boolean" localSheetId="2">'Data Types'!#REF!</definedName>
    <definedName name="canonical" localSheetId="2">'Data Types'!$A$8</definedName>
    <definedName name="code" localSheetId="2">'Data Types'!$A$14</definedName>
    <definedName name="date" localSheetId="2">'Data Types'!$A$11</definedName>
    <definedName name="datetime" localSheetId="2">'Data Types'!$A$12</definedName>
    <definedName name="decimal" localSheetId="2">'Data Types'!$A$4</definedName>
    <definedName name="id" localSheetId="2">'Data Types'!$A$16</definedName>
    <definedName name="instant" localSheetId="2">'Data Types'!$A$10</definedName>
    <definedName name="integer" localSheetId="2">'Data Types'!#REF!</definedName>
    <definedName name="markdown" localSheetId="2">'Data Types'!$A$17</definedName>
    <definedName name="Observation.bodySite" localSheetId="10">'[1]Laboratory Result'!#REF!</definedName>
    <definedName name="Observation.bodySite" localSheetId="11">'[1]Laboratory Result'!#REF!</definedName>
    <definedName name="Observation.bodySite" localSheetId="0">'[1]Laboratory Result'!#REF!</definedName>
    <definedName name="Observation.bodySite" localSheetId="1">'[1]Laboratory Result'!#REF!</definedName>
    <definedName name="Observation.bodySite">#REF!</definedName>
    <definedName name="Observation.category">#REF!</definedName>
    <definedName name="Observation.code">#REF!</definedName>
    <definedName name="Observation.component" localSheetId="10">'[1]Laboratory Result'!#REF!</definedName>
    <definedName name="Observation.component" localSheetId="11">'[1]Laboratory Result'!#REF!</definedName>
    <definedName name="Observation.component" localSheetId="0">'[1]Laboratory Result'!#REF!</definedName>
    <definedName name="Observation.component" localSheetId="1">'[1]Laboratory Result'!#REF!</definedName>
    <definedName name="Observation.component">#REF!</definedName>
    <definedName name="Observation.component.code">#REF!</definedName>
    <definedName name="Observation.component.extension" localSheetId="10">'[1]Laboratory Result'!#REF!</definedName>
    <definedName name="Observation.component.extension" localSheetId="11">'[1]Laboratory Result'!#REF!</definedName>
    <definedName name="Observation.component.extension" localSheetId="0">'[1]Laboratory Result'!#REF!</definedName>
    <definedName name="Observation.component.extension" localSheetId="1">'[1]Laboratory Result'!#REF!</definedName>
    <definedName name="Observation.component.extension">#REF!</definedName>
    <definedName name="Observation.component.id" localSheetId="10">'[1]Laboratory Result'!#REF!</definedName>
    <definedName name="Observation.component.id" localSheetId="11">'[1]Laboratory Result'!#REF!</definedName>
    <definedName name="Observation.component.id" localSheetId="0">'[1]Laboratory Result'!#REF!</definedName>
    <definedName name="Observation.component.id" localSheetId="1">'[1]Laboratory Result'!#REF!</definedName>
    <definedName name="Observation.component.id">#REF!</definedName>
    <definedName name="Observation.component.modifierExtension" localSheetId="10">'[1]Laboratory Result'!#REF!</definedName>
    <definedName name="Observation.component.modifierExtension" localSheetId="11">'[1]Laboratory Result'!#REF!</definedName>
    <definedName name="Observation.component.modifierExtension" localSheetId="0">'[1]Laboratory Result'!#REF!</definedName>
    <definedName name="Observation.component.modifierExtension" localSheetId="1">'[1]Laboratory Result'!#REF!</definedName>
    <definedName name="Observation.component.modifierExtension">#REF!</definedName>
    <definedName name="Observation.dataAbsentReason">#REF!</definedName>
    <definedName name="Observation.derivedFrom" localSheetId="10">'[1]Laboratory Result'!#REF!</definedName>
    <definedName name="Observation.derivedFrom" localSheetId="11">'[1]Laboratory Result'!#REF!</definedName>
    <definedName name="Observation.derivedFrom" localSheetId="0">'[1]Laboratory Result'!#REF!</definedName>
    <definedName name="Observation.derivedFrom" localSheetId="1">'[1]Laboratory Result'!#REF!</definedName>
    <definedName name="Observation.derivedFrom">#REF!</definedName>
    <definedName name="Observation.device" localSheetId="10">'[1]Laboratory Result'!#REF!</definedName>
    <definedName name="Observation.device" localSheetId="11">'[1]Laboratory Result'!#REF!</definedName>
    <definedName name="Observation.device" localSheetId="0">'[1]Laboratory Result'!#REF!</definedName>
    <definedName name="Observation.device" localSheetId="1">'[1]Laboratory Result'!#REF!</definedName>
    <definedName name="Observation.device">#REF!</definedName>
    <definedName name="Observation.effective_x_" localSheetId="10">'[1]Laboratory Result'!#REF!</definedName>
    <definedName name="Observation.effective_x_" localSheetId="11">'[1]Laboratory Result'!#REF!</definedName>
    <definedName name="Observation.effective_x_" localSheetId="0">'[1]Laboratory Result'!#REF!</definedName>
    <definedName name="Observation.effective_x_" localSheetId="1">'[1]Laboratory Result'!#REF!</definedName>
    <definedName name="Observation.effective_x_">#REF!</definedName>
    <definedName name="Observation.encounter" localSheetId="10">'[1]Laboratory Result'!#REF!</definedName>
    <definedName name="Observation.encounter" localSheetId="11">'[1]Laboratory Result'!#REF!</definedName>
    <definedName name="Observation.encounter" localSheetId="0">'[1]Laboratory Result'!#REF!</definedName>
    <definedName name="Observation.encounter" localSheetId="1">'[1]Laboratory Result'!#REF!</definedName>
    <definedName name="Observation.encounter">#REF!</definedName>
    <definedName name="Observation.focus" localSheetId="10">'[1]Laboratory Result'!#REF!</definedName>
    <definedName name="Observation.focus" localSheetId="11">'[1]Laboratory Result'!#REF!</definedName>
    <definedName name="Observation.focus" localSheetId="0">'[1]Laboratory Result'!#REF!</definedName>
    <definedName name="Observation.focus" localSheetId="1">'[1]Laboratory Result'!#REF!</definedName>
    <definedName name="Observation.focus">#REF!</definedName>
    <definedName name="Observation.hasMember" localSheetId="10">'[1]Laboratory Result'!#REF!</definedName>
    <definedName name="Observation.hasMember" localSheetId="11">'[1]Laboratory Result'!#REF!</definedName>
    <definedName name="Observation.hasMember" localSheetId="0">'[1]Laboratory Result'!#REF!</definedName>
    <definedName name="Observation.hasMember" localSheetId="1">'[1]Laboratory Result'!#REF!</definedName>
    <definedName name="Observation.hasMember">#REF!</definedName>
    <definedName name="Observation.interpretation" localSheetId="10">'[1]Laboratory Result'!#REF!</definedName>
    <definedName name="Observation.interpretation" localSheetId="11">'[1]Laboratory Result'!#REF!</definedName>
    <definedName name="Observation.interpretation" localSheetId="0">'[1]Laboratory Result'!#REF!</definedName>
    <definedName name="Observation.interpretation" localSheetId="1">'[1]Laboratory Result'!#REF!</definedName>
    <definedName name="Observation.interpretation">#REF!</definedName>
    <definedName name="Observation.issued" localSheetId="10">'[1]Laboratory Result'!#REF!</definedName>
    <definedName name="Observation.issued" localSheetId="11">'[1]Laboratory Result'!#REF!</definedName>
    <definedName name="Observation.issued" localSheetId="0">'[1]Laboratory Result'!#REF!</definedName>
    <definedName name="Observation.issued" localSheetId="1">'[1]Laboratory Result'!#REF!</definedName>
    <definedName name="Observation.issued">#REF!</definedName>
    <definedName name="Observation.method" localSheetId="10">'[1]Laboratory Result'!#REF!</definedName>
    <definedName name="Observation.method" localSheetId="11">'[1]Laboratory Result'!#REF!</definedName>
    <definedName name="Observation.method" localSheetId="0">'[1]Laboratory Result'!#REF!</definedName>
    <definedName name="Observation.method" localSheetId="1">'[1]Laboratory Result'!#REF!</definedName>
    <definedName name="Observation.method">#REF!</definedName>
    <definedName name="Observation.note" localSheetId="10">'[1]Laboratory Result'!#REF!</definedName>
    <definedName name="Observation.note" localSheetId="11">'[1]Laboratory Result'!#REF!</definedName>
    <definedName name="Observation.note" localSheetId="0">'[1]Laboratory Result'!#REF!</definedName>
    <definedName name="Observation.note" localSheetId="1">'[1]Laboratory Result'!#REF!</definedName>
    <definedName name="Observation.note">#REF!</definedName>
    <definedName name="Observation.performer" localSheetId="10">'[1]Laboratory Result'!#REF!</definedName>
    <definedName name="Observation.performer" localSheetId="11">'[1]Laboratory Result'!#REF!</definedName>
    <definedName name="Observation.performer" localSheetId="0">'[1]Laboratory Result'!#REF!</definedName>
    <definedName name="Observation.performer" localSheetId="1">'[1]Laboratory Result'!#REF!</definedName>
    <definedName name="Observation.performer">#REF!</definedName>
    <definedName name="Observation.referenceRange" localSheetId="10">'[1]Laboratory Result'!#REF!</definedName>
    <definedName name="Observation.referenceRange" localSheetId="11">'[1]Laboratory Result'!#REF!</definedName>
    <definedName name="Observation.referenceRange" localSheetId="0">'[1]Laboratory Result'!#REF!</definedName>
    <definedName name="Observation.referenceRange" localSheetId="1">'[1]Laboratory Result'!#REF!</definedName>
    <definedName name="Observation.referenceRange">#REF!</definedName>
    <definedName name="Observation.referenceRange.age" localSheetId="10">'[1]Laboratory Result'!#REF!</definedName>
    <definedName name="Observation.referenceRange.age" localSheetId="11">'[1]Laboratory Result'!#REF!</definedName>
    <definedName name="Observation.referenceRange.age" localSheetId="0">'[1]Laboratory Result'!#REF!</definedName>
    <definedName name="Observation.referenceRange.age" localSheetId="1">'[1]Laboratory Result'!#REF!</definedName>
    <definedName name="Observation.referenceRange.age">#REF!</definedName>
    <definedName name="Observation.referenceRange.appliesTo" localSheetId="10">'[1]Laboratory Result'!#REF!</definedName>
    <definedName name="Observation.referenceRange.appliesTo" localSheetId="11">'[1]Laboratory Result'!#REF!</definedName>
    <definedName name="Observation.referenceRange.appliesTo" localSheetId="0">'[1]Laboratory Result'!#REF!</definedName>
    <definedName name="Observation.referenceRange.appliesTo" localSheetId="1">'[1]Laboratory Result'!#REF!</definedName>
    <definedName name="Observation.referenceRange.appliesTo">#REF!</definedName>
    <definedName name="Observation.referenceRange.extension" localSheetId="10">'[1]Laboratory Result'!#REF!</definedName>
    <definedName name="Observation.referenceRange.extension" localSheetId="11">'[1]Laboratory Result'!#REF!</definedName>
    <definedName name="Observation.referenceRange.extension" localSheetId="0">'[1]Laboratory Result'!#REF!</definedName>
    <definedName name="Observation.referenceRange.extension" localSheetId="1">'[1]Laboratory Result'!#REF!</definedName>
    <definedName name="Observation.referenceRange.extension">#REF!</definedName>
    <definedName name="Observation.referenceRange.high" localSheetId="10">'[1]Laboratory Result'!#REF!</definedName>
    <definedName name="Observation.referenceRange.high" localSheetId="11">'[1]Laboratory Result'!#REF!</definedName>
    <definedName name="Observation.referenceRange.high" localSheetId="0">'[1]Laboratory Result'!#REF!</definedName>
    <definedName name="Observation.referenceRange.high" localSheetId="1">'[1]Laboratory Result'!#REF!</definedName>
    <definedName name="Observation.referenceRange.high">#REF!</definedName>
    <definedName name="Observation.referenceRange.id" localSheetId="10">'[1]Laboratory Result'!#REF!</definedName>
    <definedName name="Observation.referenceRange.id" localSheetId="11">'[1]Laboratory Result'!#REF!</definedName>
    <definedName name="Observation.referenceRange.id" localSheetId="0">'[1]Laboratory Result'!#REF!</definedName>
    <definedName name="Observation.referenceRange.id" localSheetId="1">'[1]Laboratory Result'!#REF!</definedName>
    <definedName name="Observation.referenceRange.id">#REF!</definedName>
    <definedName name="Observation.referenceRange.low" localSheetId="10">'[1]Laboratory Result'!#REF!</definedName>
    <definedName name="Observation.referenceRange.low" localSheetId="11">'[1]Laboratory Result'!#REF!</definedName>
    <definedName name="Observation.referenceRange.low" localSheetId="0">'[1]Laboratory Result'!#REF!</definedName>
    <definedName name="Observation.referenceRange.low" localSheetId="1">'[1]Laboratory Result'!#REF!</definedName>
    <definedName name="Observation.referenceRange.low">#REF!</definedName>
    <definedName name="Observation.referenceRange.modifierExtension" localSheetId="10">'[1]Laboratory Result'!#REF!</definedName>
    <definedName name="Observation.referenceRange.modifierExtension" localSheetId="11">'[1]Laboratory Result'!#REF!</definedName>
    <definedName name="Observation.referenceRange.modifierExtension" localSheetId="0">'[1]Laboratory Result'!#REF!</definedName>
    <definedName name="Observation.referenceRange.modifierExtension" localSheetId="1">'[1]Laboratory Result'!#REF!</definedName>
    <definedName name="Observation.referenceRange.modifierExtension">#REF!</definedName>
    <definedName name="Observation.referenceRange.text" localSheetId="10">'[1]Laboratory Result'!#REF!</definedName>
    <definedName name="Observation.referenceRange.text" localSheetId="11">'[1]Laboratory Result'!#REF!</definedName>
    <definedName name="Observation.referenceRange.text" localSheetId="0">'[1]Laboratory Result'!#REF!</definedName>
    <definedName name="Observation.referenceRange.text" localSheetId="1">'[1]Laboratory Result'!#REF!</definedName>
    <definedName name="Observation.referenceRange.text">#REF!</definedName>
    <definedName name="Observation.referenceRange.type" localSheetId="10">'[1]Laboratory Result'!#REF!</definedName>
    <definedName name="Observation.referenceRange.type" localSheetId="11">'[1]Laboratory Result'!#REF!</definedName>
    <definedName name="Observation.referenceRange.type" localSheetId="0">'[1]Laboratory Result'!#REF!</definedName>
    <definedName name="Observation.referenceRange.type" localSheetId="1">'[1]Laboratory Result'!#REF!</definedName>
    <definedName name="Observation.referenceRange.type">#REF!</definedName>
    <definedName name="Observation.specimen" localSheetId="10">'[1]Laboratory Result'!#REF!</definedName>
    <definedName name="Observation.specimen" localSheetId="11">'[1]Laboratory Result'!#REF!</definedName>
    <definedName name="Observation.specimen" localSheetId="0">'[1]Laboratory Result'!#REF!</definedName>
    <definedName name="Observation.specimen" localSheetId="1">'[1]Laboratory Result'!#REF!</definedName>
    <definedName name="Observation.specimen">#REF!</definedName>
    <definedName name="Observation.status">#REF!</definedName>
    <definedName name="Observation.subject">#REF!</definedName>
    <definedName name="Observation.value_x_">#REF!</definedName>
    <definedName name="Observation.valueCodeableConcept">#REF!</definedName>
    <definedName name="oid" localSheetId="2">'Data Types'!$A$15</definedName>
    <definedName name="positiveInt" localSheetId="2">'Data Types'!$A$19</definedName>
    <definedName name="Primitive_datatypes">'Data Types'!$A$3:$E$25</definedName>
    <definedName name="string" localSheetId="2">'Data Types'!$A$3</definedName>
    <definedName name="time" localSheetId="2">'Data Types'!$A$13</definedName>
    <definedName name="unsignedInt" localSheetId="2">'Data Types'!$A$18</definedName>
    <definedName name="uri" localSheetId="2">'Data Types'!$A$6</definedName>
    <definedName name="url" localSheetId="2">'Data Types'!$A$7</definedName>
    <definedName name="uuid" localSheetId="2">'Data Types'!$A$20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5" l="1"/>
  <c r="F7" i="25"/>
  <c r="F5" i="25"/>
  <c r="F6" i="25"/>
  <c r="F4" i="25"/>
  <c r="F3" i="25"/>
  <c r="F2" i="25"/>
  <c r="F9" i="24"/>
  <c r="F8" i="24"/>
  <c r="F7" i="24"/>
  <c r="F6" i="24"/>
  <c r="F5" i="24"/>
  <c r="F13" i="23"/>
  <c r="F12" i="23"/>
  <c r="F11" i="23"/>
  <c r="F9" i="23"/>
  <c r="F10" i="23"/>
  <c r="F8" i="23"/>
  <c r="F7" i="23"/>
  <c r="F6" i="23"/>
  <c r="F2" i="23"/>
  <c r="F3" i="23"/>
  <c r="F4" i="24"/>
  <c r="F3" i="24"/>
  <c r="F2" i="24"/>
  <c r="F5" i="23"/>
  <c r="F4" i="23"/>
  <c r="F8" i="22"/>
  <c r="F2" i="22"/>
  <c r="F10" i="22"/>
  <c r="F9" i="22"/>
  <c r="F7" i="22"/>
  <c r="F6" i="22"/>
  <c r="F5" i="22"/>
  <c r="F4" i="22"/>
  <c r="F3" i="22"/>
  <c r="F10" i="20"/>
  <c r="F9" i="20"/>
  <c r="F8" i="20"/>
  <c r="F7" i="20"/>
  <c r="F6" i="20"/>
  <c r="F5" i="20"/>
  <c r="F4" i="20"/>
  <c r="F3" i="20"/>
  <c r="F2" i="20"/>
  <c r="F2" i="18"/>
  <c r="F5" i="18"/>
  <c r="F4" i="18"/>
  <c r="F3" i="18"/>
  <c r="F7" i="10"/>
  <c r="F2" i="10"/>
  <c r="F6" i="10"/>
  <c r="F5" i="10"/>
  <c r="F4" i="10"/>
  <c r="F3" i="10"/>
</calcChain>
</file>

<file path=xl/sharedStrings.xml><?xml version="1.0" encoding="utf-8"?>
<sst xmlns="http://schemas.openxmlformats.org/spreadsheetml/2006/main" count="756" uniqueCount="316">
  <si>
    <t>Legend</t>
  </si>
  <si>
    <t xml:space="preserve">Data must be provided. </t>
  </si>
  <si>
    <t>Field must contain a value in order for validation to succeed.</t>
  </si>
  <si>
    <t>Provide if available.</t>
  </si>
  <si>
    <t>Field does not need to contain a value, but will be transformed if provided.</t>
  </si>
  <si>
    <t>Provide sub element(s).</t>
  </si>
  <si>
    <t>In JSON this is the parent element. Values are provided by supplying the Field value for sub elements.</t>
  </si>
  <si>
    <t>CSV Input Field</t>
  </si>
  <si>
    <t>The CSV File must contain this header name. Field should contain a value if available.</t>
  </si>
  <si>
    <t>No input (duplicate entry)</t>
  </si>
  <si>
    <t>Field value can be blank.</t>
  </si>
  <si>
    <t>Derived from associated code</t>
  </si>
  <si>
    <t>Field value may be extracted from the description for the code from the code system.</t>
  </si>
  <si>
    <t>Optional</t>
  </si>
  <si>
    <t>Field value is optional, however if you provide a value you must use a value valid in the CARIN required system URI.</t>
  </si>
  <si>
    <t>Clarifications:</t>
  </si>
  <si>
    <t>CSV Header</t>
  </si>
  <si>
    <t>The first column in each CSV format file specifies the CSV Header name for each column. This is the name of the Data Element.</t>
  </si>
  <si>
    <t>Element</t>
  </si>
  <si>
    <t>The second column in each CSV format file (worksheet) and the first column in each JSON format file (worksheet), this is the name of the Data Element and the default case sensitive value that SAFHIR expects.</t>
  </si>
  <si>
    <t>Data required</t>
  </si>
  <si>
    <t xml:space="preserve">Data required denotes the requirements for the data in each column.  If a column can contain blank values, or uses a required codeset or system, it will be noted here. </t>
  </si>
  <si>
    <t>Card</t>
  </si>
  <si>
    <t>Cardinality: the lower and upper bounds on how many times this element is allowed to appear in the resource</t>
  </si>
  <si>
    <t>Type</t>
  </si>
  <si>
    <t>The type of the element (hyperlinked to the definition of the type). Note that the type of the element has one of two meanings, depending on whether the element has defined children. If the element has children, then the element has an anonymous type that specializes the given type. If the element has no children, then the element has properties and children as specified by the nominated type.</t>
  </si>
  <si>
    <t>Description &amp; Constraints</t>
  </si>
  <si>
    <t>A description of the element, and details about constraints that are applied to it. Particularly, for coded elements, information about which codes can be used. </t>
  </si>
  <si>
    <t>Binding</t>
  </si>
  <si>
    <t xml:space="preserve">The elements that have a coded data type are bound to a value set. </t>
  </si>
  <si>
    <t xml:space="preserve">Note: </t>
  </si>
  <si>
    <t xml:space="preserve">This is a confidential document. </t>
  </si>
  <si>
    <t>Notes for specific resources:</t>
  </si>
  <si>
    <t>Version Number</t>
  </si>
  <si>
    <t>Comments</t>
  </si>
  <si>
    <t>Version # 1.0</t>
  </si>
  <si>
    <t>Version # 1.1</t>
  </si>
  <si>
    <t>Primitive Types</t>
  </si>
  <si>
    <t>Value Domain</t>
  </si>
  <si>
    <t>Regex</t>
  </si>
  <si>
    <t>XML Representation</t>
  </si>
  <si>
    <t>JSON representation</t>
  </si>
  <si>
    <t>base64Binary</t>
  </si>
  <si>
    <t>A stream of bytes, base64 encoded (RFC 4648 ). There is no specified upper limit to the size of a binary, but systems will have to impose some implementation based limit to the size they support. This should be clearly documented, though there is no computable for this at this time</t>
  </si>
  <si>
    <r>
      <t>Regex: </t>
    </r>
    <r>
      <rPr>
        <sz val="11"/>
        <color rgb="FF005C00"/>
        <rFont val="Calibri"/>
        <family val="2"/>
        <scheme val="minor"/>
      </rPr>
      <t>(\s*([0-9a-zA-Z\+\=]){4}\s*)+</t>
    </r>
  </si>
  <si>
    <t>xs:base64Binary</t>
  </si>
  <si>
    <t>A JSON string - base64 content</t>
  </si>
  <si>
    <t>boolean</t>
  </si>
  <si>
    <t>true | false</t>
  </si>
  <si>
    <r>
      <t>Regex: </t>
    </r>
    <r>
      <rPr>
        <sz val="11"/>
        <color rgb="FF005C00"/>
        <rFont val="Calibri"/>
        <family val="2"/>
        <scheme val="minor"/>
      </rPr>
      <t>true|false</t>
    </r>
  </si>
  <si>
    <r>
      <t>xs:boolean, except that </t>
    </r>
    <r>
      <rPr>
        <b/>
        <sz val="11"/>
        <color rgb="FF333333"/>
        <rFont val="Calibri"/>
        <family val="2"/>
        <scheme val="minor"/>
      </rPr>
      <t>0 and 1 are not valid values</t>
    </r>
  </si>
  <si>
    <t>JSON boolean (true or false)</t>
  </si>
  <si>
    <t>canonical</t>
  </si>
  <si>
    <r>
      <t>A URI that refers to a </t>
    </r>
    <r>
      <rPr>
        <sz val="11"/>
        <color rgb="FF428BCA"/>
        <rFont val="Calibri"/>
        <family val="2"/>
        <scheme val="minor"/>
      </rPr>
      <t>resource by its canonical URL</t>
    </r>
    <r>
      <rPr>
        <sz val="11"/>
        <color rgb="FF333333"/>
        <rFont val="Calibri"/>
        <family val="2"/>
        <scheme val="minor"/>
      </rPr>
      <t> (</t>
    </r>
    <r>
      <rPr>
        <sz val="11"/>
        <color rgb="FF428BCA"/>
        <rFont val="Calibri"/>
        <family val="2"/>
        <scheme val="minor"/>
      </rPr>
      <t>resources with a </t>
    </r>
    <r>
      <rPr>
        <sz val="11"/>
        <color rgb="FF005C00"/>
        <rFont val="Calibri"/>
        <family val="2"/>
        <scheme val="minor"/>
      </rPr>
      <t>url</t>
    </r>
    <r>
      <rPr>
        <sz val="11"/>
        <color rgb="FF428BCA"/>
        <rFont val="Calibri"/>
        <family val="2"/>
        <scheme val="minor"/>
      </rPr>
      <t> property</t>
    </r>
    <r>
      <rPr>
        <sz val="11"/>
        <color rgb="FF333333"/>
        <rFont val="Calibri"/>
        <family val="2"/>
        <scheme val="minor"/>
      </rPr>
      <t>). The </t>
    </r>
    <r>
      <rPr>
        <sz val="11"/>
        <color rgb="FF005C00"/>
        <rFont val="Calibri"/>
        <family val="2"/>
        <scheme val="minor"/>
      </rPr>
      <t>canonical</t>
    </r>
    <r>
      <rPr>
        <sz val="11"/>
        <color rgb="FF333333"/>
        <rFont val="Calibri"/>
        <family val="2"/>
        <scheme val="minor"/>
      </rPr>
      <t> type differs from a </t>
    </r>
    <r>
      <rPr>
        <sz val="11"/>
        <color rgb="FF005C00"/>
        <rFont val="Calibri"/>
        <family val="2"/>
        <scheme val="minor"/>
      </rPr>
      <t>uri</t>
    </r>
    <r>
      <rPr>
        <sz val="11"/>
        <color rgb="FF333333"/>
        <rFont val="Calibri"/>
        <family val="2"/>
        <scheme val="minor"/>
      </rPr>
      <t> in that it has special meaning in this specification, and in that it may have a version appended, separated by a vertical bar (|). Note that the type </t>
    </r>
    <r>
      <rPr>
        <sz val="11"/>
        <color rgb="FF005C00"/>
        <rFont val="Calibri"/>
        <family val="2"/>
        <scheme val="minor"/>
      </rPr>
      <t>canonical</t>
    </r>
    <r>
      <rPr>
        <sz val="11"/>
        <color rgb="FF333333"/>
        <rFont val="Calibri"/>
        <family val="2"/>
        <scheme val="minor"/>
      </rPr>
      <t> is not used for the actual canonical URLs that are the target of these references, but for the URIs that refer to them, and may have the version suffix in them. Like other URIs, elements of type </t>
    </r>
    <r>
      <rPr>
        <sz val="11"/>
        <color rgb="FF005C00"/>
        <rFont val="Calibri"/>
        <family val="2"/>
        <scheme val="minor"/>
      </rPr>
      <t>canonical</t>
    </r>
    <r>
      <rPr>
        <sz val="11"/>
        <color rgb="FF333333"/>
        <rFont val="Calibri"/>
        <family val="2"/>
        <scheme val="minor"/>
      </rPr>
      <t> may also have #fragment references</t>
    </r>
  </si>
  <si>
    <t>xs:anyURI</t>
  </si>
  <si>
    <t>A JSON string - a canonical URL</t>
  </si>
  <si>
    <t>code</t>
  </si>
  <si>
    <t>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t>
  </si>
  <si>
    <r>
      <t>Regex: </t>
    </r>
    <r>
      <rPr>
        <sz val="11"/>
        <color rgb="FF005C00"/>
        <rFont val="Calibri"/>
        <family val="2"/>
        <scheme val="minor"/>
      </rPr>
      <t>[^\s]+(\s[^\s]+)*</t>
    </r>
  </si>
  <si>
    <t>xs:token</t>
  </si>
  <si>
    <t>JSON string</t>
  </si>
  <si>
    <t>CodeableConcept</t>
  </si>
  <si>
    <t>A CodeableConcept represents a value that is usually supplied by providing a reference to one or more terminologies or ontologies but may also be defined by the provision of text. This is a common pattern in healthcare data.
This data type can be bound to a ValueSet.
Refer to "Coding" for validation rules.</t>
  </si>
  <si>
    <t>Coding</t>
  </si>
  <si>
    <t>A Coding is a representation of a defined concept using a value from a defined code system. Validation for codes is defined in the validation for "code".</t>
  </si>
  <si>
    <t>date</t>
  </si>
  <si>
    <r>
      <t>A date, or partial date (e.g. just year or year + month) as used in human communication. The format is YYYY, YYYY-MM, or YYYY-MM-DD, e.g. 2018, 1973-06, or 1905-08-23. </t>
    </r>
    <r>
      <rPr>
        <b/>
        <sz val="11"/>
        <color rgb="FF333333"/>
        <rFont val="Calibri"/>
        <family val="2"/>
        <scheme val="minor"/>
      </rPr>
      <t>There SHALL be no time zone</t>
    </r>
    <r>
      <rPr>
        <sz val="11"/>
        <color rgb="FF333333"/>
        <rFont val="Calibri"/>
        <family val="2"/>
        <scheme val="minor"/>
      </rPr>
      <t>. Dates SHALL be valid dates</t>
    </r>
  </si>
  <si>
    <r>
      <t>Regex: </t>
    </r>
    <r>
      <rPr>
        <sz val="11"/>
        <color rgb="FF005C00"/>
        <rFont val="Calibri"/>
        <family val="2"/>
        <scheme val="minor"/>
      </rPr>
      <t>([0-9]([0-9]([0-9][1-9]|[1-9]0)|[1-9]00)|[1-9]000)(-(0[1-9]|1[0-2])(-(0[1-9]|[1-2][0-9]|3[0-1]))?)?</t>
    </r>
  </si>
  <si>
    <t>union of xs:date, xs:gYearMonth, xs:gYear</t>
  </si>
  <si>
    <t>A JSON string - a union of xs:date, xs:gYearMonth, xs:gYear</t>
  </si>
  <si>
    <t>dateTime</t>
  </si>
  <si>
    <r>
      <t>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
    </r>
    <r>
      <rPr>
        <b/>
        <sz val="11"/>
        <color rgb="FF333333"/>
        <rFont val="Calibri"/>
        <family val="2"/>
        <scheme val="minor"/>
      </rPr>
      <t>The time "24:00" is not allowed</t>
    </r>
    <r>
      <rPr>
        <sz val="11"/>
        <color rgb="FF333333"/>
        <rFont val="Calibri"/>
        <family val="2"/>
        <scheme val="minor"/>
      </rPr>
      <t>. Leap Seconds are allowed - see below</t>
    </r>
  </si>
  <si>
    <r>
      <t>Regex: </t>
    </r>
    <r>
      <rPr>
        <sz val="11"/>
        <color rgb="FF005C00"/>
        <rFont val="Calibri"/>
        <family val="2"/>
        <scheme val="minor"/>
      </rPr>
      <t>([0-9]([0-9]([0-9][1-9]|[1-9]0)|[1-9]00)|[1-9]000)(-(0[1-9]|1[0-2])(-(0[1-9]|[1-2][0-9]|3[0-1])(T([01][0-9]|2[0-3]):[0-5][0-9]:([0-5][0-9]|60)(\.[0-9]+)?(Z|(\+|-)((0[0-9]|1[0-3]):[0-5][0-9]|14:00)))?)?)?</t>
    </r>
  </si>
  <si>
    <t>union of xs:dateTime, xs:date, xs:gYearMonth, xs:gYear</t>
  </si>
  <si>
    <t>A JSON string - a union of xs:dateTime, xs:date, xs:gYearMonth, xs:gYear</t>
  </si>
  <si>
    <t>decimal</t>
  </si>
  <si>
    <t>Rational numbers that have a decimal representation. See below about the precision of the number</t>
  </si>
  <si>
    <r>
      <t>Regex: </t>
    </r>
    <r>
      <rPr>
        <sz val="11"/>
        <color rgb="FF005C00"/>
        <rFont val="Calibri"/>
        <family val="2"/>
        <scheme val="minor"/>
      </rPr>
      <t>-?(0|[1-9][0-9]*)(\.[0-9]+)?([eE][+-]?[0-9]+)?</t>
    </r>
  </si>
  <si>
    <t>union of xs:decimal and xs:double (see below for limitations)</t>
  </si>
  <si>
    <t>A JSON number (see below for limitations)</t>
  </si>
  <si>
    <t>id</t>
  </si>
  <si>
    <t>Any combination of upper- or lower-case ASCII letters ('A'..'Z', and 'a'..'z', numerals ('0'..'9'), '-' and '.', with a length limit of 64 characters. (This might be an integer, an un-prefixed OID, UUID or any other identifier pattern that meets these constraints.)</t>
  </si>
  <si>
    <r>
      <t>Regex: </t>
    </r>
    <r>
      <rPr>
        <sz val="11"/>
        <color rgb="FF005C00"/>
        <rFont val="Calibri"/>
        <family val="2"/>
        <scheme val="minor"/>
      </rPr>
      <t>[A-Za-z0-9\-\.]{1,64}</t>
    </r>
  </si>
  <si>
    <t>xs:string</t>
  </si>
  <si>
    <t>identifier</t>
  </si>
  <si>
    <r>
      <t>The </t>
    </r>
    <r>
      <rPr>
        <sz val="11"/>
        <color rgb="FF005C00"/>
        <rFont val="Calibri"/>
        <family val="2"/>
        <scheme val="minor"/>
      </rPr>
      <t>value</t>
    </r>
    <r>
      <rPr>
        <sz val="11"/>
        <color rgb="FF333333"/>
        <rFont val="Calibri"/>
        <family val="2"/>
        <scheme val="minor"/>
      </rPr>
      <t> SHALL be unique within the defined </t>
    </r>
    <r>
      <rPr>
        <sz val="11"/>
        <color rgb="FF005C00"/>
        <rFont val="Calibri"/>
        <family val="2"/>
        <scheme val="minor"/>
      </rPr>
      <t>system</t>
    </r>
    <r>
      <rPr>
        <sz val="11"/>
        <color rgb="FF333333"/>
        <rFont val="Calibri"/>
        <family val="2"/>
        <scheme val="minor"/>
      </rPr>
      <t> and have a consistent meaning wherever it appears. Identifier.system is always case sensitive. </t>
    </r>
    <r>
      <rPr>
        <sz val="11"/>
        <color rgb="FF005C00"/>
        <rFont val="Calibri"/>
        <family val="2"/>
        <scheme val="minor"/>
      </rPr>
      <t>Identifier.value</t>
    </r>
    <r>
      <rPr>
        <sz val="11"/>
        <color rgb="FF333333"/>
        <rFont val="Calibri"/>
        <family val="2"/>
        <scheme val="minor"/>
      </rPr>
      <t> is to be treated as case sensitive unless knowledge of the </t>
    </r>
    <r>
      <rPr>
        <sz val="11"/>
        <color rgb="FF005C00"/>
        <rFont val="Calibri"/>
        <family val="2"/>
        <scheme val="minor"/>
      </rPr>
      <t>Identifier.system</t>
    </r>
    <r>
      <rPr>
        <sz val="11"/>
        <color rgb="FF333333"/>
        <rFont val="Calibri"/>
        <family val="2"/>
        <scheme val="minor"/>
      </rPr>
      <t> allows the processer to be confident that non-case-sensitive processing is safe.</t>
    </r>
  </si>
  <si>
    <t>instant</t>
  </si>
  <si>
    <r>
      <t>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t>
    </r>
    <r>
      <rPr>
        <sz val="11"/>
        <color rgb="FF005C00"/>
        <rFont val="Calibri"/>
        <family val="2"/>
        <scheme val="minor"/>
      </rPr>
      <t>instant</t>
    </r>
    <r>
      <rPr>
        <sz val="11"/>
        <color rgb="FF333333"/>
        <rFont val="Calibri"/>
        <family val="2"/>
        <scheme val="minor"/>
      </rPr>
      <t>, but is not required to be). </t>
    </r>
    <r>
      <rPr>
        <sz val="11"/>
        <color rgb="FF005C00"/>
        <rFont val="Calibri"/>
        <family val="2"/>
        <scheme val="minor"/>
      </rPr>
      <t>instant</t>
    </r>
    <r>
      <rPr>
        <sz val="11"/>
        <color rgb="FF333333"/>
        <rFont val="Calibri"/>
        <family val="2"/>
        <scheme val="minor"/>
      </rPr>
      <t> is a more constrained dateTime.
Note: This type is for system times, not human times (see date and dateTime below).</t>
    </r>
  </si>
  <si>
    <r>
      <t>Regex: </t>
    </r>
    <r>
      <rPr>
        <sz val="11"/>
        <color rgb="FF005C00"/>
        <rFont val="Calibri"/>
        <family val="2"/>
        <scheme val="minor"/>
      </rPr>
      <t>([0-9]([0-9]([0-9][1-9]|[1-9]0)|[1-9]00)|[1-9]000)-(0[1-9]|1[0-2])-(0[1-9]|[1-2][0-9]|3[0-1])T([01][0-9]|2[0-3]):[0-5][0-9]:([0-5][0-9]|60)(\.[0-9]+)?(Z|(\+|-)((0[0-9]|1[0-3]):[0-5][0-9]|14:00))</t>
    </r>
  </si>
  <si>
    <t>xs:dateTime</t>
  </si>
  <si>
    <t>A JSON string - an xs:dateTime</t>
  </si>
  <si>
    <t>integer</t>
  </si>
  <si>
    <t>A signed integer in the range −2,147,483,648..2,147,483,647 (32-bit; for larger values, use decimal)</t>
  </si>
  <si>
    <r>
      <t>Regex: </t>
    </r>
    <r>
      <rPr>
        <sz val="11"/>
        <color rgb="FF005C00"/>
        <rFont val="Calibri"/>
        <family val="2"/>
        <scheme val="minor"/>
      </rPr>
      <t>[0]|[-+]?[1-9][0-9]*</t>
    </r>
  </si>
  <si>
    <r>
      <t>xs:int, except that </t>
    </r>
    <r>
      <rPr>
        <b/>
        <sz val="11"/>
        <color rgb="FF333333"/>
        <rFont val="Calibri"/>
        <family val="2"/>
        <scheme val="minor"/>
      </rPr>
      <t>leading 0 digits are not allowed</t>
    </r>
  </si>
  <si>
    <t>JSON number (with no decimal point)</t>
  </si>
  <si>
    <t>markdown</t>
  </si>
  <si>
    <r>
      <t>A FHIR </t>
    </r>
    <r>
      <rPr>
        <sz val="11"/>
        <color rgb="FF005C00"/>
        <rFont val="Calibri"/>
        <family val="2"/>
        <scheme val="minor"/>
      </rPr>
      <t>string</t>
    </r>
    <r>
      <rPr>
        <sz val="11"/>
        <color rgb="FF333333"/>
        <rFont val="Calibri"/>
        <family val="2"/>
        <scheme val="minor"/>
      </rPr>
      <t> (see above) that may contain markdown syntax for optional processing by a markdown presentation engine, in the GFM extension of CommonMark format (see below)</t>
    </r>
  </si>
  <si>
    <r>
      <t>Regex: </t>
    </r>
    <r>
      <rPr>
        <sz val="11"/>
        <color rgb="FF005C00"/>
        <rFont val="Calibri"/>
        <family val="2"/>
        <scheme val="minor"/>
      </rPr>
      <t>\s*(\S|\s)*</t>
    </r>
    <r>
      <rPr>
        <sz val="11"/>
        <color rgb="FF333333"/>
        <rFont val="Calibri"/>
        <family val="2"/>
        <scheme val="minor"/>
      </rPr>
      <t> (can't put size limit in the regex - too large)</t>
    </r>
  </si>
  <si>
    <t>oid</t>
  </si>
  <si>
    <t>An OID represented as a URI (RFC 3001 ); e.g. urn:oid:1.2.3.4.5</t>
  </si>
  <si>
    <r>
      <t>Regex: </t>
    </r>
    <r>
      <rPr>
        <sz val="11"/>
        <color rgb="FF005C00"/>
        <rFont val="Calibri"/>
        <family val="2"/>
        <scheme val="minor"/>
      </rPr>
      <t>urn:oid:[0-2](\.(0|[1-9][0-9]*))+</t>
    </r>
  </si>
  <si>
    <t>JSON string - uri</t>
  </si>
  <si>
    <t>positiveInt</t>
  </si>
  <si>
    <t>Any positive integer in the range 1..2,147,483,647</t>
  </si>
  <si>
    <r>
      <t>Regex: </t>
    </r>
    <r>
      <rPr>
        <sz val="11"/>
        <color rgb="FF005C00"/>
        <rFont val="Calibri"/>
        <family val="2"/>
        <scheme val="minor"/>
      </rPr>
      <t>+?[1-9][0-9]*</t>
    </r>
  </si>
  <si>
    <t>xs:positiveInteger</t>
  </si>
  <si>
    <t>JSON number</t>
  </si>
  <si>
    <t>Reference</t>
  </si>
  <si>
    <t>A unique business identifier that is used to link to another entity type. E.g. Unique Member Id to link to Patient/Member record.</t>
  </si>
  <si>
    <t>string</t>
  </si>
  <si>
    <t>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t>
  </si>
  <si>
    <r>
      <t>Regex: </t>
    </r>
    <r>
      <rPr>
        <sz val="11"/>
        <color rgb="FF005C00"/>
        <rFont val="Calibri"/>
        <family val="2"/>
        <scheme val="minor"/>
      </rPr>
      <t>[ \r\n\t\S]+</t>
    </r>
    <r>
      <rPr>
        <sz val="11"/>
        <color rgb="FF333333"/>
        <rFont val="Calibri"/>
        <family val="2"/>
        <scheme val="minor"/>
      </rPr>
      <t> (see notes below)</t>
    </r>
  </si>
  <si>
    <t>JSON String</t>
  </si>
  <si>
    <t>time</t>
  </si>
  <si>
    <t>A time during the day, in the format hh:mm:ss. There is no date specified. Seconds must be provided due to schema type constraints but may be zero-filled and may be ignored at receiver discretion. The time "24:00" SHALL NOT be used. A time zone SHALL NOT be present. Times can be converted to a Duration since midnight.</t>
  </si>
  <si>
    <r>
      <t>Regex: </t>
    </r>
    <r>
      <rPr>
        <sz val="11"/>
        <color rgb="FF005C00"/>
        <rFont val="Calibri"/>
        <family val="2"/>
        <scheme val="minor"/>
      </rPr>
      <t>([01][0-9]|2[0-3]):[0-5][0-9]:([0-5][0-9]|60)(\.[0-9]+)?</t>
    </r>
  </si>
  <si>
    <t>xs:time</t>
  </si>
  <si>
    <t>A JSON string - an xs:time</t>
  </si>
  <si>
    <t>unsignedInt</t>
  </si>
  <si>
    <t>Any non-negative integer in the range 0..2,147,483,647</t>
  </si>
  <si>
    <r>
      <t>Regex: </t>
    </r>
    <r>
      <rPr>
        <sz val="11"/>
        <color rgb="FF005C00"/>
        <rFont val="Calibri"/>
        <family val="2"/>
        <scheme val="minor"/>
      </rPr>
      <t>[0]|([1-9][0-9]*)</t>
    </r>
  </si>
  <si>
    <t>xs:nonNegativeInteger</t>
  </si>
  <si>
    <t>uri</t>
  </si>
  <si>
    <t>A Uniform Resource Identifier Reference (RFC 3986 ). Note: URIs are case sensitive. For UUID (urn:uuid:53fefa32-fcbb-4ff8-8a92-55ee120877b7) use all lowercase</t>
  </si>
  <si>
    <t>Regex: \S* (This regex is very permissive, but URIs must be valid. Implementers are welcome to use more specific regex statements for a URI in specific contexts)</t>
  </si>
  <si>
    <t>A JSON string - a URI</t>
  </si>
  <si>
    <t>url</t>
  </si>
  <si>
    <t>A Uniform Resource Locator (RFC 1738 ). Note URLs are accessed directly using the specified protocol. Common URL protocols are http{s}:, ftp:, mailto: and mllp:, though many others are defined</t>
  </si>
  <si>
    <t>A JSON string - a URL</t>
  </si>
  <si>
    <t>uuid</t>
  </si>
  <si>
    <t>A UUID (aka GUID) represented as a URI (RFC 4122 ); e.g. urn:uuid:c757873d-ec9a-4326-a141-556f43239520</t>
  </si>
  <si>
    <t>Address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</si>
  <si>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</si>
  <si>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ContactPoint</t>
  </si>
  <si>
    <t>Details for all kinds of technology-mediated contact points for a person or organization, including telephone, email, etc.</t>
  </si>
  <si>
    <t>Period</t>
  </si>
  <si>
    <t>A time period defined by a start and end date/time.</t>
  </si>
  <si>
    <t>Quantity</t>
  </si>
  <si>
    <t>A measured amount (or an amount that can potentially be measured).
This data type can be bound to a ValueSet.</t>
  </si>
  <si>
    <t>Money</t>
  </si>
  <si>
    <t>An amount of currency.
The value contains the amount of the currency, including an implicit precision. Precision is always important for financial amounts. The currency element contains an ISO 4217 code for the currency.</t>
  </si>
  <si>
    <t>Data_Required</t>
  </si>
  <si>
    <t>Card.</t>
  </si>
  <si>
    <t>DataType Validation</t>
  </si>
  <si>
    <t>Valid Values</t>
  </si>
  <si>
    <t>Notes</t>
  </si>
  <si>
    <t>Codes</t>
  </si>
  <si>
    <t>Primary Key</t>
  </si>
  <si>
    <t>1..1</t>
  </si>
  <si>
    <t>Yes</t>
  </si>
  <si>
    <t>http://hl7.org/fhir/us/core/ValueSet-us-core-careteam-provider-roles.html</t>
  </si>
  <si>
    <t xml:space="preserve">Sample Data Guide </t>
  </si>
  <si>
    <t>Item ID</t>
  </si>
  <si>
    <t>Inventory levels</t>
  </si>
  <si>
    <t>Stockouts</t>
  </si>
  <si>
    <t>Safety stock levels</t>
  </si>
  <si>
    <t>Reorder points</t>
  </si>
  <si>
    <t>Inventory turnover rates</t>
  </si>
  <si>
    <t>ItemId</t>
  </si>
  <si>
    <t>Inventory_Levels</t>
  </si>
  <si>
    <t>StockOuts</t>
  </si>
  <si>
    <t>Safety_stock_levels</t>
  </si>
  <si>
    <t>Reorder_points</t>
  </si>
  <si>
    <t>Inventory_turnover_rates</t>
  </si>
  <si>
    <t>I1500</t>
  </si>
  <si>
    <t>Enter a ItemId</t>
  </si>
  <si>
    <t>Enter inventory level</t>
  </si>
  <si>
    <t>Enter Stockouts</t>
  </si>
  <si>
    <t>Enter Saftey stock levels</t>
  </si>
  <si>
    <t>Enter Reorder points</t>
  </si>
  <si>
    <t>Enter Inventory turnover rates</t>
  </si>
  <si>
    <t>Supplier Id</t>
  </si>
  <si>
    <t>SupplierId</t>
  </si>
  <si>
    <t>Performance Reviews</t>
  </si>
  <si>
    <t>Performance_review</t>
  </si>
  <si>
    <t>Supplier corecards</t>
  </si>
  <si>
    <t>Supplier_corecards</t>
  </si>
  <si>
    <t>Improvement plans and follow-up actions</t>
  </si>
  <si>
    <t>Improvement_plans_actions</t>
  </si>
  <si>
    <t>S1500</t>
  </si>
  <si>
    <t>Enter a Valid supplier id from Supplier master data set</t>
  </si>
  <si>
    <t>Enter a valid improvement plans and the follow up actions needed by the supplier</t>
  </si>
  <si>
    <t xml:space="preserve">This document is intended to help a developer and data engineer to produce CSV or JSON files which will be comma separated for each data set mentioned below: 
Purchase Orders (PO) Data
Delivery Data
Quality Control Data
Supplier Information Data
Cost Data
Lead Time Data
Invoice Data
Return Data
Compliance Data
Inventory Management Data
Performance Feedback Data
</t>
  </si>
  <si>
    <t>Purchase Orders (PO) Data</t>
  </si>
  <si>
    <t>Delivery Data</t>
  </si>
  <si>
    <t>Quality Control Data</t>
  </si>
  <si>
    <t>Supplier Information Data</t>
  </si>
  <si>
    <t>Cost Data</t>
  </si>
  <si>
    <t>Lead Time Data</t>
  </si>
  <si>
    <t>Invoice Data</t>
  </si>
  <si>
    <t>Return Data</t>
  </si>
  <si>
    <t>Compliance Data</t>
  </si>
  <si>
    <t>Inventory Management Data</t>
  </si>
  <si>
    <t>Performance Feedback Data</t>
  </si>
  <si>
    <t>Type Name</t>
  </si>
  <si>
    <t>The initial copy by Ramesh</t>
  </si>
  <si>
    <t xml:space="preserve">A dataset containin all the purchase order information </t>
  </si>
  <si>
    <t xml:space="preserve">A dataset containin all the delivery data information </t>
  </si>
  <si>
    <t xml:space="preserve">A dataset containin all the quality control data information </t>
  </si>
  <si>
    <t xml:space="preserve">A dataset containin all the Supplier data information </t>
  </si>
  <si>
    <t xml:space="preserve">A dataset containin all the cost  data information </t>
  </si>
  <si>
    <t xml:space="preserve">A dataset containin all the lead time data information </t>
  </si>
  <si>
    <t xml:space="preserve">A dataset containin all the invoice data information </t>
  </si>
  <si>
    <t xml:space="preserve">A dataset containin all the return order data information </t>
  </si>
  <si>
    <t xml:space="preserve">A dataset containin all the compliance data information </t>
  </si>
  <si>
    <t xml:space="preserve">A dataset containin all the inbentory management data information </t>
  </si>
  <si>
    <t xml:space="preserve">A dataset containin all the performance feedback data and the action plans detail information </t>
  </si>
  <si>
    <t>PO number</t>
  </si>
  <si>
    <t>Supplier ID</t>
  </si>
  <si>
    <t>Order date</t>
  </si>
  <si>
    <t>Delivery date</t>
  </si>
  <si>
    <t>Quantity ordered</t>
  </si>
  <si>
    <t>Quantity received</t>
  </si>
  <si>
    <t>Unit price</t>
  </si>
  <si>
    <t>Total cost</t>
  </si>
  <si>
    <t>Supplier_ID</t>
  </si>
  <si>
    <t>Item_ID</t>
  </si>
  <si>
    <t>Order_Date</t>
  </si>
  <si>
    <t>Delivery_Date</t>
  </si>
  <si>
    <t>Quantity_Ordered</t>
  </si>
  <si>
    <t>Quantity_Received</t>
  </si>
  <si>
    <t>Unit_Price</t>
  </si>
  <si>
    <t>Total_Cost</t>
  </si>
  <si>
    <t>PO_Number</t>
  </si>
  <si>
    <t>Enter a PO number</t>
  </si>
  <si>
    <t>Enter Supplier ID</t>
  </si>
  <si>
    <t>S1000</t>
  </si>
  <si>
    <t>Unique Key</t>
  </si>
  <si>
    <t>PO1234</t>
  </si>
  <si>
    <t>Delivery ID</t>
  </si>
  <si>
    <t>Delivery_ID</t>
  </si>
  <si>
    <t>Enter Delivery ID</t>
  </si>
  <si>
    <t>Quantity delivered</t>
  </si>
  <si>
    <t>Quantity_delivered</t>
  </si>
  <si>
    <t>Delivery status</t>
  </si>
  <si>
    <t>Delivery_Status</t>
  </si>
  <si>
    <t>S15000</t>
  </si>
  <si>
    <t>on-time</t>
  </si>
  <si>
    <t>Insepction ID</t>
  </si>
  <si>
    <t>Insepction_ID</t>
  </si>
  <si>
    <t>Integer</t>
  </si>
  <si>
    <t>Inspection date</t>
  </si>
  <si>
    <t>Inspection_date</t>
  </si>
  <si>
    <t>Insepctor ID</t>
  </si>
  <si>
    <t>Insepctor_ID</t>
  </si>
  <si>
    <t>Qty Insepcted</t>
  </si>
  <si>
    <t>Qty_Insepcted</t>
  </si>
  <si>
    <t>Qty Passed</t>
  </si>
  <si>
    <t>Qty Failed</t>
  </si>
  <si>
    <t>Qty_Passed</t>
  </si>
  <si>
    <t>Qty_Failed</t>
  </si>
  <si>
    <t>Reason for failure</t>
  </si>
  <si>
    <t>Failure_Reason</t>
  </si>
  <si>
    <t>Quality rating</t>
  </si>
  <si>
    <t>Quality_rating</t>
  </si>
  <si>
    <t>Defect type</t>
  </si>
  <si>
    <t>Expected delivery date</t>
  </si>
  <si>
    <t>Expected_delivery_date</t>
  </si>
  <si>
    <t>Actual delivery date</t>
  </si>
  <si>
    <t>Actual_delivery_date</t>
  </si>
  <si>
    <t>Lead time (days)</t>
  </si>
  <si>
    <t>Lead_time_days</t>
  </si>
  <si>
    <t>Lead time variability</t>
  </si>
  <si>
    <t>Lead_time_variability</t>
  </si>
  <si>
    <t>Compliance Requirements</t>
  </si>
  <si>
    <t>Compliance status</t>
  </si>
  <si>
    <t>Compliance audit date</t>
  </si>
  <si>
    <t>Audit result</t>
  </si>
  <si>
    <t>Regulatory or certification adherence</t>
  </si>
  <si>
    <t>Compliance_status</t>
  </si>
  <si>
    <t>Audit_result</t>
  </si>
  <si>
    <t>Compliance_audit_date</t>
  </si>
  <si>
    <t>Hi</t>
  </si>
  <si>
    <t xml:space="preserve">Foreign Key </t>
  </si>
  <si>
    <t>supplier_id</t>
  </si>
  <si>
    <t>Required</t>
  </si>
  <si>
    <t>Should Start with SXXXX. XXXX Integer and the range is 15000 to 16000</t>
  </si>
  <si>
    <t>S15001,S15002 etc</t>
  </si>
  <si>
    <t>Value should be unique</t>
  </si>
  <si>
    <t>supplier_name</t>
  </si>
  <si>
    <t>0..1</t>
  </si>
  <si>
    <t>String</t>
  </si>
  <si>
    <t>Unique Name</t>
  </si>
  <si>
    <t>Random value</t>
  </si>
  <si>
    <t>contact_information</t>
  </si>
  <si>
    <t>Number</t>
  </si>
  <si>
    <t>It will be phone number</t>
  </si>
  <si>
    <t>10 digit numeric starts from 2000000001</t>
  </si>
  <si>
    <t>location</t>
  </si>
  <si>
    <t>It will be company location</t>
  </si>
  <si>
    <t>"New York", "Los Angeles", "Chicago", "Houston", "Philadelphia", "Phoenix", "San Antonio", "San Diego", "Dallas", "San Jose"</t>
  </si>
  <si>
    <t>supplier_rating</t>
  </si>
  <si>
    <t>It should be Integer</t>
  </si>
  <si>
    <t>Integer 1 to 10</t>
  </si>
  <si>
    <t>supplier_certification_details</t>
  </si>
  <si>
    <t>Value should be with in this list</t>
  </si>
  <si>
    <t>"ISO 9001", "ISO 14001", "ISO 27001", "ISO 45001", "ISO 22000", "ISO 50001", "OHSAS 18001", "ISO 26000", "ISO 22301", "ISO 37001"</t>
  </si>
  <si>
    <t>industry_type</t>
  </si>
  <si>
    <t>"Manufacturing","Technology"</t>
  </si>
  <si>
    <t>financial_stability_indicators</t>
  </si>
  <si>
    <t>"Stable", "Moderate", "High Risk"</t>
  </si>
  <si>
    <t>po_number</t>
  </si>
  <si>
    <t>Should Start with POXXXX. XXXX Integer and the range is 1000 to 1500</t>
  </si>
  <si>
    <t>PO1000,PO1001</t>
  </si>
  <si>
    <t>po_number,supplier_id,item_id should be unique</t>
  </si>
  <si>
    <t>item_id</t>
  </si>
  <si>
    <t>Should Start with IXXXXX. XXXXX Integer and the range is 20000 to 210000</t>
  </si>
  <si>
    <t>I20001,I20002</t>
  </si>
  <si>
    <t>purchase_cost</t>
  </si>
  <si>
    <t>Cost will be number</t>
  </si>
  <si>
    <t>&lt;1000</t>
  </si>
  <si>
    <t>transportation_cost</t>
  </si>
  <si>
    <t>customs_duties_cost</t>
  </si>
  <si>
    <t>handling_cost</t>
  </si>
  <si>
    <t>cost_variances_over_time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</si>
</sst>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1"/>
      <color rgb="FF333333"/>
      <name val="Calibri"/>
      <family val="2"/>
      <scheme val="minor"/>
    </font>
    <font>
      <sz val="11"/>
      <color rgb="FF333333"/>
      <name val="Calibri"/>
      <family val="2"/>
      <scheme val="minor"/>
    </font>
    <font>
      <sz val="11"/>
      <color rgb="FF428BCA"/>
      <name val="Calibri"/>
      <family val="2"/>
      <scheme val="minor"/>
    </font>
    <font>
      <sz val="11"/>
      <color rgb="FF333333"/>
      <name val="Calibri"/>
      <family val="2"/>
    </font>
    <font>
      <b/>
      <sz val="11"/>
      <color rgb="FF333333"/>
      <name val="Calibri"/>
      <family val="2"/>
    </font>
    <font>
      <sz val="12"/>
      <color theme="1"/>
      <name val="Calibri"/>
      <family val="2"/>
      <scheme val="minor"/>
    </font>
    <font>
      <b/>
      <sz val="22"/>
      <color rgb="FFFFFFFF"/>
      <name val="Calibri"/>
      <family val="2"/>
      <scheme val="minor"/>
    </font>
    <font>
      <b/>
      <sz val="22"/>
      <color theme="1"/>
      <name val="Calibri"/>
      <family val="2"/>
      <scheme val="minor"/>
    </font>
    <font>
      <b/>
      <sz val="20"/>
      <color theme="1"/>
      <name val="Calibri"/>
      <family val="2"/>
      <scheme val="minor"/>
    </font>
    <font>
      <sz val="11"/>
      <color rgb="FF000000"/>
      <name val="Calibri"/>
      <family val="2"/>
    </font>
    <font>
      <sz val="11"/>
      <color rgb="FFF8CBAD"/>
      <name val="Calibri"/>
      <family val="2"/>
    </font>
    <font>
      <sz val="11"/>
      <color rgb="FF000000"/>
      <name val="Calibri"/>
      <family val="2"/>
      <charset val="1"/>
    </font>
    <font>
      <sz val="11"/>
      <color rgb="FFFFD966"/>
      <name val="Calibri"/>
      <family val="2"/>
    </font>
    <font>
      <sz val="11"/>
      <color rgb="FF444444"/>
      <name val="Calibri"/>
      <family val="2"/>
      <charset val="1"/>
    </font>
    <font>
      <sz val="11"/>
      <color rgb="FF005C00"/>
      <name val="Calibri"/>
      <family val="2"/>
      <scheme val="minor"/>
    </font>
    <font>
      <sz val="11"/>
      <name val="Calibri"/>
      <family val="2"/>
    </font>
    <font>
      <u/>
      <sz val="11"/>
      <color theme="10"/>
      <name val="Calibri"/>
      <family val="2"/>
    </font>
    <font>
      <sz val="11"/>
      <color rgb="FF428BCA"/>
      <name val="Calibri"/>
      <family val="2"/>
    </font>
  </fonts>
  <fills count="13">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indexed="64"/>
      </patternFill>
    </fill>
    <fill>
      <patternFill patternType="solid">
        <fgColor rgb="FF70AD47"/>
        <bgColor indexed="64"/>
      </patternFill>
    </fill>
    <fill>
      <patternFill patternType="solid">
        <fgColor rgb="FFE2EFDA"/>
        <bgColor indexed="64"/>
      </patternFill>
    </fill>
    <fill>
      <patternFill patternType="solid">
        <fgColor rgb="FFFFE699"/>
        <bgColor rgb="FF000000"/>
      </patternFill>
    </fill>
    <fill>
      <patternFill patternType="solid">
        <fgColor rgb="FFC65911"/>
        <bgColor rgb="FF000000"/>
      </patternFill>
    </fill>
    <fill>
      <patternFill patternType="solid">
        <fgColor rgb="FFFF0000"/>
        <bgColor rgb="FF000000"/>
      </patternFill>
    </fill>
    <fill>
      <patternFill patternType="solid">
        <fgColor theme="8" tint="-0.249977111117893"/>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
      <left style="thin">
        <color rgb="FF000000"/>
      </left>
      <right style="thin">
        <color rgb="FF000000"/>
      </right>
      <top/>
      <bottom/>
      <diagonal/>
    </border>
  </borders>
  <cellStyleXfs count="5">
    <xf numFmtId="0" fontId="0" fillId="0" borderId="0"/>
    <xf numFmtId="0" fontId="4" fillId="0" borderId="0" applyNumberFormat="0" applyFill="0" applyBorder="0" applyAlignment="0" applyProtection="0"/>
    <xf numFmtId="0" fontId="3" fillId="0" borderId="0" applyNumberFormat="0" applyFill="0" applyBorder="0" applyAlignment="0" applyProtection="0"/>
    <xf numFmtId="0" fontId="10" fillId="0" borderId="0"/>
    <xf numFmtId="0" fontId="3" fillId="0" borderId="0" applyNumberFormat="0" applyFill="0" applyBorder="0" applyAlignment="0" applyProtection="0"/>
  </cellStyleXfs>
  <cellXfs count="87">
    <xf numFmtId="0" fontId="0" fillId="0" borderId="0" xfId="0"/>
    <xf numFmtId="0" fontId="2" fillId="3" borderId="1" xfId="0" applyFont="1"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6" fillId="6" borderId="2"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7" xfId="0" applyFont="1" applyFill="1" applyBorder="1" applyAlignment="1">
      <alignment horizontal="left" vertical="center" wrapText="1"/>
    </xf>
    <xf numFmtId="0" fontId="0" fillId="0" borderId="0" xfId="0" applyAlignment="1">
      <alignment vertical="center" wrapText="1"/>
    </xf>
    <xf numFmtId="0" fontId="12" fillId="0" borderId="0" xfId="0" applyFont="1"/>
    <xf numFmtId="0" fontId="10" fillId="0" borderId="2" xfId="3" applyBorder="1" applyAlignment="1">
      <alignment horizontal="left" wrapText="1"/>
    </xf>
    <xf numFmtId="0" fontId="14" fillId="9" borderId="2" xfId="0" applyFont="1" applyFill="1" applyBorder="1"/>
    <xf numFmtId="0" fontId="14" fillId="0" borderId="8" xfId="0" applyFont="1" applyBorder="1" applyAlignment="1">
      <alignment wrapText="1"/>
    </xf>
    <xf numFmtId="0" fontId="14" fillId="9" borderId="3" xfId="0" applyFont="1" applyFill="1" applyBorder="1"/>
    <xf numFmtId="0" fontId="14" fillId="0" borderId="5" xfId="0" applyFont="1" applyBorder="1" applyAlignment="1">
      <alignment wrapText="1"/>
    </xf>
    <xf numFmtId="0" fontId="15" fillId="10" borderId="3" xfId="0" applyFont="1" applyFill="1" applyBorder="1"/>
    <xf numFmtId="0" fontId="16" fillId="0" borderId="16" xfId="0" applyFont="1" applyBorder="1" applyAlignment="1">
      <alignment wrapText="1"/>
    </xf>
    <xf numFmtId="0" fontId="17" fillId="11" borderId="3" xfId="0" applyFont="1" applyFill="1" applyBorder="1"/>
    <xf numFmtId="0" fontId="14" fillId="0" borderId="3" xfId="0" applyFont="1" applyBorder="1"/>
    <xf numFmtId="0" fontId="0" fillId="4" borderId="7" xfId="0" applyFill="1" applyBorder="1"/>
    <xf numFmtId="0" fontId="14" fillId="0" borderId="8" xfId="0" applyFont="1" applyBorder="1"/>
    <xf numFmtId="0" fontId="14" fillId="9" borderId="4" xfId="0" applyFont="1" applyFill="1" applyBorder="1"/>
    <xf numFmtId="0" fontId="18" fillId="0" borderId="8" xfId="0" applyFont="1" applyBorder="1" applyAlignment="1">
      <alignment wrapText="1"/>
    </xf>
    <xf numFmtId="0" fontId="2" fillId="0" borderId="8" xfId="0" applyFont="1" applyBorder="1"/>
    <xf numFmtId="0" fontId="14" fillId="0" borderId="10" xfId="0" applyFont="1" applyBorder="1" applyAlignment="1">
      <alignment wrapText="1"/>
    </xf>
    <xf numFmtId="0" fontId="2" fillId="0" borderId="13" xfId="0" applyFont="1" applyBorder="1"/>
    <xf numFmtId="0" fontId="0" fillId="0" borderId="10" xfId="0" applyBorder="1" applyAlignment="1">
      <alignment vertical="top" wrapText="1"/>
    </xf>
    <xf numFmtId="0" fontId="0" fillId="0" borderId="0" xfId="0" applyAlignment="1">
      <alignment vertical="top" wrapText="1"/>
    </xf>
    <xf numFmtId="0" fontId="2" fillId="0" borderId="15" xfId="0" applyFont="1" applyBorder="1"/>
    <xf numFmtId="0" fontId="8" fillId="0" borderId="10" xfId="0" applyFont="1" applyBorder="1" applyAlignment="1">
      <alignment wrapText="1"/>
    </xf>
    <xf numFmtId="0" fontId="2" fillId="0" borderId="12" xfId="0" applyFont="1" applyBorder="1"/>
    <xf numFmtId="0" fontId="9" fillId="0" borderId="8" xfId="0" applyFont="1" applyBorder="1"/>
    <xf numFmtId="0" fontId="8" fillId="0" borderId="8" xfId="0" applyFont="1" applyBorder="1"/>
    <xf numFmtId="0" fontId="2" fillId="2" borderId="1" xfId="0" applyFont="1" applyFill="1" applyBorder="1" applyAlignment="1">
      <alignment vertical="center" wrapText="1"/>
    </xf>
    <xf numFmtId="0" fontId="5" fillId="6" borderId="2"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0" borderId="2" xfId="0" applyFont="1" applyBorder="1" applyAlignment="1">
      <alignment vertical="center" wrapText="1"/>
    </xf>
    <xf numFmtId="0" fontId="3" fillId="6" borderId="2" xfId="4" applyFill="1" applyBorder="1" applyAlignment="1">
      <alignment horizontal="left" vertical="center" wrapText="1"/>
    </xf>
    <xf numFmtId="0" fontId="6" fillId="6" borderId="0" xfId="0" applyFont="1" applyFill="1" applyAlignment="1">
      <alignment horizontal="left" vertical="center" wrapText="1"/>
    </xf>
    <xf numFmtId="0" fontId="3" fillId="6" borderId="1" xfId="4" applyFill="1" applyBorder="1" applyAlignment="1">
      <alignment horizontal="left" vertical="center" wrapText="1"/>
    </xf>
    <xf numFmtId="0" fontId="6" fillId="6" borderId="8" xfId="0" applyFont="1" applyFill="1" applyBorder="1" applyAlignment="1">
      <alignment horizontal="left" vertical="center" wrapText="1"/>
    </xf>
    <xf numFmtId="0" fontId="3" fillId="6" borderId="8" xfId="4" applyFill="1" applyBorder="1" applyAlignment="1">
      <alignment horizontal="left" vertical="center" wrapText="1"/>
    </xf>
    <xf numFmtId="0" fontId="3" fillId="6" borderId="9" xfId="4" applyFill="1" applyBorder="1" applyAlignment="1">
      <alignment horizontal="left" vertical="center" wrapText="1"/>
    </xf>
    <xf numFmtId="0" fontId="20" fillId="6" borderId="8" xfId="1" applyFont="1" applyFill="1" applyBorder="1" applyAlignment="1">
      <alignment vertical="center" wrapText="1"/>
    </xf>
    <xf numFmtId="0" fontId="1" fillId="12" borderId="0" xfId="0" applyFont="1" applyFill="1" applyAlignment="1">
      <alignment vertical="center"/>
    </xf>
    <xf numFmtId="0" fontId="8" fillId="5" borderId="14" xfId="0" applyFont="1" applyFill="1" applyBorder="1" applyAlignment="1">
      <alignment wrapText="1"/>
    </xf>
    <xf numFmtId="0" fontId="14" fillId="0" borderId="6" xfId="0" applyFont="1" applyBorder="1"/>
    <xf numFmtId="0" fontId="8" fillId="0" borderId="6" xfId="0" applyFont="1" applyBorder="1" applyAlignment="1">
      <alignment wrapText="1"/>
    </xf>
    <xf numFmtId="0" fontId="8" fillId="0" borderId="0" xfId="0" applyFont="1" applyAlignment="1">
      <alignment wrapText="1"/>
    </xf>
    <xf numFmtId="0" fontId="5" fillId="3" borderId="1" xfId="0" applyFont="1" applyFill="1" applyBorder="1" applyAlignment="1">
      <alignment vertical="top" wrapText="1"/>
    </xf>
    <xf numFmtId="0" fontId="0" fillId="0" borderId="0" xfId="0" applyAlignment="1">
      <alignment vertical="top"/>
    </xf>
    <xf numFmtId="0" fontId="8" fillId="6" borderId="11" xfId="0" applyFont="1" applyFill="1" applyBorder="1" applyAlignment="1">
      <alignment vertical="top" wrapText="1"/>
    </xf>
    <xf numFmtId="0" fontId="5" fillId="3" borderId="1" xfId="0" applyFont="1" applyFill="1" applyBorder="1" applyAlignment="1">
      <alignment horizontal="center" vertical="top" wrapText="1"/>
    </xf>
    <xf numFmtId="0" fontId="8" fillId="6" borderId="11" xfId="0" applyFont="1" applyFill="1" applyBorder="1" applyAlignment="1">
      <alignment horizontal="center" vertical="top" wrapText="1"/>
    </xf>
    <xf numFmtId="0" fontId="0" fillId="0" borderId="0" xfId="0" applyAlignment="1">
      <alignment horizontal="center" vertical="top"/>
    </xf>
    <xf numFmtId="0" fontId="5" fillId="3" borderId="1" xfId="0" applyFont="1" applyFill="1" applyBorder="1" applyAlignment="1">
      <alignment horizontal="left" vertical="top" wrapText="1"/>
    </xf>
    <xf numFmtId="0" fontId="0" fillId="0" borderId="0" xfId="0" applyAlignment="1">
      <alignment horizontal="left" vertical="top"/>
    </xf>
    <xf numFmtId="14" fontId="8" fillId="6" borderId="11" xfId="0" applyNumberFormat="1" applyFont="1" applyFill="1" applyBorder="1" applyAlignment="1">
      <alignment horizontal="center" vertical="top" wrapText="1"/>
    </xf>
    <xf numFmtId="0" fontId="5" fillId="3" borderId="2" xfId="0" applyFont="1" applyFill="1" applyBorder="1" applyAlignment="1">
      <alignment vertical="top" wrapText="1"/>
    </xf>
    <xf numFmtId="0" fontId="5" fillId="3" borderId="2" xfId="0" applyFont="1" applyFill="1" applyBorder="1" applyAlignment="1">
      <alignment horizontal="center" vertical="top" wrapText="1"/>
    </xf>
    <xf numFmtId="0" fontId="0" fillId="0" borderId="2" xfId="0" applyBorder="1" applyAlignment="1">
      <alignment vertical="top"/>
    </xf>
    <xf numFmtId="0" fontId="8" fillId="6" borderId="2" xfId="0" applyFont="1" applyFill="1" applyBorder="1" applyAlignment="1">
      <alignment vertical="top" wrapText="1"/>
    </xf>
    <xf numFmtId="0" fontId="8" fillId="6" borderId="2" xfId="0" applyFont="1" applyFill="1" applyBorder="1" applyAlignment="1">
      <alignment horizontal="center" vertical="top" wrapText="1"/>
    </xf>
    <xf numFmtId="0" fontId="8" fillId="6" borderId="2" xfId="0" applyFont="1" applyFill="1" applyBorder="1" applyAlignment="1">
      <alignment vertical="center" wrapText="1"/>
    </xf>
    <xf numFmtId="14" fontId="8" fillId="6" borderId="2" xfId="0" applyNumberFormat="1" applyFont="1" applyFill="1" applyBorder="1" applyAlignment="1">
      <alignment horizontal="center" vertical="top" wrapText="1"/>
    </xf>
    <xf numFmtId="0" fontId="2" fillId="2" borderId="2" xfId="0" applyFont="1" applyFill="1" applyBorder="1" applyAlignment="1">
      <alignment vertical="center" wrapText="1"/>
    </xf>
    <xf numFmtId="0" fontId="2" fillId="3" borderId="2" xfId="0" applyFont="1" applyFill="1" applyBorder="1" applyAlignment="1">
      <alignment vertical="center" wrapText="1"/>
    </xf>
    <xf numFmtId="0" fontId="3" fillId="3" borderId="2" xfId="1" applyFont="1" applyFill="1" applyBorder="1" applyAlignment="1">
      <alignment horizontal="left" vertical="center" wrapText="1"/>
    </xf>
    <xf numFmtId="0" fontId="4" fillId="3" borderId="2" xfId="1" applyFill="1" applyBorder="1" applyAlignment="1">
      <alignment vertical="center" wrapText="1"/>
    </xf>
    <xf numFmtId="0" fontId="5" fillId="3" borderId="2" xfId="0" applyFont="1" applyFill="1" applyBorder="1" applyAlignment="1">
      <alignment vertical="center" wrapText="1"/>
    </xf>
    <xf numFmtId="0" fontId="2" fillId="0" borderId="2" xfId="0" applyFont="1" applyBorder="1" applyAlignment="1">
      <alignment vertical="center"/>
    </xf>
    <xf numFmtId="0" fontId="21" fillId="6" borderId="2" xfId="1" applyFont="1" applyFill="1" applyBorder="1" applyAlignment="1">
      <alignment vertical="center" wrapText="1"/>
    </xf>
    <xf numFmtId="0" fontId="20" fillId="6" borderId="2" xfId="1" applyFont="1" applyFill="1" applyBorder="1" applyAlignment="1">
      <alignment vertical="center" wrapText="1"/>
    </xf>
    <xf numFmtId="0" fontId="8" fillId="0" borderId="2" xfId="0" applyFont="1" applyBorder="1" applyAlignment="1">
      <alignment vertical="center" wrapText="1"/>
    </xf>
    <xf numFmtId="0" fontId="0" fillId="0" borderId="2" xfId="0" applyBorder="1"/>
    <xf numFmtId="0" fontId="22" fillId="6" borderId="2" xfId="0" applyFont="1" applyFill="1" applyBorder="1" applyAlignment="1">
      <alignment vertical="center" wrapText="1"/>
    </xf>
    <xf numFmtId="0" fontId="0" fillId="0" borderId="2" xfId="0" applyBorder="1" applyAlignment="1">
      <alignment wrapText="1"/>
    </xf>
    <xf numFmtId="0" fontId="2" fillId="2" borderId="1" xfId="0" applyFont="1" applyFill="1" applyBorder="1" applyAlignment="1">
      <alignment horizontal="center" vertical="top" wrapText="1"/>
    </xf>
    <xf numFmtId="0" fontId="0" fillId="0" borderId="0" xfId="0" applyFill="1" applyAlignment="1">
      <alignment horizontal="center" vertical="top"/>
    </xf>
    <xf numFmtId="0" fontId="11" fillId="7" borderId="2" xfId="3" applyFont="1" applyFill="1" applyBorder="1" applyAlignment="1">
      <alignment horizontal="left"/>
    </xf>
    <xf numFmtId="0" fontId="10" fillId="0" borderId="2" xfId="3" applyBorder="1" applyAlignment="1">
      <alignment horizontal="center"/>
    </xf>
    <xf numFmtId="0" fontId="10" fillId="0" borderId="2" xfId="3" applyBorder="1" applyAlignment="1">
      <alignment horizontal="left" vertical="top" wrapText="1"/>
    </xf>
    <xf numFmtId="0" fontId="13" fillId="8" borderId="2" xfId="3" applyFont="1" applyFill="1" applyBorder="1" applyAlignment="1">
      <alignment horizontal="left"/>
    </xf>
    <xf numFmtId="0" fontId="13" fillId="8" borderId="1" xfId="3" applyFont="1" applyFill="1" applyBorder="1" applyAlignment="1">
      <alignment horizontal="left"/>
    </xf>
    <xf numFmtId="0" fontId="8" fillId="6" borderId="10"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6" borderId="5" xfId="0" applyFont="1" applyFill="1" applyBorder="1" applyAlignment="1">
      <alignment horizontal="center" vertical="center" wrapText="1"/>
    </xf>
  </cellXfs>
  <cellStyles count="5">
    <cellStyle name="Hyperlink" xfId="4" builtinId="8"/>
    <cellStyle name="Hyperlink 2" xfId="1" xr:uid="{F8A8FF9F-BE27-43AC-991B-DD033C1C36C2}"/>
    <cellStyle name="Hyperlink 2 2" xfId="2" xr:uid="{F2231071-ABBA-4D3C-89FA-697E6893CA23}"/>
    <cellStyle name="Normal" xfId="0" builtinId="0"/>
    <cellStyle name="Normal 2" xfId="3" xr:uid="{5B72B424-1CB3-4DDC-834F-8BEB776C3DB9}"/>
  </cellStyles>
  <dxfs count="0"/>
  <tableStyles count="1" defaultTableStyle="TableStyleMedium2" defaultPivotStyle="PivotStyleLight16">
    <tableStyle name="Invisible" pivot="0" table="0" count="0" xr9:uid="{89AB3881-19B1-475E-AD3D-4E5AEF7F58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tools.ietf.org/html/rfc1738" TargetMode="External"/><Relationship Id="rId2" Type="http://schemas.openxmlformats.org/officeDocument/2006/relationships/image" Target="../media/image1.png"/><Relationship Id="rId1" Type="http://schemas.openxmlformats.org/officeDocument/2006/relationships/hyperlink" Target="http://tools.ietf.org/html/rfc3986" TargetMode="External"/><Relationship Id="rId6" Type="http://schemas.openxmlformats.org/officeDocument/2006/relationships/hyperlink" Target="http://www.ietf.org/rfc/rfc4122.txt" TargetMode="External"/><Relationship Id="rId5" Type="http://schemas.openxmlformats.org/officeDocument/2006/relationships/hyperlink" Target="http://www.ietf.org/rfc/rfc3001.txt" TargetMode="External"/><Relationship Id="rId4" Type="http://schemas.openxmlformats.org/officeDocument/2006/relationships/hyperlink" Target="http://tools.ietf.org/html/rfc4648"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95250</xdr:colOff>
      <xdr:row>22</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F6B562F7-C4E0-49BD-875A-61E5C8019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4464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95250</xdr:colOff>
      <xdr:row>23</xdr:row>
      <xdr:rowOff>95250</xdr:rowOff>
    </xdr:to>
    <xdr:pic>
      <xdr:nvPicPr>
        <xdr:cNvPr id="3" name="Picture 2">
          <a:hlinkClick xmlns:r="http://schemas.openxmlformats.org/officeDocument/2006/relationships" r:id="rId3"/>
          <a:extLst>
            <a:ext uri="{FF2B5EF4-FFF2-40B4-BE49-F238E27FC236}">
              <a16:creationId xmlns:a16="http://schemas.microsoft.com/office/drawing/2014/main" id="{D8BA9372-5B2C-4E0E-99F9-B55AA0042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575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95250</xdr:colOff>
      <xdr:row>2</xdr:row>
      <xdr:rowOff>95250</xdr:rowOff>
    </xdr:to>
    <xdr:pic>
      <xdr:nvPicPr>
        <xdr:cNvPr id="4" name="Picture 3">
          <a:hlinkClick xmlns:r="http://schemas.openxmlformats.org/officeDocument/2006/relationships" r:id="rId4"/>
          <a:extLst>
            <a:ext uri="{FF2B5EF4-FFF2-40B4-BE49-F238E27FC236}">
              <a16:creationId xmlns:a16="http://schemas.microsoft.com/office/drawing/2014/main" id="{68B5A466-4DD9-4CE0-9E7B-89117AFA59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7721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95250</xdr:colOff>
      <xdr:row>16</xdr:row>
      <xdr:rowOff>95250</xdr:rowOff>
    </xdr:to>
    <xdr:pic>
      <xdr:nvPicPr>
        <xdr:cNvPr id="5" name="Picture 4">
          <a:hlinkClick xmlns:r="http://schemas.openxmlformats.org/officeDocument/2006/relationships" r:id="rId5"/>
          <a:extLst>
            <a:ext uri="{FF2B5EF4-FFF2-40B4-BE49-F238E27FC236}">
              <a16:creationId xmlns:a16="http://schemas.microsoft.com/office/drawing/2014/main" id="{5E3C34EE-96BF-4159-9A21-426B66886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6433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95250</xdr:colOff>
      <xdr:row>24</xdr:row>
      <xdr:rowOff>95250</xdr:rowOff>
    </xdr:to>
    <xdr:pic>
      <xdr:nvPicPr>
        <xdr:cNvPr id="6" name="Picture 5">
          <a:hlinkClick xmlns:r="http://schemas.openxmlformats.org/officeDocument/2006/relationships" r:id="rId6"/>
          <a:extLst>
            <a:ext uri="{FF2B5EF4-FFF2-40B4-BE49-F238E27FC236}">
              <a16:creationId xmlns:a16="http://schemas.microsoft.com/office/drawing/2014/main" id="{356B22FD-6D35-4C0B-AAC6-2289A8AD1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8878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wavetechio.sharepoint.com/sites/Onboarding/Shared%20Documents/00%20-%20Internal%20OnBoarding%20Documents/01%20-%20Data%20Mapping%20Requirements/Draft%20Version/Clinical/SAFHIR%20Clinical%20Data%20Guide%207-8-2021%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Version History"/>
      <sheetName val="Allergy Intolerance"/>
      <sheetName val="AllergyIntoleranceReaction"/>
      <sheetName val="CarePlan"/>
      <sheetName val="CareTeam"/>
      <sheetName val="CareTeamParticipant"/>
      <sheetName val="Condition"/>
      <sheetName val="ConditionStage"/>
      <sheetName val="ConditionEvidence"/>
      <sheetName val="DiagnosticReportLab"/>
      <sheetName val="DiagnosticReportLabAltCategory"/>
      <sheetName val="DiagnosticReportLabPerformer"/>
      <sheetName val="DiagnosticReportLabResult"/>
      <sheetName val="DiagnosticReportNote"/>
      <sheetName val="DiagnosticReportNotePerformer"/>
      <sheetName val="DiagnosticReportNoteInterpreter"/>
      <sheetName val="DiagnosticReportNoteResult"/>
      <sheetName val="DiagnosticReportNoteConclusion"/>
      <sheetName val="DocumentReference"/>
      <sheetName val="DocumentReferenceAltIdentifier"/>
      <sheetName val="DocumentReferenceAuthor"/>
      <sheetName val="DocumentReferenceContent"/>
      <sheetName val="Encounter"/>
      <sheetName val="EncounterAlternate"/>
      <sheetName val="EncounterParticipant"/>
      <sheetName val="EncounterType"/>
      <sheetName val="EncounterReason"/>
      <sheetName val="EncounterLocation"/>
      <sheetName val="Goal"/>
      <sheetName val="GoalTarget"/>
      <sheetName val="Immunization"/>
      <sheetName val="ImmunizationPerformer"/>
      <sheetName val="Implantable Device"/>
      <sheetName val="Laboratory Result"/>
      <sheetName val="Medication"/>
      <sheetName val="MedicationRequest"/>
      <sheetName val="MedicationRequestDosage"/>
      <sheetName val="MedicationRequestDoseRate"/>
      <sheetName val="Pediatric BMI"/>
      <sheetName val="Pediatric Head Occipital"/>
      <sheetName val="Pediatric Weight"/>
      <sheetName val="ObservationComponent"/>
      <sheetName val="Procedure"/>
      <sheetName val="ProcedurePerformer"/>
      <sheetName val="Provenance"/>
      <sheetName val="Pulse Oximetry"/>
      <sheetName val="SmokingStatus"/>
      <sheetName val="PdexCoverage"/>
      <sheetName val="PdexCoverageBeneCost"/>
      <sheetName val="PdexDevice"/>
      <sheetName val="PdexProvenance"/>
      <sheetName val="PdexMedicationDispens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hl7.org/fhir/us/core/ValueSet-us-core-careteam-provider-roles.html" TargetMode="External"/><Relationship Id="rId7" Type="http://schemas.openxmlformats.org/officeDocument/2006/relationships/printerSettings" Target="../printerSettings/printerSettings5.bin"/><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4" Type="http://schemas.openxmlformats.org/officeDocument/2006/relationships/hyperlink" Target="http://hl7.org/fhir/R4/datatypes.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vsac.nlm.nih.gov/valueset/2.16.840.1.113762.1.4.1099.30/expansion" TargetMode="External"/><Relationship Id="rId2" Type="http://schemas.openxmlformats.org/officeDocument/2006/relationships/hyperlink" Target="https://vsac.nlm.nih.gov/valueset/2.16.840.1.113762.1.4.1099.30/expansion" TargetMode="External"/><Relationship Id="rId1" Type="http://schemas.openxmlformats.org/officeDocument/2006/relationships/hyperlink" Target="http://hl7.org/fhir/us/core/ValueSet-us-core-careteam-provider-roles.html" TargetMode="External"/><Relationship Id="rId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tools.ietf.org/html/rfc4648" TargetMode="External"/><Relationship Id="rId7" Type="http://schemas.openxmlformats.org/officeDocument/2006/relationships/hyperlink" Target="http://www.ietf.org/rfc/rfc4122.txt" TargetMode="External"/><Relationship Id="rId2" Type="http://schemas.openxmlformats.org/officeDocument/2006/relationships/hyperlink" Target="http://tools.ietf.org/html/rfc1738" TargetMode="External"/><Relationship Id="rId1" Type="http://schemas.openxmlformats.org/officeDocument/2006/relationships/hyperlink" Target="http://tools.ietf.org/html/rfc3986" TargetMode="External"/><Relationship Id="rId6" Type="http://schemas.openxmlformats.org/officeDocument/2006/relationships/hyperlink" Target="http://www.ietf.org/rfc/rfc3001.txt" TargetMode="External"/><Relationship Id="rId5" Type="http://schemas.openxmlformats.org/officeDocument/2006/relationships/hyperlink" Target="http://hl7.org/fhir/R4/terminologies.html" TargetMode="External"/><Relationship Id="rId4" Type="http://schemas.openxmlformats.org/officeDocument/2006/relationships/hyperlink" Target="http://hl7.org/fhir/R4/datatypes.html"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hl7.org/fhir/R4/format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datatypes.html"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747A-A7E0-4860-BD3D-92692A21F8A3}">
  <sheetPr>
    <tabColor theme="9" tint="0.59999389629810485"/>
  </sheetPr>
  <dimension ref="A1:C36"/>
  <sheetViews>
    <sheetView topLeftCell="A15" workbookViewId="0">
      <selection activeCell="B27" sqref="B27"/>
    </sheetView>
  </sheetViews>
  <sheetFormatPr defaultColWidth="9.15625" defaultRowHeight="14.4" x14ac:dyDescent="0.55000000000000004"/>
  <cols>
    <col min="1" max="1" width="34.68359375" customWidth="1"/>
    <col min="2" max="2" width="107.41796875" customWidth="1"/>
  </cols>
  <sheetData>
    <row r="1" spans="1:3" s="9" customFormat="1" ht="28.2" x14ac:dyDescent="1.05">
      <c r="A1" s="79" t="s">
        <v>152</v>
      </c>
      <c r="B1" s="79"/>
    </row>
    <row r="2" spans="1:3" ht="19" customHeight="1" x14ac:dyDescent="0.6">
      <c r="A2" s="80"/>
      <c r="B2" s="80"/>
    </row>
    <row r="3" spans="1:3" ht="211" customHeight="1" x14ac:dyDescent="0.55000000000000004">
      <c r="A3" s="81" t="s">
        <v>183</v>
      </c>
      <c r="B3" s="81"/>
    </row>
    <row r="4" spans="1:3" ht="10.5" customHeight="1" x14ac:dyDescent="0.6">
      <c r="A4" s="10"/>
      <c r="B4" s="10"/>
    </row>
    <row r="5" spans="1:3" ht="25.8" x14ac:dyDescent="0.95">
      <c r="A5" s="82" t="s">
        <v>0</v>
      </c>
      <c r="B5" s="82"/>
    </row>
    <row r="6" spans="1:3" x14ac:dyDescent="0.55000000000000004">
      <c r="A6" s="11" t="s">
        <v>1</v>
      </c>
      <c r="B6" s="12" t="s">
        <v>2</v>
      </c>
    </row>
    <row r="7" spans="1:3" x14ac:dyDescent="0.55000000000000004">
      <c r="A7" s="13" t="s">
        <v>3</v>
      </c>
      <c r="B7" s="14" t="s">
        <v>4</v>
      </c>
    </row>
    <row r="8" spans="1:3" ht="14.7" thickBot="1" x14ac:dyDescent="0.6">
      <c r="A8" s="15" t="s">
        <v>5</v>
      </c>
      <c r="B8" s="16" t="s">
        <v>6</v>
      </c>
    </row>
    <row r="9" spans="1:3" ht="14.7" thickBot="1" x14ac:dyDescent="0.6">
      <c r="A9" s="15" t="s">
        <v>7</v>
      </c>
      <c r="B9" s="16" t="s">
        <v>8</v>
      </c>
    </row>
    <row r="10" spans="1:3" x14ac:dyDescent="0.55000000000000004">
      <c r="A10" s="17" t="s">
        <v>9</v>
      </c>
      <c r="B10" s="18" t="s">
        <v>10</v>
      </c>
    </row>
    <row r="11" spans="1:3" x14ac:dyDescent="0.55000000000000004">
      <c r="A11" s="19" t="s">
        <v>11</v>
      </c>
      <c r="B11" s="20" t="s">
        <v>12</v>
      </c>
    </row>
    <row r="12" spans="1:3" x14ac:dyDescent="0.55000000000000004">
      <c r="A12" s="21" t="s">
        <v>13</v>
      </c>
      <c r="B12" s="22" t="s">
        <v>14</v>
      </c>
    </row>
    <row r="14" spans="1:3" ht="25.8" x14ac:dyDescent="0.95">
      <c r="A14" s="83" t="s">
        <v>15</v>
      </c>
      <c r="B14" s="83"/>
    </row>
    <row r="15" spans="1:3" x14ac:dyDescent="0.55000000000000004">
      <c r="A15" s="23" t="s">
        <v>16</v>
      </c>
      <c r="B15" s="24" t="s">
        <v>17</v>
      </c>
    </row>
    <row r="16" spans="1:3" ht="28.8" x14ac:dyDescent="0.55000000000000004">
      <c r="A16" s="25" t="s">
        <v>18</v>
      </c>
      <c r="B16" s="26" t="s">
        <v>19</v>
      </c>
      <c r="C16" s="27"/>
    </row>
    <row r="17" spans="1:3" ht="28.8" x14ac:dyDescent="0.55000000000000004">
      <c r="A17" s="28" t="s">
        <v>20</v>
      </c>
      <c r="B17" s="26" t="s">
        <v>21</v>
      </c>
      <c r="C17" s="27"/>
    </row>
    <row r="18" spans="1:3" x14ac:dyDescent="0.55000000000000004">
      <c r="A18" s="28" t="s">
        <v>22</v>
      </c>
      <c r="B18" s="29" t="s">
        <v>23</v>
      </c>
    </row>
    <row r="19" spans="1:3" ht="57.6" x14ac:dyDescent="0.55000000000000004">
      <c r="A19" s="30" t="s">
        <v>24</v>
      </c>
      <c r="B19" s="29" t="s">
        <v>25</v>
      </c>
    </row>
    <row r="20" spans="1:3" ht="28.8" x14ac:dyDescent="0.55000000000000004">
      <c r="A20" s="31" t="s">
        <v>26</v>
      </c>
      <c r="B20" s="29" t="s">
        <v>27</v>
      </c>
    </row>
    <row r="21" spans="1:3" x14ac:dyDescent="0.55000000000000004">
      <c r="A21" s="28" t="s">
        <v>28</v>
      </c>
      <c r="B21" s="32" t="s">
        <v>29</v>
      </c>
    </row>
    <row r="23" spans="1:3" x14ac:dyDescent="0.55000000000000004">
      <c r="A23" t="s">
        <v>30</v>
      </c>
      <c r="B23" t="s">
        <v>31</v>
      </c>
    </row>
    <row r="25" spans="1:3" x14ac:dyDescent="0.55000000000000004">
      <c r="A25" s="31" t="s">
        <v>32</v>
      </c>
      <c r="B25" s="29"/>
    </row>
    <row r="26" spans="1:3" x14ac:dyDescent="0.55000000000000004">
      <c r="A26" s="31" t="s">
        <v>184</v>
      </c>
      <c r="B26" s="29" t="s">
        <v>197</v>
      </c>
    </row>
    <row r="27" spans="1:3" x14ac:dyDescent="0.55000000000000004">
      <c r="A27" s="31" t="s">
        <v>185</v>
      </c>
      <c r="B27" s="29" t="s">
        <v>198</v>
      </c>
    </row>
    <row r="28" spans="1:3" x14ac:dyDescent="0.55000000000000004">
      <c r="A28" s="31" t="s">
        <v>186</v>
      </c>
      <c r="B28" s="29" t="s">
        <v>199</v>
      </c>
    </row>
    <row r="29" spans="1:3" x14ac:dyDescent="0.55000000000000004">
      <c r="A29" s="31" t="s">
        <v>187</v>
      </c>
      <c r="B29" s="29" t="s">
        <v>200</v>
      </c>
    </row>
    <row r="30" spans="1:3" x14ac:dyDescent="0.55000000000000004">
      <c r="A30" s="31" t="s">
        <v>188</v>
      </c>
      <c r="B30" s="29" t="s">
        <v>201</v>
      </c>
    </row>
    <row r="31" spans="1:3" x14ac:dyDescent="0.55000000000000004">
      <c r="A31" s="31" t="s">
        <v>189</v>
      </c>
      <c r="B31" s="29" t="s">
        <v>202</v>
      </c>
    </row>
    <row r="32" spans="1:3" x14ac:dyDescent="0.55000000000000004">
      <c r="A32" s="31" t="s">
        <v>190</v>
      </c>
      <c r="B32" s="29" t="s">
        <v>203</v>
      </c>
    </row>
    <row r="33" spans="1:2" x14ac:dyDescent="0.55000000000000004">
      <c r="A33" s="31" t="s">
        <v>191</v>
      </c>
      <c r="B33" s="29" t="s">
        <v>204</v>
      </c>
    </row>
    <row r="34" spans="1:2" x14ac:dyDescent="0.55000000000000004">
      <c r="A34" s="31" t="s">
        <v>192</v>
      </c>
      <c r="B34" s="29" t="s">
        <v>205</v>
      </c>
    </row>
    <row r="35" spans="1:2" x14ac:dyDescent="0.55000000000000004">
      <c r="A35" s="31" t="s">
        <v>193</v>
      </c>
      <c r="B35" s="29" t="s">
        <v>206</v>
      </c>
    </row>
    <row r="36" spans="1:2" x14ac:dyDescent="0.55000000000000004">
      <c r="A36" s="31" t="s">
        <v>194</v>
      </c>
      <c r="B36" s="29" t="s">
        <v>207</v>
      </c>
    </row>
  </sheetData>
  <mergeCells count="5">
    <mergeCell ref="A1:B1"/>
    <mergeCell ref="A2:B2"/>
    <mergeCell ref="A3:B3"/>
    <mergeCell ref="A5:B5"/>
    <mergeCell ref="A14:B14"/>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69AB-C39E-4C96-888D-28612AFDFA96}">
  <sheetPr>
    <tabColor theme="4" tint="0.59999389629810485"/>
  </sheetPr>
  <dimension ref="A1:M8"/>
  <sheetViews>
    <sheetView topLeftCell="D1" zoomScale="90" zoomScaleNormal="90" workbookViewId="0">
      <selection activeCell="D4" sqref="D4"/>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58" t="s">
        <v>16</v>
      </c>
      <c r="B1" s="58" t="s">
        <v>18</v>
      </c>
      <c r="C1" s="58" t="s">
        <v>142</v>
      </c>
      <c r="D1" s="58" t="s">
        <v>143</v>
      </c>
      <c r="E1" s="58" t="s">
        <v>24</v>
      </c>
      <c r="F1" s="58" t="s">
        <v>144</v>
      </c>
      <c r="G1" s="59" t="s">
        <v>145</v>
      </c>
      <c r="H1" s="58" t="s">
        <v>26</v>
      </c>
      <c r="I1" s="58" t="s">
        <v>146</v>
      </c>
      <c r="J1" s="58" t="s">
        <v>147</v>
      </c>
      <c r="K1" s="58" t="s">
        <v>28</v>
      </c>
      <c r="L1" s="58" t="s">
        <v>148</v>
      </c>
      <c r="M1" s="58" t="s">
        <v>228</v>
      </c>
    </row>
    <row r="2" spans="1:13" ht="114.75" customHeight="1" x14ac:dyDescent="0.55000000000000004">
      <c r="A2" s="60" t="s">
        <v>208</v>
      </c>
      <c r="B2" s="60" t="s">
        <v>224</v>
      </c>
      <c r="C2" s="60" t="s">
        <v>1</v>
      </c>
      <c r="D2" s="60" t="s">
        <v>149</v>
      </c>
      <c r="E2" s="60" t="s">
        <v>110</v>
      </c>
      <c r="F2" s="61" t="str">
        <f t="shared" ref="F2:F7"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2" t="s">
        <v>229</v>
      </c>
      <c r="H2" s="60" t="s">
        <v>208</v>
      </c>
      <c r="I2" s="61"/>
      <c r="J2" s="61"/>
      <c r="K2" s="61"/>
      <c r="L2" s="61"/>
      <c r="M2" s="63"/>
    </row>
    <row r="3" spans="1:13" ht="63.75" customHeight="1" x14ac:dyDescent="0.55000000000000004">
      <c r="A3" s="60" t="s">
        <v>209</v>
      </c>
      <c r="B3" s="60" t="s">
        <v>216</v>
      </c>
      <c r="C3" s="60" t="s">
        <v>1</v>
      </c>
      <c r="D3" s="60" t="s">
        <v>149</v>
      </c>
      <c r="E3" s="60" t="s">
        <v>110</v>
      </c>
      <c r="F3"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2" t="s">
        <v>237</v>
      </c>
      <c r="H3" s="60" t="s">
        <v>209</v>
      </c>
      <c r="I3" s="61"/>
      <c r="J3" s="61"/>
      <c r="K3" s="61"/>
      <c r="L3" s="61"/>
      <c r="M3" s="63"/>
    </row>
    <row r="4" spans="1:13" ht="114" customHeight="1" x14ac:dyDescent="0.55000000000000004">
      <c r="A4" s="60" t="s">
        <v>265</v>
      </c>
      <c r="B4" s="60" t="s">
        <v>217</v>
      </c>
      <c r="C4" s="60" t="s">
        <v>1</v>
      </c>
      <c r="D4" s="60" t="s">
        <v>149</v>
      </c>
      <c r="E4" s="60" t="s">
        <v>110</v>
      </c>
      <c r="F4"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2">
        <v>20000</v>
      </c>
      <c r="H4" s="60" t="s">
        <v>265</v>
      </c>
      <c r="I4" s="61"/>
      <c r="J4" s="61"/>
      <c r="K4" s="61" t="s">
        <v>151</v>
      </c>
      <c r="L4" s="61"/>
      <c r="M4" s="63"/>
    </row>
    <row r="5" spans="1:13" ht="60" customHeight="1" x14ac:dyDescent="0.55000000000000004">
      <c r="A5" s="60" t="s">
        <v>266</v>
      </c>
      <c r="B5" s="60" t="s">
        <v>270</v>
      </c>
      <c r="C5" s="60" t="s">
        <v>1</v>
      </c>
      <c r="D5" s="60" t="s">
        <v>149</v>
      </c>
      <c r="E5" s="60" t="s">
        <v>110</v>
      </c>
      <c r="F5"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4">
        <v>45303</v>
      </c>
      <c r="H5" s="60" t="s">
        <v>266</v>
      </c>
      <c r="I5" s="61"/>
      <c r="J5" s="61"/>
      <c r="K5" s="61"/>
      <c r="L5" s="61"/>
      <c r="M5" s="61"/>
    </row>
    <row r="6" spans="1:13" ht="107.5" customHeight="1" x14ac:dyDescent="0.55000000000000004">
      <c r="A6" s="60" t="s">
        <v>267</v>
      </c>
      <c r="B6" s="60" t="s">
        <v>272</v>
      </c>
      <c r="C6" s="60" t="s">
        <v>1</v>
      </c>
      <c r="D6" s="60" t="s">
        <v>149</v>
      </c>
      <c r="E6" s="60" t="s">
        <v>65</v>
      </c>
      <c r="F6" s="61" t="str">
        <f t="shared" si="0"/>
        <v>A date, or partial date (e.g. just year or year + month) as used in human communication. The format is YYYY, YYYY-MM, or YYYY-MM-DD, e.g. 2018, 1973-06, or 1905-08-23. There SHALL be no time zone. Dates SHALL be valid dates  Regex: ([0-9]([0-9]([0-9][1-9]|[1-9]0)|[1-9]00)|[1-9]000)(-(0[1-9]|1[0-2])(-(0[1-9]|[1-2][0-9]|3[0-1]))?)?</v>
      </c>
      <c r="G6" s="64">
        <v>45527</v>
      </c>
      <c r="H6" s="60" t="s">
        <v>267</v>
      </c>
      <c r="I6" s="61"/>
      <c r="J6" s="61"/>
      <c r="K6" s="61"/>
      <c r="L6" s="61"/>
      <c r="M6" s="61"/>
    </row>
    <row r="7" spans="1:13" ht="144" x14ac:dyDescent="0.55000000000000004">
      <c r="A7" s="60" t="s">
        <v>268</v>
      </c>
      <c r="B7" s="60" t="s">
        <v>271</v>
      </c>
      <c r="C7" s="60" t="s">
        <v>1</v>
      </c>
      <c r="D7" s="60" t="s">
        <v>149</v>
      </c>
      <c r="E7" s="60" t="s">
        <v>110</v>
      </c>
      <c r="F7"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62" t="s">
        <v>273</v>
      </c>
      <c r="H7" s="60" t="s">
        <v>268</v>
      </c>
      <c r="I7" s="61"/>
      <c r="J7" s="61"/>
      <c r="K7" s="61"/>
      <c r="L7" s="61"/>
      <c r="M7" s="61"/>
    </row>
    <row r="8" spans="1:13" ht="144" x14ac:dyDescent="0.55000000000000004">
      <c r="A8" s="60" t="s">
        <v>269</v>
      </c>
      <c r="B8" s="60" t="s">
        <v>269</v>
      </c>
      <c r="C8" s="60" t="s">
        <v>1</v>
      </c>
      <c r="D8" s="60" t="s">
        <v>149</v>
      </c>
      <c r="E8" s="60" t="s">
        <v>110</v>
      </c>
      <c r="F8" s="61" t="str">
        <f t="shared" ref="F8" si="1">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62" t="s">
        <v>273</v>
      </c>
      <c r="H8" s="60" t="s">
        <v>269</v>
      </c>
      <c r="I8" s="61"/>
      <c r="J8" s="61"/>
      <c r="K8" s="61"/>
      <c r="L8" s="61"/>
      <c r="M8" s="61"/>
    </row>
  </sheetData>
  <hyperlinks>
    <hyperlink ref="D1" r:id="rId1" location="table" tooltip="Minimum and Maximum # of times the the element can appear in the instance" display="http://hl7.org/fhir/R4/formats.html - table" xr:uid="{10DF68DA-08EC-4A9A-AED8-4A4A3DE84718}"/>
    <hyperlink ref="K4" r:id="rId2" xr:uid="{37CAE49D-263D-40E6-97C8-920F27FC1C4C}"/>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816B-78C7-4045-B896-5D999A1268A4}">
  <sheetPr>
    <tabColor theme="4" tint="0.59999389629810485"/>
  </sheetPr>
  <dimension ref="A1:L7"/>
  <sheetViews>
    <sheetView workbookViewId="0">
      <pane xSplit="1" ySplit="1" topLeftCell="F2" activePane="bottomRight" state="frozen"/>
      <selection pane="topRight"/>
      <selection pane="bottomLeft"/>
      <selection pane="bottomRight" activeCell="H3" sqref="H3"/>
    </sheetView>
  </sheetViews>
  <sheetFormatPr defaultColWidth="9.15625" defaultRowHeight="14.4" x14ac:dyDescent="0.55000000000000004"/>
  <cols>
    <col min="1" max="1" width="27.41796875" style="4" customWidth="1"/>
    <col min="2" max="2" width="29.26171875" style="4" customWidth="1"/>
    <col min="3" max="3" width="27.41796875" style="4" customWidth="1"/>
    <col min="4" max="4" width="9.15625" style="4"/>
    <col min="5" max="5" width="22.41796875" style="4" customWidth="1"/>
    <col min="6" max="6" width="61" style="4" customWidth="1"/>
    <col min="7" max="7" width="27" style="4" customWidth="1"/>
    <col min="8" max="8" width="45.68359375" style="4" customWidth="1"/>
    <col min="9" max="10" width="0" style="4" hidden="1" customWidth="1"/>
    <col min="11" max="11" width="31" style="8" hidden="1" customWidth="1"/>
    <col min="12" max="12" width="24.41796875" style="4" customWidth="1"/>
    <col min="13" max="16384" width="9.15625" style="4"/>
  </cols>
  <sheetData>
    <row r="1" spans="1:12" x14ac:dyDescent="0.55000000000000004">
      <c r="A1" s="1" t="s">
        <v>16</v>
      </c>
      <c r="B1" s="1" t="s">
        <v>18</v>
      </c>
      <c r="C1" s="1" t="s">
        <v>142</v>
      </c>
      <c r="D1" s="1" t="s">
        <v>143</v>
      </c>
      <c r="E1" s="1" t="s">
        <v>24</v>
      </c>
      <c r="F1" s="1" t="s">
        <v>144</v>
      </c>
      <c r="G1" s="1" t="s">
        <v>145</v>
      </c>
      <c r="H1" s="1" t="s">
        <v>26</v>
      </c>
      <c r="I1" s="1" t="s">
        <v>146</v>
      </c>
      <c r="J1" s="1" t="s">
        <v>147</v>
      </c>
      <c r="K1" s="1" t="s">
        <v>28</v>
      </c>
      <c r="L1" s="1" t="s">
        <v>148</v>
      </c>
    </row>
    <row r="2" spans="1:12" ht="114.75" customHeight="1" x14ac:dyDescent="0.55000000000000004">
      <c r="A2" s="43" t="s">
        <v>153</v>
      </c>
      <c r="B2" s="43" t="s">
        <v>159</v>
      </c>
      <c r="C2" s="43" t="s">
        <v>1</v>
      </c>
      <c r="D2" s="43" t="s">
        <v>149</v>
      </c>
      <c r="E2" s="43" t="s">
        <v>110</v>
      </c>
      <c r="F2" s="43"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3" t="s">
        <v>165</v>
      </c>
      <c r="H2" s="43" t="s">
        <v>166</v>
      </c>
      <c r="I2" s="43"/>
      <c r="J2" s="43"/>
      <c r="K2" s="43"/>
      <c r="L2" s="43"/>
    </row>
    <row r="3" spans="1:12" ht="63.75" customHeight="1" x14ac:dyDescent="0.55000000000000004">
      <c r="A3" s="43" t="s">
        <v>154</v>
      </c>
      <c r="B3" s="43" t="s">
        <v>160</v>
      </c>
      <c r="C3" s="43" t="s">
        <v>1</v>
      </c>
      <c r="D3" s="43" t="s">
        <v>149</v>
      </c>
      <c r="E3" s="43" t="s">
        <v>91</v>
      </c>
      <c r="F3" s="43" t="str">
        <f t="shared" si="0"/>
        <v>A signed integer in the range −2,147,483,648..2,147,483,647 (32-bit; for larger values, use decimal)  Regex: [0]|[-+]?[1-9][0-9]*</v>
      </c>
      <c r="G3" s="43">
        <v>10</v>
      </c>
      <c r="H3" s="43" t="s">
        <v>167</v>
      </c>
      <c r="I3" s="43"/>
      <c r="J3" s="43"/>
      <c r="K3" s="43"/>
      <c r="L3" s="43"/>
    </row>
    <row r="4" spans="1:12" ht="114" customHeight="1" x14ac:dyDescent="0.55000000000000004">
      <c r="A4" s="43" t="s">
        <v>155</v>
      </c>
      <c r="B4" s="43" t="s">
        <v>161</v>
      </c>
      <c r="C4" s="43" t="s">
        <v>1</v>
      </c>
      <c r="D4" s="43" t="s">
        <v>149</v>
      </c>
      <c r="E4" s="43" t="s">
        <v>91</v>
      </c>
      <c r="F4" s="43" t="str">
        <f t="shared" si="0"/>
        <v>A signed integer in the range −2,147,483,648..2,147,483,647 (32-bit; for larger values, use decimal)  Regex: [0]|[-+]?[1-9][0-9]*</v>
      </c>
      <c r="G4" s="43">
        <v>200</v>
      </c>
      <c r="H4" s="43" t="s">
        <v>168</v>
      </c>
      <c r="I4" s="43"/>
      <c r="J4" s="43"/>
      <c r="K4" s="43" t="s">
        <v>151</v>
      </c>
      <c r="L4" s="43"/>
    </row>
    <row r="5" spans="1:12" ht="60" customHeight="1" x14ac:dyDescent="0.55000000000000004">
      <c r="A5" s="43" t="s">
        <v>156</v>
      </c>
      <c r="B5" s="43" t="s">
        <v>162</v>
      </c>
      <c r="C5" s="43" t="s">
        <v>11</v>
      </c>
      <c r="D5" s="43" t="s">
        <v>149</v>
      </c>
      <c r="E5" s="43" t="s">
        <v>91</v>
      </c>
      <c r="F5" s="43" t="str">
        <f t="shared" si="0"/>
        <v>A signed integer in the range −2,147,483,648..2,147,483,647 (32-bit; for larger values, use decimal)  Regex: [0]|[-+]?[1-9][0-9]*</v>
      </c>
      <c r="G5" s="43">
        <v>133</v>
      </c>
      <c r="H5" s="43" t="s">
        <v>169</v>
      </c>
      <c r="I5" s="43"/>
      <c r="J5" s="43"/>
      <c r="K5" s="43"/>
      <c r="L5" s="43"/>
    </row>
    <row r="6" spans="1:12" ht="107.5" customHeight="1" x14ac:dyDescent="0.55000000000000004">
      <c r="A6" s="43" t="s">
        <v>157</v>
      </c>
      <c r="B6" s="43" t="s">
        <v>163</v>
      </c>
      <c r="C6" s="43" t="s">
        <v>13</v>
      </c>
      <c r="D6" s="43" t="s">
        <v>149</v>
      </c>
      <c r="E6" s="43" t="s">
        <v>91</v>
      </c>
      <c r="F6" s="43" t="str">
        <f t="shared" si="0"/>
        <v>A signed integer in the range −2,147,483,648..2,147,483,647 (32-bit; for larger values, use decimal)  Regex: [0]|[-+]?[1-9][0-9]*</v>
      </c>
      <c r="G6" s="43">
        <v>2</v>
      </c>
      <c r="H6" s="43" t="s">
        <v>170</v>
      </c>
      <c r="I6" s="43"/>
      <c r="J6" s="43"/>
      <c r="K6" s="43"/>
      <c r="L6" s="43"/>
    </row>
    <row r="7" spans="1:12" ht="28.8" x14ac:dyDescent="0.55000000000000004">
      <c r="A7" s="43" t="s">
        <v>158</v>
      </c>
      <c r="B7" s="43" t="s">
        <v>164</v>
      </c>
      <c r="C7" s="43" t="s">
        <v>1</v>
      </c>
      <c r="D7" s="43" t="s">
        <v>149</v>
      </c>
      <c r="E7" s="43" t="s">
        <v>91</v>
      </c>
      <c r="F7" s="43" t="str">
        <f>VLOOKUP(IF(LOWER(LEFT(E7,9))="reference",LEFT(E7,9),E7),Primitive_datatypes,2,)&amp;"  "&amp;VLOOKUP(IF(LOWER(LEFT(E7,9))="reference",LEFT(E7,9),E7),Primitive_datatypes,3,FALSE)</f>
        <v>A signed integer in the range −2,147,483,648..2,147,483,647 (32-bit; for larger values, use decimal)  Regex: [0]|[-+]?[1-9][0-9]*</v>
      </c>
      <c r="G7" s="43">
        <v>1</v>
      </c>
      <c r="H7" s="43" t="s">
        <v>171</v>
      </c>
      <c r="I7" s="43"/>
      <c r="J7" s="43"/>
      <c r="K7" s="43"/>
      <c r="L7" s="43"/>
    </row>
  </sheetData>
  <hyperlinks>
    <hyperlink ref="D1" r:id="rId1" location="table" tooltip="Minimum and Maximum # of times the the element can appear in the instance" display="http://hl7.org/fhir/R4/formats.html - table" xr:uid="{DEC5D6FE-5466-44A1-B140-64081AFDC12B}"/>
    <hyperlink ref="E1" r:id="rId2" location="table" tooltip="Reference to the type of the element" display="http://hl7.org/fhir/R4/formats.html - table" xr:uid="{4D08486B-5B3C-4804-9C5E-DEDC08E38675}"/>
    <hyperlink ref="K4" r:id="rId3" xr:uid="{0E35A557-31D2-4132-9C89-3C06A4C29E13}"/>
    <hyperlink ref="E2" r:id="rId4" location="code" display="code" xr:uid="{DEF7DC30-E1C2-4AEC-A076-E46BB5FC7AF2}"/>
    <hyperlink ref="G4" r:id="rId5" display="https://vsac.nlm.nih.gov/valueset/2.16.840.1.113762.1.4.1099.30/expansion" xr:uid="{22D7C63A-CE2C-4ABE-9E4C-79D030CC16B0}"/>
    <hyperlink ref="G5" r:id="rId6" display="https://vsac.nlm.nih.gov/valueset/2.16.840.1.113762.1.4.1099.30/expansion" xr:uid="{945C2910-D9E6-4C82-9A34-94AD1967C03F}"/>
  </hyperlinks>
  <pageMargins left="0.7" right="0.7" top="0.75" bottom="0.75" header="0.3" footer="0.3"/>
  <pageSetup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4AEC-D0A6-4B9B-8497-DD10F874FFFD}">
  <sheetPr>
    <tabColor theme="4" tint="0.59999389629810485"/>
  </sheetPr>
  <dimension ref="A1:L5"/>
  <sheetViews>
    <sheetView tabSelected="1" workbookViewId="0">
      <pane xSplit="1" ySplit="1" topLeftCell="B2" activePane="bottomRight" state="frozen"/>
      <selection pane="topRight"/>
      <selection pane="bottomLeft"/>
      <selection pane="bottomRight" activeCell="E4" sqref="E4"/>
    </sheetView>
  </sheetViews>
  <sheetFormatPr defaultColWidth="9.15625" defaultRowHeight="14.4" x14ac:dyDescent="0.55000000000000004"/>
  <cols>
    <col min="1" max="1" width="27.41796875" style="4" customWidth="1"/>
    <col min="2" max="2" width="29.26171875" style="4" customWidth="1"/>
    <col min="3" max="3" width="27.41796875" style="4" customWidth="1"/>
    <col min="4" max="4" width="9.15625" style="4"/>
    <col min="5" max="5" width="22.41796875" style="54" customWidth="1"/>
    <col min="6" max="6" width="61" style="4" customWidth="1"/>
    <col min="7" max="7" width="27" style="4" customWidth="1"/>
    <col min="8" max="8" width="45.68359375" style="4" customWidth="1"/>
    <col min="9" max="10" width="0" style="4" hidden="1" customWidth="1"/>
    <col min="11" max="11" width="31" style="8" hidden="1" customWidth="1"/>
    <col min="12" max="12" width="24.41796875" style="4" customWidth="1"/>
    <col min="13" max="16384" width="9.15625" style="4"/>
  </cols>
  <sheetData>
    <row r="1" spans="1:12" x14ac:dyDescent="0.55000000000000004">
      <c r="A1" s="33" t="s">
        <v>16</v>
      </c>
      <c r="B1" s="33" t="s">
        <v>18</v>
      </c>
      <c r="C1" s="33" t="s">
        <v>142</v>
      </c>
      <c r="D1" s="33" t="s">
        <v>143</v>
      </c>
      <c r="E1" s="77" t="s">
        <v>24</v>
      </c>
      <c r="F1" s="33" t="s">
        <v>144</v>
      </c>
      <c r="G1" s="33" t="s">
        <v>145</v>
      </c>
      <c r="H1" s="33" t="s">
        <v>26</v>
      </c>
      <c r="I1" s="33" t="s">
        <v>146</v>
      </c>
      <c r="J1" s="33" t="s">
        <v>147</v>
      </c>
      <c r="K1" s="33" t="s">
        <v>28</v>
      </c>
      <c r="L1" s="33" t="s">
        <v>148</v>
      </c>
    </row>
    <row r="2" spans="1:12" ht="114.75" customHeight="1" x14ac:dyDescent="0.55000000000000004">
      <c r="A2" s="43" t="s">
        <v>172</v>
      </c>
      <c r="B2" s="43" t="s">
        <v>173</v>
      </c>
      <c r="C2" s="43" t="s">
        <v>1</v>
      </c>
      <c r="D2" s="43" t="s">
        <v>149</v>
      </c>
      <c r="E2" s="78" t="s">
        <v>110</v>
      </c>
      <c r="F2" s="43"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43" t="s">
        <v>180</v>
      </c>
      <c r="H2" s="43" t="s">
        <v>181</v>
      </c>
      <c r="I2" s="43"/>
      <c r="J2" s="43"/>
      <c r="K2" s="43"/>
      <c r="L2" s="43"/>
    </row>
    <row r="3" spans="1:12" ht="63.75" customHeight="1" x14ac:dyDescent="0.55000000000000004">
      <c r="A3" s="43" t="s">
        <v>174</v>
      </c>
      <c r="B3" s="43" t="s">
        <v>175</v>
      </c>
      <c r="C3" s="43" t="s">
        <v>1</v>
      </c>
      <c r="D3" s="43" t="s">
        <v>149</v>
      </c>
      <c r="E3" s="78" t="s">
        <v>110</v>
      </c>
      <c r="F3" s="4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43"/>
      <c r="H3" s="43"/>
      <c r="I3" s="43"/>
      <c r="J3" s="43"/>
      <c r="K3" s="43"/>
      <c r="L3" s="43"/>
    </row>
    <row r="4" spans="1:12" ht="114" customHeight="1" x14ac:dyDescent="0.55000000000000004">
      <c r="A4" s="43" t="s">
        <v>176</v>
      </c>
      <c r="B4" s="43" t="s">
        <v>177</v>
      </c>
      <c r="C4" s="43" t="s">
        <v>1</v>
      </c>
      <c r="D4" s="43" t="s">
        <v>149</v>
      </c>
      <c r="E4" s="78" t="s">
        <v>110</v>
      </c>
      <c r="F4" s="4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43">
        <v>200</v>
      </c>
      <c r="H4" s="43"/>
      <c r="I4" s="43"/>
      <c r="J4" s="43"/>
      <c r="K4" s="43" t="s">
        <v>151</v>
      </c>
      <c r="L4" s="43"/>
    </row>
    <row r="5" spans="1:12" ht="60" customHeight="1" x14ac:dyDescent="0.55000000000000004">
      <c r="A5" s="43" t="s">
        <v>178</v>
      </c>
      <c r="B5" s="43" t="s">
        <v>179</v>
      </c>
      <c r="C5" s="43" t="s">
        <v>11</v>
      </c>
      <c r="D5" s="43" t="s">
        <v>149</v>
      </c>
      <c r="E5" s="78" t="s">
        <v>110</v>
      </c>
      <c r="F5" s="43"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43">
        <v>133</v>
      </c>
      <c r="H5" s="43" t="s">
        <v>182</v>
      </c>
      <c r="I5" s="43"/>
      <c r="J5" s="43"/>
      <c r="K5" s="43"/>
      <c r="L5" s="43"/>
    </row>
  </sheetData>
  <hyperlinks>
    <hyperlink ref="K4" r:id="rId1" xr:uid="{DE58E968-5675-43D8-8B3A-4831E7279741}"/>
    <hyperlink ref="G4" r:id="rId2" display="https://vsac.nlm.nih.gov/valueset/2.16.840.1.113762.1.4.1099.30/expansion" xr:uid="{5B90AC8C-82A0-479B-87C0-2DEAF7A156C1}"/>
    <hyperlink ref="G5" r:id="rId3" display="https://vsac.nlm.nih.gov/valueset/2.16.840.1.113762.1.4.1099.30/expansion" xr:uid="{9F18711D-6CBE-4AA4-8789-AB4ACEAED016}"/>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2846-BD78-4B00-B9C3-D95DC1596201}">
  <sheetPr>
    <tabColor theme="9" tint="0.59999389629810485"/>
  </sheetPr>
  <dimension ref="A1:B3"/>
  <sheetViews>
    <sheetView workbookViewId="0">
      <selection activeCell="B23" sqref="B23"/>
    </sheetView>
  </sheetViews>
  <sheetFormatPr defaultColWidth="8.68359375" defaultRowHeight="14.4" x14ac:dyDescent="0.55000000000000004"/>
  <cols>
    <col min="1" max="1" width="17.41796875" style="4" customWidth="1"/>
    <col min="2" max="2" width="120.41796875" style="4" customWidth="1"/>
    <col min="3" max="16384" width="8.68359375" style="4"/>
  </cols>
  <sheetData>
    <row r="1" spans="1:2" x14ac:dyDescent="0.55000000000000004">
      <c r="A1" s="44" t="s">
        <v>33</v>
      </c>
      <c r="B1" s="44" t="s">
        <v>34</v>
      </c>
    </row>
    <row r="2" spans="1:2" x14ac:dyDescent="0.55000000000000004">
      <c r="A2" s="2" t="s">
        <v>35</v>
      </c>
      <c r="B2" s="3" t="s">
        <v>196</v>
      </c>
    </row>
    <row r="3" spans="1:2" x14ac:dyDescent="0.55000000000000004">
      <c r="A3" s="2" t="s">
        <v>36</v>
      </c>
      <c r="B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8BC2-76FE-49C2-82A7-83E4C4CE73E0}">
  <sheetPr>
    <tabColor theme="9" tint="0.59999389629810485"/>
  </sheetPr>
  <dimension ref="A1:E31"/>
  <sheetViews>
    <sheetView workbookViewId="0">
      <selection activeCell="A30" sqref="A30"/>
    </sheetView>
  </sheetViews>
  <sheetFormatPr defaultColWidth="8.68359375" defaultRowHeight="14.4" x14ac:dyDescent="0.55000000000000004"/>
  <cols>
    <col min="1" max="1" width="20.15625" style="4" customWidth="1"/>
    <col min="2" max="3" width="45.68359375" style="4" customWidth="1"/>
    <col min="4" max="4" width="42.15625" style="4" customWidth="1"/>
    <col min="5" max="5" width="43.68359375" style="4" customWidth="1"/>
    <col min="6" max="16384" width="8.68359375" style="4"/>
  </cols>
  <sheetData>
    <row r="1" spans="1:5" x14ac:dyDescent="0.55000000000000004">
      <c r="A1" s="34" t="s">
        <v>37</v>
      </c>
      <c r="B1" s="34"/>
      <c r="C1" s="34"/>
      <c r="D1" s="34"/>
      <c r="E1" s="34"/>
    </row>
    <row r="2" spans="1:5" x14ac:dyDescent="0.55000000000000004">
      <c r="A2" s="34" t="s">
        <v>195</v>
      </c>
      <c r="B2" s="34" t="s">
        <v>38</v>
      </c>
      <c r="C2" s="34" t="s">
        <v>39</v>
      </c>
      <c r="D2" s="34" t="s">
        <v>40</v>
      </c>
      <c r="E2" s="34" t="s">
        <v>41</v>
      </c>
    </row>
    <row r="3" spans="1:5" ht="86.4" x14ac:dyDescent="0.55000000000000004">
      <c r="A3" s="5" t="s">
        <v>42</v>
      </c>
      <c r="B3" s="37" t="s">
        <v>43</v>
      </c>
      <c r="C3" s="5" t="s">
        <v>44</v>
      </c>
      <c r="D3" s="5" t="s">
        <v>45</v>
      </c>
      <c r="E3" s="5" t="s">
        <v>46</v>
      </c>
    </row>
    <row r="4" spans="1:5" x14ac:dyDescent="0.55000000000000004">
      <c r="A4" s="5" t="s">
        <v>47</v>
      </c>
      <c r="B4" s="5" t="s">
        <v>48</v>
      </c>
      <c r="C4" s="6" t="s">
        <v>49</v>
      </c>
      <c r="D4" s="5" t="s">
        <v>50</v>
      </c>
      <c r="E4" s="5" t="s">
        <v>51</v>
      </c>
    </row>
    <row r="5" spans="1:5" ht="144" x14ac:dyDescent="0.55000000000000004">
      <c r="A5" s="6" t="s">
        <v>52</v>
      </c>
      <c r="B5" s="38" t="s">
        <v>53</v>
      </c>
      <c r="C5" s="6"/>
      <c r="D5" s="6" t="s">
        <v>54</v>
      </c>
      <c r="E5" s="6" t="s">
        <v>55</v>
      </c>
    </row>
    <row r="6" spans="1:5" ht="100.8" x14ac:dyDescent="0.55000000000000004">
      <c r="A6" s="5" t="s">
        <v>56</v>
      </c>
      <c r="B6" s="37" t="s">
        <v>57</v>
      </c>
      <c r="C6" s="5" t="s">
        <v>58</v>
      </c>
      <c r="D6" s="5" t="s">
        <v>59</v>
      </c>
      <c r="E6" s="5" t="s">
        <v>60</v>
      </c>
    </row>
    <row r="7" spans="1:5" ht="100.8" x14ac:dyDescent="0.55000000000000004">
      <c r="A7" s="2" t="s">
        <v>61</v>
      </c>
      <c r="B7" s="5" t="s">
        <v>62</v>
      </c>
      <c r="C7" s="2"/>
      <c r="D7" s="2"/>
      <c r="E7" s="2"/>
    </row>
    <row r="8" spans="1:5" ht="43.2" x14ac:dyDescent="0.55000000000000004">
      <c r="A8" s="2" t="s">
        <v>63</v>
      </c>
      <c r="B8" s="5" t="s">
        <v>64</v>
      </c>
      <c r="C8" s="2"/>
      <c r="D8" s="2"/>
      <c r="E8" s="2"/>
    </row>
    <row r="9" spans="1:5" ht="72" x14ac:dyDescent="0.55000000000000004">
      <c r="A9" s="5" t="s">
        <v>65</v>
      </c>
      <c r="B9" s="5" t="s">
        <v>66</v>
      </c>
      <c r="C9" s="5" t="s">
        <v>67</v>
      </c>
      <c r="D9" s="5" t="s">
        <v>68</v>
      </c>
      <c r="E9" s="5" t="s">
        <v>69</v>
      </c>
    </row>
    <row r="10" spans="1:5" ht="158.4" x14ac:dyDescent="0.55000000000000004">
      <c r="A10" s="5" t="s">
        <v>70</v>
      </c>
      <c r="B10" s="5" t="s">
        <v>71</v>
      </c>
      <c r="C10" s="6" t="s">
        <v>72</v>
      </c>
      <c r="D10" s="5" t="s">
        <v>73</v>
      </c>
      <c r="E10" s="5" t="s">
        <v>74</v>
      </c>
    </row>
    <row r="11" spans="1:5" ht="28.8" x14ac:dyDescent="0.55000000000000004">
      <c r="A11" s="5" t="s">
        <v>75</v>
      </c>
      <c r="B11" s="5" t="s">
        <v>76</v>
      </c>
      <c r="C11" s="5" t="s">
        <v>77</v>
      </c>
      <c r="D11" s="5" t="s">
        <v>78</v>
      </c>
      <c r="E11" s="5" t="s">
        <v>79</v>
      </c>
    </row>
    <row r="12" spans="1:5" ht="72" x14ac:dyDescent="0.55000000000000004">
      <c r="A12" s="5" t="s">
        <v>80</v>
      </c>
      <c r="B12" s="5" t="s">
        <v>81</v>
      </c>
      <c r="C12" s="5" t="s">
        <v>82</v>
      </c>
      <c r="D12" s="5" t="s">
        <v>83</v>
      </c>
      <c r="E12" s="5" t="s">
        <v>60</v>
      </c>
    </row>
    <row r="13" spans="1:5" ht="100.8" x14ac:dyDescent="0.55000000000000004">
      <c r="A13" s="5" t="s">
        <v>84</v>
      </c>
      <c r="B13" s="36" t="s">
        <v>85</v>
      </c>
      <c r="C13" s="36"/>
      <c r="D13" s="2"/>
      <c r="E13" s="2"/>
    </row>
    <row r="14" spans="1:5" ht="172.8" x14ac:dyDescent="0.55000000000000004">
      <c r="A14" s="5" t="s">
        <v>86</v>
      </c>
      <c r="B14" s="5" t="s">
        <v>87</v>
      </c>
      <c r="C14" s="5" t="s">
        <v>88</v>
      </c>
      <c r="D14" s="5" t="s">
        <v>89</v>
      </c>
      <c r="E14" s="5" t="s">
        <v>90</v>
      </c>
    </row>
    <row r="15" spans="1:5" ht="43.2" x14ac:dyDescent="0.55000000000000004">
      <c r="A15" s="5" t="s">
        <v>91</v>
      </c>
      <c r="B15" s="5" t="s">
        <v>92</v>
      </c>
      <c r="C15" s="5" t="s">
        <v>93</v>
      </c>
      <c r="D15" s="5" t="s">
        <v>94</v>
      </c>
      <c r="E15" s="5" t="s">
        <v>95</v>
      </c>
    </row>
    <row r="16" spans="1:5" ht="57.6" x14ac:dyDescent="0.55000000000000004">
      <c r="A16" s="5" t="s">
        <v>96</v>
      </c>
      <c r="B16" s="5" t="s">
        <v>97</v>
      </c>
      <c r="C16" s="5" t="s">
        <v>98</v>
      </c>
      <c r="D16" s="5" t="s">
        <v>83</v>
      </c>
      <c r="E16" s="5" t="s">
        <v>60</v>
      </c>
    </row>
    <row r="17" spans="1:5" ht="28.8" x14ac:dyDescent="0.55000000000000004">
      <c r="A17" s="5" t="s">
        <v>99</v>
      </c>
      <c r="B17" s="37" t="s">
        <v>100</v>
      </c>
      <c r="C17" s="5" t="s">
        <v>101</v>
      </c>
      <c r="D17" s="5" t="s">
        <v>54</v>
      </c>
      <c r="E17" s="5" t="s">
        <v>102</v>
      </c>
    </row>
    <row r="18" spans="1:5" x14ac:dyDescent="0.55000000000000004">
      <c r="A18" s="5" t="s">
        <v>103</v>
      </c>
      <c r="B18" s="5" t="s">
        <v>104</v>
      </c>
      <c r="C18" s="5" t="s">
        <v>105</v>
      </c>
      <c r="D18" s="5" t="s">
        <v>106</v>
      </c>
      <c r="E18" s="5" t="s">
        <v>107</v>
      </c>
    </row>
    <row r="19" spans="1:5" ht="43.2" x14ac:dyDescent="0.55000000000000004">
      <c r="A19" s="5" t="s">
        <v>108</v>
      </c>
      <c r="B19" s="3" t="s">
        <v>109</v>
      </c>
      <c r="C19" s="5"/>
      <c r="D19" s="5"/>
      <c r="E19" s="5"/>
    </row>
    <row r="20" spans="1:5" ht="172.8" x14ac:dyDescent="0.55000000000000004">
      <c r="A20" s="5" t="s">
        <v>110</v>
      </c>
      <c r="B20" s="5" t="s">
        <v>111</v>
      </c>
      <c r="C20" s="5" t="s">
        <v>112</v>
      </c>
      <c r="D20" s="5" t="s">
        <v>83</v>
      </c>
      <c r="E20" s="5" t="s">
        <v>113</v>
      </c>
    </row>
    <row r="21" spans="1:5" ht="86.4" x14ac:dyDescent="0.55000000000000004">
      <c r="A21" s="5" t="s">
        <v>114</v>
      </c>
      <c r="B21" s="39" t="s">
        <v>115</v>
      </c>
      <c r="C21" s="5" t="s">
        <v>116</v>
      </c>
      <c r="D21" s="5" t="s">
        <v>117</v>
      </c>
      <c r="E21" s="5" t="s">
        <v>118</v>
      </c>
    </row>
    <row r="22" spans="1:5" x14ac:dyDescent="0.55000000000000004">
      <c r="A22" s="7" t="s">
        <v>119</v>
      </c>
      <c r="B22" s="40" t="s">
        <v>120</v>
      </c>
      <c r="C22" s="35" t="s">
        <v>121</v>
      </c>
      <c r="D22" s="5" t="s">
        <v>122</v>
      </c>
      <c r="E22" s="5" t="s">
        <v>107</v>
      </c>
    </row>
    <row r="23" spans="1:5" ht="57.6" x14ac:dyDescent="0.55000000000000004">
      <c r="A23" s="7" t="s">
        <v>123</v>
      </c>
      <c r="B23" s="41" t="s">
        <v>124</v>
      </c>
      <c r="C23" s="42" t="s">
        <v>125</v>
      </c>
      <c r="D23" s="5" t="s">
        <v>54</v>
      </c>
      <c r="E23" s="5" t="s">
        <v>126</v>
      </c>
    </row>
    <row r="24" spans="1:5" ht="57.6" x14ac:dyDescent="0.55000000000000004">
      <c r="A24" s="7" t="s">
        <v>127</v>
      </c>
      <c r="B24" s="41" t="s">
        <v>128</v>
      </c>
      <c r="C24" s="42"/>
      <c r="D24" s="5" t="s">
        <v>54</v>
      </c>
      <c r="E24" s="5" t="s">
        <v>129</v>
      </c>
    </row>
    <row r="25" spans="1:5" ht="28.8" x14ac:dyDescent="0.55000000000000004">
      <c r="A25" s="7" t="s">
        <v>130</v>
      </c>
      <c r="B25" s="41" t="s">
        <v>131</v>
      </c>
      <c r="C25" s="42"/>
      <c r="D25" s="5" t="s">
        <v>54</v>
      </c>
      <c r="E25" s="5" t="s">
        <v>102</v>
      </c>
    </row>
    <row r="26" spans="1:5" ht="86.4" x14ac:dyDescent="0.55000000000000004">
      <c r="A26" s="18" t="s">
        <v>132</v>
      </c>
      <c r="B26" s="45" t="s">
        <v>133</v>
      </c>
      <c r="C26" s="2"/>
      <c r="D26" s="2"/>
      <c r="E26" s="2"/>
    </row>
    <row r="27" spans="1:5" ht="43.2" x14ac:dyDescent="0.55000000000000004">
      <c r="A27" s="18" t="s">
        <v>134</v>
      </c>
      <c r="B27" s="45" t="s">
        <v>135</v>
      </c>
      <c r="C27" s="2"/>
      <c r="D27" s="2"/>
      <c r="E27" s="2"/>
    </row>
    <row r="28" spans="1:5" x14ac:dyDescent="0.55000000000000004">
      <c r="A28" s="18" t="s">
        <v>136</v>
      </c>
      <c r="B28" s="46" t="s">
        <v>137</v>
      </c>
      <c r="C28" s="2"/>
      <c r="D28" s="2"/>
      <c r="E28" s="2"/>
    </row>
    <row r="29" spans="1:5" ht="43.2" x14ac:dyDescent="0.55000000000000004">
      <c r="A29" s="18" t="s">
        <v>138</v>
      </c>
      <c r="B29" s="47" t="s">
        <v>139</v>
      </c>
      <c r="C29" s="2"/>
      <c r="D29" s="2"/>
      <c r="E29" s="2"/>
    </row>
    <row r="30" spans="1:5" ht="72" x14ac:dyDescent="0.55000000000000004">
      <c r="A30" s="18" t="s">
        <v>140</v>
      </c>
      <c r="B30" s="48" t="s">
        <v>141</v>
      </c>
      <c r="C30" s="2"/>
      <c r="D30" s="2"/>
      <c r="E30" s="2"/>
    </row>
    <row r="31" spans="1:5" x14ac:dyDescent="0.55000000000000004">
      <c r="A31" s="2"/>
      <c r="B31" s="2"/>
      <c r="C31" s="2"/>
      <c r="D31" s="2"/>
      <c r="E31" s="2"/>
    </row>
  </sheetData>
  <sortState xmlns:xlrd2="http://schemas.microsoft.com/office/spreadsheetml/2017/richdata2" ref="A3:E25">
    <sortCondition ref="A3:A25"/>
  </sortState>
  <hyperlinks>
    <hyperlink ref="B23" r:id="rId1" display="http://tools.ietf.org/html/rfc3986" xr:uid="{F2796C90-1189-45C4-983F-6A5EB5410C37}"/>
    <hyperlink ref="B24" r:id="rId2" display="http://tools.ietf.org/html/rfc1738" xr:uid="{F41D52EA-F818-4E82-9FCB-88584DFEE41A}"/>
    <hyperlink ref="B3" r:id="rId3" display="http://tools.ietf.org/html/rfc4648" xr:uid="{463D52F6-3E82-47FA-A825-95EAEBE32694}"/>
    <hyperlink ref="B21" r:id="rId4" location="Duration" display="http://hl7.org/fhir/R4/datatypes.html - Duration" xr:uid="{8814EF81-5E6B-47D8-B73D-BD100E1B2097}"/>
    <hyperlink ref="B6" r:id="rId5" display="http://hl7.org/fhir/R4/terminologies.html" xr:uid="{96EFE952-B103-4F59-84E4-D1ECF120FA59}"/>
    <hyperlink ref="B17" r:id="rId6" display="http://www.ietf.org/rfc/rfc3001.txt" xr:uid="{2B0A7C54-F0DB-4692-8CD2-F5DC7A23C2E4}"/>
    <hyperlink ref="B25" r:id="rId7" display="http://www.ietf.org/rfc/rfc4122.txt" xr:uid="{E068952A-2045-4C3C-B101-9D61167D2CEF}"/>
  </hyperlinks>
  <pageMargins left="0.7" right="0.7" top="0.75" bottom="0.75" header="0.3" footer="0.3"/>
  <pageSetup orientation="portrait" horizontalDpi="360" verticalDpi="36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F67C-1A08-4EEF-865B-DC2DF7A4ECEE}">
  <sheetPr>
    <tabColor theme="4" tint="0.59999389629810485"/>
  </sheetPr>
  <dimension ref="A1:M10"/>
  <sheetViews>
    <sheetView zoomScale="90" zoomScaleNormal="90" workbookViewId="0">
      <selection activeCell="D2" sqref="D2"/>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49" t="s">
        <v>16</v>
      </c>
      <c r="B1" s="49" t="s">
        <v>18</v>
      </c>
      <c r="C1" s="49" t="s">
        <v>142</v>
      </c>
      <c r="D1" s="49" t="s">
        <v>143</v>
      </c>
      <c r="E1" s="49" t="s">
        <v>24</v>
      </c>
      <c r="F1" s="49" t="s">
        <v>144</v>
      </c>
      <c r="G1" s="52" t="s">
        <v>145</v>
      </c>
      <c r="H1" s="49" t="s">
        <v>26</v>
      </c>
      <c r="I1" s="49" t="s">
        <v>146</v>
      </c>
      <c r="J1" s="49" t="s">
        <v>147</v>
      </c>
      <c r="K1" s="49" t="s">
        <v>28</v>
      </c>
      <c r="L1" s="49" t="s">
        <v>148</v>
      </c>
      <c r="M1" s="49" t="s">
        <v>228</v>
      </c>
    </row>
    <row r="2" spans="1:13" ht="114.75" customHeight="1" x14ac:dyDescent="0.55000000000000004">
      <c r="A2" s="50" t="s">
        <v>208</v>
      </c>
      <c r="B2" s="50" t="s">
        <v>224</v>
      </c>
      <c r="C2" s="50" t="s">
        <v>1</v>
      </c>
      <c r="D2" s="50" t="s">
        <v>149</v>
      </c>
      <c r="E2" s="50" t="s">
        <v>110</v>
      </c>
      <c r="F2" s="51"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3" t="s">
        <v>229</v>
      </c>
      <c r="H2" s="51" t="s">
        <v>225</v>
      </c>
      <c r="I2" s="51"/>
      <c r="J2" s="51"/>
      <c r="K2" s="51"/>
      <c r="L2" s="51"/>
      <c r="M2" s="84" t="s">
        <v>150</v>
      </c>
    </row>
    <row r="3" spans="1:13" ht="63.75" customHeight="1" x14ac:dyDescent="0.55000000000000004">
      <c r="A3" s="50" t="s">
        <v>209</v>
      </c>
      <c r="B3" s="50" t="s">
        <v>216</v>
      </c>
      <c r="C3" s="50" t="s">
        <v>1</v>
      </c>
      <c r="D3" s="50" t="s">
        <v>149</v>
      </c>
      <c r="E3" s="50" t="s">
        <v>110</v>
      </c>
      <c r="F3"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3" t="s">
        <v>237</v>
      </c>
      <c r="H3" s="51" t="s">
        <v>226</v>
      </c>
      <c r="I3" s="51"/>
      <c r="J3" s="51"/>
      <c r="K3" s="51"/>
      <c r="L3" s="51"/>
      <c r="M3" s="85"/>
    </row>
    <row r="4" spans="1:13" ht="114" customHeight="1" x14ac:dyDescent="0.55000000000000004">
      <c r="A4" s="50" t="s">
        <v>153</v>
      </c>
      <c r="B4" s="50" t="s">
        <v>217</v>
      </c>
      <c r="C4" s="50" t="s">
        <v>1</v>
      </c>
      <c r="D4" s="50" t="s">
        <v>149</v>
      </c>
      <c r="E4" s="50" t="s">
        <v>110</v>
      </c>
      <c r="F4"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3">
        <v>20000</v>
      </c>
      <c r="H4" s="51" t="s">
        <v>153</v>
      </c>
      <c r="I4" s="51"/>
      <c r="J4" s="51"/>
      <c r="K4" s="51" t="s">
        <v>151</v>
      </c>
      <c r="L4" s="51"/>
      <c r="M4" s="86"/>
    </row>
    <row r="5" spans="1:13" ht="60" customHeight="1" x14ac:dyDescent="0.55000000000000004">
      <c r="A5" s="50" t="s">
        <v>210</v>
      </c>
      <c r="B5" s="50" t="s">
        <v>218</v>
      </c>
      <c r="C5" s="50" t="s">
        <v>1</v>
      </c>
      <c r="D5" s="50" t="s">
        <v>149</v>
      </c>
      <c r="E5" s="50" t="s">
        <v>65</v>
      </c>
      <c r="F5" s="51" t="str">
        <f t="shared" si="0"/>
        <v>A date, or partial date (e.g. just year or year + month) as used in human communication. The format is YYYY, YYYY-MM, or YYYY-MM-DD, e.g. 2018, 1973-06, or 1905-08-23. There SHALL be no time zone. Dates SHALL be valid dates  Regex: ([0-9]([0-9]([0-9][1-9]|[1-9]0)|[1-9]00)|[1-9]000)(-(0[1-9]|1[0-2])(-(0[1-9]|[1-2][0-9]|3[0-1]))?)?</v>
      </c>
      <c r="G5" s="57">
        <v>45303</v>
      </c>
      <c r="H5" s="51" t="s">
        <v>210</v>
      </c>
      <c r="I5" s="51"/>
      <c r="J5" s="51"/>
      <c r="K5" s="51"/>
      <c r="L5" s="51"/>
      <c r="M5" s="51"/>
    </row>
    <row r="6" spans="1:13" ht="107.5" customHeight="1" x14ac:dyDescent="0.55000000000000004">
      <c r="A6" s="50" t="s">
        <v>211</v>
      </c>
      <c r="B6" s="50" t="s">
        <v>219</v>
      </c>
      <c r="C6" s="50" t="s">
        <v>1</v>
      </c>
      <c r="D6" s="50" t="s">
        <v>149</v>
      </c>
      <c r="E6" s="50" t="s">
        <v>65</v>
      </c>
      <c r="F6" s="51" t="str">
        <f t="shared" si="0"/>
        <v>A date, or partial date (e.g. just year or year + month) as used in human communication. The format is YYYY, YYYY-MM, or YYYY-MM-DD, e.g. 2018, 1973-06, or 1905-08-23. There SHALL be no time zone. Dates SHALL be valid dates  Regex: ([0-9]([0-9]([0-9][1-9]|[1-9]0)|[1-9]00)|[1-9]000)(-(0[1-9]|1[0-2])(-(0[1-9]|[1-2][0-9]|3[0-1]))?)?</v>
      </c>
      <c r="G6" s="57">
        <v>45527</v>
      </c>
      <c r="H6" s="51" t="s">
        <v>211</v>
      </c>
      <c r="I6" s="51"/>
      <c r="J6" s="51"/>
      <c r="K6" s="51"/>
      <c r="L6" s="51"/>
      <c r="M6" s="51"/>
    </row>
    <row r="7" spans="1:13" ht="28.8" x14ac:dyDescent="0.55000000000000004">
      <c r="A7" s="50" t="s">
        <v>212</v>
      </c>
      <c r="B7" s="50" t="s">
        <v>220</v>
      </c>
      <c r="C7" s="50" t="s">
        <v>1</v>
      </c>
      <c r="D7" s="50" t="s">
        <v>149</v>
      </c>
      <c r="E7" s="50" t="s">
        <v>91</v>
      </c>
      <c r="F7" s="51" t="str">
        <f>VLOOKUP(IF(LOWER(LEFT(E7,9))="reference",LEFT(E7,9),E7),Primitive_datatypes,2,)&amp;"  "&amp;VLOOKUP(IF(LOWER(LEFT(E7,9))="reference",LEFT(E7,9),E7),Primitive_datatypes,3,FALSE)</f>
        <v>A signed integer in the range −2,147,483,648..2,147,483,647 (32-bit; for larger values, use decimal)  Regex: [0]|[-+]?[1-9][0-9]*</v>
      </c>
      <c r="G7" s="53">
        <v>5</v>
      </c>
      <c r="H7" s="51" t="s">
        <v>212</v>
      </c>
      <c r="I7" s="51"/>
      <c r="J7" s="51"/>
      <c r="K7" s="51"/>
      <c r="L7" s="51"/>
      <c r="M7" s="51"/>
    </row>
    <row r="8" spans="1:13" ht="28.8" x14ac:dyDescent="0.55000000000000004">
      <c r="A8" s="50" t="s">
        <v>213</v>
      </c>
      <c r="B8" s="50" t="s">
        <v>221</v>
      </c>
      <c r="C8" s="50" t="s">
        <v>1</v>
      </c>
      <c r="D8" s="50" t="s">
        <v>149</v>
      </c>
      <c r="E8" s="50" t="s">
        <v>91</v>
      </c>
      <c r="F8" s="51" t="str">
        <f>VLOOKUP(IF(LOWER(LEFT(E8,9))="reference",LEFT(E8,9),E8),Primitive_datatypes,2,)&amp;"  "&amp;VLOOKUP(IF(LOWER(LEFT(E8,9))="reference",LEFT(E8,9),E8),Primitive_datatypes,3,FALSE)</f>
        <v>A signed integer in the range −2,147,483,648..2,147,483,647 (32-bit; for larger values, use decimal)  Regex: [0]|[-+]?[1-9][0-9]*</v>
      </c>
      <c r="G8" s="53">
        <v>5</v>
      </c>
      <c r="H8" s="51" t="s">
        <v>213</v>
      </c>
      <c r="I8" s="51"/>
      <c r="J8" s="51"/>
      <c r="K8" s="51"/>
      <c r="L8" s="51"/>
      <c r="M8" s="51"/>
    </row>
    <row r="9" spans="1:13" ht="28.8" x14ac:dyDescent="0.55000000000000004">
      <c r="A9" s="50" t="s">
        <v>214</v>
      </c>
      <c r="B9" s="50" t="s">
        <v>222</v>
      </c>
      <c r="C9" s="50" t="s">
        <v>1</v>
      </c>
      <c r="D9" s="50" t="s">
        <v>149</v>
      </c>
      <c r="E9" s="50" t="s">
        <v>75</v>
      </c>
      <c r="F9" s="51" t="str">
        <f>VLOOKUP(IF(LOWER(LEFT(E9,9))="reference",LEFT(E9,9),E9),Primitive_datatypes,2,)&amp;"  "&amp;VLOOKUP(IF(LOWER(LEFT(E9,9))="reference",LEFT(E9,9),E9),Primitive_datatypes,3,FALSE)</f>
        <v>Rational numbers that have a decimal representation. See below about the precision of the number  Regex: -?(0|[1-9][0-9]*)(\.[0-9]+)?([eE][+-]?[0-9]+)?</v>
      </c>
      <c r="G9" s="53">
        <v>153.69999999999999</v>
      </c>
      <c r="H9" s="51" t="s">
        <v>214</v>
      </c>
      <c r="I9" s="51"/>
      <c r="J9" s="51"/>
      <c r="K9" s="51"/>
      <c r="L9" s="51"/>
      <c r="M9" s="51"/>
    </row>
    <row r="10" spans="1:13" ht="28.8" x14ac:dyDescent="0.55000000000000004">
      <c r="A10" s="50" t="s">
        <v>215</v>
      </c>
      <c r="B10" s="50" t="s">
        <v>223</v>
      </c>
      <c r="C10" s="50" t="s">
        <v>1</v>
      </c>
      <c r="D10" s="50" t="s">
        <v>149</v>
      </c>
      <c r="E10" s="50" t="s">
        <v>75</v>
      </c>
      <c r="F10" s="51" t="str">
        <f>VLOOKUP(IF(LOWER(LEFT(E10,9))="reference",LEFT(E10,9),E10),Primitive_datatypes,2,)&amp;"  "&amp;VLOOKUP(IF(LOWER(LEFT(E10,9))="reference",LEFT(E10,9),E10),Primitive_datatypes,3,FALSE)</f>
        <v>Rational numbers that have a decimal representation. See below about the precision of the number  Regex: -?(0|[1-9][0-9]*)(\.[0-9]+)?([eE][+-]?[0-9]+)?</v>
      </c>
      <c r="G10" s="53">
        <v>768.5</v>
      </c>
      <c r="H10" s="51" t="s">
        <v>215</v>
      </c>
      <c r="I10" s="51"/>
      <c r="J10" s="51"/>
      <c r="K10" s="51"/>
      <c r="L10" s="51"/>
      <c r="M10" s="51"/>
    </row>
  </sheetData>
  <mergeCells count="1">
    <mergeCell ref="M2:M4"/>
  </mergeCells>
  <hyperlinks>
    <hyperlink ref="D1" r:id="rId1" location="table" tooltip="Minimum and Maximum # of times the the element can appear in the instance" display="http://hl7.org/fhir/R4/formats.html - table" xr:uid="{08688095-E9EF-43E1-AED5-74815DC3B85B}"/>
    <hyperlink ref="K4" r:id="rId2" xr:uid="{F0265895-FA37-4ADC-A9AF-C7491540B161}"/>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930D-C2BD-4938-9AEC-8B55EBB00909}">
  <sheetPr>
    <tabColor theme="4" tint="0.59999389629810485"/>
  </sheetPr>
  <dimension ref="A1:M10"/>
  <sheetViews>
    <sheetView topLeftCell="A3" zoomScale="90" zoomScaleNormal="90" workbookViewId="0">
      <selection activeCell="E3" sqref="E3"/>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6"/>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49" t="s">
        <v>16</v>
      </c>
      <c r="B1" s="49" t="s">
        <v>18</v>
      </c>
      <c r="C1" s="49" t="s">
        <v>142</v>
      </c>
      <c r="D1" s="55" t="s">
        <v>143</v>
      </c>
      <c r="E1" s="49" t="s">
        <v>24</v>
      </c>
      <c r="F1" s="49" t="s">
        <v>144</v>
      </c>
      <c r="G1" s="52" t="s">
        <v>145</v>
      </c>
      <c r="H1" s="49" t="s">
        <v>26</v>
      </c>
      <c r="I1" s="49" t="s">
        <v>146</v>
      </c>
      <c r="J1" s="49" t="s">
        <v>147</v>
      </c>
      <c r="K1" s="49" t="s">
        <v>28</v>
      </c>
      <c r="L1" s="49" t="s">
        <v>148</v>
      </c>
      <c r="M1" s="49" t="s">
        <v>228</v>
      </c>
    </row>
    <row r="2" spans="1:13" ht="28.8" x14ac:dyDescent="0.55000000000000004">
      <c r="A2" s="50" t="s">
        <v>230</v>
      </c>
      <c r="B2" s="50" t="s">
        <v>231</v>
      </c>
      <c r="C2" s="50" t="s">
        <v>1</v>
      </c>
      <c r="D2" s="56">
        <v>1.1000000000000001</v>
      </c>
      <c r="E2" s="50" t="s">
        <v>91</v>
      </c>
      <c r="F2" s="51" t="str">
        <f>VLOOKUP(IF(LOWER(LEFT(E2,9))="reference",LEFT(E2,9),E2),Primitive_datatypes,2,)&amp;"  "&amp;VLOOKUP(IF(LOWER(LEFT(E2,9))="reference",LEFT(E2,9),E2),Primitive_datatypes,3,FALSE)</f>
        <v>A signed integer in the range −2,147,483,648..2,147,483,647 (32-bit; for larger values, use decimal)  Regex: [0]|[-+]?[1-9][0-9]*</v>
      </c>
      <c r="G2" s="53">
        <v>3000</v>
      </c>
      <c r="H2" s="51" t="s">
        <v>232</v>
      </c>
      <c r="I2" s="51"/>
      <c r="J2" s="51"/>
      <c r="K2" s="51"/>
      <c r="L2" s="51" t="s">
        <v>150</v>
      </c>
      <c r="M2" s="51"/>
    </row>
    <row r="3" spans="1:13" ht="114.75" customHeight="1" x14ac:dyDescent="0.55000000000000004">
      <c r="A3" s="50" t="s">
        <v>208</v>
      </c>
      <c r="B3" s="50" t="s">
        <v>224</v>
      </c>
      <c r="C3" s="50" t="s">
        <v>1</v>
      </c>
      <c r="D3" s="56" t="s">
        <v>149</v>
      </c>
      <c r="E3" s="50" t="s">
        <v>110</v>
      </c>
      <c r="F3" s="51" t="str">
        <f t="shared" ref="F3:F8"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3" t="s">
        <v>229</v>
      </c>
      <c r="H3" s="51" t="s">
        <v>225</v>
      </c>
      <c r="I3" s="51"/>
      <c r="J3" s="51"/>
      <c r="K3" s="51"/>
      <c r="L3" s="51"/>
      <c r="M3" s="51"/>
    </row>
    <row r="4" spans="1:13" ht="63.75" customHeight="1" x14ac:dyDescent="0.55000000000000004">
      <c r="A4" s="50" t="s">
        <v>209</v>
      </c>
      <c r="B4" s="50" t="s">
        <v>216</v>
      </c>
      <c r="C4" s="50" t="s">
        <v>1</v>
      </c>
      <c r="D4" s="56" t="s">
        <v>149</v>
      </c>
      <c r="E4" s="50" t="s">
        <v>110</v>
      </c>
      <c r="F4"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3" t="s">
        <v>227</v>
      </c>
      <c r="H4" s="51" t="s">
        <v>226</v>
      </c>
      <c r="I4" s="51"/>
      <c r="J4" s="51"/>
      <c r="K4" s="51"/>
      <c r="L4" s="51"/>
      <c r="M4" s="51"/>
    </row>
    <row r="5" spans="1:13" ht="114" customHeight="1" x14ac:dyDescent="0.55000000000000004">
      <c r="A5" s="50" t="s">
        <v>153</v>
      </c>
      <c r="B5" s="50" t="s">
        <v>217</v>
      </c>
      <c r="C5" s="50" t="s">
        <v>1</v>
      </c>
      <c r="D5" s="56" t="s">
        <v>149</v>
      </c>
      <c r="E5" s="50" t="s">
        <v>110</v>
      </c>
      <c r="F5"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53">
        <v>20000</v>
      </c>
      <c r="H5" s="51" t="s">
        <v>153</v>
      </c>
      <c r="I5" s="51"/>
      <c r="J5" s="51"/>
      <c r="K5" s="51" t="s">
        <v>151</v>
      </c>
      <c r="L5" s="51"/>
      <c r="M5" s="51"/>
    </row>
    <row r="6" spans="1:13" ht="107.5" customHeight="1" x14ac:dyDescent="0.55000000000000004">
      <c r="A6" s="50" t="s">
        <v>211</v>
      </c>
      <c r="B6" s="50" t="s">
        <v>219</v>
      </c>
      <c r="C6" s="50" t="s">
        <v>1</v>
      </c>
      <c r="D6" s="56" t="s">
        <v>149</v>
      </c>
      <c r="E6" s="50" t="s">
        <v>65</v>
      </c>
      <c r="F6" s="51" t="str">
        <f t="shared" si="0"/>
        <v>A date, or partial date (e.g. just year or year + month) as used in human communication. The format is YYYY, YYYY-MM, or YYYY-MM-DD, e.g. 2018, 1973-06, or 1905-08-23. There SHALL be no time zone. Dates SHALL be valid dates  Regex: ([0-9]([0-9]([0-9][1-9]|[1-9]0)|[1-9]00)|[1-9]000)(-(0[1-9]|1[0-2])(-(0[1-9]|[1-2][0-9]|3[0-1]))?)?</v>
      </c>
      <c r="G6" s="57">
        <v>45527</v>
      </c>
      <c r="H6" s="51" t="s">
        <v>211</v>
      </c>
      <c r="I6" s="51"/>
      <c r="J6" s="51"/>
      <c r="K6" s="51"/>
      <c r="L6" s="51"/>
      <c r="M6" s="51"/>
    </row>
    <row r="7" spans="1:13" ht="28.8" x14ac:dyDescent="0.55000000000000004">
      <c r="A7" s="50" t="s">
        <v>233</v>
      </c>
      <c r="B7" s="50" t="s">
        <v>234</v>
      </c>
      <c r="C7" s="50" t="s">
        <v>1</v>
      </c>
      <c r="D7" s="56" t="s">
        <v>149</v>
      </c>
      <c r="E7" s="50" t="s">
        <v>91</v>
      </c>
      <c r="F7" s="51" t="str">
        <f>VLOOKUP(IF(LOWER(LEFT(E7,9))="reference",LEFT(E7,9),E7),Primitive_datatypes,2,)&amp;"  "&amp;VLOOKUP(IF(LOWER(LEFT(E7,9))="reference",LEFT(E7,9),E7),Primitive_datatypes,3,FALSE)</f>
        <v>A signed integer in the range −2,147,483,648..2,147,483,647 (32-bit; for larger values, use decimal)  Regex: [0]|[-+]?[1-9][0-9]*</v>
      </c>
      <c r="G7" s="53">
        <v>5</v>
      </c>
      <c r="H7" s="51" t="s">
        <v>212</v>
      </c>
      <c r="I7" s="51"/>
      <c r="J7" s="51"/>
      <c r="K7" s="51"/>
      <c r="L7" s="51"/>
      <c r="M7" s="51"/>
    </row>
    <row r="8" spans="1:13" ht="144" x14ac:dyDescent="0.55000000000000004">
      <c r="A8" s="50" t="s">
        <v>235</v>
      </c>
      <c r="B8" s="50" t="s">
        <v>236</v>
      </c>
      <c r="C8" s="50" t="s">
        <v>1</v>
      </c>
      <c r="D8" s="56" t="s">
        <v>149</v>
      </c>
      <c r="E8" s="50" t="s">
        <v>110</v>
      </c>
      <c r="F8" s="5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53" t="s">
        <v>238</v>
      </c>
      <c r="H8" s="51" t="s">
        <v>213</v>
      </c>
      <c r="I8" s="51"/>
      <c r="J8" s="51"/>
      <c r="K8" s="51"/>
      <c r="L8" s="51"/>
      <c r="M8" s="51"/>
    </row>
    <row r="9" spans="1:13" ht="28.8" x14ac:dyDescent="0.55000000000000004">
      <c r="A9" s="50" t="s">
        <v>214</v>
      </c>
      <c r="B9" s="50" t="s">
        <v>222</v>
      </c>
      <c r="C9" s="50" t="s">
        <v>1</v>
      </c>
      <c r="D9" s="56" t="s">
        <v>149</v>
      </c>
      <c r="E9" s="50" t="s">
        <v>75</v>
      </c>
      <c r="F9" s="51" t="str">
        <f>VLOOKUP(IF(LOWER(LEFT(E9,9))="reference",LEFT(E9,9),E9),Primitive_datatypes,2,)&amp;"  "&amp;VLOOKUP(IF(LOWER(LEFT(E9,9))="reference",LEFT(E9,9),E9),Primitive_datatypes,3,FALSE)</f>
        <v>Rational numbers that have a decimal representation. See below about the precision of the number  Regex: -?(0|[1-9][0-9]*)(\.[0-9]+)?([eE][+-]?[0-9]+)?</v>
      </c>
      <c r="G9" s="53">
        <v>153.69999999999999</v>
      </c>
      <c r="H9" s="51" t="s">
        <v>214</v>
      </c>
      <c r="I9" s="51"/>
      <c r="J9" s="51"/>
      <c r="K9" s="51"/>
      <c r="L9" s="51"/>
      <c r="M9" s="51"/>
    </row>
    <row r="10" spans="1:13" ht="28.8" x14ac:dyDescent="0.55000000000000004">
      <c r="A10" s="50" t="s">
        <v>215</v>
      </c>
      <c r="B10" s="50" t="s">
        <v>223</v>
      </c>
      <c r="C10" s="50" t="s">
        <v>1</v>
      </c>
      <c r="D10" s="56" t="s">
        <v>149</v>
      </c>
      <c r="E10" s="50" t="s">
        <v>75</v>
      </c>
      <c r="F10" s="51" t="str">
        <f>VLOOKUP(IF(LOWER(LEFT(E10,9))="reference",LEFT(E10,9),E10),Primitive_datatypes,2,)&amp;"  "&amp;VLOOKUP(IF(LOWER(LEFT(E10,9))="reference",LEFT(E10,9),E10),Primitive_datatypes,3,FALSE)</f>
        <v>Rational numbers that have a decimal representation. See below about the precision of the number  Regex: -?(0|[1-9][0-9]*)(\.[0-9]+)?([eE][+-]?[0-9]+)?</v>
      </c>
      <c r="G10" s="53">
        <v>768.5</v>
      </c>
      <c r="H10" s="51" t="s">
        <v>215</v>
      </c>
      <c r="I10" s="51"/>
      <c r="J10" s="51"/>
      <c r="K10" s="51"/>
      <c r="L10" s="51"/>
      <c r="M10" s="51"/>
    </row>
  </sheetData>
  <hyperlinks>
    <hyperlink ref="D1" r:id="rId1" location="table" tooltip="Minimum and Maximum # of times the the element can appear in the instance" display="http://hl7.org/fhir/R4/formats.html - table" xr:uid="{5D54146C-23F2-4AEE-9053-89667164FFBA}"/>
    <hyperlink ref="K5" r:id="rId2" xr:uid="{6AF784F7-B083-42A0-A591-838B47F8723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C974-A668-43D1-8F16-75E0AC84647E}">
  <sheetPr>
    <tabColor theme="4" tint="0.59999389629810485"/>
  </sheetPr>
  <dimension ref="A1:M13"/>
  <sheetViews>
    <sheetView topLeftCell="A5" workbookViewId="0">
      <selection activeCell="E7" sqref="E7"/>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45.683593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58" t="s">
        <v>16</v>
      </c>
      <c r="B1" s="58" t="s">
        <v>18</v>
      </c>
      <c r="C1" s="58" t="s">
        <v>142</v>
      </c>
      <c r="D1" s="58" t="s">
        <v>143</v>
      </c>
      <c r="E1" s="58" t="s">
        <v>24</v>
      </c>
      <c r="F1" s="58" t="s">
        <v>144</v>
      </c>
      <c r="G1" s="59" t="s">
        <v>145</v>
      </c>
      <c r="H1" s="58" t="s">
        <v>26</v>
      </c>
      <c r="I1" s="58" t="s">
        <v>146</v>
      </c>
      <c r="J1" s="58" t="s">
        <v>147</v>
      </c>
      <c r="K1" s="58" t="s">
        <v>28</v>
      </c>
      <c r="L1" s="58" t="s">
        <v>148</v>
      </c>
      <c r="M1" s="58" t="s">
        <v>228</v>
      </c>
    </row>
    <row r="2" spans="1:13" ht="28.8" x14ac:dyDescent="0.55000000000000004">
      <c r="A2" s="60" t="s">
        <v>239</v>
      </c>
      <c r="B2" s="60" t="s">
        <v>240</v>
      </c>
      <c r="C2" s="60" t="s">
        <v>1</v>
      </c>
      <c r="D2" s="60" t="s">
        <v>149</v>
      </c>
      <c r="E2" s="60" t="s">
        <v>241</v>
      </c>
      <c r="F2" s="61" t="str">
        <f>VLOOKUP(IF(LOWER(LEFT(E2,9))="reference",LEFT(E2,9),E2),Primitive_datatypes,2,)&amp;"  "&amp;VLOOKUP(IF(LOWER(LEFT(E2,9))="reference",LEFT(E2,9),E2),Primitive_datatypes,3,FALSE)</f>
        <v>A signed integer in the range −2,147,483,648..2,147,483,647 (32-bit; for larger values, use decimal)  Regex: [0]|[-+]?[1-9][0-9]*</v>
      </c>
      <c r="G2" s="62">
        <v>123</v>
      </c>
      <c r="H2" s="60" t="s">
        <v>239</v>
      </c>
      <c r="I2" s="61"/>
      <c r="J2" s="61"/>
      <c r="K2" s="61"/>
      <c r="L2" s="61" t="s">
        <v>150</v>
      </c>
      <c r="M2" s="61"/>
    </row>
    <row r="3" spans="1:13" ht="114.75" customHeight="1" x14ac:dyDescent="0.55000000000000004">
      <c r="A3" s="60" t="s">
        <v>208</v>
      </c>
      <c r="B3" s="60" t="s">
        <v>224</v>
      </c>
      <c r="C3" s="60" t="s">
        <v>1</v>
      </c>
      <c r="D3" s="60" t="s">
        <v>149</v>
      </c>
      <c r="E3" s="60" t="s">
        <v>110</v>
      </c>
      <c r="F3" s="61" t="str">
        <f t="shared" ref="F3:F7" si="0">VLOOKUP(IF(LOWER(LEFT(E3,9))="reference",LEFT(E3,9),E3),Primitive_datatypes,2,)&amp;"  "&amp;VLOOKUP(IF(LOWER(LEFT(E3,9))="reference",LEFT(E3,9),E3),Primitive_datatypes,3,FALSE)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2" t="s">
        <v>229</v>
      </c>
      <c r="H3" s="60" t="s">
        <v>208</v>
      </c>
      <c r="I3" s="61"/>
      <c r="J3" s="61"/>
      <c r="K3" s="61"/>
      <c r="L3" s="61"/>
      <c r="M3" s="63"/>
    </row>
    <row r="4" spans="1:13" ht="63.75" customHeight="1" x14ac:dyDescent="0.55000000000000004">
      <c r="A4" s="60" t="s">
        <v>209</v>
      </c>
      <c r="B4" s="60" t="s">
        <v>216</v>
      </c>
      <c r="C4" s="60" t="s">
        <v>1</v>
      </c>
      <c r="D4" s="60" t="s">
        <v>149</v>
      </c>
      <c r="E4" s="60" t="s">
        <v>110</v>
      </c>
      <c r="F4"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2" t="s">
        <v>237</v>
      </c>
      <c r="H4" s="60" t="s">
        <v>209</v>
      </c>
      <c r="I4" s="61"/>
      <c r="J4" s="61"/>
      <c r="K4" s="61"/>
      <c r="L4" s="61"/>
      <c r="M4" s="63"/>
    </row>
    <row r="5" spans="1:13" ht="114" customHeight="1" x14ac:dyDescent="0.55000000000000004">
      <c r="A5" s="60" t="s">
        <v>153</v>
      </c>
      <c r="B5" s="60" t="s">
        <v>217</v>
      </c>
      <c r="C5" s="60" t="s">
        <v>1</v>
      </c>
      <c r="D5" s="60" t="s">
        <v>149</v>
      </c>
      <c r="E5" s="60" t="s">
        <v>110</v>
      </c>
      <c r="F5"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62">
        <v>20000</v>
      </c>
      <c r="H5" s="60" t="s">
        <v>153</v>
      </c>
      <c r="I5" s="61"/>
      <c r="J5" s="61"/>
      <c r="K5" s="61" t="s">
        <v>151</v>
      </c>
      <c r="L5" s="61"/>
      <c r="M5" s="63"/>
    </row>
    <row r="6" spans="1:13" ht="60" customHeight="1" x14ac:dyDescent="0.55000000000000004">
      <c r="A6" s="60" t="s">
        <v>242</v>
      </c>
      <c r="B6" s="60" t="s">
        <v>243</v>
      </c>
      <c r="C6" s="60" t="s">
        <v>1</v>
      </c>
      <c r="D6" s="60" t="s">
        <v>149</v>
      </c>
      <c r="E6" s="60" t="s">
        <v>65</v>
      </c>
      <c r="F6" s="61" t="str">
        <f t="shared" si="0"/>
        <v>A date, or partial date (e.g. just year or year + month) as used in human communication. The format is YYYY, YYYY-MM, or YYYY-MM-DD, e.g. 2018, 1973-06, or 1905-08-23. There SHALL be no time zone. Dates SHALL be valid dates  Regex: ([0-9]([0-9]([0-9][1-9]|[1-9]0)|[1-9]00)|[1-9]000)(-(0[1-9]|1[0-2])(-(0[1-9]|[1-2][0-9]|3[0-1]))?)?</v>
      </c>
      <c r="G6" s="64">
        <v>45303</v>
      </c>
      <c r="H6" s="60" t="s">
        <v>242</v>
      </c>
      <c r="I6" s="61"/>
      <c r="J6" s="61"/>
      <c r="K6" s="61"/>
      <c r="L6" s="61"/>
      <c r="M6" s="61"/>
    </row>
    <row r="7" spans="1:13" ht="144" x14ac:dyDescent="0.55000000000000004">
      <c r="A7" s="60" t="s">
        <v>244</v>
      </c>
      <c r="B7" s="60" t="s">
        <v>245</v>
      </c>
      <c r="C7" s="60" t="s">
        <v>1</v>
      </c>
      <c r="D7" s="60" t="s">
        <v>149</v>
      </c>
      <c r="E7" s="60" t="s">
        <v>110</v>
      </c>
      <c r="F7"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62">
        <v>123</v>
      </c>
      <c r="H7" s="60" t="s">
        <v>244</v>
      </c>
      <c r="I7" s="61"/>
      <c r="J7" s="61"/>
      <c r="K7" s="61"/>
      <c r="L7" s="61"/>
      <c r="M7" s="61"/>
    </row>
    <row r="8" spans="1:13" ht="28.8" x14ac:dyDescent="0.55000000000000004">
      <c r="A8" s="60" t="s">
        <v>246</v>
      </c>
      <c r="B8" s="60" t="s">
        <v>247</v>
      </c>
      <c r="C8" s="60" t="s">
        <v>1</v>
      </c>
      <c r="D8" s="60" t="s">
        <v>149</v>
      </c>
      <c r="E8" s="60" t="s">
        <v>241</v>
      </c>
      <c r="F8" s="61" t="str">
        <f>VLOOKUP(IF(LOWER(LEFT(E8,9))="reference",LEFT(E8,9),E8),Primitive_datatypes,2,)&amp;"  "&amp;VLOOKUP(IF(LOWER(LEFT(E8,9))="reference",LEFT(E8,9),E8),Primitive_datatypes,3,FALSE)</f>
        <v>A signed integer in the range −2,147,483,648..2,147,483,647 (32-bit; for larger values, use decimal)  Regex: [0]|[-+]?[1-9][0-9]*</v>
      </c>
      <c r="G8" s="62">
        <v>123</v>
      </c>
      <c r="H8" s="60" t="s">
        <v>246</v>
      </c>
      <c r="I8" s="61"/>
      <c r="J8" s="61"/>
      <c r="K8" s="61"/>
      <c r="L8" s="61"/>
      <c r="M8" s="61"/>
    </row>
    <row r="9" spans="1:13" ht="28.8" x14ac:dyDescent="0.55000000000000004">
      <c r="A9" s="60" t="s">
        <v>248</v>
      </c>
      <c r="B9" s="60" t="s">
        <v>250</v>
      </c>
      <c r="C9" s="60" t="s">
        <v>1</v>
      </c>
      <c r="D9" s="60" t="s">
        <v>149</v>
      </c>
      <c r="E9" s="60" t="s">
        <v>241</v>
      </c>
      <c r="F9" s="61" t="str">
        <f>VLOOKUP(IF(LOWER(LEFT(E9,9))="reference",LEFT(E9,9),E9),Primitive_datatypes,2,)&amp;"  "&amp;VLOOKUP(IF(LOWER(LEFT(E9,9))="reference",LEFT(E9,9),E9),Primitive_datatypes,3,FALSE)</f>
        <v>A signed integer in the range −2,147,483,648..2,147,483,647 (32-bit; for larger values, use decimal)  Regex: [0]|[-+]?[1-9][0-9]*</v>
      </c>
      <c r="G9" s="62">
        <v>123</v>
      </c>
      <c r="H9" s="60" t="s">
        <v>248</v>
      </c>
      <c r="I9" s="61"/>
      <c r="J9" s="61"/>
      <c r="K9" s="61"/>
      <c r="L9" s="61"/>
      <c r="M9" s="61"/>
    </row>
    <row r="10" spans="1:13" ht="28.8" x14ac:dyDescent="0.55000000000000004">
      <c r="A10" s="60" t="s">
        <v>249</v>
      </c>
      <c r="B10" s="60" t="s">
        <v>251</v>
      </c>
      <c r="C10" s="60" t="s">
        <v>1</v>
      </c>
      <c r="D10" s="60" t="s">
        <v>149</v>
      </c>
      <c r="E10" s="60" t="s">
        <v>241</v>
      </c>
      <c r="F10" s="61" t="str">
        <f>VLOOKUP(IF(LOWER(LEFT(E10,9))="reference",LEFT(E10,9),E10),Primitive_datatypes,2,)&amp;"  "&amp;VLOOKUP(IF(LOWER(LEFT(E10,9))="reference",LEFT(E10,9),E10),Primitive_datatypes,3,FALSE)</f>
        <v>A signed integer in the range −2,147,483,648..2,147,483,647 (32-bit; for larger values, use decimal)  Regex: [0]|[-+]?[1-9][0-9]*</v>
      </c>
      <c r="G10" s="62">
        <v>123</v>
      </c>
      <c r="H10" s="60" t="s">
        <v>249</v>
      </c>
      <c r="I10" s="61"/>
      <c r="J10" s="61"/>
      <c r="K10" s="61"/>
      <c r="L10" s="61"/>
      <c r="M10" s="61"/>
    </row>
    <row r="11" spans="1:13" ht="144" x14ac:dyDescent="0.55000000000000004">
      <c r="A11" s="60" t="s">
        <v>252</v>
      </c>
      <c r="B11" s="60" t="s">
        <v>253</v>
      </c>
      <c r="C11" s="60" t="s">
        <v>1</v>
      </c>
      <c r="D11" s="60" t="s">
        <v>149</v>
      </c>
      <c r="E11" s="60" t="s">
        <v>110</v>
      </c>
      <c r="F11" s="61" t="str">
        <f t="shared" ref="F11:F13" si="1">VLOOKUP(IF(LOWER(LEFT(E11,9))="reference",LEFT(E11,9),E11),Primitive_datatypes,2,)&amp;"  "&amp;VLOOKUP(IF(LOWER(LEFT(E11,9))="reference",LEFT(E11,9),E11),Primitive_datatypes,3,FALSE)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1" s="62">
        <v>123</v>
      </c>
      <c r="H11" s="60" t="s">
        <v>252</v>
      </c>
      <c r="I11" s="61"/>
      <c r="J11" s="61"/>
      <c r="K11" s="61"/>
      <c r="L11" s="61"/>
      <c r="M11" s="61"/>
    </row>
    <row r="12" spans="1:13" ht="28.8" x14ac:dyDescent="0.55000000000000004">
      <c r="A12" s="60" t="s">
        <v>254</v>
      </c>
      <c r="B12" s="60" t="s">
        <v>255</v>
      </c>
      <c r="C12" s="60" t="s">
        <v>1</v>
      </c>
      <c r="D12" s="60" t="s">
        <v>149</v>
      </c>
      <c r="E12" s="60" t="s">
        <v>241</v>
      </c>
      <c r="F12" s="61" t="str">
        <f>VLOOKUP(IF(LOWER(LEFT(E12,9))="reference",LEFT(E12,9),E12),Primitive_datatypes,2,)&amp;"  "&amp;VLOOKUP(IF(LOWER(LEFT(E12,9))="reference",LEFT(E12,9),E12),Primitive_datatypes,3,FALSE)</f>
        <v>A signed integer in the range −2,147,483,648..2,147,483,647 (32-bit; for larger values, use decimal)  Regex: [0]|[-+]?[1-9][0-9]*</v>
      </c>
      <c r="G12" s="62">
        <v>123</v>
      </c>
      <c r="H12" s="60" t="s">
        <v>254</v>
      </c>
      <c r="I12" s="61"/>
      <c r="J12" s="61"/>
      <c r="K12" s="61"/>
      <c r="L12" s="61"/>
      <c r="M12" s="61"/>
    </row>
    <row r="13" spans="1:13" ht="144" x14ac:dyDescent="0.55000000000000004">
      <c r="A13" s="60" t="s">
        <v>256</v>
      </c>
      <c r="B13" s="60" t="s">
        <v>256</v>
      </c>
      <c r="C13" s="60" t="s">
        <v>1</v>
      </c>
      <c r="D13" s="60" t="s">
        <v>149</v>
      </c>
      <c r="E13" s="60" t="s">
        <v>110</v>
      </c>
      <c r="F13" s="61" t="str">
        <f t="shared" si="1"/>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13" s="62">
        <v>768.5</v>
      </c>
      <c r="H13" s="60" t="s">
        <v>256</v>
      </c>
      <c r="I13" s="61"/>
      <c r="J13" s="61"/>
      <c r="K13" s="61"/>
      <c r="L13" s="61"/>
      <c r="M13" s="61"/>
    </row>
  </sheetData>
  <hyperlinks>
    <hyperlink ref="D1" r:id="rId1" location="table" tooltip="Minimum and Maximum # of times the the element can appear in the instance" display="http://hl7.org/fhir/R4/formats.html - table" xr:uid="{D6BAE5C0-7BCF-4D51-8E53-EDF9EFDE195A}"/>
    <hyperlink ref="K5" r:id="rId2" xr:uid="{879F2EB4-9FE7-45F1-9154-07832FD51B4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2CE7-1DC0-40ED-9767-400842106D10}">
  <dimension ref="A1:L9"/>
  <sheetViews>
    <sheetView workbookViewId="0">
      <selection activeCell="F7" sqref="F7"/>
    </sheetView>
  </sheetViews>
  <sheetFormatPr defaultRowHeight="14.4" x14ac:dyDescent="0.55000000000000004"/>
  <cols>
    <col min="1" max="2" width="23.47265625" bestFit="1" customWidth="1"/>
    <col min="3" max="3" width="14.68359375" customWidth="1"/>
    <col min="6" max="6" width="24.7890625" bestFit="1" customWidth="1"/>
    <col min="7" max="7" width="27.20703125" bestFit="1" customWidth="1"/>
    <col min="8" max="8" width="8.47265625" bestFit="1" customWidth="1"/>
    <col min="11" max="11" width="10.26171875" bestFit="1" customWidth="1"/>
  </cols>
  <sheetData>
    <row r="1" spans="1:12" ht="57.6" x14ac:dyDescent="0.55000000000000004">
      <c r="A1" s="65" t="s">
        <v>16</v>
      </c>
      <c r="B1" s="66" t="s">
        <v>18</v>
      </c>
      <c r="C1" s="66" t="s">
        <v>142</v>
      </c>
      <c r="D1" s="67" t="s">
        <v>143</v>
      </c>
      <c r="E1" s="68" t="s">
        <v>24</v>
      </c>
      <c r="F1" s="68" t="s">
        <v>144</v>
      </c>
      <c r="G1" s="69" t="s">
        <v>145</v>
      </c>
      <c r="H1" s="69" t="s">
        <v>26</v>
      </c>
      <c r="I1" s="69" t="s">
        <v>146</v>
      </c>
      <c r="J1" s="66" t="s">
        <v>147</v>
      </c>
      <c r="K1" s="66" t="s">
        <v>274</v>
      </c>
      <c r="L1" s="66" t="s">
        <v>148</v>
      </c>
    </row>
    <row r="2" spans="1:12" ht="43.2" x14ac:dyDescent="0.55000000000000004">
      <c r="A2" s="70" t="s">
        <v>275</v>
      </c>
      <c r="B2" s="2" t="s">
        <v>275</v>
      </c>
      <c r="C2" s="2" t="s">
        <v>276</v>
      </c>
      <c r="D2" s="63" t="s">
        <v>149</v>
      </c>
      <c r="E2" s="71" t="s">
        <v>110</v>
      </c>
      <c r="F2" s="72" t="s">
        <v>277</v>
      </c>
      <c r="G2" s="63" t="s">
        <v>278</v>
      </c>
      <c r="H2" s="73" t="s">
        <v>279</v>
      </c>
      <c r="I2" s="2"/>
      <c r="J2" s="2"/>
      <c r="K2" s="2"/>
      <c r="L2" s="2" t="s">
        <v>150</v>
      </c>
    </row>
    <row r="3" spans="1:12" x14ac:dyDescent="0.55000000000000004">
      <c r="A3" s="74" t="s">
        <v>280</v>
      </c>
      <c r="B3" s="2" t="s">
        <v>280</v>
      </c>
      <c r="C3" s="2" t="s">
        <v>276</v>
      </c>
      <c r="D3" s="63" t="s">
        <v>281</v>
      </c>
      <c r="E3" s="71" t="s">
        <v>282</v>
      </c>
      <c r="F3" s="72" t="s">
        <v>283</v>
      </c>
      <c r="G3" s="73" t="s">
        <v>284</v>
      </c>
      <c r="H3" s="73"/>
      <c r="I3" s="2"/>
      <c r="J3" s="2"/>
      <c r="K3" s="2"/>
      <c r="L3" s="2"/>
    </row>
    <row r="4" spans="1:12" ht="28.8" x14ac:dyDescent="0.55000000000000004">
      <c r="A4" s="74" t="s">
        <v>285</v>
      </c>
      <c r="B4" s="74" t="s">
        <v>285</v>
      </c>
      <c r="C4" s="2" t="s">
        <v>276</v>
      </c>
      <c r="D4" s="63" t="s">
        <v>149</v>
      </c>
      <c r="E4" s="75" t="s">
        <v>286</v>
      </c>
      <c r="F4" s="72" t="s">
        <v>287</v>
      </c>
      <c r="G4" s="63" t="s">
        <v>288</v>
      </c>
      <c r="H4" s="63"/>
      <c r="I4" s="2"/>
      <c r="J4" s="2"/>
      <c r="K4" s="3"/>
      <c r="L4" s="2"/>
    </row>
    <row r="5" spans="1:12" ht="72" x14ac:dyDescent="0.55000000000000004">
      <c r="A5" s="2" t="s">
        <v>289</v>
      </c>
      <c r="B5" s="2" t="s">
        <v>289</v>
      </c>
      <c r="C5" s="2" t="s">
        <v>13</v>
      </c>
      <c r="D5" s="2" t="s">
        <v>281</v>
      </c>
      <c r="E5" s="2" t="s">
        <v>282</v>
      </c>
      <c r="F5" s="2" t="s">
        <v>290</v>
      </c>
      <c r="G5" s="3" t="s">
        <v>291</v>
      </c>
      <c r="H5" s="2"/>
      <c r="I5" s="2"/>
      <c r="J5" s="2"/>
      <c r="K5" s="2"/>
      <c r="L5" s="2"/>
    </row>
    <row r="6" spans="1:12" x14ac:dyDescent="0.55000000000000004">
      <c r="A6" s="74" t="s">
        <v>292</v>
      </c>
      <c r="B6" s="2" t="s">
        <v>292</v>
      </c>
      <c r="C6" s="2" t="s">
        <v>276</v>
      </c>
      <c r="D6" s="2" t="s">
        <v>149</v>
      </c>
      <c r="E6" s="2" t="s">
        <v>241</v>
      </c>
      <c r="F6" s="2" t="s">
        <v>293</v>
      </c>
      <c r="G6" s="2" t="s">
        <v>294</v>
      </c>
      <c r="H6" s="2"/>
      <c r="I6" s="2"/>
      <c r="J6" s="2"/>
      <c r="K6" s="2"/>
      <c r="L6" s="2"/>
    </row>
    <row r="7" spans="1:12" ht="72" x14ac:dyDescent="0.55000000000000004">
      <c r="A7" s="74" t="s">
        <v>295</v>
      </c>
      <c r="B7" s="74" t="s">
        <v>295</v>
      </c>
      <c r="C7" s="2" t="s">
        <v>276</v>
      </c>
      <c r="D7" s="2" t="s">
        <v>149</v>
      </c>
      <c r="E7" s="2" t="s">
        <v>110</v>
      </c>
      <c r="F7" s="2" t="s">
        <v>296</v>
      </c>
      <c r="G7" s="3" t="s">
        <v>297</v>
      </c>
      <c r="H7" s="2"/>
      <c r="I7" s="2"/>
      <c r="J7" s="2"/>
      <c r="K7" s="2"/>
      <c r="L7" s="2"/>
    </row>
    <row r="8" spans="1:12" x14ac:dyDescent="0.55000000000000004">
      <c r="A8" s="74" t="s">
        <v>298</v>
      </c>
      <c r="B8" s="74" t="s">
        <v>298</v>
      </c>
      <c r="C8" s="2" t="s">
        <v>13</v>
      </c>
      <c r="D8" s="2" t="s">
        <v>281</v>
      </c>
      <c r="E8" s="2" t="s">
        <v>110</v>
      </c>
      <c r="F8" s="2" t="s">
        <v>296</v>
      </c>
      <c r="G8" s="2" t="s">
        <v>299</v>
      </c>
      <c r="H8" s="2"/>
      <c r="I8" s="2"/>
      <c r="J8" s="2"/>
      <c r="K8" s="2"/>
      <c r="L8" s="2"/>
    </row>
    <row r="9" spans="1:12" x14ac:dyDescent="0.55000000000000004">
      <c r="A9" s="74" t="s">
        <v>300</v>
      </c>
      <c r="B9" s="74" t="s">
        <v>300</v>
      </c>
      <c r="C9" s="2" t="s">
        <v>276</v>
      </c>
      <c r="D9" s="2" t="s">
        <v>149</v>
      </c>
      <c r="E9" s="2" t="s">
        <v>110</v>
      </c>
      <c r="F9" s="2" t="s">
        <v>296</v>
      </c>
      <c r="G9" s="2" t="s">
        <v>301</v>
      </c>
      <c r="H9" s="2"/>
      <c r="I9" s="2"/>
      <c r="J9" s="2"/>
      <c r="K9" s="2"/>
      <c r="L9" s="2"/>
    </row>
  </sheetData>
  <hyperlinks>
    <hyperlink ref="D1" r:id="rId1" location="table" tooltip="Minimum and Maximum # of times the the element can appear in the instance" display="http://hl7.org/fhir/R4/formats.html - table" xr:uid="{ED71BEE4-4E2B-452D-9EFA-11A7606464B6}"/>
    <hyperlink ref="E1" r:id="rId2" location="table" tooltip="Reference to the type of the element" display="http://hl7.org/fhir/R4/formats.html - table" xr:uid="{C1E955F5-0878-4427-8646-8DD3532A98E4}"/>
    <hyperlink ref="E2" r:id="rId3" location="code" display="code" xr:uid="{976C1031-679C-45E1-86C7-0B478614D2F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F28FC-CA05-4138-8851-5AFBE7C0275A}">
  <dimension ref="A1:J9"/>
  <sheetViews>
    <sheetView workbookViewId="0">
      <selection activeCell="D7" sqref="D7"/>
    </sheetView>
  </sheetViews>
  <sheetFormatPr defaultRowHeight="14.4" x14ac:dyDescent="0.55000000000000004"/>
  <cols>
    <col min="1" max="2" width="21.5234375" bestFit="1" customWidth="1"/>
    <col min="3" max="3" width="8.578125" bestFit="1" customWidth="1"/>
    <col min="6" max="6" width="37.89453125" customWidth="1"/>
    <col min="8" max="8" width="8.734375" bestFit="1" customWidth="1"/>
  </cols>
  <sheetData>
    <row r="1" spans="1:10" ht="57.6" x14ac:dyDescent="0.55000000000000004">
      <c r="A1" s="65" t="s">
        <v>16</v>
      </c>
      <c r="B1" s="66" t="s">
        <v>18</v>
      </c>
      <c r="C1" s="66" t="s">
        <v>142</v>
      </c>
      <c r="D1" s="67" t="s">
        <v>143</v>
      </c>
      <c r="E1" s="68" t="s">
        <v>24</v>
      </c>
      <c r="F1" s="68" t="s">
        <v>144</v>
      </c>
      <c r="G1" s="69" t="s">
        <v>145</v>
      </c>
      <c r="H1" s="69" t="s">
        <v>26</v>
      </c>
      <c r="I1" s="69" t="s">
        <v>274</v>
      </c>
      <c r="J1" s="69" t="s">
        <v>148</v>
      </c>
    </row>
    <row r="2" spans="1:10" ht="72" x14ac:dyDescent="0.55000000000000004">
      <c r="A2" s="74" t="s">
        <v>302</v>
      </c>
      <c r="B2" s="74" t="s">
        <v>302</v>
      </c>
      <c r="C2" s="74" t="s">
        <v>276</v>
      </c>
      <c r="D2" s="74" t="s">
        <v>149</v>
      </c>
      <c r="E2" s="74" t="s">
        <v>282</v>
      </c>
      <c r="F2" s="72" t="s">
        <v>303</v>
      </c>
      <c r="G2" s="74" t="s">
        <v>304</v>
      </c>
      <c r="H2" s="76" t="s">
        <v>305</v>
      </c>
      <c r="I2" s="74"/>
      <c r="J2" s="74"/>
    </row>
    <row r="3" spans="1:10" ht="28.8" x14ac:dyDescent="0.55000000000000004">
      <c r="A3" s="70" t="s">
        <v>275</v>
      </c>
      <c r="B3" s="2" t="s">
        <v>275</v>
      </c>
      <c r="C3" s="2" t="s">
        <v>276</v>
      </c>
      <c r="D3" s="63" t="s">
        <v>149</v>
      </c>
      <c r="E3" s="71" t="s">
        <v>110</v>
      </c>
      <c r="F3" s="72" t="s">
        <v>277</v>
      </c>
      <c r="G3" s="63" t="s">
        <v>278</v>
      </c>
      <c r="H3" s="73"/>
      <c r="I3" s="2"/>
      <c r="J3" s="2"/>
    </row>
    <row r="4" spans="1:10" ht="28.8" x14ac:dyDescent="0.55000000000000004">
      <c r="A4" s="74" t="s">
        <v>306</v>
      </c>
      <c r="B4" s="2" t="s">
        <v>306</v>
      </c>
      <c r="C4" s="2" t="s">
        <v>276</v>
      </c>
      <c r="D4" s="63" t="s">
        <v>281</v>
      </c>
      <c r="E4" s="71" t="s">
        <v>282</v>
      </c>
      <c r="F4" s="72" t="s">
        <v>307</v>
      </c>
      <c r="G4" s="73" t="s">
        <v>308</v>
      </c>
      <c r="H4" s="73"/>
      <c r="I4" s="2"/>
      <c r="J4" s="2"/>
    </row>
    <row r="5" spans="1:10" x14ac:dyDescent="0.55000000000000004">
      <c r="A5" s="74" t="s">
        <v>309</v>
      </c>
      <c r="B5" s="74" t="s">
        <v>309</v>
      </c>
      <c r="C5" s="2" t="s">
        <v>276</v>
      </c>
      <c r="D5" s="63" t="s">
        <v>149</v>
      </c>
      <c r="E5" s="2" t="s">
        <v>241</v>
      </c>
      <c r="F5" s="72" t="s">
        <v>310</v>
      </c>
      <c r="G5" s="63" t="s">
        <v>311</v>
      </c>
      <c r="H5" s="63"/>
      <c r="I5" s="3"/>
      <c r="J5" s="2"/>
    </row>
    <row r="6" spans="1:10" x14ac:dyDescent="0.55000000000000004">
      <c r="A6" s="74" t="s">
        <v>312</v>
      </c>
      <c r="B6" s="74" t="s">
        <v>312</v>
      </c>
      <c r="C6" s="2" t="s">
        <v>276</v>
      </c>
      <c r="D6" s="2" t="s">
        <v>149</v>
      </c>
      <c r="E6" s="2" t="s">
        <v>241</v>
      </c>
      <c r="F6" s="72" t="s">
        <v>310</v>
      </c>
      <c r="G6" s="63" t="s">
        <v>311</v>
      </c>
      <c r="H6" s="2"/>
      <c r="I6" s="2"/>
      <c r="J6" s="2"/>
    </row>
    <row r="7" spans="1:10" x14ac:dyDescent="0.55000000000000004">
      <c r="A7" s="74" t="s">
        <v>313</v>
      </c>
      <c r="B7" s="74" t="s">
        <v>313</v>
      </c>
      <c r="C7" s="2" t="s">
        <v>276</v>
      </c>
      <c r="D7" s="2" t="s">
        <v>149</v>
      </c>
      <c r="E7" s="2" t="s">
        <v>241</v>
      </c>
      <c r="F7" s="72" t="s">
        <v>310</v>
      </c>
      <c r="G7" s="63" t="s">
        <v>311</v>
      </c>
      <c r="H7" s="2"/>
      <c r="I7" s="2"/>
      <c r="J7" s="2"/>
    </row>
    <row r="8" spans="1:10" x14ac:dyDescent="0.55000000000000004">
      <c r="A8" s="74" t="s">
        <v>314</v>
      </c>
      <c r="B8" s="74" t="s">
        <v>314</v>
      </c>
      <c r="C8" s="2" t="s">
        <v>276</v>
      </c>
      <c r="D8" s="2" t="s">
        <v>149</v>
      </c>
      <c r="E8" s="2" t="s">
        <v>241</v>
      </c>
      <c r="F8" s="72" t="s">
        <v>310</v>
      </c>
      <c r="G8" s="63" t="s">
        <v>311</v>
      </c>
      <c r="H8" s="2"/>
      <c r="I8" s="2"/>
      <c r="J8" s="2"/>
    </row>
    <row r="9" spans="1:10" x14ac:dyDescent="0.55000000000000004">
      <c r="A9" s="74" t="s">
        <v>315</v>
      </c>
      <c r="B9" s="74" t="s">
        <v>315</v>
      </c>
      <c r="C9" s="2" t="s">
        <v>276</v>
      </c>
      <c r="D9" s="2" t="s">
        <v>149</v>
      </c>
      <c r="E9" s="2" t="s">
        <v>241</v>
      </c>
      <c r="F9" s="72" t="s">
        <v>310</v>
      </c>
      <c r="G9" s="63" t="s">
        <v>311</v>
      </c>
      <c r="H9" s="2"/>
      <c r="I9" s="2"/>
      <c r="J9" s="2"/>
    </row>
  </sheetData>
  <hyperlinks>
    <hyperlink ref="E3" r:id="rId1" location="code" display="code" xr:uid="{C86F57F5-F8C1-4AAA-AFFC-08198CEFDBB5}"/>
    <hyperlink ref="D1" r:id="rId2" location="table" tooltip="Minimum and Maximum # of times the the element can appear in the instance" display="http://hl7.org/fhir/R4/formats.html - table" xr:uid="{2C568A36-85DC-4C02-8385-F55BE71A22EB}"/>
    <hyperlink ref="E1" r:id="rId3" location="table" tooltip="Reference to the type of the element" display="http://hl7.org/fhir/R4/formats.html - table" xr:uid="{E1FB292D-6841-43F0-8D56-1A1AFBF1BFD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D0B59-EE27-46C9-9DE5-50895888BE07}">
  <sheetPr>
    <tabColor theme="4" tint="0.59999389629810485"/>
  </sheetPr>
  <dimension ref="A1:M9"/>
  <sheetViews>
    <sheetView topLeftCell="D1" workbookViewId="0">
      <selection activeCell="D2" sqref="D2"/>
    </sheetView>
  </sheetViews>
  <sheetFormatPr defaultColWidth="9.15625" defaultRowHeight="14.4" x14ac:dyDescent="0.55000000000000004"/>
  <cols>
    <col min="1" max="1" width="27.41796875" style="50" customWidth="1"/>
    <col min="2" max="2" width="29.26171875" style="50" customWidth="1"/>
    <col min="3" max="3" width="27.41796875" style="50" customWidth="1"/>
    <col min="4" max="4" width="9.15625" style="50"/>
    <col min="5" max="5" width="15" style="50" customWidth="1"/>
    <col min="6" max="6" width="61" style="50" customWidth="1"/>
    <col min="7" max="7" width="27" style="54" customWidth="1"/>
    <col min="8" max="8" width="27.41796875" style="50" customWidth="1"/>
    <col min="9" max="10" width="0" style="50" hidden="1" customWidth="1"/>
    <col min="11" max="11" width="31" style="27" hidden="1" customWidth="1"/>
    <col min="12" max="13" width="24.41796875" style="50" customWidth="1"/>
    <col min="14" max="16384" width="9.15625" style="50"/>
  </cols>
  <sheetData>
    <row r="1" spans="1:13" x14ac:dyDescent="0.55000000000000004">
      <c r="A1" s="58" t="s">
        <v>16</v>
      </c>
      <c r="B1" s="58" t="s">
        <v>18</v>
      </c>
      <c r="C1" s="58" t="s">
        <v>142</v>
      </c>
      <c r="D1" s="58" t="s">
        <v>143</v>
      </c>
      <c r="E1" s="58" t="s">
        <v>24</v>
      </c>
      <c r="F1" s="58" t="s">
        <v>144</v>
      </c>
      <c r="G1" s="59" t="s">
        <v>145</v>
      </c>
      <c r="H1" s="58" t="s">
        <v>16</v>
      </c>
      <c r="I1" s="58" t="s">
        <v>146</v>
      </c>
      <c r="J1" s="58" t="s">
        <v>147</v>
      </c>
      <c r="K1" s="58" t="s">
        <v>28</v>
      </c>
      <c r="L1" s="58" t="s">
        <v>148</v>
      </c>
      <c r="M1" s="58" t="s">
        <v>228</v>
      </c>
    </row>
    <row r="2" spans="1:13" ht="114.75" customHeight="1" x14ac:dyDescent="0.55000000000000004">
      <c r="A2" s="60" t="s">
        <v>208</v>
      </c>
      <c r="B2" s="60" t="s">
        <v>224</v>
      </c>
      <c r="C2" s="60" t="s">
        <v>1</v>
      </c>
      <c r="D2" s="60" t="s">
        <v>149</v>
      </c>
      <c r="E2" s="60" t="s">
        <v>110</v>
      </c>
      <c r="F2" s="61"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62" t="s">
        <v>229</v>
      </c>
      <c r="H2" s="60" t="s">
        <v>208</v>
      </c>
      <c r="I2" s="61"/>
      <c r="J2" s="61"/>
      <c r="K2" s="61"/>
      <c r="L2" s="61"/>
      <c r="M2" s="63"/>
    </row>
    <row r="3" spans="1:13" ht="63.75" customHeight="1" x14ac:dyDescent="0.55000000000000004">
      <c r="A3" s="60" t="s">
        <v>209</v>
      </c>
      <c r="B3" s="60" t="s">
        <v>216</v>
      </c>
      <c r="C3" s="60" t="s">
        <v>1</v>
      </c>
      <c r="D3" s="60" t="s">
        <v>149</v>
      </c>
      <c r="E3" s="60" t="s">
        <v>110</v>
      </c>
      <c r="F3"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62" t="s">
        <v>237</v>
      </c>
      <c r="H3" s="60" t="s">
        <v>209</v>
      </c>
      <c r="I3" s="61"/>
      <c r="J3" s="61"/>
      <c r="K3" s="61"/>
      <c r="L3" s="61"/>
      <c r="M3" s="63"/>
    </row>
    <row r="4" spans="1:13" ht="114" customHeight="1" x14ac:dyDescent="0.55000000000000004">
      <c r="A4" s="60" t="s">
        <v>153</v>
      </c>
      <c r="B4" s="60" t="s">
        <v>217</v>
      </c>
      <c r="C4" s="60" t="s">
        <v>1</v>
      </c>
      <c r="D4" s="60" t="s">
        <v>149</v>
      </c>
      <c r="E4" s="60" t="s">
        <v>110</v>
      </c>
      <c r="F4" s="61"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62">
        <v>20000</v>
      </c>
      <c r="H4" s="60" t="s">
        <v>153</v>
      </c>
      <c r="I4" s="61"/>
      <c r="J4" s="61"/>
      <c r="K4" s="61" t="s">
        <v>151</v>
      </c>
      <c r="L4" s="61"/>
      <c r="M4" s="63"/>
    </row>
    <row r="5" spans="1:13" ht="60" customHeight="1" x14ac:dyDescent="0.55000000000000004">
      <c r="A5" s="60" t="s">
        <v>210</v>
      </c>
      <c r="B5" s="60" t="s">
        <v>218</v>
      </c>
      <c r="C5" s="60" t="s">
        <v>1</v>
      </c>
      <c r="D5" s="60" t="s">
        <v>149</v>
      </c>
      <c r="E5" s="60" t="s">
        <v>65</v>
      </c>
      <c r="F5" s="61" t="str">
        <f t="shared" si="0"/>
        <v>A date, or partial date (e.g. just year or year + month) as used in human communication. The format is YYYY, YYYY-MM, or YYYY-MM-DD, e.g. 2018, 1973-06, or 1905-08-23. There SHALL be no time zone. Dates SHALL be valid dates  Regex: ([0-9]([0-9]([0-9][1-9]|[1-9]0)|[1-9]00)|[1-9]000)(-(0[1-9]|1[0-2])(-(0[1-9]|[1-2][0-9]|3[0-1]))?)?</v>
      </c>
      <c r="G5" s="64">
        <v>45303</v>
      </c>
      <c r="H5" s="60" t="s">
        <v>210</v>
      </c>
      <c r="I5" s="61"/>
      <c r="J5" s="61"/>
      <c r="K5" s="61"/>
      <c r="L5" s="61"/>
      <c r="M5" s="61"/>
    </row>
    <row r="6" spans="1:13" ht="60" customHeight="1" x14ac:dyDescent="0.55000000000000004">
      <c r="A6" s="60" t="s">
        <v>257</v>
      </c>
      <c r="B6" s="60" t="s">
        <v>258</v>
      </c>
      <c r="C6" s="60" t="s">
        <v>1</v>
      </c>
      <c r="D6" s="60" t="s">
        <v>149</v>
      </c>
      <c r="E6" s="60" t="s">
        <v>65</v>
      </c>
      <c r="F6" s="61" t="str">
        <f t="shared" ref="F6" si="1">VLOOKUP(IF(LOWER(LEFT(E6,9))="reference",LEFT(E6,9),E6),Primitive_datatypes,2,)&amp;"  "&amp;VLOOKUP(IF(LOWER(LEFT(E6,9))="reference",LEFT(E6,9),E6),Primitive_datatypes,3,FALSE)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6" s="64">
        <v>45303</v>
      </c>
      <c r="H6" s="60" t="s">
        <v>257</v>
      </c>
      <c r="I6" s="61"/>
      <c r="J6" s="61"/>
      <c r="K6" s="61"/>
      <c r="L6" s="61"/>
      <c r="M6" s="61"/>
    </row>
    <row r="7" spans="1:13" ht="60" customHeight="1" x14ac:dyDescent="0.55000000000000004">
      <c r="A7" s="60" t="s">
        <v>259</v>
      </c>
      <c r="B7" s="60" t="s">
        <v>260</v>
      </c>
      <c r="C7" s="60" t="s">
        <v>1</v>
      </c>
      <c r="D7" s="60" t="s">
        <v>149</v>
      </c>
      <c r="E7" s="60" t="s">
        <v>65</v>
      </c>
      <c r="F7" s="61" t="str">
        <f t="shared" ref="F7" si="2">VLOOKUP(IF(LOWER(LEFT(E7,9))="reference",LEFT(E7,9),E7),Primitive_datatypes,2,)&amp;"  "&amp;VLOOKUP(IF(LOWER(LEFT(E7,9))="reference",LEFT(E7,9),E7),Primitive_datatypes,3,FALSE)</f>
        <v>A date, or partial date (e.g. just year or year + month) as used in human communication. The format is YYYY, YYYY-MM, or YYYY-MM-DD, e.g. 2018, 1973-06, or 1905-08-23. There SHALL be no time zone. Dates SHALL be valid dates  Regex: ([0-9]([0-9]([0-9][1-9]|[1-9]0)|[1-9]00)|[1-9]000)(-(0[1-9]|1[0-2])(-(0[1-9]|[1-2][0-9]|3[0-1]))?)?</v>
      </c>
      <c r="G7" s="64">
        <v>45303</v>
      </c>
      <c r="H7" s="60" t="s">
        <v>259</v>
      </c>
      <c r="I7" s="61"/>
      <c r="J7" s="61"/>
      <c r="K7" s="61"/>
      <c r="L7" s="61"/>
      <c r="M7" s="61"/>
    </row>
    <row r="8" spans="1:13" ht="28.8" x14ac:dyDescent="0.55000000000000004">
      <c r="A8" s="60" t="s">
        <v>261</v>
      </c>
      <c r="B8" s="60" t="s">
        <v>262</v>
      </c>
      <c r="C8" s="60" t="s">
        <v>1</v>
      </c>
      <c r="D8" s="60" t="s">
        <v>149</v>
      </c>
      <c r="E8" s="60" t="s">
        <v>241</v>
      </c>
      <c r="F8" s="61" t="str">
        <f>VLOOKUP(IF(LOWER(LEFT(E8,9))="reference",LEFT(E8,9),E8),Primitive_datatypes,2,)&amp;"  "&amp;VLOOKUP(IF(LOWER(LEFT(E8,9))="reference",LEFT(E8,9),E8),Primitive_datatypes,3,FALSE)</f>
        <v>A signed integer in the range −2,147,483,648..2,147,483,647 (32-bit; for larger values, use decimal)  Regex: [0]|[-+]?[1-9][0-9]*</v>
      </c>
      <c r="G8" s="62">
        <v>123</v>
      </c>
      <c r="H8" s="60" t="s">
        <v>261</v>
      </c>
      <c r="I8" s="61"/>
      <c r="J8" s="61"/>
      <c r="K8" s="61"/>
      <c r="L8" s="61"/>
      <c r="M8" s="61"/>
    </row>
    <row r="9" spans="1:13" ht="28.8" x14ac:dyDescent="0.55000000000000004">
      <c r="A9" s="60" t="s">
        <v>263</v>
      </c>
      <c r="B9" s="60" t="s">
        <v>264</v>
      </c>
      <c r="C9" s="60" t="s">
        <v>1</v>
      </c>
      <c r="D9" s="60" t="s">
        <v>149</v>
      </c>
      <c r="E9" s="60" t="s">
        <v>241</v>
      </c>
      <c r="F9" s="61" t="str">
        <f>VLOOKUP(IF(LOWER(LEFT(E9,9))="reference",LEFT(E9,9),E9),Primitive_datatypes,2,)&amp;"  "&amp;VLOOKUP(IF(LOWER(LEFT(E9,9))="reference",LEFT(E9,9),E9),Primitive_datatypes,3,FALSE)</f>
        <v>A signed integer in the range −2,147,483,648..2,147,483,647 (32-bit; for larger values, use decimal)  Regex: [0]|[-+]?[1-9][0-9]*</v>
      </c>
      <c r="G9" s="62">
        <v>123</v>
      </c>
      <c r="H9" s="60" t="s">
        <v>263</v>
      </c>
      <c r="I9" s="61"/>
      <c r="J9" s="61"/>
      <c r="K9" s="61"/>
      <c r="L9" s="61"/>
      <c r="M9" s="61"/>
    </row>
  </sheetData>
  <hyperlinks>
    <hyperlink ref="D1" r:id="rId1" location="table" tooltip="Minimum and Maximum # of times the the element can appear in the instance" display="http://hl7.org/fhir/R4/formats.html - table" xr:uid="{2DDA445E-807E-4828-8ADC-80BFDECF8557}"/>
    <hyperlink ref="K4" r:id="rId2" xr:uid="{58B658E8-4971-4A60-9670-66F56D8B914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3221AB708796409AD860ADE6AAD593" ma:contentTypeVersion="11" ma:contentTypeDescription="Create a new document." ma:contentTypeScope="" ma:versionID="c0ffc22559576c48cf28c990a0d7a275">
  <xsd:schema xmlns:xsd="http://www.w3.org/2001/XMLSchema" xmlns:xs="http://www.w3.org/2001/XMLSchema" xmlns:p="http://schemas.microsoft.com/office/2006/metadata/properties" xmlns:ns2="8c4f2b4a-d872-4bc3-92aa-c9e0e0ce3abf" xmlns:ns3="eaabd3e7-0ce8-42bc-8d66-c3c3304c2dfc" targetNamespace="http://schemas.microsoft.com/office/2006/metadata/properties" ma:root="true" ma:fieldsID="9cbde4cd61471a7f78e266c6f4f58277" ns2:_="" ns3:_="">
    <xsd:import namespace="8c4f2b4a-d872-4bc3-92aa-c9e0e0ce3abf"/>
    <xsd:import namespace="eaabd3e7-0ce8-42bc-8d66-c3c3304c2d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4f2b4a-d872-4bc3-92aa-c9e0e0ce3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abd3e7-0ce8-42bc-8d66-c3c3304c2df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aabd3e7-0ce8-42bc-8d66-c3c3304c2dfc">
      <UserInfo>
        <DisplayName>Anu Shrestha</DisplayName>
        <AccountId>10</AccountId>
        <AccountType/>
      </UserInfo>
      <UserInfo>
        <DisplayName>Mark Scrimshire</DisplayName>
        <AccountId>15</AccountId>
        <AccountType/>
      </UserInfo>
    </SharedWithUsers>
  </documentManagement>
</p:properties>
</file>

<file path=customXml/itemProps1.xml><?xml version="1.0" encoding="utf-8"?>
<ds:datastoreItem xmlns:ds="http://schemas.openxmlformats.org/officeDocument/2006/customXml" ds:itemID="{D172CF95-4E7F-46C6-B917-F98C8BD1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4f2b4a-d872-4bc3-92aa-c9e0e0ce3abf"/>
    <ds:schemaRef ds:uri="eaabd3e7-0ce8-42bc-8d66-c3c3304c2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EF619-D41E-4705-9CA4-A271305D0F0D}">
  <ds:schemaRefs>
    <ds:schemaRef ds:uri="http://schemas.microsoft.com/sharepoint/v3/contenttype/forms"/>
  </ds:schemaRefs>
</ds:datastoreItem>
</file>

<file path=customXml/itemProps3.xml><?xml version="1.0" encoding="utf-8"?>
<ds:datastoreItem xmlns:ds="http://schemas.openxmlformats.org/officeDocument/2006/customXml" ds:itemID="{209C933E-2063-4D4C-8812-09EB74513F28}">
  <ds:schemaRefs>
    <ds:schemaRef ds:uri="http://schemas.microsoft.com/office/2006/metadata/properties"/>
    <ds:schemaRef ds:uri="http://schemas.microsoft.com/office/infopath/2007/PartnerControls"/>
    <ds:schemaRef ds:uri="eaabd3e7-0ce8-42bc-8d66-c3c3304c2d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User Guide</vt:lpstr>
      <vt:lpstr>Version History</vt:lpstr>
      <vt:lpstr>Data Types</vt:lpstr>
      <vt:lpstr>PurchaseOrders</vt:lpstr>
      <vt:lpstr>Delivery Data</vt:lpstr>
      <vt:lpstr>Quality Control Data</vt:lpstr>
      <vt:lpstr>Supplier Data</vt:lpstr>
      <vt:lpstr>Cost Data</vt:lpstr>
      <vt:lpstr>Lead Time Data</vt:lpstr>
      <vt:lpstr>Compliance Data</vt:lpstr>
      <vt:lpstr>Inventory Management Data</vt:lpstr>
      <vt:lpstr>Perfomance Feedback</vt:lpstr>
      <vt:lpstr>'Data Types'!base64binary</vt:lpstr>
      <vt:lpstr>'Data Types'!canonical</vt:lpstr>
      <vt:lpstr>'Data Types'!code</vt:lpstr>
      <vt:lpstr>'Data Types'!date</vt:lpstr>
      <vt:lpstr>'Data Types'!datetime</vt:lpstr>
      <vt:lpstr>'Data Types'!decimal</vt:lpstr>
      <vt:lpstr>'Data Types'!id</vt:lpstr>
      <vt:lpstr>'Data Types'!instant</vt:lpstr>
      <vt:lpstr>'Data Types'!markdown</vt:lpstr>
      <vt:lpstr>'Data Types'!oid</vt:lpstr>
      <vt:lpstr>'Data Types'!positiveInt</vt:lpstr>
      <vt:lpstr>Primitive_datatypes</vt:lpstr>
      <vt:lpstr>'Data Types'!string</vt:lpstr>
      <vt:lpstr>'Data Types'!time</vt:lpstr>
      <vt:lpstr>'Data Types'!unsignedInt</vt:lpstr>
      <vt:lpstr>'Data Types'!uri</vt:lpstr>
      <vt:lpstr>'Data Types'!url</vt:lpstr>
      <vt:lpstr>'Data Types'!uuid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 Shrestha</dc:creator>
  <cp:keywords/>
  <dc:description/>
  <cp:lastModifiedBy>GOYAL, SHAKTI</cp:lastModifiedBy>
  <cp:revision/>
  <dcterms:created xsi:type="dcterms:W3CDTF">2021-07-08T13:56:41Z</dcterms:created>
  <dcterms:modified xsi:type="dcterms:W3CDTF">2024-07-20T15:04:50Z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0x010100503221AB708796409AD860ADE6AAD593</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MSIP_Label_a7bd41d9-d1d6-4f41-bf46-97f0241fcca2_Enabled">
    <vt:lpwstr>true</vt:lpwstr>
  </property>
  <property fmtid="{D5CDD505-2E9C-101B-9397-08002B2CF9AE}" pid="9" name="MSIP_Label_a7bd41d9-d1d6-4f41-bf46-97f0241fcca2_SetDate">
    <vt:lpwstr>2024-07-17T10:47:05Z</vt:lpwstr>
  </property>
  <property fmtid="{D5CDD505-2E9C-101B-9397-08002B2CF9AE}" pid="10" name="MSIP_Label_a7bd41d9-d1d6-4f41-bf46-97f0241fcca2_Method">
    <vt:lpwstr>Privileged</vt:lpwstr>
  </property>
  <property fmtid="{D5CDD505-2E9C-101B-9397-08002B2CF9AE}" pid="11" name="MSIP_Label_a7bd41d9-d1d6-4f41-bf46-97f0241fcca2_Name">
    <vt:lpwstr>No Visual Label</vt:lpwstr>
  </property>
  <property fmtid="{D5CDD505-2E9C-101B-9397-08002B2CF9AE}" pid="12" name="MSIP_Label_a7bd41d9-d1d6-4f41-bf46-97f0241fcca2_SiteId">
    <vt:lpwstr>945c199a-83a2-4e80-9f8c-5a91be5752dd</vt:lpwstr>
  </property>
  <property fmtid="{D5CDD505-2E9C-101B-9397-08002B2CF9AE}" pid="13" name="MSIP_Label_a7bd41d9-d1d6-4f41-bf46-97f0241fcca2_ActionId">
    <vt:lpwstr>f0cae57e-66a1-48fc-990c-2909d6a4cdd4</vt:lpwstr>
  </property>
  <property fmtid="{D5CDD505-2E9C-101B-9397-08002B2CF9AE}" pid="14" name="MSIP_Label_a7bd41d9-d1d6-4f41-bf46-97f0241fcca2_ContentBits">
    <vt:lpwstr>0</vt:lpwstr>
  </property>
</Properties>
</file>