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hirish\Desktop\Shirish\Projects\Excel\freshmart-retail-waste-analytics\workbook\"/>
    </mc:Choice>
  </mc:AlternateContent>
  <xr:revisionPtr revIDLastSave="0" documentId="13_ncr:1_{223CD80E-90FB-4497-8154-DEEB8B83B347}" xr6:coauthVersionLast="47" xr6:coauthVersionMax="47" xr10:uidLastSave="{00000000-0000-0000-0000-000000000000}"/>
  <bookViews>
    <workbookView xWindow="-110" yWindow="-110" windowWidth="25820" windowHeight="15500" xr2:uid="{00000000-000D-0000-FFFF-FFFF00000000}"/>
  </bookViews>
  <sheets>
    <sheet name="Dashboard" sheetId="2" r:id="rId1"/>
    <sheet name="Pivot Analysis" sheetId="1" r:id="rId2"/>
    <sheet name="Dashboard Support" sheetId="4" r:id="rId3"/>
  </sheets>
  <definedNames>
    <definedName name="Slicer_Category">#N/A</definedName>
    <definedName name="Slicer_Region">#N/A</definedName>
    <definedName name="Slicer_Store_Format">#N/A</definedName>
  </definedNames>
  <calcPr calcId="191029"/>
  <pivotCaches>
    <pivotCache cacheId="235" r:id="rId4"/>
    <pivotCache cacheId="238" r:id="rId5"/>
    <pivotCache cacheId="241" r:id="rId6"/>
    <pivotCache cacheId="244" r:id="rId7"/>
    <pivotCache cacheId="247" r:id="rId8"/>
    <pivotCache cacheId="250" r:id="rId9"/>
    <pivotCache cacheId="253" r:id="rId10"/>
    <pivotCache cacheId="256" r:id="rId11"/>
    <pivotCache cacheId="259" r:id="rId12"/>
    <pivotCache cacheId="262" r:id="rId13"/>
    <pivotCache cacheId="265" r:id="rId14"/>
    <pivotCache cacheId="268" r:id="rId15"/>
    <pivotCache cacheId="271" r:id="rId16"/>
  </pivotCaches>
  <extLst>
    <ext xmlns:x14="http://schemas.microsoft.com/office/spreadsheetml/2009/9/main" uri="{876F7934-8845-4945-9796-88D515C7AA90}">
      <x14:pivotCaches>
        <pivotCache cacheId="234"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Products_0ef3a769-c98f-4140-9455-5cc50709b98c" name="dim_Products" connection="Query - dim_Products"/>
          <x15:modelTable id="dim_Stores_7c39abbc-bd54-4ad1-81a7-a5f36f41c964" name="dim_Stores" connection="Query - dim_Stores"/>
          <x15:modelTable id="dim_Suppliers_24844261-e871-4a59-9262-69c8a08001a6" name="dim_Suppliers" connection="Query - dim_Suppliers"/>
          <x15:modelTable id="fact_Sales_313ddf0d-63ae-406d-b71e-f18ebcab9cab" name="fact_Sales" connection="Query - fact_Sales"/>
          <x15:modelTable id="fact_Inventory_e1fef9c4-2796-4450-ab8c-3f669651e5b2" name="fact_Inventory" connection="Query - fact_Inventory"/>
          <x15:modelTable id="fact_Losses_90a71feb-ddb3-41ea-a9e9-a4d15cac049f" name="fact_Losses" connection="Query - fact_Losses"/>
          <x15:modelTable id="fact_Markdowns_88ff119c-7eee-4a34-94bf-6d71259e1f0b" name="fact_Markdowns" connection="Query - fact_Markdowns"/>
          <x15:modelTable id="fact_Deliveries_381e08ba-c1f3-40b1-b100-287fea8a4bb0" name="fact_Deliveries" connection="Query - fact_Deliveries"/>
        </x15:modelTables>
        <x15:modelRelationships>
          <x15:modelRelationship fromTable="fact_Sales" fromColumn="Product_ID" toTable="dim_Products" toColumn="Product_ID"/>
          <x15:modelRelationship fromTable="fact_Sales" fromColumn="Store_ID" toTable="dim_Stores" toColumn="Store_ID"/>
          <x15:modelRelationship fromTable="fact_Inventory" fromColumn="Store_ID" toTable="dim_Stores" toColumn="Store_ID"/>
          <x15:modelRelationship fromTable="fact_Inventory" fromColumn="Product_ID" toTable="dim_Products" toColumn="Product_ID"/>
          <x15:modelRelationship fromTable="fact_Losses" fromColumn="Store_ID" toTable="dim_Stores" toColumn="Store_ID"/>
          <x15:modelRelationship fromTable="fact_Losses" fromColumn="Product_ID" toTable="dim_Products" toColumn="Product_ID"/>
          <x15:modelRelationship fromTable="fact_Markdowns" fromColumn="Product_ID" toTable="dim_Products" toColumn="Product_ID"/>
          <x15:modelRelationship fromTable="fact_Markdowns" fromColumn="Store_ID" toTable="dim_Stores" toColumn="Store_ID"/>
          <x15:modelRelationship fromTable="fact_Deliveries" fromColumn="Product_ID" toTable="dim_Products" toColumn="Product_ID"/>
          <x15:modelRelationship fromTable="fact_Deliveries" fromColumn="Store_ID" toTable="dim_Stores" toColumn="Store_ID"/>
          <x15:modelRelationship fromTable="fact_Deliveries" fromColumn="Supplier_ID" toTable="dim_Suppliers" toColumn="Supplier_ID"/>
        </x15:modelRelationships>
        <x15:extLst>
          <ext xmlns:x16="http://schemas.microsoft.com/office/spreadsheetml/2014/11/main" uri="{9835A34E-60A6-4A7C-AAB8-D5F71C897F49}">
            <x16:modelTimeGroupings>
              <x16:modelTimeGrouping tableName="fact_Inventory" columnName="Week_Start_Date" columnId="Week_Start_Date">
                <x16:calculatedTimeColumn columnName="Week_Start_Date (Month Index)" columnId="Week_Start_Date (Month Index)" contentType="monthsindex" isSelected="1"/>
                <x16:calculatedTimeColumn columnName="Week_Start_Date (Month)" columnId="Week_Star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1" i="1" l="1"/>
  <c r="I51" i="1"/>
  <c r="J51" i="1"/>
  <c r="K51" i="1"/>
  <c r="H52" i="1"/>
  <c r="I52" i="1"/>
  <c r="J52" i="1"/>
  <c r="K52" i="1"/>
  <c r="H53" i="1"/>
  <c r="I53" i="1"/>
  <c r="J53" i="1"/>
  <c r="K53" i="1"/>
  <c r="H54" i="1"/>
  <c r="I54" i="1"/>
  <c r="J54" i="1"/>
  <c r="K54" i="1"/>
  <c r="H55" i="1"/>
  <c r="I55" i="1"/>
  <c r="J55" i="1"/>
  <c r="K55" i="1"/>
  <c r="H56" i="1"/>
  <c r="I56" i="1"/>
  <c r="J56" i="1"/>
  <c r="K56" i="1"/>
  <c r="H57" i="1"/>
  <c r="I57" i="1"/>
  <c r="J57" i="1"/>
  <c r="K57" i="1"/>
  <c r="H58" i="1"/>
  <c r="I58" i="1"/>
  <c r="J58" i="1"/>
  <c r="K58" i="1"/>
  <c r="H59" i="1"/>
  <c r="I59" i="1"/>
  <c r="J59" i="1"/>
  <c r="K59" i="1"/>
  <c r="H60" i="1"/>
  <c r="I60" i="1"/>
  <c r="J60" i="1"/>
  <c r="K60" i="1"/>
  <c r="P12" i="2"/>
  <c r="J39" i="1"/>
  <c r="G12" i="2"/>
  <c r="D12" i="2"/>
  <c r="A12" i="2"/>
  <c r="K49" i="1"/>
  <c r="K50" i="1"/>
  <c r="J49" i="1"/>
  <c r="J50" i="1"/>
  <c r="I49" i="1"/>
  <c r="I50" i="1"/>
  <c r="I48" i="1"/>
  <c r="H49" i="1"/>
  <c r="H50" i="1"/>
  <c r="H48" i="1"/>
  <c r="K48" i="1"/>
  <c r="J48" i="1"/>
  <c r="J40" i="1"/>
  <c r="J41" i="1"/>
  <c r="J42" i="1"/>
  <c r="J12" i="2" s="1"/>
  <c r="I40" i="1"/>
  <c r="I41" i="1"/>
  <c r="I42" i="1"/>
  <c r="H40" i="1"/>
  <c r="H41" i="1"/>
  <c r="H42" i="1"/>
  <c r="J14" i="2" s="1"/>
  <c r="E4" i="1"/>
  <c r="H39" i="1"/>
  <c r="I39" i="1"/>
  <c r="M14" i="2"/>
  <c r="M12" i="2"/>
  <c r="G14" i="2" l="1"/>
  <c r="D1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3BBE4C-62E7-458D-A84D-DE6C66C97C67}" name="Query - dim_Products" description="Connection to the 'dim_Products' query in the workbook." type="100" refreshedVersion="8" minRefreshableVersion="5">
    <extLst>
      <ext xmlns:x15="http://schemas.microsoft.com/office/spreadsheetml/2010/11/main" uri="{DE250136-89BD-433C-8126-D09CA5730AF9}">
        <x15:connection id="b62e9213-d0b7-4b96-9dea-a74103a6ffe2"/>
      </ext>
    </extLst>
  </connection>
  <connection id="2" xr16:uid="{E1C4CC47-34D1-4473-81B4-8560D32D502B}" name="Query - dim_Stores" description="Connection to the 'dim_Stores' query in the workbook." type="100" refreshedVersion="8" minRefreshableVersion="5">
    <extLst>
      <ext xmlns:x15="http://schemas.microsoft.com/office/spreadsheetml/2010/11/main" uri="{DE250136-89BD-433C-8126-D09CA5730AF9}">
        <x15:connection id="4dce5ea9-fc87-4d26-8f27-58752d27be69"/>
      </ext>
    </extLst>
  </connection>
  <connection id="3" xr16:uid="{BF3E586D-0EC3-46B0-9C9D-888F3F713B5A}" name="Query - dim_Suppliers" description="Connection to the 'dim_Suppliers' query in the workbook." type="100" refreshedVersion="8" minRefreshableVersion="5">
    <extLst>
      <ext xmlns:x15="http://schemas.microsoft.com/office/spreadsheetml/2010/11/main" uri="{DE250136-89BD-433C-8126-D09CA5730AF9}">
        <x15:connection id="9429ec50-d6fb-4d56-aaad-01c89100723e"/>
      </ext>
    </extLst>
  </connection>
  <connection id="4" xr16:uid="{EAF98602-AFE1-4CC8-9E82-EE86412F80AD}" name="Query - fact_Deliveries" description="Connection to the 'fact_Deliveries' query in the workbook." type="100" refreshedVersion="8" minRefreshableVersion="5">
    <extLst>
      <ext xmlns:x15="http://schemas.microsoft.com/office/spreadsheetml/2010/11/main" uri="{DE250136-89BD-433C-8126-D09CA5730AF9}">
        <x15:connection id="720db010-4797-4271-8ae5-54fd946de477"/>
      </ext>
    </extLst>
  </connection>
  <connection id="5" xr16:uid="{E72EA787-39E7-47BB-AC68-336B5C6AFE14}" name="Query - fact_Inventory" description="Connection to the 'fact_Inventory' query in the workbook." type="100" refreshedVersion="8" minRefreshableVersion="5">
    <extLst>
      <ext xmlns:x15="http://schemas.microsoft.com/office/spreadsheetml/2010/11/main" uri="{DE250136-89BD-433C-8126-D09CA5730AF9}">
        <x15:connection id="3bdeb74f-e138-4172-abd7-c57308f4a8c9"/>
      </ext>
    </extLst>
  </connection>
  <connection id="6" xr16:uid="{8A2ED944-0A71-40D8-ADE7-4491D297E1FA}" name="Query - fact_Losses" description="Connection to the 'fact_Losses' query in the workbook." type="100" refreshedVersion="8" minRefreshableVersion="5">
    <extLst>
      <ext xmlns:x15="http://schemas.microsoft.com/office/spreadsheetml/2010/11/main" uri="{DE250136-89BD-433C-8126-D09CA5730AF9}">
        <x15:connection id="d3846658-c775-455f-9ef5-096c67114606"/>
      </ext>
    </extLst>
  </connection>
  <connection id="7" xr16:uid="{191A2B02-75A5-406B-87BF-3A13C8810B65}" name="Query - fact_Markdowns" description="Connection to the 'fact_Markdowns' query in the workbook." type="100" refreshedVersion="8" minRefreshableVersion="5">
    <extLst>
      <ext xmlns:x15="http://schemas.microsoft.com/office/spreadsheetml/2010/11/main" uri="{DE250136-89BD-433C-8126-D09CA5730AF9}">
        <x15:connection id="e540331c-8421-42c4-8051-7d2bf9fd3a9f"/>
      </ext>
    </extLst>
  </connection>
  <connection id="8" xr16:uid="{E1DDBBAA-6CBD-435A-B02D-CF4D8DD5A6C8}" name="Query - fact_Sales" description="Connection to the 'fact_Sales' query in the workbook." type="100" refreshedVersion="8" minRefreshableVersion="5">
    <extLst>
      <ext xmlns:x15="http://schemas.microsoft.com/office/spreadsheetml/2010/11/main" uri="{DE250136-89BD-433C-8126-D09CA5730AF9}">
        <x15:connection id="f20068f3-76c8-4b48-98a4-f476815ae047"/>
      </ext>
    </extLst>
  </connection>
  <connection id="9" xr16:uid="{5A761E6F-0854-49F4-8A29-D4363993A1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2">
    <s v="ThisWorkbookDataModel"/>
    <s v="{[fact_Inventory].[Week_Start_Date].&amp;[2026-06-29T00:00:00]}"/>
  </metadataStrings>
  <mdxMetadata count="1">
    <mdx n="0" f="s">
      <ms ns="1" c="0"/>
    </mdx>
  </mdxMetadata>
  <valueMetadata count="1">
    <bk>
      <rc t="1" v="0"/>
    </bk>
  </valueMetadata>
</metadata>
</file>

<file path=xl/sharedStrings.xml><?xml version="1.0" encoding="utf-8"?>
<sst xmlns="http://schemas.openxmlformats.org/spreadsheetml/2006/main" count="233" uniqueCount="91">
  <si>
    <t>Total Revenue</t>
  </si>
  <si>
    <t>Total Cost</t>
  </si>
  <si>
    <t>Gross Profit</t>
  </si>
  <si>
    <t>Units Sold</t>
  </si>
  <si>
    <t>FreshMart Sales KPI Summary</t>
  </si>
  <si>
    <t>Gross Margin %</t>
  </si>
  <si>
    <t>Row Labels</t>
  </si>
  <si>
    <t>Dairy</t>
  </si>
  <si>
    <t>Grand Total</t>
  </si>
  <si>
    <t>Sales Performance by Product Category</t>
  </si>
  <si>
    <t>West</t>
  </si>
  <si>
    <t>Sales Performance by Store Region</t>
  </si>
  <si>
    <t>Operational Waste</t>
  </si>
  <si>
    <t>Shrinkage</t>
  </si>
  <si>
    <t>Waste and Shrinkage Summary</t>
  </si>
  <si>
    <t>Total Loss Value</t>
  </si>
  <si>
    <t>Units Lost</t>
  </si>
  <si>
    <t>Total loss Value</t>
  </si>
  <si>
    <t>Loss Performance by Product Category</t>
  </si>
  <si>
    <t>Early Markdown</t>
  </si>
  <si>
    <t>Late Markdown</t>
  </si>
  <si>
    <t>Standard Markdown</t>
  </si>
  <si>
    <t>Markdown Revenue</t>
  </si>
  <si>
    <t>Units Marked Down</t>
  </si>
  <si>
    <t>Unsold Units</t>
  </si>
  <si>
    <t>Lost Full-Price Value</t>
  </si>
  <si>
    <t>Markdown Performance by Batch Type</t>
  </si>
  <si>
    <t>Markdown Sell-Through %</t>
  </si>
  <si>
    <t>Unsold Rate %</t>
  </si>
  <si>
    <t>Potential Full-Price Value</t>
  </si>
  <si>
    <t>Markdown Recovery %</t>
  </si>
  <si>
    <t>Supplier Performance Analysis</t>
  </si>
  <si>
    <t>FreshPack Dairy</t>
  </si>
  <si>
    <t>Southern Dairy Group</t>
  </si>
  <si>
    <t>Ordered Units</t>
  </si>
  <si>
    <t>Delivered Units</t>
  </si>
  <si>
    <t>Damaged Units</t>
  </si>
  <si>
    <t>Short-Supplied Units</t>
  </si>
  <si>
    <t>Total Delay Days</t>
  </si>
  <si>
    <t>Total Deliveries</t>
  </si>
  <si>
    <t>Short-Supply Rate %</t>
  </si>
  <si>
    <t>Average Delay Days</t>
  </si>
  <si>
    <t>Fill Rate %</t>
  </si>
  <si>
    <t>Damage Rate %</t>
  </si>
  <si>
    <t>High Risk</t>
  </si>
  <si>
    <t>Low Risk</t>
  </si>
  <si>
    <t>Medium Risk</t>
  </si>
  <si>
    <t>Expiry_Risk_Flag</t>
  </si>
  <si>
    <t>Category</t>
  </si>
  <si>
    <t>System Stock</t>
  </si>
  <si>
    <t>Actual Stock</t>
  </si>
  <si>
    <t>Recorded Waste Units</t>
  </si>
  <si>
    <t>Stock Count Variance</t>
  </si>
  <si>
    <t>Inventory Analysis</t>
  </si>
  <si>
    <t>Inventory Snapshot Date</t>
  </si>
  <si>
    <t>FreshMart Retail Waste &amp; Markdown Analytics</t>
  </si>
  <si>
    <t>Executive Dashboard | Synthetic Portfolio Dataset | January–June 2026</t>
  </si>
  <si>
    <t>TOTAL REVENUE</t>
  </si>
  <si>
    <t>GROSS PROFIT</t>
  </si>
  <si>
    <t>TOTAL LOSS</t>
  </si>
  <si>
    <t>MARKDOWN RECOVERY</t>
  </si>
  <si>
    <t>SUPPLIER FILL RATE</t>
  </si>
  <si>
    <t>HIGH-RISK STOCK</t>
  </si>
  <si>
    <t>Jan–Jun 2026</t>
  </si>
  <si>
    <t>34.2% margin</t>
  </si>
  <si>
    <t>13.9% of revenue</t>
  </si>
  <si>
    <t>Early markdown: 61.4%</t>
  </si>
  <si>
    <t>Short supply: 5.8%</t>
  </si>
  <si>
    <t>Latest inventory snapshot</t>
  </si>
  <si>
    <t>SALES PERFORMANCE</t>
  </si>
  <si>
    <t>REGIONAL PERFORMANCE</t>
  </si>
  <si>
    <t>KEY BUSINESS ACTIONS</t>
  </si>
  <si>
    <t>1</t>
  </si>
  <si>
    <t>Reduce Meat &amp; Seafood losses</t>
  </si>
  <si>
    <t>This category contributes 57.1% of total loss value.</t>
  </si>
  <si>
    <t>2</t>
  </si>
  <si>
    <t>Move markdown decisions earlier</t>
  </si>
  <si>
    <t>Early markdown sell-through is 71.6% versus 44.0% for late markdowns.</t>
  </si>
  <si>
    <t>3</t>
  </si>
  <si>
    <t>Review supplier exceptions</t>
  </si>
  <si>
    <t>Everyday Grocery Wholesale has the lowest fill rate at 92.6%.</t>
  </si>
  <si>
    <t>4</t>
  </si>
  <si>
    <t>Prioritise expiry-risk stock</t>
  </si>
  <si>
    <t>1,835 units are currently classified as high expiry risk.</t>
  </si>
  <si>
    <t>Meat &amp; Seafood contributes $4,658, representing approximately 57.1% of total loss value.</t>
  </si>
  <si>
    <t>Focus on the West region</t>
  </si>
  <si>
    <t>The West generates $17,786, accounting for approximately 30.3% of total revenue.</t>
  </si>
  <si>
    <t>Everyday Grocery Wholesale has the lowest fill rate at 92.6%, while Polar Frozen Logistics has the highest average delay.</t>
  </si>
  <si>
    <t>Loss Value</t>
  </si>
  <si>
    <t>6/29/2026</t>
  </si>
  <si>
    <t>Supplier Fill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</si>
</sst>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0"/>
    <numFmt numFmtId="167" formatCode="0.0%;\-0.0%;0.0%"/>
  </numFmts>
  <fonts count="15" x14ac:knownFonts="1">
    <font>
      <sz val="11"/>
      <color theme="1"/>
      <name val="Calibri"/>
      <family val="2"/>
      <scheme val="minor"/>
    </font>
    <font>
      <b/>
      <sz val="11"/>
      <color theme="1"/>
      <name val="Calibri"/>
      <family val="2"/>
      <scheme val="minor"/>
    </font>
    <font>
      <sz val="11"/>
      <color theme="1"/>
      <name val="Calibri"/>
      <family val="2"/>
    </font>
    <font>
      <b/>
      <sz val="22"/>
      <color theme="0"/>
      <name val="Calibri"/>
      <family val="2"/>
      <scheme val="minor"/>
    </font>
    <font>
      <b/>
      <sz val="9"/>
      <color rgb="FF1F8A70"/>
      <name val="Calibri"/>
      <family val="2"/>
      <scheme val="minor"/>
    </font>
    <font>
      <b/>
      <sz val="9"/>
      <color rgb="FF2A9D8F"/>
      <name val="Calibri"/>
      <family val="2"/>
      <scheme val="minor"/>
    </font>
    <font>
      <b/>
      <sz val="9"/>
      <color rgb="FFD95D39"/>
      <name val="Calibri"/>
      <family val="2"/>
      <scheme val="minor"/>
    </font>
    <font>
      <b/>
      <sz val="9"/>
      <color rgb="FFE9A23B"/>
      <name val="Calibri"/>
      <family val="2"/>
      <scheme val="minor"/>
    </font>
    <font>
      <b/>
      <sz val="19"/>
      <color rgb="FF17324D"/>
      <name val="Calibri"/>
      <family val="2"/>
      <scheme val="minor"/>
    </font>
    <font>
      <sz val="8"/>
      <color rgb="FF6B7C8F"/>
      <name val="Calibri"/>
      <family val="2"/>
      <scheme val="minor"/>
    </font>
    <font>
      <sz val="10"/>
      <color rgb="FF17324D"/>
      <name val="Calibri"/>
      <family val="2"/>
      <scheme val="minor"/>
    </font>
    <font>
      <b/>
      <sz val="10"/>
      <color rgb="FFFFFFFF"/>
      <name val="Calibri"/>
      <family val="2"/>
      <scheme val="minor"/>
    </font>
    <font>
      <b/>
      <sz val="11"/>
      <color rgb="FFFFFFFF"/>
      <name val="Calibri"/>
      <family val="2"/>
      <scheme val="minor"/>
    </font>
    <font>
      <b/>
      <sz val="9"/>
      <color rgb="FF17324D"/>
      <name val="Calibri"/>
      <family val="2"/>
      <scheme val="minor"/>
    </font>
    <font>
      <sz val="9"/>
      <color rgb="FF52606D"/>
      <name val="Calibri"/>
      <family val="2"/>
      <scheme val="minor"/>
    </font>
  </fonts>
  <fills count="10">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rgb="FFF3F6F8"/>
      </patternFill>
    </fill>
    <fill>
      <patternFill patternType="solid">
        <fgColor rgb="FF17324D"/>
      </patternFill>
    </fill>
    <fill>
      <patternFill patternType="solid">
        <fgColor rgb="FFFFFFFF"/>
      </patternFill>
    </fill>
    <fill>
      <patternFill patternType="solid">
        <fgColor rgb="FF1F8A70"/>
      </patternFill>
    </fill>
  </fills>
  <borders count="10">
    <border>
      <left/>
      <right/>
      <top/>
      <bottom/>
      <diagonal/>
    </border>
    <border>
      <left/>
      <right/>
      <top/>
      <bottom style="thin">
        <color theme="4" tint="0.39997558519241921"/>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62">
    <xf numFmtId="0" fontId="0" fillId="0" borderId="0" xfId="0"/>
    <xf numFmtId="0" fontId="1" fillId="2" borderId="1" xfId="0" applyFont="1" applyFill="1" applyBorder="1"/>
    <xf numFmtId="164" fontId="0" fillId="0" borderId="0" xfId="0" applyNumberFormat="1"/>
    <xf numFmtId="2" fontId="0" fillId="0" borderId="0" xfId="0" applyNumberFormat="1"/>
    <xf numFmtId="1" fontId="0" fillId="0" borderId="0" xfId="0" applyNumberFormat="1"/>
    <xf numFmtId="10"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 fillId="0" borderId="0" xfId="0" applyFont="1"/>
    <xf numFmtId="165" fontId="0" fillId="3" borderId="0" xfId="0" applyNumberFormat="1" applyFill="1"/>
    <xf numFmtId="10" fontId="0" fillId="3" borderId="0" xfId="0" applyNumberFormat="1" applyFill="1"/>
    <xf numFmtId="167" fontId="0" fillId="0" borderId="0" xfId="0" applyNumberFormat="1"/>
    <xf numFmtId="0" fontId="0" fillId="0" borderId="5" xfId="0" applyBorder="1"/>
    <xf numFmtId="0" fontId="0" fillId="0" borderId="6" xfId="0" applyBorder="1"/>
    <xf numFmtId="0" fontId="10" fillId="6" borderId="5" xfId="1" applyFont="1" applyFill="1" applyBorder="1" applyAlignment="1">
      <alignment vertical="center"/>
    </xf>
    <xf numFmtId="0" fontId="10" fillId="6" borderId="6" xfId="1" applyFont="1" applyFill="1" applyBorder="1" applyAlignment="1">
      <alignment vertical="center"/>
    </xf>
    <xf numFmtId="0" fontId="12" fillId="9" borderId="5" xfId="0" applyFont="1" applyFill="1" applyBorder="1" applyAlignment="1">
      <alignment horizontal="center" vertical="center"/>
    </xf>
    <xf numFmtId="0" fontId="14" fillId="8" borderId="6" xfId="0" applyFont="1" applyFill="1" applyBorder="1" applyAlignment="1">
      <alignment horizontal="left" vertical="center"/>
    </xf>
    <xf numFmtId="0" fontId="12" fillId="9" borderId="7" xfId="0" applyFont="1" applyFill="1" applyBorder="1" applyAlignment="1">
      <alignment horizontal="center" vertical="center"/>
    </xf>
    <xf numFmtId="1" fontId="12" fillId="9" borderId="8" xfId="0" applyNumberFormat="1" applyFont="1" applyFill="1" applyBorder="1" applyAlignment="1">
      <alignment horizontal="center" vertical="center"/>
    </xf>
    <xf numFmtId="0" fontId="13" fillId="8" borderId="8" xfId="0" applyFont="1" applyFill="1" applyBorder="1" applyAlignment="1">
      <alignment horizontal="left" vertical="center"/>
    </xf>
    <xf numFmtId="0" fontId="14" fillId="8" borderId="8" xfId="0" applyFont="1" applyFill="1" applyBorder="1" applyAlignment="1">
      <alignment horizontal="left" vertical="center"/>
    </xf>
    <xf numFmtId="0" fontId="14" fillId="8" borderId="9" xfId="0" applyFont="1" applyFill="1" applyBorder="1" applyAlignment="1">
      <alignment horizontal="left" vertical="center"/>
    </xf>
    <xf numFmtId="0" fontId="11" fillId="7" borderId="5" xfId="0" applyFont="1" applyFill="1" applyBorder="1" applyAlignment="1">
      <alignment horizontal="left" vertical="center"/>
    </xf>
    <xf numFmtId="0" fontId="11" fillId="7" borderId="6" xfId="0" applyFont="1" applyFill="1" applyBorder="1" applyAlignment="1">
      <alignment horizontal="left" vertical="center"/>
    </xf>
    <xf numFmtId="1" fontId="12" fillId="9" borderId="5" xfId="0" applyNumberFormat="1" applyFont="1" applyFill="1" applyBorder="1" applyAlignment="1">
      <alignment horizontal="center" vertical="center"/>
    </xf>
    <xf numFmtId="0" fontId="11" fillId="7" borderId="5" xfId="1" applyFont="1" applyFill="1" applyBorder="1" applyAlignment="1">
      <alignment horizontal="left" vertical="center"/>
    </xf>
    <xf numFmtId="0" fontId="11" fillId="7" borderId="6" xfId="1" applyFont="1" applyFill="1" applyBorder="1" applyAlignment="1">
      <alignment horizontal="left" vertical="center"/>
    </xf>
    <xf numFmtId="0" fontId="6" fillId="8" borderId="6" xfId="1" applyFont="1" applyFill="1" applyBorder="1" applyAlignment="1">
      <alignment horizontal="center" vertical="center"/>
    </xf>
    <xf numFmtId="3" fontId="8" fillId="8" borderId="6" xfId="1" applyNumberFormat="1" applyFont="1" applyFill="1" applyBorder="1" applyAlignment="1">
      <alignment horizontal="center" vertical="center"/>
    </xf>
    <xf numFmtId="0" fontId="9" fillId="8" borderId="6" xfId="1" applyFont="1" applyFill="1" applyBorder="1" applyAlignment="1">
      <alignment horizontal="center" vertical="center"/>
    </xf>
    <xf numFmtId="0" fontId="4" fillId="8" borderId="5" xfId="1" applyFont="1" applyFill="1" applyBorder="1" applyAlignment="1">
      <alignment horizontal="center" vertical="center"/>
    </xf>
    <xf numFmtId="166" fontId="8" fillId="8" borderId="5" xfId="1" applyNumberFormat="1" applyFont="1" applyFill="1" applyBorder="1" applyAlignment="1">
      <alignment horizontal="center" vertical="center"/>
    </xf>
    <xf numFmtId="0" fontId="3" fillId="4" borderId="3"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9" fillId="8" borderId="5" xfId="1" applyFont="1"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10" fillId="6" borderId="0" xfId="1" applyFont="1" applyFill="1" applyBorder="1" applyAlignment="1">
      <alignment vertical="center"/>
    </xf>
    <xf numFmtId="0" fontId="3" fillId="4" borderId="0" xfId="0" applyFont="1" applyFill="1" applyBorder="1" applyAlignment="1">
      <alignment horizontal="center" vertical="center"/>
    </xf>
    <xf numFmtId="0" fontId="0" fillId="5" borderId="0" xfId="0" applyFill="1" applyBorder="1" applyAlignment="1">
      <alignment horizontal="center" vertical="center"/>
    </xf>
    <xf numFmtId="0" fontId="0" fillId="0" borderId="0" xfId="0" applyBorder="1"/>
    <xf numFmtId="0" fontId="4" fillId="8" borderId="0" xfId="1" applyFont="1" applyFill="1" applyBorder="1" applyAlignment="1">
      <alignment horizontal="center" vertical="center"/>
    </xf>
    <xf numFmtId="0" fontId="5" fillId="8" borderId="0" xfId="1" applyFont="1" applyFill="1" applyBorder="1" applyAlignment="1">
      <alignment horizontal="center" vertical="center"/>
    </xf>
    <xf numFmtId="0" fontId="6" fillId="8" borderId="0" xfId="1" applyFont="1" applyFill="1" applyBorder="1" applyAlignment="1">
      <alignment horizontal="center" vertical="center"/>
    </xf>
    <xf numFmtId="0" fontId="7" fillId="8" borderId="0" xfId="1" applyFont="1" applyFill="1" applyBorder="1" applyAlignment="1">
      <alignment horizontal="center" vertical="center"/>
    </xf>
    <xf numFmtId="166" fontId="8" fillId="8" borderId="0" xfId="1" applyNumberFormat="1" applyFont="1" applyFill="1" applyBorder="1" applyAlignment="1">
      <alignment horizontal="center" vertical="center"/>
    </xf>
    <xf numFmtId="10" fontId="8" fillId="8" borderId="0" xfId="1" applyNumberFormat="1" applyFont="1" applyFill="1" applyBorder="1" applyAlignment="1">
      <alignment horizontal="center" vertical="center"/>
    </xf>
    <xf numFmtId="165" fontId="8" fillId="8" borderId="0" xfId="1" applyNumberFormat="1" applyFont="1" applyFill="1" applyBorder="1" applyAlignment="1">
      <alignment horizontal="center" vertical="center"/>
    </xf>
    <xf numFmtId="3" fontId="8" fillId="8" borderId="0" xfId="1" applyNumberFormat="1" applyFont="1" applyFill="1" applyBorder="1" applyAlignment="1">
      <alignment horizontal="center" vertical="center"/>
    </xf>
    <xf numFmtId="0" fontId="9" fillId="8" borderId="0" xfId="1" applyFont="1" applyFill="1" applyBorder="1" applyAlignment="1">
      <alignment horizontal="center" vertical="center"/>
    </xf>
    <xf numFmtId="0" fontId="11" fillId="7" borderId="0" xfId="1" applyFont="1" applyFill="1" applyBorder="1" applyAlignment="1">
      <alignment horizontal="left" vertical="center"/>
    </xf>
    <xf numFmtId="0" fontId="11" fillId="7" borderId="0" xfId="0" applyFont="1" applyFill="1" applyBorder="1" applyAlignment="1">
      <alignment horizontal="left" vertical="center"/>
    </xf>
    <xf numFmtId="1" fontId="12" fillId="9" borderId="0" xfId="0" applyNumberFormat="1" applyFont="1" applyFill="1" applyBorder="1" applyAlignment="1">
      <alignment horizontal="center" vertical="center"/>
    </xf>
    <xf numFmtId="0" fontId="13" fillId="8" borderId="0" xfId="0" applyFont="1" applyFill="1" applyBorder="1" applyAlignment="1">
      <alignment horizontal="left" vertical="center"/>
    </xf>
    <xf numFmtId="0" fontId="14" fillId="8" borderId="0" xfId="0" applyFont="1" applyFill="1" applyBorder="1" applyAlignment="1">
      <alignment horizontal="left" vertical="center"/>
    </xf>
    <xf numFmtId="0" fontId="0" fillId="0" borderId="0" xfId="0" applyNumberFormat="1"/>
    <xf numFmtId="165" fontId="8" fillId="8" borderId="0" xfId="1" applyNumberFormat="1" applyFont="1" applyFill="1" applyBorder="1" applyAlignment="1">
      <alignment horizontal="center" vertical="center" wrapText="1"/>
    </xf>
  </cellXfs>
  <cellStyles count="2">
    <cellStyle name="Normal" xfId="0" builtinId="0"/>
    <cellStyle name="Normal 2" xfId="1" xr:uid="{526E6AD2-5E4E-487F-BD41-4F3237EC728D}"/>
  </cellStyles>
  <dxfs count="23">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 formatCode="0"/>
    </dxf>
    <dxf>
      <numFmt numFmtId="164" formatCode="&quot;$&quot;#,##0.00"/>
    </dxf>
    <dxf>
      <numFmt numFmtId="164" formatCode="&quot;$&quot;#,##0.00"/>
    </dxf>
    <dxf>
      <numFmt numFmtId="164" formatCode="&quot;$&quot;#,##0.00"/>
    </dxf>
    <dxf>
      <numFmt numFmtId="1" formatCode="0"/>
    </dxf>
    <dxf>
      <numFmt numFmtId="1" formatCode="0"/>
    </dxf>
    <dxf>
      <numFmt numFmtId="1" formatCode="0"/>
    </dxf>
    <dxf>
      <numFmt numFmtId="1" formatCode="0"/>
    </dxf>
    <dxf>
      <numFmt numFmtId="1" formatCode="0"/>
    </dxf>
    <dxf>
      <numFmt numFmtId="1"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2.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2.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5.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3.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7.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[FreshMart_Retail_Waste_Analytics_Project.xlsx]Dashboard Support!PivotTable17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Revenue by Store Region</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Support'!$G$1</c:f>
              <c:strCache>
                <c:ptCount val="1"/>
                <c:pt idx="0">
                  <c:v>Total</c:v>
                </c:pt>
              </c:strCache>
            </c:strRef>
          </c:tx>
          <c:spPr>
            <a:solidFill>
              <a:schemeClr val="accent1"/>
            </a:solidFill>
            <a:ln>
              <a:noFill/>
            </a:ln>
            <a:effectLst/>
          </c:spPr>
          <c:invertIfNegative val="0"/>
          <c:cat>
            <c:strRef>
              <c:f>'Dashboard Support'!$F$2</c:f>
              <c:strCache>
                <c:ptCount val="1"/>
                <c:pt idx="0">
                  <c:v>West</c:v>
                </c:pt>
              </c:strCache>
            </c:strRef>
          </c:cat>
          <c:val>
            <c:numRef>
              <c:f>'Dashboard Support'!$G$2</c:f>
              <c:numCache>
                <c:formatCode>"$"#,##0.00</c:formatCode>
                <c:ptCount val="1"/>
                <c:pt idx="0">
                  <c:v>4864.58</c:v>
                </c:pt>
              </c:numCache>
            </c:numRef>
          </c:val>
          <c:extLst>
            <c:ext xmlns:c16="http://schemas.microsoft.com/office/drawing/2014/chart" uri="{C3380CC4-5D6E-409C-BE32-E72D297353CC}">
              <c16:uniqueId val="{00000000-FD97-42EB-A9B5-AD38A6A0FEFE}"/>
            </c:ext>
          </c:extLst>
        </c:ser>
        <c:dLbls>
          <c:showLegendKey val="0"/>
          <c:showVal val="0"/>
          <c:showCatName val="0"/>
          <c:showSerName val="0"/>
          <c:showPercent val="0"/>
          <c:showBubbleSize val="0"/>
        </c:dLbls>
        <c:gapWidth val="219"/>
        <c:overlap val="-27"/>
        <c:axId val="697143167"/>
        <c:axId val="688186991"/>
      </c:barChart>
      <c:catAx>
        <c:axId val="69714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186991"/>
        <c:crosses val="autoZero"/>
        <c:auto val="1"/>
        <c:lblAlgn val="ctr"/>
        <c:lblOffset val="100"/>
        <c:noMultiLvlLbl val="0"/>
      </c:catAx>
      <c:valAx>
        <c:axId val="688186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4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[FreshMart_Retail_Waste_Analytics_Project.xlsx]Dashboard Support!PivotTable18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Loss Value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Support'!$B$15</c:f>
              <c:strCache>
                <c:ptCount val="1"/>
                <c:pt idx="0">
                  <c:v>Total</c:v>
                </c:pt>
              </c:strCache>
            </c:strRef>
          </c:tx>
          <c:spPr>
            <a:solidFill>
              <a:schemeClr val="accent1"/>
            </a:solidFill>
            <a:ln>
              <a:noFill/>
            </a:ln>
            <a:effectLst/>
          </c:spPr>
          <c:invertIfNegative val="0"/>
          <c:cat>
            <c:strRef>
              <c:f>'Dashboard Support'!$A$16</c:f>
              <c:strCache>
                <c:ptCount val="1"/>
                <c:pt idx="0">
                  <c:v>Dairy</c:v>
                </c:pt>
              </c:strCache>
            </c:strRef>
          </c:cat>
          <c:val>
            <c:numRef>
              <c:f>'Dashboard Support'!$B$16</c:f>
              <c:numCache>
                <c:formatCode>"$"#,##0.00</c:formatCode>
                <c:ptCount val="1"/>
                <c:pt idx="0">
                  <c:v>207.36</c:v>
                </c:pt>
              </c:numCache>
            </c:numRef>
          </c:val>
          <c:extLst>
            <c:ext xmlns:c16="http://schemas.microsoft.com/office/drawing/2014/chart" uri="{C3380CC4-5D6E-409C-BE32-E72D297353CC}">
              <c16:uniqueId val="{00000000-FBB2-4200-9765-9B6DC8A1F193}"/>
            </c:ext>
          </c:extLst>
        </c:ser>
        <c:dLbls>
          <c:showLegendKey val="0"/>
          <c:showVal val="0"/>
          <c:showCatName val="0"/>
          <c:showSerName val="0"/>
          <c:showPercent val="0"/>
          <c:showBubbleSize val="0"/>
        </c:dLbls>
        <c:gapWidth val="219"/>
        <c:axId val="573988703"/>
        <c:axId val="688198511"/>
      </c:barChart>
      <c:catAx>
        <c:axId val="57398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198511"/>
        <c:crosses val="autoZero"/>
        <c:auto val="1"/>
        <c:lblAlgn val="ctr"/>
        <c:lblOffset val="100"/>
        <c:noMultiLvlLbl val="0"/>
      </c:catAx>
      <c:valAx>
        <c:axId val="6881985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98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[FreshMart_Retail_Waste_Analytics_Project.xlsx]Dashboard Support!PivotTable20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Markdown Sell-Through vs Recovery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Support'!$G$15</c:f>
              <c:strCache>
                <c:ptCount val="1"/>
                <c:pt idx="0">
                  <c:v>Markdown Sell-Through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Support'!$F$16:$F$18</c:f>
              <c:strCache>
                <c:ptCount val="3"/>
                <c:pt idx="0">
                  <c:v>Early Markdown</c:v>
                </c:pt>
                <c:pt idx="1">
                  <c:v>Standard Markdown</c:v>
                </c:pt>
                <c:pt idx="2">
                  <c:v>Late Markdown</c:v>
                </c:pt>
              </c:strCache>
            </c:strRef>
          </c:cat>
          <c:val>
            <c:numRef>
              <c:f>'Dashboard Support'!$G$16:$G$18</c:f>
              <c:numCache>
                <c:formatCode>0.0%;\-0.0%;0.0%</c:formatCode>
                <c:ptCount val="3"/>
                <c:pt idx="0">
                  <c:v>0.73333333333333328</c:v>
                </c:pt>
                <c:pt idx="1">
                  <c:v>0.58653846153846156</c:v>
                </c:pt>
                <c:pt idx="2">
                  <c:v>0.44680851063829785</c:v>
                </c:pt>
              </c:numCache>
            </c:numRef>
          </c:val>
          <c:smooth val="0"/>
          <c:extLst>
            <c:ext xmlns:c16="http://schemas.microsoft.com/office/drawing/2014/chart" uri="{C3380CC4-5D6E-409C-BE32-E72D297353CC}">
              <c16:uniqueId val="{00000000-9506-4CB8-8475-FB08A210BA86}"/>
            </c:ext>
          </c:extLst>
        </c:ser>
        <c:ser>
          <c:idx val="1"/>
          <c:order val="1"/>
          <c:tx>
            <c:strRef>
              <c:f>'Dashboard Support'!$H$15</c:f>
              <c:strCache>
                <c:ptCount val="1"/>
                <c:pt idx="0">
                  <c:v>Markdown Recovery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Support'!$F$16:$F$18</c:f>
              <c:strCache>
                <c:ptCount val="3"/>
                <c:pt idx="0">
                  <c:v>Early Markdown</c:v>
                </c:pt>
                <c:pt idx="1">
                  <c:v>Standard Markdown</c:v>
                </c:pt>
                <c:pt idx="2">
                  <c:v>Late Markdown</c:v>
                </c:pt>
              </c:strCache>
            </c:strRef>
          </c:cat>
          <c:val>
            <c:numRef>
              <c:f>'Dashboard Support'!$H$16:$H$18</c:f>
              <c:numCache>
                <c:formatCode>0.0%;\-0.0%;0.0%</c:formatCode>
                <c:ptCount val="3"/>
                <c:pt idx="0">
                  <c:v>0.67044191710212098</c:v>
                </c:pt>
                <c:pt idx="1">
                  <c:v>0.41505634708450367</c:v>
                </c:pt>
                <c:pt idx="2">
                  <c:v>0.24187218721872189</c:v>
                </c:pt>
              </c:numCache>
            </c:numRef>
          </c:val>
          <c:smooth val="0"/>
          <c:extLst>
            <c:ext xmlns:c16="http://schemas.microsoft.com/office/drawing/2014/chart" uri="{C3380CC4-5D6E-409C-BE32-E72D297353CC}">
              <c16:uniqueId val="{00000001-9506-4CB8-8475-FB08A210BA86}"/>
            </c:ext>
          </c:extLst>
        </c:ser>
        <c:dLbls>
          <c:showLegendKey val="0"/>
          <c:showVal val="0"/>
          <c:showCatName val="0"/>
          <c:showSerName val="0"/>
          <c:showPercent val="0"/>
          <c:showBubbleSize val="0"/>
        </c:dLbls>
        <c:marker val="1"/>
        <c:smooth val="0"/>
        <c:axId val="697177039"/>
        <c:axId val="688147151"/>
      </c:lineChart>
      <c:catAx>
        <c:axId val="69717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147151"/>
        <c:crosses val="autoZero"/>
        <c:auto val="1"/>
        <c:lblAlgn val="ctr"/>
        <c:lblOffset val="100"/>
        <c:noMultiLvlLbl val="0"/>
      </c:catAx>
      <c:valAx>
        <c:axId val="688147151"/>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7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[FreshMart_Retail_Waste_Analytics_Project.xlsx]Pivot Analysis!PivotTable2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Analysis'!$B$8</c:f>
              <c:strCache>
                <c:ptCount val="1"/>
                <c:pt idx="0">
                  <c:v>Total</c:v>
                </c:pt>
              </c:strCache>
            </c:strRef>
          </c:tx>
          <c:spPr>
            <a:solidFill>
              <a:schemeClr val="accent1"/>
            </a:solidFill>
            <a:ln>
              <a:noFill/>
            </a:ln>
            <a:effectLst/>
          </c:spPr>
          <c:invertIfNegative val="0"/>
          <c:cat>
            <c:strRef>
              <c:f>'Pivot Analysis'!$A$9:$A$10</c:f>
              <c:strCache>
                <c:ptCount val="1"/>
                <c:pt idx="0">
                  <c:v>Dairy</c:v>
                </c:pt>
              </c:strCache>
            </c:strRef>
          </c:cat>
          <c:val>
            <c:numRef>
              <c:f>'Pivot Analysis'!$B$9:$B$10</c:f>
              <c:numCache>
                <c:formatCode>"$"#,##0.00</c:formatCode>
                <c:ptCount val="1"/>
                <c:pt idx="0">
                  <c:v>4864.58</c:v>
                </c:pt>
              </c:numCache>
            </c:numRef>
          </c:val>
          <c:extLst>
            <c:ext xmlns:c16="http://schemas.microsoft.com/office/drawing/2014/chart" uri="{C3380CC4-5D6E-409C-BE32-E72D297353CC}">
              <c16:uniqueId val="{00000000-4AB3-4856-9184-F2F12B38219E}"/>
            </c:ext>
          </c:extLst>
        </c:ser>
        <c:dLbls>
          <c:showLegendKey val="0"/>
          <c:showVal val="0"/>
          <c:showCatName val="0"/>
          <c:showSerName val="0"/>
          <c:showPercent val="0"/>
          <c:showBubbleSize val="0"/>
        </c:dLbls>
        <c:gapWidth val="219"/>
        <c:axId val="688647583"/>
        <c:axId val="1497605135"/>
      </c:barChart>
      <c:catAx>
        <c:axId val="68864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605135"/>
        <c:crosses val="autoZero"/>
        <c:auto val="1"/>
        <c:lblAlgn val="ctr"/>
        <c:lblOffset val="100"/>
        <c:noMultiLvlLbl val="0"/>
      </c:catAx>
      <c:valAx>
        <c:axId val="14976051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4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73622</xdr:colOff>
      <xdr:row>15</xdr:row>
      <xdr:rowOff>180825</xdr:rowOff>
    </xdr:from>
    <xdr:to>
      <xdr:col>17</xdr:col>
      <xdr:colOff>734144</xdr:colOff>
      <xdr:row>30</xdr:row>
      <xdr:rowOff>11956</xdr:rowOff>
    </xdr:to>
    <xdr:graphicFrame macro="">
      <xdr:nvGraphicFramePr>
        <xdr:cNvPr id="11" name="Chart 10">
          <a:extLst>
            <a:ext uri="{FF2B5EF4-FFF2-40B4-BE49-F238E27FC236}">
              <a16:creationId xmlns:a16="http://schemas.microsoft.com/office/drawing/2014/main" id="{6D691087-5A5F-455D-91CA-D27654BED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0</xdr:rowOff>
    </xdr:from>
    <xdr:to>
      <xdr:col>8</xdr:col>
      <xdr:colOff>660522</xdr:colOff>
      <xdr:row>44</xdr:row>
      <xdr:rowOff>15188</xdr:rowOff>
    </xdr:to>
    <xdr:graphicFrame macro="">
      <xdr:nvGraphicFramePr>
        <xdr:cNvPr id="13" name="Chart 12">
          <a:extLst>
            <a:ext uri="{FF2B5EF4-FFF2-40B4-BE49-F238E27FC236}">
              <a16:creationId xmlns:a16="http://schemas.microsoft.com/office/drawing/2014/main" id="{60B2D5DB-A67B-4142-9482-A3D351440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73624</xdr:colOff>
      <xdr:row>30</xdr:row>
      <xdr:rowOff>9203</xdr:rowOff>
    </xdr:from>
    <xdr:to>
      <xdr:col>17</xdr:col>
      <xdr:colOff>734146</xdr:colOff>
      <xdr:row>44</xdr:row>
      <xdr:rowOff>24391</xdr:rowOff>
    </xdr:to>
    <xdr:graphicFrame macro="">
      <xdr:nvGraphicFramePr>
        <xdr:cNvPr id="14" name="Chart 13">
          <a:extLst>
            <a:ext uri="{FF2B5EF4-FFF2-40B4-BE49-F238E27FC236}">
              <a16:creationId xmlns:a16="http://schemas.microsoft.com/office/drawing/2014/main" id="{B9270791-9430-461E-855F-25A0F47CB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8582</xdr:rowOff>
    </xdr:from>
    <xdr:to>
      <xdr:col>6</xdr:col>
      <xdr:colOff>112254</xdr:colOff>
      <xdr:row>9</xdr:row>
      <xdr:rowOff>36812</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AB516595-A9EC-4EDE-8917-7E5CB93571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744814"/>
              <a:ext cx="4584863" cy="94852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120135</xdr:colOff>
      <xdr:row>4</xdr:row>
      <xdr:rowOff>17162</xdr:rowOff>
    </xdr:from>
    <xdr:to>
      <xdr:col>12</xdr:col>
      <xdr:colOff>625796</xdr:colOff>
      <xdr:row>9</xdr:row>
      <xdr:rowOff>36811</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73E7F017-8B01-4F5E-B464-49AC5C60563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592744" y="753394"/>
              <a:ext cx="4978269" cy="93993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635000</xdr:colOff>
      <xdr:row>4</xdr:row>
      <xdr:rowOff>8581</xdr:rowOff>
    </xdr:from>
    <xdr:to>
      <xdr:col>18</xdr:col>
      <xdr:colOff>1294</xdr:colOff>
      <xdr:row>9</xdr:row>
      <xdr:rowOff>36811</xdr:rowOff>
    </xdr:to>
    <mc:AlternateContent xmlns:mc="http://schemas.openxmlformats.org/markup-compatibility/2006" xmlns:a14="http://schemas.microsoft.com/office/drawing/2010/main">
      <mc:Choice Requires="a14">
        <xdr:graphicFrame macro="">
          <xdr:nvGraphicFramePr>
            <xdr:cNvPr id="17" name="Store_Format 1">
              <a:extLst>
                <a:ext uri="{FF2B5EF4-FFF2-40B4-BE49-F238E27FC236}">
                  <a16:creationId xmlns:a16="http://schemas.microsoft.com/office/drawing/2014/main" id="{87C1116E-7530-4F21-BA63-46868B35BED8}"/>
                </a:ext>
              </a:extLst>
            </xdr:cNvPr>
            <xdr:cNvGraphicFramePr/>
          </xdr:nvGraphicFramePr>
          <xdr:xfrm>
            <a:off x="0" y="0"/>
            <a:ext cx="0" cy="0"/>
          </xdr:xfrm>
          <a:graphic>
            <a:graphicData uri="http://schemas.microsoft.com/office/drawing/2010/slicer">
              <sle:slicer xmlns:sle="http://schemas.microsoft.com/office/drawing/2010/slicer" name="Store_Format 1"/>
            </a:graphicData>
          </a:graphic>
        </xdr:graphicFrame>
      </mc:Choice>
      <mc:Fallback xmlns="">
        <xdr:sp macro="" textlink="">
          <xdr:nvSpPr>
            <xdr:cNvPr id="0" name=""/>
            <xdr:cNvSpPr>
              <a:spLocks noTextEdit="1"/>
            </xdr:cNvSpPr>
          </xdr:nvSpPr>
          <xdr:spPr>
            <a:xfrm>
              <a:off x="9580217" y="744813"/>
              <a:ext cx="3838903" cy="94852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9203</xdr:colOff>
      <xdr:row>15</xdr:row>
      <xdr:rowOff>179538</xdr:rowOff>
    </xdr:from>
    <xdr:to>
      <xdr:col>8</xdr:col>
      <xdr:colOff>669725</xdr:colOff>
      <xdr:row>30</xdr:row>
      <xdr:rowOff>10669</xdr:rowOff>
    </xdr:to>
    <xdr:graphicFrame macro="">
      <xdr:nvGraphicFramePr>
        <xdr:cNvPr id="18" name="Chart 17">
          <a:extLst>
            <a:ext uri="{FF2B5EF4-FFF2-40B4-BE49-F238E27FC236}">
              <a16:creationId xmlns:a16="http://schemas.microsoft.com/office/drawing/2014/main" id="{4A431F81-EBF9-491C-9302-B5ED932B7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rish" refreshedDate="46221.121288078706" backgroundQuery="1" createdVersion="8" refreshedVersion="8" minRefreshableVersion="3" recordCount="0" supportSubquery="1" supportAdvancedDrill="1" xr:uid="{5664F0C1-ADF1-464E-9178-C2D9E225DA43}">
  <cacheSource type="external" connectionId="9"/>
  <cacheFields count="4">
    <cacheField name="[dim_Stores].[Region].[Region]" caption="Region" numFmtId="0" hierarchy="15" level="1">
      <sharedItems count="1">
        <s v="West"/>
      </sharedItems>
    </cacheField>
    <cacheField name="[Measures].[Sum of Revenue]" caption="Sum of Revenue" numFmtId="0" hierarchy="102" level="32767"/>
    <cacheField name="[dim_Products].[Category].[Category]" caption="Category" numFmtId="0" hierarchy="2" level="1">
      <sharedItems containsSemiMixedTypes="0" containsNonDate="0" containsString="0"/>
    </cacheField>
    <cacheField name="[dim_Stores].[Store_Format].[Store_Format]" caption="Store_Format" numFmtId="0" hierarchy="16" level="1">
      <sharedItems containsSemiMixedTypes="0" containsNonDate="0" containsString="0"/>
    </cacheField>
  </cacheFields>
  <cacheHierarchies count="142">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Products].[Unit_Cost]" caption="Unit_Cost" attribute="1" defaultMemberUniqueName="[dim_Products].[Unit_Cost].[All]" allUniqueName="[dim_Products].[Unit_Cost].[All]" dimensionUniqueName="[dim_Products]" displayFolder="" count="0" memberValueDatatype="5" unbalanced="0"/>
    <cacheHierarchy uniqueName="[dim_Products].[Base_Unit_Price]" caption="Base_Unit_Price" attribute="1" defaultMemberUniqueName="[dim_Products].[Base_Unit_Price].[All]" allUniqueName="[dim_Products].[Base_Unit_Price].[All]" dimensionUniqueName="[dim_Products]" displayFolder="" count="0" memberValueDatatype="5" unbalanced="0"/>
    <cacheHierarchy uniqueName="[dim_Products].[Shelf_Life_Days]" caption="Shelf_Life_Days" attribute="1" defaultMemberUniqueName="[dim_Products].[Shelf_Life_Days].[All]" allUniqueName="[dim_Products].[Shelf_Life_Days].[All]" dimensionUniqueName="[dim_Products]" displayFolder="" count="0" memberValueDatatype="20" unbalanced="0"/>
    <cacheHierarchy uniqueName="[dim_Products].[Base_Daily_Demand]" caption="Base_Daily_Demand" attribute="1" defaultMemberUniqueName="[dim_Products].[Base_Daily_Demand].[All]" allUniqueName="[dim_Products].[Base_Daily_Demand].[All]" dimensionUniqueName="[dim_Products]" displayFolder="" count="0" memberValueDatatype="20" unbalanced="0"/>
    <cacheHierarchy uniqueName="[dim_Products].[Perishable_Flag]" caption="Perishable_Flag" attribute="1" defaultMemberUniqueName="[dim_Products].[Perishable_Flag].[All]" allUniqueName="[dim_Products].[Perishable_Flag].[All]" dimensionUniqueName="[dim_Products]" displayFolder="" count="0" memberValueDatatype="130" unbalanced="0"/>
    <cacheHierarchy uniqueName="[dim_Products].[High_Shrinkage_Flag]" caption="High_Shrinkage_Flag" attribute="1" defaultMemberUniqueName="[dim_Products].[High_Shrinkage_Flag].[All]" allUniqueName="[dim_Products].[High_Shrinkage_Flag].[All]" dimensionUniqueName="[dim_Products]" displayFolder="" count="0" memberValueDatatype="130" unbalanced="0"/>
    <cacheHierarchy uniqueName="[dim_Products].[Unit_Margin]" caption="Unit_Margin" attribute="1" defaultMemberUniqueName="[dim_Products].[Unit_Margin].[All]" allUniqueName="[dim_Products].[Unit_Margin].[All]" dimensionUniqueName="[dim_Products]" displayFolder="" count="0" memberValueDatatype="130" unbalanced="0"/>
    <cacheHierarchy uniqueName="[dim_Products].[Product_Margin_%]" caption="Product_Margin_%" attribute="1" defaultMemberUniqueName="[dim_Products].[Product_Margin_%].[All]" allUniqueName="[dim_Products].[Product_Margin_%].[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Suburb]" caption="Suburb" attribute="1" defaultMemberUniqueName="[dim_Stores].[Suburb].[All]" allUniqueName="[dim_Stores].[Suburb].[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0"/>
      </fieldsUsage>
    </cacheHierarchy>
    <cacheHierarchy uniqueName="[dim_Stores].[Store_Format]" caption="Store_Format" attribute="1" defaultMemberUniqueName="[dim_Stores].[Store_Format].[All]" allUniqueName="[dim_Stores].[Store_Format].[All]" dimensionUniqueName="[dim_Stores]" displayFolder="" count="2" memberValueDatatype="130" unbalanced="0">
      <fieldsUsage count="2">
        <fieldUsage x="-1"/>
        <fieldUsage x="3"/>
      </fieldsUsage>
    </cacheHierarchy>
    <cacheHierarchy uniqueName="[dim_Stores].[Demand_Multiplier]" caption="Demand_Multiplier" attribute="1" defaultMemberUniqueName="[dim_Stores].[Demand_Multiplier].[All]" allUniqueName="[dim_Stores].[Demand_Multiplier].[All]" dimensionUniqueName="[dim_Stores]" displayFolder="" count="0" memberValueDatatype="5" unbalanced="0"/>
    <cacheHierarchy uniqueName="[dim_Stores].[Store_Profile]" caption="Store_Profile" attribute="1" defaultMemberUniqueName="[dim_Stores].[Store_Profile].[All]" allUniqueName="[dim_Stores].[Store_Profile].[All]" dimensionUniqueName="[dim_Stores]" displayFolder="" count="0" memberValueDatatype="130" unbalanced="0"/>
    <cacheHierarchy uniqueName="[dim_Suppliers].[Supplier_ID]" caption="Supplier_ID" attribute="1" defaultMemberUniqueName="[dim_Suppliers].[Supplier_ID].[All]" allUniqueName="[dim_Suppliers].[Supplier_ID].[All]" dimensionUniqueName="[dim_Suppliers]" displayFolder="" count="0" memberValueDatatype="130" unbalanced="0"/>
    <cacheHierarchy uniqueName="[dim_Suppliers].[Supplier_Name]" caption="Supplier_Name" attribute="1" defaultMemberUniqueName="[dim_Suppliers].[Supplier_Name].[All]" allUniqueName="[dim_Suppliers].[Supplier_Name].[All]" dimensionUniqueName="[dim_Suppliers]" displayFolder="" count="0" memberValueDatatype="130" unbalanced="0"/>
    <cacheHierarchy uniqueName="[dim_Suppliers].[Main_Category]" caption="Main_Category" attribute="1" defaultMemberUniqueName="[dim_Suppliers].[Main_Category].[All]" allUniqueName="[dim_Suppliers].[Main_Catego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Supplier_Type]" caption="Supplier_Type" attribute="1" defaultMemberUniqueName="[dim_Suppliers].[Supplier_Type].[All]" allUniqueName="[dim_Suppliers].[Supplier_Type].[All]" dimensionUniqueName="[dim_Suppliers]" displayFolder="" count="0" memberValueDatatype="130" unbalanced="0"/>
    <cacheHierarchy uniqueName="[dim_Suppliers].[Dataset_Note]" caption="Dataset_Note" attribute="1" defaultMemberUniqueName="[dim_Suppliers].[Dataset_Note].[All]" allUniqueName="[dim_Suppliers].[Dataset_Note].[All]" dimensionUniqueName="[dim_Suppliers]" displayFolder="" count="0" memberValueDatatype="130" unbalanced="0"/>
    <cacheHierarchy uniqueName="[fact_Deliveries].[Delivery_ID]" caption="Delivery_ID" attribute="1" defaultMemberUniqueName="[fact_Deliveries].[Delivery_ID].[All]" allUniqueName="[fact_Deliveries].[Delivery_ID].[All]" dimensionUniqueName="[fact_Deliveries]" displayFolder="" count="0" memberValueDatatype="130" unbalanced="0"/>
    <cacheHierarchy uniqueName="[fact_Deliveries].[Expected_Delivery_Date]" caption="Expected_Delivery_Date" attribute="1" time="1" defaultMemberUniqueName="[fact_Deliveries].[Expected_Delivery_Date].[All]" allUniqueName="[fact_Deliveries].[Expected_Delivery_Date].[All]" dimensionUniqueName="[fact_Deliveries]" displayFolder="" count="0" memberValueDatatype="7" unbalanced="0"/>
    <cacheHierarchy uniqueName="[fact_Deliveries].[Actual_Delivery_Date]" caption="Actual_Delivery_Date" attribute="1" time="1" defaultMemberUniqueName="[fact_Deliveries].[Actual_Delivery_Date].[All]" allUniqueName="[fact_Deliveries].[Actual_Delivery_Date].[All]" dimensionUniqueName="[fact_Deliveries]" displayFolder="" count="0" memberValueDatatype="7" unbalanced="0"/>
    <cacheHierarchy uniqueName="[fact_Deliveries].[Store_ID]" caption="Store_ID" attribute="1" defaultMemberUniqueName="[fact_Deliveries].[Store_ID].[All]" allUniqueName="[fact_Deliveries].[Store_ID].[All]" dimensionUniqueName="[fact_Deliveries]" displayFolder="" count="0" memberValueDatatype="130" unbalanced="0"/>
    <cacheHierarchy uniqueName="[fact_Deliveries].[Supplier_ID]" caption="Supplier_ID" attribute="1" defaultMemberUniqueName="[fact_Deliveries].[Supplier_ID].[All]" allUniqueName="[fact_Deliveries].[Supplier_ID].[All]" dimensionUniqueName="[fact_Deliveries]" displayFolder="" count="0" memberValueDatatype="130" unbalanced="0"/>
    <cacheHierarchy uniqueName="[fact_Deliveries].[Product_ID]" caption="Product_ID" attribute="1" defaultMemberUniqueName="[fact_Deliveries].[Product_ID].[All]" allUniqueName="[fact_Deliveries].[Product_ID].[All]" dimensionUniqueName="[fact_Deliveries]" displayFolder="" count="0" memberValueDatatype="130" unbalanced="0"/>
    <cacheHierarchy uniqueName="[fact_Deliveries].[Ordered_Units]" caption="Ordered_Units" attribute="1" defaultMemberUniqueName="[fact_Deliveries].[Ordered_Units].[All]" allUniqueName="[fact_Deliveries].[Ordered_Units].[All]" dimensionUniqueName="[fact_Deliveries]" displayFolder="" count="0" memberValueDatatype="20" unbalanced="0"/>
    <cacheHierarchy uniqueName="[fact_Deliveries].[Delivered_Units]" caption="Delivered_Units" attribute="1" defaultMemberUniqueName="[fact_Deliveries].[Delivered_Units].[All]" allUniqueName="[fact_Deliveries].[Delivered_Units].[All]" dimensionUniqueName="[fact_Deliveries]" displayFolder="" count="0" memberValueDatatype="20" unbalanced="0"/>
    <cacheHierarchy uniqueName="[fact_Deliveries].[Fill_Rate]" caption="Fill_Rate" attribute="1" defaultMemberUniqueName="[fact_Deliveries].[Fill_Rate].[All]" allUniqueName="[fact_Deliveries].[Fill_Rate].[All]" dimensionUniqueName="[fact_Deliveries]" displayFolder="" count="0" memberValueDatatype="5" unbalanced="0"/>
    <cacheHierarchy uniqueName="[fact_Deliveries].[Damaged_Units]" caption="Damaged_Units" attribute="1" defaultMemberUniqueName="[fact_Deliveries].[Damaged_Units].[All]" allUniqueName="[fact_Deliveries].[Damaged_Units].[All]" dimensionUniqueName="[fact_Deliveries]" displayFolder="" count="0" memberValueDatatype="20" unbalanced="0"/>
    <cacheHierarchy uniqueName="[fact_Deliveries].[Delivery_Delay_Days]" caption="Delivery_Delay_Days" attribute="1" defaultMemberUniqueName="[fact_Deliveries].[Delivery_Delay_Days].[All]" allUniqueName="[fact_Deliveries].[Delivery_Delay_Days].[All]" dimensionUniqueName="[fact_Deliveries]" displayFolder="" count="0" memberValueDatatype="20" unbalanced="0"/>
    <cacheHierarchy uniqueName="[fact_Deliveries].[Temperature_Issue_Flag]" caption="Temperature_Issue_Flag" attribute="1" defaultMemberUniqueName="[fact_Deliveries].[Temperature_Issue_Flag].[All]" allUniqueName="[fact_Deliveries].[Temperature_Issue_Flag].[All]" dimensionUniqueName="[fact_Deliveries]" displayFolder="" count="0" memberValueDatatype="130" unbalanced="0"/>
    <cacheHierarchy uniqueName="[fact_Deliveries].[Delivery_Status]" caption="Delivery_Status" attribute="1" defaultMemberUniqueName="[fact_Deliveries].[Delivery_Status].[All]" allUniqueName="[fact_Deliveries].[Delivery_Status].[All]" dimensionUniqueName="[fact_Deliveries]" displayFolder="" count="0" memberValueDatatype="130" unbalanced="0"/>
    <cacheHierarchy uniqueName="[fact_Deliveries].[Short_Supplied_Units]" caption="Short_Supplied_Units" attribute="1" defaultMemberUniqueName="[fact_Deliveries].[Short_Supplied_Units].[All]" allUniqueName="[fact_Deliveries].[Short_Supplied_Units].[All]" dimensionUniqueName="[fact_Deliveries]" displayFolder="" count="0" memberValueDatatype="20" unbalanced="0"/>
    <cacheHierarchy uniqueName="[fact_Deliveries].[Supplier_Damage_Rate]" caption="Supplier_Damage_Rate" attribute="1" defaultMemberUniqueName="[fact_Deliveries].[Supplier_Damage_Rate].[All]" allUniqueName="[fact_Deliveries].[Supplier_Damage_Rate].[All]" dimensionUniqueName="[fact_Deliveries]" displayFolder="" count="0" memberValueDatatype="5" unbalanced="0"/>
    <cacheHierarchy uniqueName="[fact_Deliveries].[Delivery_Timing_Status]" caption="Delivery_Timing_Status" attribute="1" defaultMemberUniqueName="[fact_Deliveries].[Delivery_Timing_Status].[All]" allUniqueName="[fact_Deliveries].[Delivery_Timing_Status].[All]" dimensionUniqueName="[fact_Deliveries]" displayFolder="" count="0" memberValueDatatype="130" unbalanced="0"/>
    <cacheHierarchy uniqueName="[fact_Inventory].[Inventory_ID]" caption="Inventory_ID" attribute="1" defaultMemberUniqueName="[fact_Inventory].[Inventory_ID].[All]" allUniqueName="[fact_Inventory].[Inventory_ID].[All]" dimensionUniqueName="[fact_Inventory]" displayFolder="" count="0" memberValueDatatype="130" unbalanced="0"/>
    <cacheHierarchy uniqueName="[fact_Inventory].[Week_Start_Date]" caption="Week_Start_Date" attribute="1" time="1" defaultMemberUniqueName="[fact_Inventory].[Week_Start_Date].[All]" allUniqueName="[fact_Inventory].[Week_Start_Date].[All]" dimensionUniqueName="[fact_Inventory]" displayFolder="" count="0" memberValueDatatype="7" unbalanced="0"/>
    <cacheHierarchy uniqueName="[fact_Inventory].[Store_ID]" caption="Store_ID" attribute="1" defaultMemberUniqueName="[fact_Inventory].[Store_ID].[All]" allUniqueName="[fact_Inventory].[Store_ID].[All]" dimensionUniqueName="[fact_Inventory]" displayFolder="" count="0" memberValueDatatype="13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Opening_Stock]" caption="Opening_Stock" attribute="1" defaultMemberUniqueName="[fact_Inventory].[Opening_Stock].[All]" allUniqueName="[fact_Inventory].[Opening_Stock].[All]" dimensionUniqueName="[fact_Inventory]" displayFolder="" count="0" memberValueDatatype="20" unbalanced="0"/>
    <cacheHierarchy uniqueName="[fact_Inventory].[Stock_Received]" caption="Stock_Received" attribute="1" defaultMemberUniqueName="[fact_Inventory].[Stock_Received].[All]" allUniqueName="[fact_Inventory].[Stock_Received].[All]" dimensionUniqueName="[fact_Inventory]" displayFolder="" count="0" memberValueDatatype="20" unbalanced="0"/>
    <cacheHierarchy uniqueName="[fact_Inventory].[Estimated_Units_Sold]" caption="Estimated_Units_Sold" attribute="1" defaultMemberUniqueName="[fact_Inventory].[Estimated_Units_Sold].[All]" allUniqueName="[fact_Inventory].[Estimated_Units_Sold].[All]" dimensionUniqueName="[fact_Inventory]" displayFolder="" count="0" memberValueDatatype="20" unbalanced="0"/>
    <cacheHierarchy uniqueName="[fact_Inventory].[Recorded_Waste_Units]" caption="Recorded_Waste_Units" attribute="1" defaultMemberUniqueName="[fact_Inventory].[Recorded_Waste_Units].[All]" allUniqueName="[fact_Inventory].[Recorded_Waste_Units].[All]" dimensionUniqueName="[fact_Inventory]" displayFolder="" count="0" memberValueDatatype="20" unbalanced="0"/>
    <cacheHierarchy uniqueName="[fact_Inventory].[Closing_Stock_System]" caption="Closing_Stock_System" attribute="1" defaultMemberUniqueName="[fact_Inventory].[Closing_Stock_System].[All]" allUniqueName="[fact_Inventory].[Closing_Stock_System].[All]" dimensionUniqueName="[fact_Inventory]" displayFolder="" count="0" memberValueDatatype="20" unbalanced="0"/>
    <cacheHierarchy uniqueName="[fact_Inventory].[Actual_Count]" caption="Actual_Count" attribute="1" defaultMemberUniqueName="[fact_Inventory].[Actual_Count].[All]" allUniqueName="[fact_Inventory].[Actual_Count].[All]" dimensionUniqueName="[fact_Inventory]" displayFolder="" count="0" memberValueDatatype="20" unbalanced="0"/>
    <cacheHierarchy uniqueName="[fact_Inventory].[Expiry_Date]" caption="Expiry_Date" attribute="1" time="1" defaultMemberUniqueName="[fact_Inventory].[Expiry_Date].[All]" allUniqueName="[fact_Inventory].[Expiry_Date].[All]" dimensionUniqueName="[fact_Inventory]" displayFolder="" count="0" memberValueDatatype="7" unbalanced="0"/>
    <cacheHierarchy uniqueName="[fact_Inventory].[Batch_ID]" caption="Batch_ID" attribute="1" defaultMemberUniqueName="[fact_Inventory].[Batch_ID].[All]" allUniqueName="[fact_Inventory].[Batch_ID].[All]" dimensionUniqueName="[fact_Inventory]" displayFolder="" count="0" memberValueDatatype="130" unbalanced="0"/>
    <cacheHierarchy uniqueName="[fact_Inventory].[Stock_Count_Variance]" caption="Stock_Count_Variance" attribute="1" defaultMemberUniqueName="[fact_Inventory].[Stock_Count_Variance].[All]" allUniqueName="[fact_Inventory].[Stock_Count_Variance].[All]" dimensionUniqueName="[fact_Inventory]" displayFolder="" count="0" memberValueDatatype="20" unbalanced="0"/>
    <cacheHierarchy uniqueName="[fact_Inventory].[Days_To_Expiry_At_Week_Start]" caption="Days_To_Expiry_At_Week_Start" attribute="1" defaultMemberUniqueName="[fact_Inventory].[Days_To_Expiry_At_Week_Start].[All]" allUniqueName="[fact_Inventory].[Days_To_Expiry_At_Week_Start].[All]" dimensionUniqueName="[fact_Inventory]" displayFolder="" count="0" memberValueDatatype="20" unbalanced="0"/>
    <cacheHierarchy uniqueName="[fact_Inventory].[Expiry_Risk_Flag]" caption="Expiry_Risk_Flag" attribute="1" defaultMemberUniqueName="[fact_Inventory].[Expiry_Risk_Flag].[All]" allUniqueName="[fact_Inventory].[Expiry_Risk_Flag].[All]" dimensionUniqueName="[fact_Inventory]" displayFolder="" count="0" memberValueDatatype="130" unbalanced="0"/>
    <cacheHierarchy uniqueName="[fact_Inventory].[Week_Start_Date (Month)]" caption="Week_Start_Date (Month)" attribute="1" defaultMemberUniqueName="[fact_Inventory].[Week_Start_Date (Month)].[All]" allUniqueName="[fact_Inventory].[Week_Start_Date (Month)].[All]" dimensionUniqueName="[fact_Inventory]" displayFolder="" count="0" memberValueDatatype="130" unbalanced="0"/>
    <cacheHierarchy uniqueName="[fact_Losses].[Loss_ID]" caption="Loss_ID" attribute="1" defaultMemberUniqueName="[fact_Losses].[Loss_ID].[All]" allUniqueName="[fact_Losses].[Loss_ID].[All]" dimensionUniqueName="[fact_Losses]" displayFolder="" count="0" memberValueDatatype="130" unbalanced="0"/>
    <cacheHierarchy uniqueName="[fact_Losses].[Date]" caption="Date" attribute="1" time="1" defaultMemberUniqueName="[fact_Losses].[Date].[All]" allUniqueName="[fact_Losses].[Date].[All]" dimensionUniqueName="[fact_Losses]" displayFolder="" count="0" memberValueDatatype="7" unbalanced="0"/>
    <cacheHierarchy uniqueName="[fact_Losses].[Store_ID]" caption="Store_ID" attribute="1" defaultMemberUniqueName="[fact_Losses].[Store_ID].[All]" allUniqueName="[fact_Losses].[Store_ID].[All]" dimensionUniqueName="[fact_Losses]" displayFolder="" count="0" memberValueDatatype="130" unbalanced="0"/>
    <cacheHierarchy uniqueName="[fact_Losses].[Product_ID]" caption="Product_ID" attribute="1" defaultMemberUniqueName="[fact_Losses].[Product_ID].[All]" allUniqueName="[fact_Losses].[Product_ID].[All]" dimensionUniqueName="[fact_Losses]" displayFolder="" count="0" memberValueDatatype="130" unbalanced="0"/>
    <cacheHierarchy uniqueName="[fact_Losses].[Loss_Type]" caption="Loss_Type" attribute="1" defaultMemberUniqueName="[fact_Losses].[Loss_Type].[All]" allUniqueName="[fact_Losses].[Loss_Type].[All]" dimensionUniqueName="[fact_Losses]" displayFolder="" count="0" memberValueDatatype="130" unbalanced="0"/>
    <cacheHierarchy uniqueName="[fact_Losses].[Loss_Reason]" caption="Loss_Reason" attribute="1" defaultMemberUniqueName="[fact_Losses].[Loss_Reason].[All]" allUniqueName="[fact_Losses].[Loss_Reason].[All]" dimensionUniqueName="[fact_Losses]" displayFolder="" count="0" memberValueDatatype="130" unbalanced="0"/>
    <cacheHierarchy uniqueName="[fact_Losses].[Units_Lost]" caption="Units_Lost" attribute="1" defaultMemberUniqueName="[fact_Losses].[Units_Lost].[All]" allUniqueName="[fact_Losses].[Units_Lost].[All]" dimensionUniqueName="[fact_Losses]" displayFolder="" count="0" memberValueDatatype="20" unbalanced="0"/>
    <cacheHierarchy uniqueName="[fact_Losses].[Unit_Cost]" caption="Unit_Cost" attribute="1" defaultMemberUniqueName="[fact_Losses].[Unit_Cost].[All]" allUniqueName="[fact_Losses].[Unit_Cost].[All]" dimensionUniqueName="[fact_Losses]" displayFolder="" count="0" memberValueDatatype="5" unbalanced="0"/>
    <cacheHierarchy uniqueName="[fact_Losses].[Loss_Value]" caption="Loss_Value" attribute="1" defaultMemberUniqueName="[fact_Losses].[Loss_Value].[All]" allUniqueName="[fact_Losses].[Loss_Value].[All]" dimensionUniqueName="[fact_Losses]" displayFolder="" count="0" memberValueDatatype="5" unbalanced="0"/>
    <cacheHierarchy uniqueName="[fact_Losses].[Notes]" caption="Notes" attribute="1" defaultMemberUniqueName="[fact_Losses].[Notes].[All]" allUniqueName="[fact_Losses].[Notes].[All]" dimensionUniqueName="[fact_Losses]" displayFolder="" count="0" memberValueDatatype="130" unbalanced="0"/>
    <cacheHierarchy uniqueName="[fact_Losses].[Loss_Category]" caption="Loss_Category" attribute="1" defaultMemberUniqueName="[fact_Losses].[Loss_Category].[All]" allUniqueName="[fact_Losses].[Loss_Category].[All]" dimensionUniqueName="[fact_Losses]" displayFolder="" count="0" memberValueDatatype="130" unbalanced="0"/>
    <cacheHierarchy uniqueName="[fact_Losses].[Loss_Value_Band]" caption="Loss_Value_Band" attribute="1" defaultMemberUniqueName="[fact_Losses].[Loss_Value_Band].[All]" allUniqueName="[fact_Losses].[Loss_Value_Band].[All]" dimensionUniqueName="[fact_Losses]" displayFolder="" count="0" memberValueDatatype="130" unbalanced="0"/>
    <cacheHierarchy uniqueName="[fact_Markdowns].[Markdown_ID]" caption="Markdown_ID" attribute="1" defaultMemberUniqueName="[fact_Markdowns].[Markdown_ID].[All]" allUniqueName="[fact_Markdowns].[Markdown_ID].[All]" dimensionUniqueName="[fact_Markdowns]" displayFolder="" count="0" memberValueDatatype="130" unbalanced="0"/>
    <cacheHierarchy uniqueName="[fact_Markdowns].[Date]" caption="Date" attribute="1" time="1" defaultMemberUniqueName="[fact_Markdowns].[Date].[All]" allUniqueName="[fact_Markdowns].[Date].[All]" dimensionUniqueName="[fact_Markdowns]" displayFolder="" count="0" memberValueDatatype="7" unbalanced="0"/>
    <cacheHierarchy uniqueName="[fact_Markdowns].[Store_ID]" caption="Store_ID" attribute="1" defaultMemberUniqueName="[fact_Markdowns].[Store_ID].[All]" allUniqueName="[fact_Markdowns].[Store_ID].[All]" dimensionUniqueName="[fact_Markdowns]" displayFolder="" count="0" memberValueDatatype="130" unbalanced="0"/>
    <cacheHierarchy uniqueName="[fact_Markdowns].[Product_ID]" caption="Product_ID" attribute="1" defaultMemberUniqueName="[fact_Markdowns].[Product_ID].[All]" allUniqueName="[fact_Markdowns].[Product_ID].[All]" dimensionUniqueName="[fact_Markdowns]" displayFolder="" count="0" memberValueDatatype="130" unbalanced="0"/>
    <cacheHierarchy uniqueName="[fact_Markdowns].[Days_Before_Expiry]" caption="Days_Before_Expiry" attribute="1" defaultMemberUniqueName="[fact_Markdowns].[Days_Before_Expiry].[All]" allUniqueName="[fact_Markdowns].[Days_Before_Expiry].[All]" dimensionUniqueName="[fact_Markdowns]" displayFolder="" count="0" memberValueDatatype="20" unbalanced="0"/>
    <cacheHierarchy uniqueName="[fact_Markdowns].[Original_Price]" caption="Original_Price" attribute="1" defaultMemberUniqueName="[fact_Markdowns].[Original_Price].[All]" allUniqueName="[fact_Markdowns].[Original_Price].[All]" dimensionUniqueName="[fact_Markdowns]" displayFolder="" count="0" memberValueDatatype="5" unbalanced="0"/>
    <cacheHierarchy uniqueName="[fact_Markdowns].[Markdown_Percent]" caption="Markdown_Percent" attribute="1" defaultMemberUniqueName="[fact_Markdowns].[Markdown_Percent].[All]" allUniqueName="[fact_Markdowns].[Markdown_Percent].[All]" dimensionUniqueName="[fact_Markdowns]" displayFolder="" count="0" memberValueDatatype="5" unbalanced="0"/>
    <cacheHierarchy uniqueName="[fact_Markdowns].[Markdown_Price]" caption="Markdown_Price" attribute="1" defaultMemberUniqueName="[fact_Markdowns].[Markdown_Price].[All]" allUniqueName="[fact_Markdowns].[Markdown_Price].[All]" dimensionUniqueName="[fact_Markdowns]" displayFolder="" count="0" memberValueDatatype="5" unbalanced="0"/>
    <cacheHierarchy uniqueName="[fact_Markdowns].[Units_Marked_Down]" caption="Units_Marked_Down" attribute="1" defaultMemberUniqueName="[fact_Markdowns].[Units_Marked_Down].[All]" allUniqueName="[fact_Markdowns].[Units_Marked_Down].[All]" dimensionUniqueName="[fact_Markdowns]" displayFolder="" count="0" memberValueDatatype="20" unbalanced="0"/>
    <cacheHierarchy uniqueName="[fact_Markdowns].[Units_Sold_on_Markdown]" caption="Units_Sold_on_Markdown" attribute="1" defaultMemberUniqueName="[fact_Markdowns].[Units_Sold_on_Markdown].[All]" allUniqueName="[fact_Markdowns].[Units_Sold_on_Markdown].[All]" dimensionUniqueName="[fact_Markdowns]" displayFolder="" count="0" memberValueDatatype="20" unbalanced="0"/>
    <cacheHierarchy uniqueName="[fact_Markdowns].[Unsold_After_Markdown]" caption="Unsold_After_Markdown" attribute="1" defaultMemberUniqueName="[fact_Markdowns].[Unsold_After_Markdown].[All]" allUniqueName="[fact_Markdowns].[Unsold_After_Markdown].[All]" dimensionUniqueName="[fact_Markdowns]" displayFolder="" count="0" memberValueDatatype="20" unbalanced="0"/>
    <cacheHierarchy uniqueName="[fact_Markdowns].[Markdown_Revenue]" caption="Markdown_Revenue" attribute="1" defaultMemberUniqueName="[fact_Markdowns].[Markdown_Revenue].[All]" allUniqueName="[fact_Markdowns].[Markdown_Revenue].[All]" dimensionUniqueName="[fact_Markdowns]" displayFolder="" count="0" memberValueDatatype="5" unbalanced="0"/>
    <cacheHierarchy uniqueName="[fact_Markdowns].[Potential_Full_Price_Value]" caption="Potential_Full_Price_Value" attribute="1" defaultMemberUniqueName="[fact_Markdowns].[Potential_Full_Price_Value].[All]" allUniqueName="[fact_Markdowns].[Potential_Full_Price_Value].[All]" dimensionUniqueName="[fact_Markdowns]" displayFolder="" count="0" memberValueDatatype="5" unbalanced="0"/>
    <cacheHierarchy uniqueName="[fact_Markdowns].[Markdown_Batch_Type]" caption="Markdown_Batch_Type" attribute="1" defaultMemberUniqueName="[fact_Markdowns].[Markdown_Batch_Type].[All]" allUniqueName="[fact_Markdowns].[Markdown_Batch_Type].[All]" dimensionUniqueName="[fact_Markdowns]" displayFolder="" count="0" memberValueDatatype="130" unbalanced="0"/>
    <cacheHierarchy uniqueName="[fact_Markdowns].[Markdown_Sell_Through_%]" caption="Markdown_Sell_Through_%" attribute="1" defaultMemberUniqueName="[fact_Markdowns].[Markdown_Sell_Through_%].[All]" allUniqueName="[fact_Markdowns].[Markdown_Sell_Through_%].[All]" dimensionUniqueName="[fact_Markdowns]" displayFolder="" count="0" memberValueDatatype="5" unbalanced="0"/>
    <cacheHierarchy uniqueName="[fact_Markdowns].[Markdown_Recovery_%]" caption="Markdown_Recovery_%" attribute="1" defaultMemberUniqueName="[fact_Markdowns].[Markdown_Recovery_%].[All]" allUniqueName="[fact_Markdowns].[Markdown_Recovery_%].[All]" dimensionUniqueName="[fact_Markdowns]" displayFolder="" count="0" memberValueDatatype="5" unbalanced="0"/>
    <cacheHierarchy uniqueName="[fact_Markdowns].[Lost_Full_Price_Value]" caption="Lost_Full_Price_Value" attribute="1" defaultMemberUniqueName="[fact_Markdowns].[Lost_Full_Price_Value].[All]" allUniqueName="[fact_Markdowns].[Lost_Full_Price_Value].[All]" dimensionUniqueName="[fact_Markdowns]" displayFolder="" count="0" memberValueDatatype="5" unbalanced="0"/>
    <cacheHierarchy uniqueName="[fact_Markdowns].[Unsold_Rate_%]" caption="Unsold_Rate_%" attribute="1" defaultMemberUniqueName="[fact_Markdowns].[Unsold_Rate_%].[All]" allUniqueName="[fact_Markdowns].[Unsold_Rate_%].[All]" dimensionUniqueName="[fact_Markdowns]" displayFolder="" count="0" memberValueDatatype="5" unbalanced="0"/>
    <cacheHierarchy uniqueName="[fact_Sales].[Sale_ID]" caption="Sale_ID" attribute="1" defaultMemberUniqueName="[fact_Sales].[Sale_ID].[All]" allUniqueName="[fact_Sales].[Sale_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motion_Flag]" caption="Promotion_Flag" attribute="1" defaultMemberUniqueName="[fact_Sales].[Promotion_Flag].[All]" allUniqueName="[fact_Sales].[Promotion_Flag].[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_Cost]" caption="Unit_Cost" attribute="1" defaultMemberUniqueName="[fact_Sales].[Unit_Cost].[All]" allUniqueName="[fact_Sales].[Unit_Cos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Profit]" caption="Gross_Profit" attribute="1" defaultMemberUniqueName="[fact_Sales].[Gross_Profit].[All]" allUniqueName="[fact_Sales].[Gross_Profit].[All]" dimensionUniqueName="[fact_Sales]" displayFolder="" count="0" memberValueDatatype="5" unbalanced="0"/>
    <cacheHierarchy uniqueName="[fact_Sales].[Gross_Margin]" caption="Gross_Margin" attribute="1" defaultMemberUniqueName="[fact_Sales].[Gross_Margin].[All]" allUniqueName="[fact_Sales].[Gross_Margin].[All]" dimensionUniqueName="[fact_Sales]" displayFolder="" count="0" memberValueDatatype="5" unbalanced="0"/>
    <cacheHierarchy uniqueName="[fact_Sales].[Promotion_Status]" caption="Promotion_Status" attribute="1" defaultMemberUniqueName="[fact_Sales].[Promotion_Status].[All]" allUniqueName="[fact_Sales].[Promotion_Status].[All]" dimensionUniqueName="[fact_Sales]" displayFolder="" count="0" memberValueDatatype="130" unbalanced="0"/>
    <cacheHierarchy uniqueName="[fact_Inventory].[Week_Start_Date (Month Index)]" caption="Week_Start_Date (Month Index)" attribute="1" defaultMemberUniqueName="[fact_Inventory].[Week_Start_Date (Month Index)].[All]" allUniqueName="[fact_Inventory].[Week_Start_Date (Month Index)].[All]" dimensionUniqueName="[fact_Inventory]" displayFolder="" count="0" memberValueDatatype="20" unbalanced="0" hidden="1"/>
    <cacheHierarchy uniqueName="[Measures].[Sum of Revenue]" caption="Sum of Revenue" measure="1" displayFolder="" measureGroup="fact_Sales" count="0" oneField="1">
      <fieldsUsage count="1">
        <fieldUsage x="1"/>
      </fieldsUsage>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fact_Sales" count="0">
      <extLst>
        <ext xmlns:x15="http://schemas.microsoft.com/office/spreadsheetml/2010/11/main" uri="{B97F6D7D-B522-45F9-BDA1-12C45D357490}">
          <x15:cacheHierarchy aggregatedColumn="97"/>
        </ext>
      </extLst>
    </cacheHierarchy>
    <cacheHierarchy uniqueName="[Measures].[Sum of Gross_Profit]" caption="Sum of Gross_Profit" measure="1" displayFolder="" measureGroup="fact_Sales" count="0">
      <extLst>
        <ext xmlns:x15="http://schemas.microsoft.com/office/spreadsheetml/2010/11/main" uri="{B97F6D7D-B522-45F9-BDA1-12C45D357490}">
          <x15:cacheHierarchy aggregatedColumn="98"/>
        </ext>
      </extLst>
    </cacheHierarchy>
    <cacheHierarchy uniqueName="[Measures].[Sum of Units_Sold]" caption="Sum of Units_Sold" measure="1" displayFolder="" measureGroup="fact_Sales" count="0">
      <extLst>
        <ext xmlns:x15="http://schemas.microsoft.com/office/spreadsheetml/2010/11/main" uri="{B97F6D7D-B522-45F9-BDA1-12C45D357490}">
          <x15:cacheHierarchy aggregatedColumn="91"/>
        </ext>
      </extLst>
    </cacheHierarchy>
    <cacheHierarchy uniqueName="[Measures].[Sum of Loss_Value]" caption="Sum of Loss_Value" measure="1" displayFolder="" measureGroup="fact_Losses" count="0">
      <extLst>
        <ext xmlns:x15="http://schemas.microsoft.com/office/spreadsheetml/2010/11/main" uri="{B97F6D7D-B522-45F9-BDA1-12C45D357490}">
          <x15:cacheHierarchy aggregatedColumn="65"/>
        </ext>
      </extLst>
    </cacheHierarchy>
    <cacheHierarchy uniqueName="[Measures].[Sum of Units_Lost]" caption="Sum of Units_Lost" measure="1" displayFolder="" measureGroup="fact_Losses" count="0">
      <extLst>
        <ext xmlns:x15="http://schemas.microsoft.com/office/spreadsheetml/2010/11/main" uri="{B97F6D7D-B522-45F9-BDA1-12C45D357490}">
          <x15:cacheHierarchy aggregatedColumn="63"/>
        </ext>
      </extLst>
    </cacheHierarchy>
    <cacheHierarchy uniqueName="[Measures].[Sum of Markdown_Revenue]" caption="Sum of Markdown_Revenue" measure="1" displayFolder="" measureGroup="fact_Markdowns" count="0">
      <extLst>
        <ext xmlns:x15="http://schemas.microsoft.com/office/spreadsheetml/2010/11/main" uri="{B97F6D7D-B522-45F9-BDA1-12C45D357490}">
          <x15:cacheHierarchy aggregatedColumn="80"/>
        </ext>
      </extLst>
    </cacheHierarchy>
    <cacheHierarchy uniqueName="[Measures].[Sum of Units_Marked_Down]" caption="Sum of Units_Marked_Down" measure="1" displayFolder="" measureGroup="fact_Markdowns" count="0">
      <extLst>
        <ext xmlns:x15="http://schemas.microsoft.com/office/spreadsheetml/2010/11/main" uri="{B97F6D7D-B522-45F9-BDA1-12C45D357490}">
          <x15:cacheHierarchy aggregatedColumn="77"/>
        </ext>
      </extLst>
    </cacheHierarchy>
    <cacheHierarchy uniqueName="[Measures].[Sum of Units_Sold_on_Markdown]" caption="Sum of Units_Sold_on_Markdown" measure="1" displayFolder="" measureGroup="fact_Markdowns" count="0">
      <extLst>
        <ext xmlns:x15="http://schemas.microsoft.com/office/spreadsheetml/2010/11/main" uri="{B97F6D7D-B522-45F9-BDA1-12C45D357490}">
          <x15:cacheHierarchy aggregatedColumn="78"/>
        </ext>
      </extLst>
    </cacheHierarchy>
    <cacheHierarchy uniqueName="[Measures].[Sum of Unsold_After_Markdown]" caption="Sum of Unsold_After_Markdown" measure="1" displayFolder="" measureGroup="fact_Markdowns" count="0">
      <extLst>
        <ext xmlns:x15="http://schemas.microsoft.com/office/spreadsheetml/2010/11/main" uri="{B97F6D7D-B522-45F9-BDA1-12C45D357490}">
          <x15:cacheHierarchy aggregatedColumn="79"/>
        </ext>
      </extLst>
    </cacheHierarchy>
    <cacheHierarchy uniqueName="[Measures].[Sum of Lost_Full_Price_Value]" caption="Sum of Lost_Full_Price_Value" measure="1" displayFolder="" measureGroup="fact_Markdowns" count="0">
      <extLst>
        <ext xmlns:x15="http://schemas.microsoft.com/office/spreadsheetml/2010/11/main" uri="{B97F6D7D-B522-45F9-BDA1-12C45D357490}">
          <x15:cacheHierarchy aggregatedColumn="85"/>
        </ext>
      </extLst>
    </cacheHierarchy>
    <cacheHierarchy uniqueName="[Measures].[Sum of Potential_Full_Price_Value]" caption="Sum of Potential_Full_Price_Value" measure="1" displayFolder="" measureGroup="fact_Markdowns" count="0">
      <extLst>
        <ext xmlns:x15="http://schemas.microsoft.com/office/spreadsheetml/2010/11/main" uri="{B97F6D7D-B522-45F9-BDA1-12C45D357490}">
          <x15:cacheHierarchy aggregatedColumn="81"/>
        </ext>
      </extLst>
    </cacheHierarchy>
    <cacheHierarchy uniqueName="[Measures].[Sum of Ordered_Units]" caption="Sum of Ordered_Units" measure="1" displayFolder="" measureGroup="fact_Deliveries" count="0">
      <extLst>
        <ext xmlns:x15="http://schemas.microsoft.com/office/spreadsheetml/2010/11/main" uri="{B97F6D7D-B522-45F9-BDA1-12C45D357490}">
          <x15:cacheHierarchy aggregatedColumn="31"/>
        </ext>
      </extLst>
    </cacheHierarchy>
    <cacheHierarchy uniqueName="[Measures].[Sum of Delivered_Units]" caption="Sum of Delivered_Units" measure="1" displayFolder="" measureGroup="fact_Deliveries" count="0">
      <extLst>
        <ext xmlns:x15="http://schemas.microsoft.com/office/spreadsheetml/2010/11/main" uri="{B97F6D7D-B522-45F9-BDA1-12C45D357490}">
          <x15:cacheHierarchy aggregatedColumn="32"/>
        </ext>
      </extLst>
    </cacheHierarchy>
    <cacheHierarchy uniqueName="[Measures].[Sum of Damaged_Units]" caption="Sum of Damaged_Units" measure="1" displayFolder="" measureGroup="fact_Deliveries" count="0">
      <extLst>
        <ext xmlns:x15="http://schemas.microsoft.com/office/spreadsheetml/2010/11/main" uri="{B97F6D7D-B522-45F9-BDA1-12C45D357490}">
          <x15:cacheHierarchy aggregatedColumn="34"/>
        </ext>
      </extLst>
    </cacheHierarchy>
    <cacheHierarchy uniqueName="[Measures].[Sum of Short_Supplied_Units]" caption="Sum of Short_Supplied_Units" measure="1" displayFolder="" measureGroup="fact_Deliveries" count="0">
      <extLst>
        <ext xmlns:x15="http://schemas.microsoft.com/office/spreadsheetml/2010/11/main" uri="{B97F6D7D-B522-45F9-BDA1-12C45D357490}">
          <x15:cacheHierarchy aggregatedColumn="38"/>
        </ext>
      </extLst>
    </cacheHierarchy>
    <cacheHierarchy uniqueName="[Measures].[Sum of Delivery_Delay_Days]" caption="Sum of Delivery_Delay_Days" measure="1" displayFolder="" measureGroup="fact_Deliveries" count="0">
      <extLst>
        <ext xmlns:x15="http://schemas.microsoft.com/office/spreadsheetml/2010/11/main" uri="{B97F6D7D-B522-45F9-BDA1-12C45D357490}">
          <x15:cacheHierarchy aggregatedColumn="35"/>
        </ext>
      </extLst>
    </cacheHierarchy>
    <cacheHierarchy uniqueName="[Measures].[Count of Delivery_ID]" caption="Count of Delivery_ID" measure="1" displayFolder="" measureGroup="fact_Deliveries" count="0">
      <extLst>
        <ext xmlns:x15="http://schemas.microsoft.com/office/spreadsheetml/2010/11/main" uri="{B97F6D7D-B522-45F9-BDA1-12C45D357490}">
          <x15:cacheHierarchy aggregatedColumn="25"/>
        </ext>
      </extLst>
    </cacheHierarchy>
    <cacheHierarchy uniqueName="[Measures].[Sum of Fill_Rate]" caption="Sum of Fill_Rate" measure="1" displayFolder="" measureGroup="fact_Deliveries" count="0">
      <extLst>
        <ext xmlns:x15="http://schemas.microsoft.com/office/spreadsheetml/2010/11/main" uri="{B97F6D7D-B522-45F9-BDA1-12C45D357490}">
          <x15:cacheHierarchy aggregatedColumn="33"/>
        </ext>
      </extLst>
    </cacheHierarchy>
    <cacheHierarchy uniqueName="[Measures].[Sum of Supplier_Damage_Rate]" caption="Sum of Supplier_Damage_Rate" measure="1" displayFolder="" measureGroup="fact_Deliveries" count="0">
      <extLst>
        <ext xmlns:x15="http://schemas.microsoft.com/office/spreadsheetml/2010/11/main" uri="{B97F6D7D-B522-45F9-BDA1-12C45D357490}">
          <x15:cacheHierarchy aggregatedColumn="39"/>
        </ext>
      </extLst>
    </cacheHierarchy>
    <cacheHierarchy uniqueName="[Measures].[Sum of Closing_Stock_System]" caption="Sum of Closing_Stock_System" measure="1" displayFolder="" measureGroup="fact_Inventory" count="0">
      <extLst>
        <ext xmlns:x15="http://schemas.microsoft.com/office/spreadsheetml/2010/11/main" uri="{B97F6D7D-B522-45F9-BDA1-12C45D357490}">
          <x15:cacheHierarchy aggregatedColumn="49"/>
        </ext>
      </extLst>
    </cacheHierarchy>
    <cacheHierarchy uniqueName="[Measures].[Sum of Actual_Count]" caption="Sum of Actual_Count" measure="1" displayFolder="" measureGroup="fact_Inventory" count="0">
      <extLst>
        <ext xmlns:x15="http://schemas.microsoft.com/office/spreadsheetml/2010/11/main" uri="{B97F6D7D-B522-45F9-BDA1-12C45D357490}">
          <x15:cacheHierarchy aggregatedColumn="50"/>
        </ext>
      </extLst>
    </cacheHierarchy>
    <cacheHierarchy uniqueName="[Measures].[Sum of Recorded_Waste_Units]" caption="Sum of Recorded_Waste_Units" measure="1" displayFolder="" measureGroup="fact_Inventory" count="0">
      <extLst>
        <ext xmlns:x15="http://schemas.microsoft.com/office/spreadsheetml/2010/11/main" uri="{B97F6D7D-B522-45F9-BDA1-12C45D357490}">
          <x15:cacheHierarchy aggregatedColumn="48"/>
        </ext>
      </extLst>
    </cacheHierarchy>
    <cacheHierarchy uniqueName="[Measures].[Sum of Stock_Count_Variance]" caption="Sum of Stock_Count_Variance" measure="1" displayFolder="" measureGroup="fact_Inventory" count="0">
      <extLst>
        <ext xmlns:x15="http://schemas.microsoft.com/office/spreadsheetml/2010/11/main" uri="{B97F6D7D-B522-45F9-BDA1-12C45D357490}">
          <x15:cacheHierarchy aggregatedColumn="53"/>
        </ext>
      </extLst>
    </cacheHierarchy>
    <cacheHierarchy uniqueName="[Measures].[Sum of Base_Unit_Price]" caption="Sum of Base_Unit_Price" measure="1" displayFolder="" measureGroup="dim_Products" count="0">
      <extLst>
        <ext xmlns:x15="http://schemas.microsoft.com/office/spreadsheetml/2010/11/main" uri="{B97F6D7D-B522-45F9-BDA1-12C45D357490}">
          <x15:cacheHierarchy aggregatedColumn="5"/>
        </ext>
      </extLst>
    </cacheHierarchy>
    <cacheHierarchy uniqueName="[Measures].[Sum of Unit_Cost]" caption="Sum of Unit_Cost" measure="1" displayFolder="" measureGroup="fact_Sales" count="0">
      <extLst>
        <ext xmlns:x15="http://schemas.microsoft.com/office/spreadsheetml/2010/11/main" uri="{B97F6D7D-B522-45F9-BDA1-12C45D357490}">
          <x15:cacheHierarchy aggregatedColumn="96"/>
        </ext>
      </extLst>
    </cacheHierarchy>
    <cacheHierarchy uniqueName="[Measures].[Sum of Markdown_Sell_Through_%]" caption="Sum of Markdown_Sell_Through_%" measure="1" displayFolder="" measureGroup="fact_Markdowns" count="0">
      <extLst>
        <ext xmlns:x15="http://schemas.microsoft.com/office/spreadsheetml/2010/11/main" uri="{B97F6D7D-B522-45F9-BDA1-12C45D357490}">
          <x15:cacheHierarchy aggregatedColumn="83"/>
        </ext>
      </extLst>
    </cacheHierarchy>
    <cacheHierarchy uniqueName="[Measures].[Markdown Sell-Through %]" caption="Markdown Sell-Through %" measure="1" displayFolder="" measureGroup="fact_Markdowns" count="0"/>
    <cacheHierarchy uniqueName="[Measures].[Markdown Recovery %]" caption="Markdown Recovery %" measure="1" displayFolder="" measureGroup="fact_Markdowns" count="0"/>
    <cacheHierarchy uniqueName="[Measures].[Supplier Fill Rate %]" caption="Supplier Fill Rate %" measure="1" displayFolder="" measureGroup="fact_Deliveries" count="0"/>
    <cacheHierarchy uniqueName="[Measures].[Short-Supply Rate %]" caption="Short-Supply Rate %" measure="1" displayFolder="" measureGroup="fact_Deliveries" count="0"/>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Suppliers]" caption="__XL_Count dim_Suppliers" measure="1" displayFolder="" measureGroup="dim_Suppliers" count="0" hidden="1"/>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fact_Losses]" caption="__XL_Count fact_Losses" measure="1" displayFolder="" measureGroup="fact_Losses" count="0" hidden="1"/>
    <cacheHierarchy uniqueName="[Measures].[__XL_Count fact_Markdowns]" caption="__XL_Count fact_Markdowns" measure="1" displayFolder="" measureGroup="fact_Markdowns" count="0" hidden="1"/>
    <cacheHierarchy uniqueName="[Measures].[__XL_Count fact_Deliveries]" caption="__XL_Count fact_Deliveries" measure="1" displayFolder="" measureGroup="fact_Deliveries" count="0" hidden="1"/>
    <cacheHierarchy uniqueName="[Measures].[__No measures defined]" caption="__No measures defined" measure="1" displayFolder="" count="0" hidden="1"/>
  </cacheHierarchies>
  <kpis count="0"/>
  <dimensions count="9">
    <dimension name="dim_Products" uniqueName="[dim_Products]" caption="dim_Products"/>
    <dimension name="dim_Stores" uniqueName="[dim_Stores]" caption="dim_Stores"/>
    <dimension name="dim_Suppliers" uniqueName="[dim_Suppliers]" caption="dim_Suppliers"/>
    <dimension name="fact_Deliveries" uniqueName="[fact_Deliveries]" caption="fact_Deliveries"/>
    <dimension name="fact_Inventory" uniqueName="[fact_Inventory]" caption="fact_Inventory"/>
    <dimension name="fact_Losses" uniqueName="[fact_Losses]" caption="fact_Losses"/>
    <dimension name="fact_Markdowns" uniqueName="[fact_Markdowns]" caption="fact_Markdowns"/>
    <dimension name="fact_Sales" uniqueName="[fact_Sales]" caption="fact_Sales"/>
    <dimension measure="1" name="Measures" uniqueName="[Measures]" caption="Measures"/>
  </dimensions>
  <measureGroups count="8">
    <measureGroup name="dim_Products" caption="dim_Products"/>
    <measureGroup name="dim_Stores" caption="dim_Stores"/>
    <measureGroup name="dim_Suppliers" caption="dim_Suppliers"/>
    <measureGroup name="fact_Deliveries" caption="fact_Deliveries"/>
    <measureGroup name="fact_Inventory" caption="fact_Inventory"/>
    <measureGroup name="fact_Losses" caption="fact_Losses"/>
    <measureGroup name="fact_Markdowns" caption="fact_Markdowns"/>
    <measureGroup name="fact_Sales" caption="fact_Sales"/>
  </measureGroups>
  <maps count="19">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 measureGroup="5" dimension="0"/>
    <map measureGroup="5" dimension="1"/>
    <map measureGroup="5" dimension="5"/>
    <map measureGroup="6" dimension="0"/>
    <map measureGroup="6" dimension="1"/>
    <map measureGroup="6" dimension="6"/>
    <map measureGroup="7" dimension="0"/>
    <map measureGroup="7" dimension="1"/>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rish" refreshedDate="46221.121289236115" backgroundQuery="1" createdVersion="8" refreshedVersion="8" minRefreshableVersion="3" recordCount="0" supportSubquery="1" supportAdvancedDrill="1" xr:uid="{10C7264D-CC3B-4B36-A72F-DB41F49D2F8B}">
  <cacheSource type="external" connectionId="9"/>
  <cacheFields count="4">
    <cacheField name="[dim_Products].[Category].[Category]" caption="Category" numFmtId="0" hierarchy="2" level="1">
      <sharedItems count="1">
        <s v="Dairy"/>
      </sharedItems>
    </cacheField>
    <cacheField name="[Measures].[Sum of Loss_Value]" caption="Sum of Loss_Value" numFmtId="0" hierarchy="106" level="32767"/>
    <cacheField name="[dim_Stores].[Region].[Region]" caption="Region" numFmtId="0" hierarchy="15" level="1">
      <sharedItems containsSemiMixedTypes="0" containsNonDate="0" containsString="0"/>
    </cacheField>
    <cacheField name="[dim_Stores].[Store_Format].[Store_Format]" caption="Store_Format" numFmtId="0" hierarchy="16" level="1">
      <sharedItems containsSemiMixedTypes="0" containsNonDate="0" containsString="0"/>
    </cacheField>
  </cacheFields>
  <cacheHierarchies count="142">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Products].[Unit_Cost]" caption="Unit_Cost" attribute="1" defaultMemberUniqueName="[dim_Products].[Unit_Cost].[All]" allUniqueName="[dim_Products].[Unit_Cost].[All]" dimensionUniqueName="[dim_Products]" displayFolder="" count="0" memberValueDatatype="5" unbalanced="0"/>
    <cacheHierarchy uniqueName="[dim_Products].[Base_Unit_Price]" caption="Base_Unit_Price" attribute="1" defaultMemberUniqueName="[dim_Products].[Base_Unit_Price].[All]" allUniqueName="[dim_Products].[Base_Unit_Price].[All]" dimensionUniqueName="[dim_Products]" displayFolder="" count="0" memberValueDatatype="5" unbalanced="0"/>
    <cacheHierarchy uniqueName="[dim_Products].[Shelf_Life_Days]" caption="Shelf_Life_Days" attribute="1" defaultMemberUniqueName="[dim_Products].[Shelf_Life_Days].[All]" allUniqueName="[dim_Products].[Shelf_Life_Days].[All]" dimensionUniqueName="[dim_Products]" displayFolder="" count="0" memberValueDatatype="20" unbalanced="0"/>
    <cacheHierarchy uniqueName="[dim_Products].[Base_Daily_Demand]" caption="Base_Daily_Demand" attribute="1" defaultMemberUniqueName="[dim_Products].[Base_Daily_Demand].[All]" allUniqueName="[dim_Products].[Base_Daily_Demand].[All]" dimensionUniqueName="[dim_Products]" displayFolder="" count="0" memberValueDatatype="20" unbalanced="0"/>
    <cacheHierarchy uniqueName="[dim_Products].[Perishable_Flag]" caption="Perishable_Flag" attribute="1" defaultMemberUniqueName="[dim_Products].[Perishable_Flag].[All]" allUniqueName="[dim_Products].[Perishable_Flag].[All]" dimensionUniqueName="[dim_Products]" displayFolder="" count="0" memberValueDatatype="130" unbalanced="0"/>
    <cacheHierarchy uniqueName="[dim_Products].[High_Shrinkage_Flag]" caption="High_Shrinkage_Flag" attribute="1" defaultMemberUniqueName="[dim_Products].[High_Shrinkage_Flag].[All]" allUniqueName="[dim_Products].[High_Shrinkage_Flag].[All]" dimensionUniqueName="[dim_Products]" displayFolder="" count="0" memberValueDatatype="130" unbalanced="0"/>
    <cacheHierarchy uniqueName="[dim_Products].[Unit_Margin]" caption="Unit_Margin" attribute="1" defaultMemberUniqueName="[dim_Products].[Unit_Margin].[All]" allUniqueName="[dim_Products].[Unit_Margin].[All]" dimensionUniqueName="[dim_Products]" displayFolder="" count="0" memberValueDatatype="130" unbalanced="0"/>
    <cacheHierarchy uniqueName="[dim_Products].[Product_Margin_%]" caption="Product_Margin_%" attribute="1" defaultMemberUniqueName="[dim_Products].[Product_Margin_%].[All]" allUniqueName="[dim_Products].[Product_Margin_%].[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Suburb]" caption="Suburb" attribute="1" defaultMemberUniqueName="[dim_Stores].[Suburb].[All]" allUniqueName="[dim_Stores].[Suburb].[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2"/>
      </fieldsUsage>
    </cacheHierarchy>
    <cacheHierarchy uniqueName="[dim_Stores].[Store_Format]" caption="Store_Format" attribute="1" defaultMemberUniqueName="[dim_Stores].[Store_Format].[All]" allUniqueName="[dim_Stores].[Store_Format].[All]" dimensionUniqueName="[dim_Stores]" displayFolder="" count="2" memberValueDatatype="130" unbalanced="0">
      <fieldsUsage count="2">
        <fieldUsage x="-1"/>
        <fieldUsage x="3"/>
      </fieldsUsage>
    </cacheHierarchy>
    <cacheHierarchy uniqueName="[dim_Stores].[Demand_Multiplier]" caption="Demand_Multiplier" attribute="1" defaultMemberUniqueName="[dim_Stores].[Demand_Multiplier].[All]" allUniqueName="[dim_Stores].[Demand_Multiplier].[All]" dimensionUniqueName="[dim_Stores]" displayFolder="" count="0" memberValueDatatype="5" unbalanced="0"/>
    <cacheHierarchy uniqueName="[dim_Stores].[Store_Profile]" caption="Store_Profile" attribute="1" defaultMemberUniqueName="[dim_Stores].[Store_Profile].[All]" allUniqueName="[dim_Stores].[Store_Profile].[All]" dimensionUniqueName="[dim_Stores]" displayFolder="" count="0" memberValueDatatype="130" unbalanced="0"/>
    <cacheHierarchy uniqueName="[dim_Suppliers].[Supplier_ID]" caption="Supplier_ID" attribute="1" defaultMemberUniqueName="[dim_Suppliers].[Supplier_ID].[All]" allUniqueName="[dim_Suppliers].[Supplier_ID].[All]" dimensionUniqueName="[dim_Suppliers]" displayFolder="" count="0" memberValueDatatype="130" unbalanced="0"/>
    <cacheHierarchy uniqueName="[dim_Suppliers].[Supplier_Name]" caption="Supplier_Name" attribute="1" defaultMemberUniqueName="[dim_Suppliers].[Supplier_Name].[All]" allUniqueName="[dim_Suppliers].[Supplier_Name].[All]" dimensionUniqueName="[dim_Suppliers]" displayFolder="" count="0" memberValueDatatype="130" unbalanced="0"/>
    <cacheHierarchy uniqueName="[dim_Suppliers].[Main_Category]" caption="Main_Category" attribute="1" defaultMemberUniqueName="[dim_Suppliers].[Main_Category].[All]" allUniqueName="[dim_Suppliers].[Main_Catego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Supplier_Type]" caption="Supplier_Type" attribute="1" defaultMemberUniqueName="[dim_Suppliers].[Supplier_Type].[All]" allUniqueName="[dim_Suppliers].[Supplier_Type].[All]" dimensionUniqueName="[dim_Suppliers]" displayFolder="" count="0" memberValueDatatype="130" unbalanced="0"/>
    <cacheHierarchy uniqueName="[dim_Suppliers].[Dataset_Note]" caption="Dataset_Note" attribute="1" defaultMemberUniqueName="[dim_Suppliers].[Dataset_Note].[All]" allUniqueName="[dim_Suppliers].[Dataset_Note].[All]" dimensionUniqueName="[dim_Suppliers]" displayFolder="" count="0" memberValueDatatype="130" unbalanced="0"/>
    <cacheHierarchy uniqueName="[fact_Deliveries].[Delivery_ID]" caption="Delivery_ID" attribute="1" defaultMemberUniqueName="[fact_Deliveries].[Delivery_ID].[All]" allUniqueName="[fact_Deliveries].[Delivery_ID].[All]" dimensionUniqueName="[fact_Deliveries]" displayFolder="" count="0" memberValueDatatype="130" unbalanced="0"/>
    <cacheHierarchy uniqueName="[fact_Deliveries].[Expected_Delivery_Date]" caption="Expected_Delivery_Date" attribute="1" time="1" defaultMemberUniqueName="[fact_Deliveries].[Expected_Delivery_Date].[All]" allUniqueName="[fact_Deliveries].[Expected_Delivery_Date].[All]" dimensionUniqueName="[fact_Deliveries]" displayFolder="" count="0" memberValueDatatype="7" unbalanced="0"/>
    <cacheHierarchy uniqueName="[fact_Deliveries].[Actual_Delivery_Date]" caption="Actual_Delivery_Date" attribute="1" time="1" defaultMemberUniqueName="[fact_Deliveries].[Actual_Delivery_Date].[All]" allUniqueName="[fact_Deliveries].[Actual_Delivery_Date].[All]" dimensionUniqueName="[fact_Deliveries]" displayFolder="" count="0" memberValueDatatype="7" unbalanced="0"/>
    <cacheHierarchy uniqueName="[fact_Deliveries].[Store_ID]" caption="Store_ID" attribute="1" defaultMemberUniqueName="[fact_Deliveries].[Store_ID].[All]" allUniqueName="[fact_Deliveries].[Store_ID].[All]" dimensionUniqueName="[fact_Deliveries]" displayFolder="" count="0" memberValueDatatype="130" unbalanced="0"/>
    <cacheHierarchy uniqueName="[fact_Deliveries].[Supplier_ID]" caption="Supplier_ID" attribute="1" defaultMemberUniqueName="[fact_Deliveries].[Supplier_ID].[All]" allUniqueName="[fact_Deliveries].[Supplier_ID].[All]" dimensionUniqueName="[fact_Deliveries]" displayFolder="" count="0" memberValueDatatype="130" unbalanced="0"/>
    <cacheHierarchy uniqueName="[fact_Deliveries].[Product_ID]" caption="Product_ID" attribute="1" defaultMemberUniqueName="[fact_Deliveries].[Product_ID].[All]" allUniqueName="[fact_Deliveries].[Product_ID].[All]" dimensionUniqueName="[fact_Deliveries]" displayFolder="" count="0" memberValueDatatype="130" unbalanced="0"/>
    <cacheHierarchy uniqueName="[fact_Deliveries].[Ordered_Units]" caption="Ordered_Units" attribute="1" defaultMemberUniqueName="[fact_Deliveries].[Ordered_Units].[All]" allUniqueName="[fact_Deliveries].[Ordered_Units].[All]" dimensionUniqueName="[fact_Deliveries]" displayFolder="" count="0" memberValueDatatype="20" unbalanced="0"/>
    <cacheHierarchy uniqueName="[fact_Deliveries].[Delivered_Units]" caption="Delivered_Units" attribute="1" defaultMemberUniqueName="[fact_Deliveries].[Delivered_Units].[All]" allUniqueName="[fact_Deliveries].[Delivered_Units].[All]" dimensionUniqueName="[fact_Deliveries]" displayFolder="" count="0" memberValueDatatype="20" unbalanced="0"/>
    <cacheHierarchy uniqueName="[fact_Deliveries].[Fill_Rate]" caption="Fill_Rate" attribute="1" defaultMemberUniqueName="[fact_Deliveries].[Fill_Rate].[All]" allUniqueName="[fact_Deliveries].[Fill_Rate].[All]" dimensionUniqueName="[fact_Deliveries]" displayFolder="" count="0" memberValueDatatype="5" unbalanced="0"/>
    <cacheHierarchy uniqueName="[fact_Deliveries].[Damaged_Units]" caption="Damaged_Units" attribute="1" defaultMemberUniqueName="[fact_Deliveries].[Damaged_Units].[All]" allUniqueName="[fact_Deliveries].[Damaged_Units].[All]" dimensionUniqueName="[fact_Deliveries]" displayFolder="" count="0" memberValueDatatype="20" unbalanced="0"/>
    <cacheHierarchy uniqueName="[fact_Deliveries].[Delivery_Delay_Days]" caption="Delivery_Delay_Days" attribute="1" defaultMemberUniqueName="[fact_Deliveries].[Delivery_Delay_Days].[All]" allUniqueName="[fact_Deliveries].[Delivery_Delay_Days].[All]" dimensionUniqueName="[fact_Deliveries]" displayFolder="" count="0" memberValueDatatype="20" unbalanced="0"/>
    <cacheHierarchy uniqueName="[fact_Deliveries].[Temperature_Issue_Flag]" caption="Temperature_Issue_Flag" attribute="1" defaultMemberUniqueName="[fact_Deliveries].[Temperature_Issue_Flag].[All]" allUniqueName="[fact_Deliveries].[Temperature_Issue_Flag].[All]" dimensionUniqueName="[fact_Deliveries]" displayFolder="" count="0" memberValueDatatype="130" unbalanced="0"/>
    <cacheHierarchy uniqueName="[fact_Deliveries].[Delivery_Status]" caption="Delivery_Status" attribute="1" defaultMemberUniqueName="[fact_Deliveries].[Delivery_Status].[All]" allUniqueName="[fact_Deliveries].[Delivery_Status].[All]" dimensionUniqueName="[fact_Deliveries]" displayFolder="" count="0" memberValueDatatype="130" unbalanced="0"/>
    <cacheHierarchy uniqueName="[fact_Deliveries].[Short_Supplied_Units]" caption="Short_Supplied_Units" attribute="1" defaultMemberUniqueName="[fact_Deliveries].[Short_Supplied_Units].[All]" allUniqueName="[fact_Deliveries].[Short_Supplied_Units].[All]" dimensionUniqueName="[fact_Deliveries]" displayFolder="" count="0" memberValueDatatype="20" unbalanced="0"/>
    <cacheHierarchy uniqueName="[fact_Deliveries].[Supplier_Damage_Rate]" caption="Supplier_Damage_Rate" attribute="1" defaultMemberUniqueName="[fact_Deliveries].[Supplier_Damage_Rate].[All]" allUniqueName="[fact_Deliveries].[Supplier_Damage_Rate].[All]" dimensionUniqueName="[fact_Deliveries]" displayFolder="" count="0" memberValueDatatype="5" unbalanced="0"/>
    <cacheHierarchy uniqueName="[fact_Deliveries].[Delivery_Timing_Status]" caption="Delivery_Timing_Status" attribute="1" defaultMemberUniqueName="[fact_Deliveries].[Delivery_Timing_Status].[All]" allUniqueName="[fact_Deliveries].[Delivery_Timing_Status].[All]" dimensionUniqueName="[fact_Deliveries]" displayFolder="" count="0" memberValueDatatype="130" unbalanced="0"/>
    <cacheHierarchy uniqueName="[fact_Inventory].[Inventory_ID]" caption="Inventory_ID" attribute="1" defaultMemberUniqueName="[fact_Inventory].[Inventory_ID].[All]" allUniqueName="[fact_Inventory].[Inventory_ID].[All]" dimensionUniqueName="[fact_Inventory]" displayFolder="" count="0" memberValueDatatype="130" unbalanced="0"/>
    <cacheHierarchy uniqueName="[fact_Inventory].[Week_Start_Date]" caption="Week_Start_Date" attribute="1" time="1" defaultMemberUniqueName="[fact_Inventory].[Week_Start_Date].[All]" allUniqueName="[fact_Inventory].[Week_Start_Date].[All]" dimensionUniqueName="[fact_Inventory]" displayFolder="" count="0" memberValueDatatype="7" unbalanced="0"/>
    <cacheHierarchy uniqueName="[fact_Inventory].[Store_ID]" caption="Store_ID" attribute="1" defaultMemberUniqueName="[fact_Inventory].[Store_ID].[All]" allUniqueName="[fact_Inventory].[Store_ID].[All]" dimensionUniqueName="[fact_Inventory]" displayFolder="" count="0" memberValueDatatype="13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Opening_Stock]" caption="Opening_Stock" attribute="1" defaultMemberUniqueName="[fact_Inventory].[Opening_Stock].[All]" allUniqueName="[fact_Inventory].[Opening_Stock].[All]" dimensionUniqueName="[fact_Inventory]" displayFolder="" count="0" memberValueDatatype="20" unbalanced="0"/>
    <cacheHierarchy uniqueName="[fact_Inventory].[Stock_Received]" caption="Stock_Received" attribute="1" defaultMemberUniqueName="[fact_Inventory].[Stock_Received].[All]" allUniqueName="[fact_Inventory].[Stock_Received].[All]" dimensionUniqueName="[fact_Inventory]" displayFolder="" count="0" memberValueDatatype="20" unbalanced="0"/>
    <cacheHierarchy uniqueName="[fact_Inventory].[Estimated_Units_Sold]" caption="Estimated_Units_Sold" attribute="1" defaultMemberUniqueName="[fact_Inventory].[Estimated_Units_Sold].[All]" allUniqueName="[fact_Inventory].[Estimated_Units_Sold].[All]" dimensionUniqueName="[fact_Inventory]" displayFolder="" count="0" memberValueDatatype="20" unbalanced="0"/>
    <cacheHierarchy uniqueName="[fact_Inventory].[Recorded_Waste_Units]" caption="Recorded_Waste_Units" attribute="1" defaultMemberUniqueName="[fact_Inventory].[Recorded_Waste_Units].[All]" allUniqueName="[fact_Inventory].[Recorded_Waste_Units].[All]" dimensionUniqueName="[fact_Inventory]" displayFolder="" count="0" memberValueDatatype="20" unbalanced="0"/>
    <cacheHierarchy uniqueName="[fact_Inventory].[Closing_Stock_System]" caption="Closing_Stock_System" attribute="1" defaultMemberUniqueName="[fact_Inventory].[Closing_Stock_System].[All]" allUniqueName="[fact_Inventory].[Closing_Stock_System].[All]" dimensionUniqueName="[fact_Inventory]" displayFolder="" count="0" memberValueDatatype="20" unbalanced="0"/>
    <cacheHierarchy uniqueName="[fact_Inventory].[Actual_Count]" caption="Actual_Count" attribute="1" defaultMemberUniqueName="[fact_Inventory].[Actual_Count].[All]" allUniqueName="[fact_Inventory].[Actual_Count].[All]" dimensionUniqueName="[fact_Inventory]" displayFolder="" count="0" memberValueDatatype="20" unbalanced="0"/>
    <cacheHierarchy uniqueName="[fact_Inventory].[Expiry_Date]" caption="Expiry_Date" attribute="1" time="1" defaultMemberUniqueName="[fact_Inventory].[Expiry_Date].[All]" allUniqueName="[fact_Inventory].[Expiry_Date].[All]" dimensionUniqueName="[fact_Inventory]" displayFolder="" count="0" memberValueDatatype="7" unbalanced="0"/>
    <cacheHierarchy uniqueName="[fact_Inventory].[Batch_ID]" caption="Batch_ID" attribute="1" defaultMemberUniqueName="[fact_Inventory].[Batch_ID].[All]" allUniqueName="[fact_Inventory].[Batch_ID].[All]" dimensionUniqueName="[fact_Inventory]" displayFolder="" count="0" memberValueDatatype="130" unbalanced="0"/>
    <cacheHierarchy uniqueName="[fact_Inventory].[Stock_Count_Variance]" caption="Stock_Count_Variance" attribute="1" defaultMemberUniqueName="[fact_Inventory].[Stock_Count_Variance].[All]" allUniqueName="[fact_Inventory].[Stock_Count_Variance].[All]" dimensionUniqueName="[fact_Inventory]" displayFolder="" count="0" memberValueDatatype="20" unbalanced="0"/>
    <cacheHierarchy uniqueName="[fact_Inventory].[Days_To_Expiry_At_Week_Start]" caption="Days_To_Expiry_At_Week_Start" attribute="1" defaultMemberUniqueName="[fact_Inventory].[Days_To_Expiry_At_Week_Start].[All]" allUniqueName="[fact_Inventory].[Days_To_Expiry_At_Week_Start].[All]" dimensionUniqueName="[fact_Inventory]" displayFolder="" count="0" memberValueDatatype="20" unbalanced="0"/>
    <cacheHierarchy uniqueName="[fact_Inventory].[Expiry_Risk_Flag]" caption="Expiry_Risk_Flag" attribute="1" defaultMemberUniqueName="[fact_Inventory].[Expiry_Risk_Flag].[All]" allUniqueName="[fact_Inventory].[Expiry_Risk_Flag].[All]" dimensionUniqueName="[fact_Inventory]" displayFolder="" count="0" memberValueDatatype="130" unbalanced="0"/>
    <cacheHierarchy uniqueName="[fact_Inventory].[Week_Start_Date (Month)]" caption="Week_Start_Date (Month)" attribute="1" defaultMemberUniqueName="[fact_Inventory].[Week_Start_Date (Month)].[All]" allUniqueName="[fact_Inventory].[Week_Start_Date (Month)].[All]" dimensionUniqueName="[fact_Inventory]" displayFolder="" count="0" memberValueDatatype="130" unbalanced="0"/>
    <cacheHierarchy uniqueName="[fact_Losses].[Loss_ID]" caption="Loss_ID" attribute="1" defaultMemberUniqueName="[fact_Losses].[Loss_ID].[All]" allUniqueName="[fact_Losses].[Loss_ID].[All]" dimensionUniqueName="[fact_Losses]" displayFolder="" count="0" memberValueDatatype="130" unbalanced="0"/>
    <cacheHierarchy uniqueName="[fact_Losses].[Date]" caption="Date" attribute="1" time="1" defaultMemberUniqueName="[fact_Losses].[Date].[All]" allUniqueName="[fact_Losses].[Date].[All]" dimensionUniqueName="[fact_Losses]" displayFolder="" count="0" memberValueDatatype="7" unbalanced="0"/>
    <cacheHierarchy uniqueName="[fact_Losses].[Store_ID]" caption="Store_ID" attribute="1" defaultMemberUniqueName="[fact_Losses].[Store_ID].[All]" allUniqueName="[fact_Losses].[Store_ID].[All]" dimensionUniqueName="[fact_Losses]" displayFolder="" count="0" memberValueDatatype="130" unbalanced="0"/>
    <cacheHierarchy uniqueName="[fact_Losses].[Product_ID]" caption="Product_ID" attribute="1" defaultMemberUniqueName="[fact_Losses].[Product_ID].[All]" allUniqueName="[fact_Losses].[Product_ID].[All]" dimensionUniqueName="[fact_Losses]" displayFolder="" count="0" memberValueDatatype="130" unbalanced="0"/>
    <cacheHierarchy uniqueName="[fact_Losses].[Loss_Type]" caption="Loss_Type" attribute="1" defaultMemberUniqueName="[fact_Losses].[Loss_Type].[All]" allUniqueName="[fact_Losses].[Loss_Type].[All]" dimensionUniqueName="[fact_Losses]" displayFolder="" count="0" memberValueDatatype="130" unbalanced="0"/>
    <cacheHierarchy uniqueName="[fact_Losses].[Loss_Reason]" caption="Loss_Reason" attribute="1" defaultMemberUniqueName="[fact_Losses].[Loss_Reason].[All]" allUniqueName="[fact_Losses].[Loss_Reason].[All]" dimensionUniqueName="[fact_Losses]" displayFolder="" count="0" memberValueDatatype="130" unbalanced="0"/>
    <cacheHierarchy uniqueName="[fact_Losses].[Units_Lost]" caption="Units_Lost" attribute="1" defaultMemberUniqueName="[fact_Losses].[Units_Lost].[All]" allUniqueName="[fact_Losses].[Units_Lost].[All]" dimensionUniqueName="[fact_Losses]" displayFolder="" count="0" memberValueDatatype="20" unbalanced="0"/>
    <cacheHierarchy uniqueName="[fact_Losses].[Unit_Cost]" caption="Unit_Cost" attribute="1" defaultMemberUniqueName="[fact_Losses].[Unit_Cost].[All]" allUniqueName="[fact_Losses].[Unit_Cost].[All]" dimensionUniqueName="[fact_Losses]" displayFolder="" count="0" memberValueDatatype="5" unbalanced="0"/>
    <cacheHierarchy uniqueName="[fact_Losses].[Loss_Value]" caption="Loss_Value" attribute="1" defaultMemberUniqueName="[fact_Losses].[Loss_Value].[All]" allUniqueName="[fact_Losses].[Loss_Value].[All]" dimensionUniqueName="[fact_Losses]" displayFolder="" count="0" memberValueDatatype="5" unbalanced="0"/>
    <cacheHierarchy uniqueName="[fact_Losses].[Notes]" caption="Notes" attribute="1" defaultMemberUniqueName="[fact_Losses].[Notes].[All]" allUniqueName="[fact_Losses].[Notes].[All]" dimensionUniqueName="[fact_Losses]" displayFolder="" count="0" memberValueDatatype="130" unbalanced="0"/>
    <cacheHierarchy uniqueName="[fact_Losses].[Loss_Category]" caption="Loss_Category" attribute="1" defaultMemberUniqueName="[fact_Losses].[Loss_Category].[All]" allUniqueName="[fact_Losses].[Loss_Category].[All]" dimensionUniqueName="[fact_Losses]" displayFolder="" count="0" memberValueDatatype="130" unbalanced="0"/>
    <cacheHierarchy uniqueName="[fact_Losses].[Loss_Value_Band]" caption="Loss_Value_Band" attribute="1" defaultMemberUniqueName="[fact_Losses].[Loss_Value_Band].[All]" allUniqueName="[fact_Losses].[Loss_Value_Band].[All]" dimensionUniqueName="[fact_Losses]" displayFolder="" count="0" memberValueDatatype="130" unbalanced="0"/>
    <cacheHierarchy uniqueName="[fact_Markdowns].[Markdown_ID]" caption="Markdown_ID" attribute="1" defaultMemberUniqueName="[fact_Markdowns].[Markdown_ID].[All]" allUniqueName="[fact_Markdowns].[Markdown_ID].[All]" dimensionUniqueName="[fact_Markdowns]" displayFolder="" count="0" memberValueDatatype="130" unbalanced="0"/>
    <cacheHierarchy uniqueName="[fact_Markdowns].[Date]" caption="Date" attribute="1" time="1" defaultMemberUniqueName="[fact_Markdowns].[Date].[All]" allUniqueName="[fact_Markdowns].[Date].[All]" dimensionUniqueName="[fact_Markdowns]" displayFolder="" count="0" memberValueDatatype="7" unbalanced="0"/>
    <cacheHierarchy uniqueName="[fact_Markdowns].[Store_ID]" caption="Store_ID" attribute="1" defaultMemberUniqueName="[fact_Markdowns].[Store_ID].[All]" allUniqueName="[fact_Markdowns].[Store_ID].[All]" dimensionUniqueName="[fact_Markdowns]" displayFolder="" count="0" memberValueDatatype="130" unbalanced="0"/>
    <cacheHierarchy uniqueName="[fact_Markdowns].[Product_ID]" caption="Product_ID" attribute="1" defaultMemberUniqueName="[fact_Markdowns].[Product_ID].[All]" allUniqueName="[fact_Markdowns].[Product_ID].[All]" dimensionUniqueName="[fact_Markdowns]" displayFolder="" count="0" memberValueDatatype="130" unbalanced="0"/>
    <cacheHierarchy uniqueName="[fact_Markdowns].[Days_Before_Expiry]" caption="Days_Before_Expiry" attribute="1" defaultMemberUniqueName="[fact_Markdowns].[Days_Before_Expiry].[All]" allUniqueName="[fact_Markdowns].[Days_Before_Expiry].[All]" dimensionUniqueName="[fact_Markdowns]" displayFolder="" count="0" memberValueDatatype="20" unbalanced="0"/>
    <cacheHierarchy uniqueName="[fact_Markdowns].[Original_Price]" caption="Original_Price" attribute="1" defaultMemberUniqueName="[fact_Markdowns].[Original_Price].[All]" allUniqueName="[fact_Markdowns].[Original_Price].[All]" dimensionUniqueName="[fact_Markdowns]" displayFolder="" count="0" memberValueDatatype="5" unbalanced="0"/>
    <cacheHierarchy uniqueName="[fact_Markdowns].[Markdown_Percent]" caption="Markdown_Percent" attribute="1" defaultMemberUniqueName="[fact_Markdowns].[Markdown_Percent].[All]" allUniqueName="[fact_Markdowns].[Markdown_Percent].[All]" dimensionUniqueName="[fact_Markdowns]" displayFolder="" count="0" memberValueDatatype="5" unbalanced="0"/>
    <cacheHierarchy uniqueName="[fact_Markdowns].[Markdown_Price]" caption="Markdown_Price" attribute="1" defaultMemberUniqueName="[fact_Markdowns].[Markdown_Price].[All]" allUniqueName="[fact_Markdowns].[Markdown_Price].[All]" dimensionUniqueName="[fact_Markdowns]" displayFolder="" count="0" memberValueDatatype="5" unbalanced="0"/>
    <cacheHierarchy uniqueName="[fact_Markdowns].[Units_Marked_Down]" caption="Units_Marked_Down" attribute="1" defaultMemberUniqueName="[fact_Markdowns].[Units_Marked_Down].[All]" allUniqueName="[fact_Markdowns].[Units_Marked_Down].[All]" dimensionUniqueName="[fact_Markdowns]" displayFolder="" count="0" memberValueDatatype="20" unbalanced="0"/>
    <cacheHierarchy uniqueName="[fact_Markdowns].[Units_Sold_on_Markdown]" caption="Units_Sold_on_Markdown" attribute="1" defaultMemberUniqueName="[fact_Markdowns].[Units_Sold_on_Markdown].[All]" allUniqueName="[fact_Markdowns].[Units_Sold_on_Markdown].[All]" dimensionUniqueName="[fact_Markdowns]" displayFolder="" count="0" memberValueDatatype="20" unbalanced="0"/>
    <cacheHierarchy uniqueName="[fact_Markdowns].[Unsold_After_Markdown]" caption="Unsold_After_Markdown" attribute="1" defaultMemberUniqueName="[fact_Markdowns].[Unsold_After_Markdown].[All]" allUniqueName="[fact_Markdowns].[Unsold_After_Markdown].[All]" dimensionUniqueName="[fact_Markdowns]" displayFolder="" count="0" memberValueDatatype="20" unbalanced="0"/>
    <cacheHierarchy uniqueName="[fact_Markdowns].[Markdown_Revenue]" caption="Markdown_Revenue" attribute="1" defaultMemberUniqueName="[fact_Markdowns].[Markdown_Revenue].[All]" allUniqueName="[fact_Markdowns].[Markdown_Revenue].[All]" dimensionUniqueName="[fact_Markdowns]" displayFolder="" count="0" memberValueDatatype="5" unbalanced="0"/>
    <cacheHierarchy uniqueName="[fact_Markdowns].[Potential_Full_Price_Value]" caption="Potential_Full_Price_Value" attribute="1" defaultMemberUniqueName="[fact_Markdowns].[Potential_Full_Price_Value].[All]" allUniqueName="[fact_Markdowns].[Potential_Full_Price_Value].[All]" dimensionUniqueName="[fact_Markdowns]" displayFolder="" count="0" memberValueDatatype="5" unbalanced="0"/>
    <cacheHierarchy uniqueName="[fact_Markdowns].[Markdown_Batch_Type]" caption="Markdown_Batch_Type" attribute="1" defaultMemberUniqueName="[fact_Markdowns].[Markdown_Batch_Type].[All]" allUniqueName="[fact_Markdowns].[Markdown_Batch_Type].[All]" dimensionUniqueName="[fact_Markdowns]" displayFolder="" count="0" memberValueDatatype="130" unbalanced="0"/>
    <cacheHierarchy uniqueName="[fact_Markdowns].[Markdown_Sell_Through_%]" caption="Markdown_Sell_Through_%" attribute="1" defaultMemberUniqueName="[fact_Markdowns].[Markdown_Sell_Through_%].[All]" allUniqueName="[fact_Markdowns].[Markdown_Sell_Through_%].[All]" dimensionUniqueName="[fact_Markdowns]" displayFolder="" count="0" memberValueDatatype="5" unbalanced="0"/>
    <cacheHierarchy uniqueName="[fact_Markdowns].[Markdown_Recovery_%]" caption="Markdown_Recovery_%" attribute="1" defaultMemberUniqueName="[fact_Markdowns].[Markdown_Recovery_%].[All]" allUniqueName="[fact_Markdowns].[Markdown_Recovery_%].[All]" dimensionUniqueName="[fact_Markdowns]" displayFolder="" count="0" memberValueDatatype="5" unbalanced="0"/>
    <cacheHierarchy uniqueName="[fact_Markdowns].[Lost_Full_Price_Value]" caption="Lost_Full_Price_Value" attribute="1" defaultMemberUniqueName="[fact_Markdowns].[Lost_Full_Price_Value].[All]" allUniqueName="[fact_Markdowns].[Lost_Full_Price_Value].[All]" dimensionUniqueName="[fact_Markdowns]" displayFolder="" count="0" memberValueDatatype="5" unbalanced="0"/>
    <cacheHierarchy uniqueName="[fact_Markdowns].[Unsold_Rate_%]" caption="Unsold_Rate_%" attribute="1" defaultMemberUniqueName="[fact_Markdowns].[Unsold_Rate_%].[All]" allUniqueName="[fact_Markdowns].[Unsold_Rate_%].[All]" dimensionUniqueName="[fact_Markdowns]" displayFolder="" count="0" memberValueDatatype="5" unbalanced="0"/>
    <cacheHierarchy uniqueName="[fact_Sales].[Sale_ID]" caption="Sale_ID" attribute="1" defaultMemberUniqueName="[fact_Sales].[Sale_ID].[All]" allUniqueName="[fact_Sales].[Sale_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motion_Flag]" caption="Promotion_Flag" attribute="1" defaultMemberUniqueName="[fact_Sales].[Promotion_Flag].[All]" allUniqueName="[fact_Sales].[Promotion_Flag].[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_Cost]" caption="Unit_Cost" attribute="1" defaultMemberUniqueName="[fact_Sales].[Unit_Cost].[All]" allUniqueName="[fact_Sales].[Unit_Cos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Profit]" caption="Gross_Profit" attribute="1" defaultMemberUniqueName="[fact_Sales].[Gross_Profit].[All]" allUniqueName="[fact_Sales].[Gross_Profit].[All]" dimensionUniqueName="[fact_Sales]" displayFolder="" count="0" memberValueDatatype="5" unbalanced="0"/>
    <cacheHierarchy uniqueName="[fact_Sales].[Gross_Margin]" caption="Gross_Margin" attribute="1" defaultMemberUniqueName="[fact_Sales].[Gross_Margin].[All]" allUniqueName="[fact_Sales].[Gross_Margin].[All]" dimensionUniqueName="[fact_Sales]" displayFolder="" count="0" memberValueDatatype="5" unbalanced="0"/>
    <cacheHierarchy uniqueName="[fact_Sales].[Promotion_Status]" caption="Promotion_Status" attribute="1" defaultMemberUniqueName="[fact_Sales].[Promotion_Status].[All]" allUniqueName="[fact_Sales].[Promotion_Status].[All]" dimensionUniqueName="[fact_Sales]" displayFolder="" count="0" memberValueDatatype="130" unbalanced="0"/>
    <cacheHierarchy uniqueName="[fact_Inventory].[Week_Start_Date (Month Index)]" caption="Week_Start_Date (Month Index)" attribute="1" defaultMemberUniqueName="[fact_Inventory].[Week_Start_Date (Month Index)].[All]" allUniqueName="[fact_Inventory].[Week_Start_Date (Month Index)].[All]" dimensionUniqueName="[fact_Inventory]"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fact_Sales" count="0">
      <extLst>
        <ext xmlns:x15="http://schemas.microsoft.com/office/spreadsheetml/2010/11/main" uri="{B97F6D7D-B522-45F9-BDA1-12C45D357490}">
          <x15:cacheHierarchy aggregatedColumn="97"/>
        </ext>
      </extLst>
    </cacheHierarchy>
    <cacheHierarchy uniqueName="[Measures].[Sum of Gross_Profit]" caption="Sum of Gross_Profit" measure="1" displayFolder="" measureGroup="fact_Sales" count="0">
      <extLst>
        <ext xmlns:x15="http://schemas.microsoft.com/office/spreadsheetml/2010/11/main" uri="{B97F6D7D-B522-45F9-BDA1-12C45D357490}">
          <x15:cacheHierarchy aggregatedColumn="98"/>
        </ext>
      </extLst>
    </cacheHierarchy>
    <cacheHierarchy uniqueName="[Measures].[Sum of Units_Sold]" caption="Sum of Units_Sold" measure="1" displayFolder="" measureGroup="fact_Sales" count="0">
      <extLst>
        <ext xmlns:x15="http://schemas.microsoft.com/office/spreadsheetml/2010/11/main" uri="{B97F6D7D-B522-45F9-BDA1-12C45D357490}">
          <x15:cacheHierarchy aggregatedColumn="91"/>
        </ext>
      </extLst>
    </cacheHierarchy>
    <cacheHierarchy uniqueName="[Measures].[Sum of Loss_Value]" caption="Sum of Loss_Value" measure="1" displayFolder="" measureGroup="fact_Losses" count="0" oneField="1">
      <fieldsUsage count="1">
        <fieldUsage x="1"/>
      </fieldsUsage>
      <extLst>
        <ext xmlns:x15="http://schemas.microsoft.com/office/spreadsheetml/2010/11/main" uri="{B97F6D7D-B522-45F9-BDA1-12C45D357490}">
          <x15:cacheHierarchy aggregatedColumn="65"/>
        </ext>
      </extLst>
    </cacheHierarchy>
    <cacheHierarchy uniqueName="[Measures].[Sum of Units_Lost]" caption="Sum of Units_Lost" measure="1" displayFolder="" measureGroup="fact_Losses" count="0">
      <extLst>
        <ext xmlns:x15="http://schemas.microsoft.com/office/spreadsheetml/2010/11/main" uri="{B97F6D7D-B522-45F9-BDA1-12C45D357490}">
          <x15:cacheHierarchy aggregatedColumn="63"/>
        </ext>
      </extLst>
    </cacheHierarchy>
    <cacheHierarchy uniqueName="[Measures].[Sum of Markdown_Revenue]" caption="Sum of Markdown_Revenue" measure="1" displayFolder="" measureGroup="fact_Markdowns" count="0">
      <extLst>
        <ext xmlns:x15="http://schemas.microsoft.com/office/spreadsheetml/2010/11/main" uri="{B97F6D7D-B522-45F9-BDA1-12C45D357490}">
          <x15:cacheHierarchy aggregatedColumn="80"/>
        </ext>
      </extLst>
    </cacheHierarchy>
    <cacheHierarchy uniqueName="[Measures].[Sum of Units_Marked_Down]" caption="Sum of Units_Marked_Down" measure="1" displayFolder="" measureGroup="fact_Markdowns" count="0">
      <extLst>
        <ext xmlns:x15="http://schemas.microsoft.com/office/spreadsheetml/2010/11/main" uri="{B97F6D7D-B522-45F9-BDA1-12C45D357490}">
          <x15:cacheHierarchy aggregatedColumn="77"/>
        </ext>
      </extLst>
    </cacheHierarchy>
    <cacheHierarchy uniqueName="[Measures].[Sum of Units_Sold_on_Markdown]" caption="Sum of Units_Sold_on_Markdown" measure="1" displayFolder="" measureGroup="fact_Markdowns" count="0">
      <extLst>
        <ext xmlns:x15="http://schemas.microsoft.com/office/spreadsheetml/2010/11/main" uri="{B97F6D7D-B522-45F9-BDA1-12C45D357490}">
          <x15:cacheHierarchy aggregatedColumn="78"/>
        </ext>
      </extLst>
    </cacheHierarchy>
    <cacheHierarchy uniqueName="[Measures].[Sum of Unsold_After_Markdown]" caption="Sum of Unsold_After_Markdown" measure="1" displayFolder="" measureGroup="fact_Markdowns" count="0">
      <extLst>
        <ext xmlns:x15="http://schemas.microsoft.com/office/spreadsheetml/2010/11/main" uri="{B97F6D7D-B522-45F9-BDA1-12C45D357490}">
          <x15:cacheHierarchy aggregatedColumn="79"/>
        </ext>
      </extLst>
    </cacheHierarchy>
    <cacheHierarchy uniqueName="[Measures].[Sum of Lost_Full_Price_Value]" caption="Sum of Lost_Full_Price_Value" measure="1" displayFolder="" measureGroup="fact_Markdowns" count="0">
      <extLst>
        <ext xmlns:x15="http://schemas.microsoft.com/office/spreadsheetml/2010/11/main" uri="{B97F6D7D-B522-45F9-BDA1-12C45D357490}">
          <x15:cacheHierarchy aggregatedColumn="85"/>
        </ext>
      </extLst>
    </cacheHierarchy>
    <cacheHierarchy uniqueName="[Measures].[Sum of Potential_Full_Price_Value]" caption="Sum of Potential_Full_Price_Value" measure="1" displayFolder="" measureGroup="fact_Markdowns" count="0">
      <extLst>
        <ext xmlns:x15="http://schemas.microsoft.com/office/spreadsheetml/2010/11/main" uri="{B97F6D7D-B522-45F9-BDA1-12C45D357490}">
          <x15:cacheHierarchy aggregatedColumn="81"/>
        </ext>
      </extLst>
    </cacheHierarchy>
    <cacheHierarchy uniqueName="[Measures].[Sum of Ordered_Units]" caption="Sum of Ordered_Units" measure="1" displayFolder="" measureGroup="fact_Deliveries" count="0">
      <extLst>
        <ext xmlns:x15="http://schemas.microsoft.com/office/spreadsheetml/2010/11/main" uri="{B97F6D7D-B522-45F9-BDA1-12C45D357490}">
          <x15:cacheHierarchy aggregatedColumn="31"/>
        </ext>
      </extLst>
    </cacheHierarchy>
    <cacheHierarchy uniqueName="[Measures].[Sum of Delivered_Units]" caption="Sum of Delivered_Units" measure="1" displayFolder="" measureGroup="fact_Deliveries" count="0">
      <extLst>
        <ext xmlns:x15="http://schemas.microsoft.com/office/spreadsheetml/2010/11/main" uri="{B97F6D7D-B522-45F9-BDA1-12C45D357490}">
          <x15:cacheHierarchy aggregatedColumn="32"/>
        </ext>
      </extLst>
    </cacheHierarchy>
    <cacheHierarchy uniqueName="[Measures].[Sum of Damaged_Units]" caption="Sum of Damaged_Units" measure="1" displayFolder="" measureGroup="fact_Deliveries" count="0">
      <extLst>
        <ext xmlns:x15="http://schemas.microsoft.com/office/spreadsheetml/2010/11/main" uri="{B97F6D7D-B522-45F9-BDA1-12C45D357490}">
          <x15:cacheHierarchy aggregatedColumn="34"/>
        </ext>
      </extLst>
    </cacheHierarchy>
    <cacheHierarchy uniqueName="[Measures].[Sum of Short_Supplied_Units]" caption="Sum of Short_Supplied_Units" measure="1" displayFolder="" measureGroup="fact_Deliveries" count="0">
      <extLst>
        <ext xmlns:x15="http://schemas.microsoft.com/office/spreadsheetml/2010/11/main" uri="{B97F6D7D-B522-45F9-BDA1-12C45D357490}">
          <x15:cacheHierarchy aggregatedColumn="38"/>
        </ext>
      </extLst>
    </cacheHierarchy>
    <cacheHierarchy uniqueName="[Measures].[Sum of Delivery_Delay_Days]" caption="Sum of Delivery_Delay_Days" measure="1" displayFolder="" measureGroup="fact_Deliveries" count="0">
      <extLst>
        <ext xmlns:x15="http://schemas.microsoft.com/office/spreadsheetml/2010/11/main" uri="{B97F6D7D-B522-45F9-BDA1-12C45D357490}">
          <x15:cacheHierarchy aggregatedColumn="35"/>
        </ext>
      </extLst>
    </cacheHierarchy>
    <cacheHierarchy uniqueName="[Measures].[Count of Delivery_ID]" caption="Count of Delivery_ID" measure="1" displayFolder="" measureGroup="fact_Deliveries" count="0">
      <extLst>
        <ext xmlns:x15="http://schemas.microsoft.com/office/spreadsheetml/2010/11/main" uri="{B97F6D7D-B522-45F9-BDA1-12C45D357490}">
          <x15:cacheHierarchy aggregatedColumn="25"/>
        </ext>
      </extLst>
    </cacheHierarchy>
    <cacheHierarchy uniqueName="[Measures].[Sum of Fill_Rate]" caption="Sum of Fill_Rate" measure="1" displayFolder="" measureGroup="fact_Deliveries" count="0">
      <extLst>
        <ext xmlns:x15="http://schemas.microsoft.com/office/spreadsheetml/2010/11/main" uri="{B97F6D7D-B522-45F9-BDA1-12C45D357490}">
          <x15:cacheHierarchy aggregatedColumn="33"/>
        </ext>
      </extLst>
    </cacheHierarchy>
    <cacheHierarchy uniqueName="[Measures].[Sum of Supplier_Damage_Rate]" caption="Sum of Supplier_Damage_Rate" measure="1" displayFolder="" measureGroup="fact_Deliveries" count="0">
      <extLst>
        <ext xmlns:x15="http://schemas.microsoft.com/office/spreadsheetml/2010/11/main" uri="{B97F6D7D-B522-45F9-BDA1-12C45D357490}">
          <x15:cacheHierarchy aggregatedColumn="39"/>
        </ext>
      </extLst>
    </cacheHierarchy>
    <cacheHierarchy uniqueName="[Measures].[Sum of Closing_Stock_System]" caption="Sum of Closing_Stock_System" measure="1" displayFolder="" measureGroup="fact_Inventory" count="0">
      <extLst>
        <ext xmlns:x15="http://schemas.microsoft.com/office/spreadsheetml/2010/11/main" uri="{B97F6D7D-B522-45F9-BDA1-12C45D357490}">
          <x15:cacheHierarchy aggregatedColumn="49"/>
        </ext>
      </extLst>
    </cacheHierarchy>
    <cacheHierarchy uniqueName="[Measures].[Sum of Actual_Count]" caption="Sum of Actual_Count" measure="1" displayFolder="" measureGroup="fact_Inventory" count="0">
      <extLst>
        <ext xmlns:x15="http://schemas.microsoft.com/office/spreadsheetml/2010/11/main" uri="{B97F6D7D-B522-45F9-BDA1-12C45D357490}">
          <x15:cacheHierarchy aggregatedColumn="50"/>
        </ext>
      </extLst>
    </cacheHierarchy>
    <cacheHierarchy uniqueName="[Measures].[Sum of Recorded_Waste_Units]" caption="Sum of Recorded_Waste_Units" measure="1" displayFolder="" measureGroup="fact_Inventory" count="0">
      <extLst>
        <ext xmlns:x15="http://schemas.microsoft.com/office/spreadsheetml/2010/11/main" uri="{B97F6D7D-B522-45F9-BDA1-12C45D357490}">
          <x15:cacheHierarchy aggregatedColumn="48"/>
        </ext>
      </extLst>
    </cacheHierarchy>
    <cacheHierarchy uniqueName="[Measures].[Sum of Stock_Count_Variance]" caption="Sum of Stock_Count_Variance" measure="1" displayFolder="" measureGroup="fact_Inventory" count="0">
      <extLst>
        <ext xmlns:x15="http://schemas.microsoft.com/office/spreadsheetml/2010/11/main" uri="{B97F6D7D-B522-45F9-BDA1-12C45D357490}">
          <x15:cacheHierarchy aggregatedColumn="53"/>
        </ext>
      </extLst>
    </cacheHierarchy>
    <cacheHierarchy uniqueName="[Measures].[Sum of Base_Unit_Price]" caption="Sum of Base_Unit_Price" measure="1" displayFolder="" measureGroup="dim_Products" count="0">
      <extLst>
        <ext xmlns:x15="http://schemas.microsoft.com/office/spreadsheetml/2010/11/main" uri="{B97F6D7D-B522-45F9-BDA1-12C45D357490}">
          <x15:cacheHierarchy aggregatedColumn="5"/>
        </ext>
      </extLst>
    </cacheHierarchy>
    <cacheHierarchy uniqueName="[Measures].[Sum of Unit_Cost]" caption="Sum of Unit_Cost" measure="1" displayFolder="" measureGroup="fact_Sales" count="0">
      <extLst>
        <ext xmlns:x15="http://schemas.microsoft.com/office/spreadsheetml/2010/11/main" uri="{B97F6D7D-B522-45F9-BDA1-12C45D357490}">
          <x15:cacheHierarchy aggregatedColumn="96"/>
        </ext>
      </extLst>
    </cacheHierarchy>
    <cacheHierarchy uniqueName="[Measures].[Sum of Markdown_Sell_Through_%]" caption="Sum of Markdown_Sell_Through_%" measure="1" displayFolder="" measureGroup="fact_Markdowns" count="0">
      <extLst>
        <ext xmlns:x15="http://schemas.microsoft.com/office/spreadsheetml/2010/11/main" uri="{B97F6D7D-B522-45F9-BDA1-12C45D357490}">
          <x15:cacheHierarchy aggregatedColumn="83"/>
        </ext>
      </extLst>
    </cacheHierarchy>
    <cacheHierarchy uniqueName="[Measures].[Markdown Sell-Through %]" caption="Markdown Sell-Through %" measure="1" displayFolder="" measureGroup="fact_Markdowns" count="0"/>
    <cacheHierarchy uniqueName="[Measures].[Markdown Recovery %]" caption="Markdown Recovery %" measure="1" displayFolder="" measureGroup="fact_Markdowns" count="0"/>
    <cacheHierarchy uniqueName="[Measures].[Supplier Fill Rate %]" caption="Supplier Fill Rate %" measure="1" displayFolder="" measureGroup="fact_Deliveries" count="0"/>
    <cacheHierarchy uniqueName="[Measures].[Short-Supply Rate %]" caption="Short-Supply Rate %" measure="1" displayFolder="" measureGroup="fact_Deliveries" count="0"/>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Suppliers]" caption="__XL_Count dim_Suppliers" measure="1" displayFolder="" measureGroup="dim_Suppliers" count="0" hidden="1"/>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fact_Losses]" caption="__XL_Count fact_Losses" measure="1" displayFolder="" measureGroup="fact_Losses" count="0" hidden="1"/>
    <cacheHierarchy uniqueName="[Measures].[__XL_Count fact_Markdowns]" caption="__XL_Count fact_Markdowns" measure="1" displayFolder="" measureGroup="fact_Markdowns" count="0" hidden="1"/>
    <cacheHierarchy uniqueName="[Measures].[__XL_Count fact_Deliveries]" caption="__XL_Count fact_Deliveries" measure="1" displayFolder="" measureGroup="fact_Deliveries" count="0" hidden="1"/>
    <cacheHierarchy uniqueName="[Measures].[__No measures defined]" caption="__No measures defined" measure="1" displayFolder="" count="0" hidden="1"/>
  </cacheHierarchies>
  <kpis count="0"/>
  <dimensions count="9">
    <dimension name="dim_Products" uniqueName="[dim_Products]" caption="dim_Products"/>
    <dimension name="dim_Stores" uniqueName="[dim_Stores]" caption="dim_Stores"/>
    <dimension name="dim_Suppliers" uniqueName="[dim_Suppliers]" caption="dim_Suppliers"/>
    <dimension name="fact_Deliveries" uniqueName="[fact_Deliveries]" caption="fact_Deliveries"/>
    <dimension name="fact_Inventory" uniqueName="[fact_Inventory]" caption="fact_Inventory"/>
    <dimension name="fact_Losses" uniqueName="[fact_Losses]" caption="fact_Losses"/>
    <dimension name="fact_Markdowns" uniqueName="[fact_Markdowns]" caption="fact_Markdowns"/>
    <dimension name="fact_Sales" uniqueName="[fact_Sales]" caption="fact_Sales"/>
    <dimension measure="1" name="Measures" uniqueName="[Measures]" caption="Measures"/>
  </dimensions>
  <measureGroups count="8">
    <measureGroup name="dim_Products" caption="dim_Products"/>
    <measureGroup name="dim_Stores" caption="dim_Stores"/>
    <measureGroup name="dim_Suppliers" caption="dim_Suppliers"/>
    <measureGroup name="fact_Deliveries" caption="fact_Deliveries"/>
    <measureGroup name="fact_Inventory" caption="fact_Inventory"/>
    <measureGroup name="fact_Losses" caption="fact_Losses"/>
    <measureGroup name="fact_Markdowns" caption="fact_Markdowns"/>
    <measureGroup name="fact_Sales" caption="fact_Sales"/>
  </measureGroups>
  <maps count="19">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 measureGroup="5" dimension="0"/>
    <map measureGroup="5" dimension="1"/>
    <map measureGroup="5" dimension="5"/>
    <map measureGroup="6" dimension="0"/>
    <map measureGroup="6" dimension="1"/>
    <map measureGroup="6" dimension="6"/>
    <map measureGroup="7" dimension="0"/>
    <map measureGroup="7" dimension="1"/>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rish" refreshedDate="46221.121290509262" backgroundQuery="1" createdVersion="8" refreshedVersion="8" minRefreshableVersion="3" recordCount="0" supportSubquery="1" supportAdvancedDrill="1" xr:uid="{1A704BE9-C9D9-43FF-836A-BF93BCDDFC38}">
  <cacheSource type="external" connectionId="9"/>
  <cacheFields count="6">
    <cacheField name="[fact_Markdowns].[Markdown_Batch_Type].[Markdown_Batch_Type]" caption="Markdown_Batch_Type" numFmtId="0" hierarchy="82" level="1">
      <sharedItems count="3">
        <s v="Early Markdown"/>
        <s v="Late Markdown"/>
        <s v="Standard Markdown"/>
      </sharedItems>
    </cacheField>
    <cacheField name="[Measures].[Markdown Sell-Through %]" caption="Markdown Sell-Through %" numFmtId="0" hierarchy="129" level="32767"/>
    <cacheField name="[Measures].[Markdown Recovery %]" caption="Markdown Recovery %" numFmtId="0" hierarchy="130" level="32767"/>
    <cacheField name="[dim_Stores].[Region].[Region]" caption="Region" numFmtId="0" hierarchy="15" level="1">
      <sharedItems containsSemiMixedTypes="0" containsNonDate="0" containsString="0"/>
    </cacheField>
    <cacheField name="[dim_Products].[Category].[Category]" caption="Category" numFmtId="0" hierarchy="2" level="1">
      <sharedItems containsSemiMixedTypes="0" containsNonDate="0" containsString="0"/>
    </cacheField>
    <cacheField name="[dim_Stores].[Store_Format].[Store_Format]" caption="Store_Format" numFmtId="0" hierarchy="16" level="1">
      <sharedItems containsSemiMixedTypes="0" containsNonDate="0" containsString="0"/>
    </cacheField>
  </cacheFields>
  <cacheHierarchies count="142">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4"/>
      </fieldsUsage>
    </cacheHierarchy>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Products].[Unit_Cost]" caption="Unit_Cost" attribute="1" defaultMemberUniqueName="[dim_Products].[Unit_Cost].[All]" allUniqueName="[dim_Products].[Unit_Cost].[All]" dimensionUniqueName="[dim_Products]" displayFolder="" count="0" memberValueDatatype="5" unbalanced="0"/>
    <cacheHierarchy uniqueName="[dim_Products].[Base_Unit_Price]" caption="Base_Unit_Price" attribute="1" defaultMemberUniqueName="[dim_Products].[Base_Unit_Price].[All]" allUniqueName="[dim_Products].[Base_Unit_Price].[All]" dimensionUniqueName="[dim_Products]" displayFolder="" count="0" memberValueDatatype="5" unbalanced="0"/>
    <cacheHierarchy uniqueName="[dim_Products].[Shelf_Life_Days]" caption="Shelf_Life_Days" attribute="1" defaultMemberUniqueName="[dim_Products].[Shelf_Life_Days].[All]" allUniqueName="[dim_Products].[Shelf_Life_Days].[All]" dimensionUniqueName="[dim_Products]" displayFolder="" count="0" memberValueDatatype="20" unbalanced="0"/>
    <cacheHierarchy uniqueName="[dim_Products].[Base_Daily_Demand]" caption="Base_Daily_Demand" attribute="1" defaultMemberUniqueName="[dim_Products].[Base_Daily_Demand].[All]" allUniqueName="[dim_Products].[Base_Daily_Demand].[All]" dimensionUniqueName="[dim_Products]" displayFolder="" count="0" memberValueDatatype="20" unbalanced="0"/>
    <cacheHierarchy uniqueName="[dim_Products].[Perishable_Flag]" caption="Perishable_Flag" attribute="1" defaultMemberUniqueName="[dim_Products].[Perishable_Flag].[All]" allUniqueName="[dim_Products].[Perishable_Flag].[All]" dimensionUniqueName="[dim_Products]" displayFolder="" count="0" memberValueDatatype="130" unbalanced="0"/>
    <cacheHierarchy uniqueName="[dim_Products].[High_Shrinkage_Flag]" caption="High_Shrinkage_Flag" attribute="1" defaultMemberUniqueName="[dim_Products].[High_Shrinkage_Flag].[All]" allUniqueName="[dim_Products].[High_Shrinkage_Flag].[All]" dimensionUniqueName="[dim_Products]" displayFolder="" count="0" memberValueDatatype="130" unbalanced="0"/>
    <cacheHierarchy uniqueName="[dim_Products].[Unit_Margin]" caption="Unit_Margin" attribute="1" defaultMemberUniqueName="[dim_Products].[Unit_Margin].[All]" allUniqueName="[dim_Products].[Unit_Margin].[All]" dimensionUniqueName="[dim_Products]" displayFolder="" count="0" memberValueDatatype="130" unbalanced="0"/>
    <cacheHierarchy uniqueName="[dim_Products].[Product_Margin_%]" caption="Product_Margin_%" attribute="1" defaultMemberUniqueName="[dim_Products].[Product_Margin_%].[All]" allUniqueName="[dim_Products].[Product_Margin_%].[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Suburb]" caption="Suburb" attribute="1" defaultMemberUniqueName="[dim_Stores].[Suburb].[All]" allUniqueName="[dim_Stores].[Suburb].[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3"/>
      </fieldsUsage>
    </cacheHierarchy>
    <cacheHierarchy uniqueName="[dim_Stores].[Store_Format]" caption="Store_Format" attribute="1" defaultMemberUniqueName="[dim_Stores].[Store_Format].[All]" allUniqueName="[dim_Stores].[Store_Format].[All]" dimensionUniqueName="[dim_Stores]" displayFolder="" count="2" memberValueDatatype="130" unbalanced="0">
      <fieldsUsage count="2">
        <fieldUsage x="-1"/>
        <fieldUsage x="5"/>
      </fieldsUsage>
    </cacheHierarchy>
    <cacheHierarchy uniqueName="[dim_Stores].[Demand_Multiplier]" caption="Demand_Multiplier" attribute="1" defaultMemberUniqueName="[dim_Stores].[Demand_Multiplier].[All]" allUniqueName="[dim_Stores].[Demand_Multiplier].[All]" dimensionUniqueName="[dim_Stores]" displayFolder="" count="0" memberValueDatatype="5" unbalanced="0"/>
    <cacheHierarchy uniqueName="[dim_Stores].[Store_Profile]" caption="Store_Profile" attribute="1" defaultMemberUniqueName="[dim_Stores].[Store_Profile].[All]" allUniqueName="[dim_Stores].[Store_Profile].[All]" dimensionUniqueName="[dim_Stores]" displayFolder="" count="0" memberValueDatatype="130" unbalanced="0"/>
    <cacheHierarchy uniqueName="[dim_Suppliers].[Supplier_ID]" caption="Supplier_ID" attribute="1" defaultMemberUniqueName="[dim_Suppliers].[Supplier_ID].[All]" allUniqueName="[dim_Suppliers].[Supplier_ID].[All]" dimensionUniqueName="[dim_Suppliers]" displayFolder="" count="0" memberValueDatatype="130" unbalanced="0"/>
    <cacheHierarchy uniqueName="[dim_Suppliers].[Supplier_Name]" caption="Supplier_Name" attribute="1" defaultMemberUniqueName="[dim_Suppliers].[Supplier_Name].[All]" allUniqueName="[dim_Suppliers].[Supplier_Name].[All]" dimensionUniqueName="[dim_Suppliers]" displayFolder="" count="0" memberValueDatatype="130" unbalanced="0"/>
    <cacheHierarchy uniqueName="[dim_Suppliers].[Main_Category]" caption="Main_Category" attribute="1" defaultMemberUniqueName="[dim_Suppliers].[Main_Category].[All]" allUniqueName="[dim_Suppliers].[Main_Catego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Supplier_Type]" caption="Supplier_Type" attribute="1" defaultMemberUniqueName="[dim_Suppliers].[Supplier_Type].[All]" allUniqueName="[dim_Suppliers].[Supplier_Type].[All]" dimensionUniqueName="[dim_Suppliers]" displayFolder="" count="0" memberValueDatatype="130" unbalanced="0"/>
    <cacheHierarchy uniqueName="[dim_Suppliers].[Dataset_Note]" caption="Dataset_Note" attribute="1" defaultMemberUniqueName="[dim_Suppliers].[Dataset_Note].[All]" allUniqueName="[dim_Suppliers].[Dataset_Note].[All]" dimensionUniqueName="[dim_Suppliers]" displayFolder="" count="0" memberValueDatatype="130" unbalanced="0"/>
    <cacheHierarchy uniqueName="[fact_Deliveries].[Delivery_ID]" caption="Delivery_ID" attribute="1" defaultMemberUniqueName="[fact_Deliveries].[Delivery_ID].[All]" allUniqueName="[fact_Deliveries].[Delivery_ID].[All]" dimensionUniqueName="[fact_Deliveries]" displayFolder="" count="0" memberValueDatatype="130" unbalanced="0"/>
    <cacheHierarchy uniqueName="[fact_Deliveries].[Expected_Delivery_Date]" caption="Expected_Delivery_Date" attribute="1" time="1" defaultMemberUniqueName="[fact_Deliveries].[Expected_Delivery_Date].[All]" allUniqueName="[fact_Deliveries].[Expected_Delivery_Date].[All]" dimensionUniqueName="[fact_Deliveries]" displayFolder="" count="0" memberValueDatatype="7" unbalanced="0"/>
    <cacheHierarchy uniqueName="[fact_Deliveries].[Actual_Delivery_Date]" caption="Actual_Delivery_Date" attribute="1" time="1" defaultMemberUniqueName="[fact_Deliveries].[Actual_Delivery_Date].[All]" allUniqueName="[fact_Deliveries].[Actual_Delivery_Date].[All]" dimensionUniqueName="[fact_Deliveries]" displayFolder="" count="0" memberValueDatatype="7" unbalanced="0"/>
    <cacheHierarchy uniqueName="[fact_Deliveries].[Store_ID]" caption="Store_ID" attribute="1" defaultMemberUniqueName="[fact_Deliveries].[Store_ID].[All]" allUniqueName="[fact_Deliveries].[Store_ID].[All]" dimensionUniqueName="[fact_Deliveries]" displayFolder="" count="0" memberValueDatatype="130" unbalanced="0"/>
    <cacheHierarchy uniqueName="[fact_Deliveries].[Supplier_ID]" caption="Supplier_ID" attribute="1" defaultMemberUniqueName="[fact_Deliveries].[Supplier_ID].[All]" allUniqueName="[fact_Deliveries].[Supplier_ID].[All]" dimensionUniqueName="[fact_Deliveries]" displayFolder="" count="0" memberValueDatatype="130" unbalanced="0"/>
    <cacheHierarchy uniqueName="[fact_Deliveries].[Product_ID]" caption="Product_ID" attribute="1" defaultMemberUniqueName="[fact_Deliveries].[Product_ID].[All]" allUniqueName="[fact_Deliveries].[Product_ID].[All]" dimensionUniqueName="[fact_Deliveries]" displayFolder="" count="0" memberValueDatatype="130" unbalanced="0"/>
    <cacheHierarchy uniqueName="[fact_Deliveries].[Ordered_Units]" caption="Ordered_Units" attribute="1" defaultMemberUniqueName="[fact_Deliveries].[Ordered_Units].[All]" allUniqueName="[fact_Deliveries].[Ordered_Units].[All]" dimensionUniqueName="[fact_Deliveries]" displayFolder="" count="0" memberValueDatatype="20" unbalanced="0"/>
    <cacheHierarchy uniqueName="[fact_Deliveries].[Delivered_Units]" caption="Delivered_Units" attribute="1" defaultMemberUniqueName="[fact_Deliveries].[Delivered_Units].[All]" allUniqueName="[fact_Deliveries].[Delivered_Units].[All]" dimensionUniqueName="[fact_Deliveries]" displayFolder="" count="0" memberValueDatatype="20" unbalanced="0"/>
    <cacheHierarchy uniqueName="[fact_Deliveries].[Fill_Rate]" caption="Fill_Rate" attribute="1" defaultMemberUniqueName="[fact_Deliveries].[Fill_Rate].[All]" allUniqueName="[fact_Deliveries].[Fill_Rate].[All]" dimensionUniqueName="[fact_Deliveries]" displayFolder="" count="0" memberValueDatatype="5" unbalanced="0"/>
    <cacheHierarchy uniqueName="[fact_Deliveries].[Damaged_Units]" caption="Damaged_Units" attribute="1" defaultMemberUniqueName="[fact_Deliveries].[Damaged_Units].[All]" allUniqueName="[fact_Deliveries].[Damaged_Units].[All]" dimensionUniqueName="[fact_Deliveries]" displayFolder="" count="0" memberValueDatatype="20" unbalanced="0"/>
    <cacheHierarchy uniqueName="[fact_Deliveries].[Delivery_Delay_Days]" caption="Delivery_Delay_Days" attribute="1" defaultMemberUniqueName="[fact_Deliveries].[Delivery_Delay_Days].[All]" allUniqueName="[fact_Deliveries].[Delivery_Delay_Days].[All]" dimensionUniqueName="[fact_Deliveries]" displayFolder="" count="0" memberValueDatatype="20" unbalanced="0"/>
    <cacheHierarchy uniqueName="[fact_Deliveries].[Temperature_Issue_Flag]" caption="Temperature_Issue_Flag" attribute="1" defaultMemberUniqueName="[fact_Deliveries].[Temperature_Issue_Flag].[All]" allUniqueName="[fact_Deliveries].[Temperature_Issue_Flag].[All]" dimensionUniqueName="[fact_Deliveries]" displayFolder="" count="0" memberValueDatatype="130" unbalanced="0"/>
    <cacheHierarchy uniqueName="[fact_Deliveries].[Delivery_Status]" caption="Delivery_Status" attribute="1" defaultMemberUniqueName="[fact_Deliveries].[Delivery_Status].[All]" allUniqueName="[fact_Deliveries].[Delivery_Status].[All]" dimensionUniqueName="[fact_Deliveries]" displayFolder="" count="0" memberValueDatatype="130" unbalanced="0"/>
    <cacheHierarchy uniqueName="[fact_Deliveries].[Short_Supplied_Units]" caption="Short_Supplied_Units" attribute="1" defaultMemberUniqueName="[fact_Deliveries].[Short_Supplied_Units].[All]" allUniqueName="[fact_Deliveries].[Short_Supplied_Units].[All]" dimensionUniqueName="[fact_Deliveries]" displayFolder="" count="0" memberValueDatatype="20" unbalanced="0"/>
    <cacheHierarchy uniqueName="[fact_Deliveries].[Supplier_Damage_Rate]" caption="Supplier_Damage_Rate" attribute="1" defaultMemberUniqueName="[fact_Deliveries].[Supplier_Damage_Rate].[All]" allUniqueName="[fact_Deliveries].[Supplier_Damage_Rate].[All]" dimensionUniqueName="[fact_Deliveries]" displayFolder="" count="0" memberValueDatatype="5" unbalanced="0"/>
    <cacheHierarchy uniqueName="[fact_Deliveries].[Delivery_Timing_Status]" caption="Delivery_Timing_Status" attribute="1" defaultMemberUniqueName="[fact_Deliveries].[Delivery_Timing_Status].[All]" allUniqueName="[fact_Deliveries].[Delivery_Timing_Status].[All]" dimensionUniqueName="[fact_Deliveries]" displayFolder="" count="0" memberValueDatatype="130" unbalanced="0"/>
    <cacheHierarchy uniqueName="[fact_Inventory].[Inventory_ID]" caption="Inventory_ID" attribute="1" defaultMemberUniqueName="[fact_Inventory].[Inventory_ID].[All]" allUniqueName="[fact_Inventory].[Inventory_ID].[All]" dimensionUniqueName="[fact_Inventory]" displayFolder="" count="0" memberValueDatatype="130" unbalanced="0"/>
    <cacheHierarchy uniqueName="[fact_Inventory].[Week_Start_Date]" caption="Week_Start_Date" attribute="1" time="1" defaultMemberUniqueName="[fact_Inventory].[Week_Start_Date].[All]" allUniqueName="[fact_Inventory].[Week_Start_Date].[All]" dimensionUniqueName="[fact_Inventory]" displayFolder="" count="0" memberValueDatatype="7" unbalanced="0"/>
    <cacheHierarchy uniqueName="[fact_Inventory].[Store_ID]" caption="Store_ID" attribute="1" defaultMemberUniqueName="[fact_Inventory].[Store_ID].[All]" allUniqueName="[fact_Inventory].[Store_ID].[All]" dimensionUniqueName="[fact_Inventory]" displayFolder="" count="0" memberValueDatatype="13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Opening_Stock]" caption="Opening_Stock" attribute="1" defaultMemberUniqueName="[fact_Inventory].[Opening_Stock].[All]" allUniqueName="[fact_Inventory].[Opening_Stock].[All]" dimensionUniqueName="[fact_Inventory]" displayFolder="" count="0" memberValueDatatype="20" unbalanced="0"/>
    <cacheHierarchy uniqueName="[fact_Inventory].[Stock_Received]" caption="Stock_Received" attribute="1" defaultMemberUniqueName="[fact_Inventory].[Stock_Received].[All]" allUniqueName="[fact_Inventory].[Stock_Received].[All]" dimensionUniqueName="[fact_Inventory]" displayFolder="" count="0" memberValueDatatype="20" unbalanced="0"/>
    <cacheHierarchy uniqueName="[fact_Inventory].[Estimated_Units_Sold]" caption="Estimated_Units_Sold" attribute="1" defaultMemberUniqueName="[fact_Inventory].[Estimated_Units_Sold].[All]" allUniqueName="[fact_Inventory].[Estimated_Units_Sold].[All]" dimensionUniqueName="[fact_Inventory]" displayFolder="" count="0" memberValueDatatype="20" unbalanced="0"/>
    <cacheHierarchy uniqueName="[fact_Inventory].[Recorded_Waste_Units]" caption="Recorded_Waste_Units" attribute="1" defaultMemberUniqueName="[fact_Inventory].[Recorded_Waste_Units].[All]" allUniqueName="[fact_Inventory].[Recorded_Waste_Units].[All]" dimensionUniqueName="[fact_Inventory]" displayFolder="" count="0" memberValueDatatype="20" unbalanced="0"/>
    <cacheHierarchy uniqueName="[fact_Inventory].[Closing_Stock_System]" caption="Closing_Stock_System" attribute="1" defaultMemberUniqueName="[fact_Inventory].[Closing_Stock_System].[All]" allUniqueName="[fact_Inventory].[Closing_Stock_System].[All]" dimensionUniqueName="[fact_Inventory]" displayFolder="" count="0" memberValueDatatype="20" unbalanced="0"/>
    <cacheHierarchy uniqueName="[fact_Inventory].[Actual_Count]" caption="Actual_Count" attribute="1" defaultMemberUniqueName="[fact_Inventory].[Actual_Count].[All]" allUniqueName="[fact_Inventory].[Actual_Count].[All]" dimensionUniqueName="[fact_Inventory]" displayFolder="" count="0" memberValueDatatype="20" unbalanced="0"/>
    <cacheHierarchy uniqueName="[fact_Inventory].[Expiry_Date]" caption="Expiry_Date" attribute="1" time="1" defaultMemberUniqueName="[fact_Inventory].[Expiry_Date].[All]" allUniqueName="[fact_Inventory].[Expiry_Date].[All]" dimensionUniqueName="[fact_Inventory]" displayFolder="" count="0" memberValueDatatype="7" unbalanced="0"/>
    <cacheHierarchy uniqueName="[fact_Inventory].[Batch_ID]" caption="Batch_ID" attribute="1" defaultMemberUniqueName="[fact_Inventory].[Batch_ID].[All]" allUniqueName="[fact_Inventory].[Batch_ID].[All]" dimensionUniqueName="[fact_Inventory]" displayFolder="" count="0" memberValueDatatype="130" unbalanced="0"/>
    <cacheHierarchy uniqueName="[fact_Inventory].[Stock_Count_Variance]" caption="Stock_Count_Variance" attribute="1" defaultMemberUniqueName="[fact_Inventory].[Stock_Count_Variance].[All]" allUniqueName="[fact_Inventory].[Stock_Count_Variance].[All]" dimensionUniqueName="[fact_Inventory]" displayFolder="" count="0" memberValueDatatype="20" unbalanced="0"/>
    <cacheHierarchy uniqueName="[fact_Inventory].[Days_To_Expiry_At_Week_Start]" caption="Days_To_Expiry_At_Week_Start" attribute="1" defaultMemberUniqueName="[fact_Inventory].[Days_To_Expiry_At_Week_Start].[All]" allUniqueName="[fact_Inventory].[Days_To_Expiry_At_Week_Start].[All]" dimensionUniqueName="[fact_Inventory]" displayFolder="" count="0" memberValueDatatype="20" unbalanced="0"/>
    <cacheHierarchy uniqueName="[fact_Inventory].[Expiry_Risk_Flag]" caption="Expiry_Risk_Flag" attribute="1" defaultMemberUniqueName="[fact_Inventory].[Expiry_Risk_Flag].[All]" allUniqueName="[fact_Inventory].[Expiry_Risk_Flag].[All]" dimensionUniqueName="[fact_Inventory]" displayFolder="" count="0" memberValueDatatype="130" unbalanced="0"/>
    <cacheHierarchy uniqueName="[fact_Inventory].[Week_Start_Date (Month)]" caption="Week_Start_Date (Month)" attribute="1" defaultMemberUniqueName="[fact_Inventory].[Week_Start_Date (Month)].[All]" allUniqueName="[fact_Inventory].[Week_Start_Date (Month)].[All]" dimensionUniqueName="[fact_Inventory]" displayFolder="" count="0" memberValueDatatype="130" unbalanced="0"/>
    <cacheHierarchy uniqueName="[fact_Losses].[Loss_ID]" caption="Loss_ID" attribute="1" defaultMemberUniqueName="[fact_Losses].[Loss_ID].[All]" allUniqueName="[fact_Losses].[Loss_ID].[All]" dimensionUniqueName="[fact_Losses]" displayFolder="" count="0" memberValueDatatype="130" unbalanced="0"/>
    <cacheHierarchy uniqueName="[fact_Losses].[Date]" caption="Date" attribute="1" time="1" defaultMemberUniqueName="[fact_Losses].[Date].[All]" allUniqueName="[fact_Losses].[Date].[All]" dimensionUniqueName="[fact_Losses]" displayFolder="" count="0" memberValueDatatype="7" unbalanced="0"/>
    <cacheHierarchy uniqueName="[fact_Losses].[Store_ID]" caption="Store_ID" attribute="1" defaultMemberUniqueName="[fact_Losses].[Store_ID].[All]" allUniqueName="[fact_Losses].[Store_ID].[All]" dimensionUniqueName="[fact_Losses]" displayFolder="" count="0" memberValueDatatype="130" unbalanced="0"/>
    <cacheHierarchy uniqueName="[fact_Losses].[Product_ID]" caption="Product_ID" attribute="1" defaultMemberUniqueName="[fact_Losses].[Product_ID].[All]" allUniqueName="[fact_Losses].[Product_ID].[All]" dimensionUniqueName="[fact_Losses]" displayFolder="" count="0" memberValueDatatype="130" unbalanced="0"/>
    <cacheHierarchy uniqueName="[fact_Losses].[Loss_Type]" caption="Loss_Type" attribute="1" defaultMemberUniqueName="[fact_Losses].[Loss_Type].[All]" allUniqueName="[fact_Losses].[Loss_Type].[All]" dimensionUniqueName="[fact_Losses]" displayFolder="" count="0" memberValueDatatype="130" unbalanced="0"/>
    <cacheHierarchy uniqueName="[fact_Losses].[Loss_Reason]" caption="Loss_Reason" attribute="1" defaultMemberUniqueName="[fact_Losses].[Loss_Reason].[All]" allUniqueName="[fact_Losses].[Loss_Reason].[All]" dimensionUniqueName="[fact_Losses]" displayFolder="" count="0" memberValueDatatype="130" unbalanced="0"/>
    <cacheHierarchy uniqueName="[fact_Losses].[Units_Lost]" caption="Units_Lost" attribute="1" defaultMemberUniqueName="[fact_Losses].[Units_Lost].[All]" allUniqueName="[fact_Losses].[Units_Lost].[All]" dimensionUniqueName="[fact_Losses]" displayFolder="" count="0" memberValueDatatype="20" unbalanced="0"/>
    <cacheHierarchy uniqueName="[fact_Losses].[Unit_Cost]" caption="Unit_Cost" attribute="1" defaultMemberUniqueName="[fact_Losses].[Unit_Cost].[All]" allUniqueName="[fact_Losses].[Unit_Cost].[All]" dimensionUniqueName="[fact_Losses]" displayFolder="" count="0" memberValueDatatype="5" unbalanced="0"/>
    <cacheHierarchy uniqueName="[fact_Losses].[Loss_Value]" caption="Loss_Value" attribute="1" defaultMemberUniqueName="[fact_Losses].[Loss_Value].[All]" allUniqueName="[fact_Losses].[Loss_Value].[All]" dimensionUniqueName="[fact_Losses]" displayFolder="" count="0" memberValueDatatype="5" unbalanced="0"/>
    <cacheHierarchy uniqueName="[fact_Losses].[Notes]" caption="Notes" attribute="1" defaultMemberUniqueName="[fact_Losses].[Notes].[All]" allUniqueName="[fact_Losses].[Notes].[All]" dimensionUniqueName="[fact_Losses]" displayFolder="" count="0" memberValueDatatype="130" unbalanced="0"/>
    <cacheHierarchy uniqueName="[fact_Losses].[Loss_Category]" caption="Loss_Category" attribute="1" defaultMemberUniqueName="[fact_Losses].[Loss_Category].[All]" allUniqueName="[fact_Losses].[Loss_Category].[All]" dimensionUniqueName="[fact_Losses]" displayFolder="" count="0" memberValueDatatype="130" unbalanced="0"/>
    <cacheHierarchy uniqueName="[fact_Losses].[Loss_Value_Band]" caption="Loss_Value_Band" attribute="1" defaultMemberUniqueName="[fact_Losses].[Loss_Value_Band].[All]" allUniqueName="[fact_Losses].[Loss_Value_Band].[All]" dimensionUniqueName="[fact_Losses]" displayFolder="" count="0" memberValueDatatype="130" unbalanced="0"/>
    <cacheHierarchy uniqueName="[fact_Markdowns].[Markdown_ID]" caption="Markdown_ID" attribute="1" defaultMemberUniqueName="[fact_Markdowns].[Markdown_ID].[All]" allUniqueName="[fact_Markdowns].[Markdown_ID].[All]" dimensionUniqueName="[fact_Markdowns]" displayFolder="" count="0" memberValueDatatype="130" unbalanced="0"/>
    <cacheHierarchy uniqueName="[fact_Markdowns].[Date]" caption="Date" attribute="1" time="1" defaultMemberUniqueName="[fact_Markdowns].[Date].[All]" allUniqueName="[fact_Markdowns].[Date].[All]" dimensionUniqueName="[fact_Markdowns]" displayFolder="" count="0" memberValueDatatype="7" unbalanced="0"/>
    <cacheHierarchy uniqueName="[fact_Markdowns].[Store_ID]" caption="Store_ID" attribute="1" defaultMemberUniqueName="[fact_Markdowns].[Store_ID].[All]" allUniqueName="[fact_Markdowns].[Store_ID].[All]" dimensionUniqueName="[fact_Markdowns]" displayFolder="" count="0" memberValueDatatype="130" unbalanced="0"/>
    <cacheHierarchy uniqueName="[fact_Markdowns].[Product_ID]" caption="Product_ID" attribute="1" defaultMemberUniqueName="[fact_Markdowns].[Product_ID].[All]" allUniqueName="[fact_Markdowns].[Product_ID].[All]" dimensionUniqueName="[fact_Markdowns]" displayFolder="" count="0" memberValueDatatype="130" unbalanced="0"/>
    <cacheHierarchy uniqueName="[fact_Markdowns].[Days_Before_Expiry]" caption="Days_Before_Expiry" attribute="1" defaultMemberUniqueName="[fact_Markdowns].[Days_Before_Expiry].[All]" allUniqueName="[fact_Markdowns].[Days_Before_Expiry].[All]" dimensionUniqueName="[fact_Markdowns]" displayFolder="" count="0" memberValueDatatype="20" unbalanced="0"/>
    <cacheHierarchy uniqueName="[fact_Markdowns].[Original_Price]" caption="Original_Price" attribute="1" defaultMemberUniqueName="[fact_Markdowns].[Original_Price].[All]" allUniqueName="[fact_Markdowns].[Original_Price].[All]" dimensionUniqueName="[fact_Markdowns]" displayFolder="" count="0" memberValueDatatype="5" unbalanced="0"/>
    <cacheHierarchy uniqueName="[fact_Markdowns].[Markdown_Percent]" caption="Markdown_Percent" attribute="1" defaultMemberUniqueName="[fact_Markdowns].[Markdown_Percent].[All]" allUniqueName="[fact_Markdowns].[Markdown_Percent].[All]" dimensionUniqueName="[fact_Markdowns]" displayFolder="" count="0" memberValueDatatype="5" unbalanced="0"/>
    <cacheHierarchy uniqueName="[fact_Markdowns].[Markdown_Price]" caption="Markdown_Price" attribute="1" defaultMemberUniqueName="[fact_Markdowns].[Markdown_Price].[All]" allUniqueName="[fact_Markdowns].[Markdown_Price].[All]" dimensionUniqueName="[fact_Markdowns]" displayFolder="" count="0" memberValueDatatype="5" unbalanced="0"/>
    <cacheHierarchy uniqueName="[fact_Markdowns].[Units_Marked_Down]" caption="Units_Marked_Down" attribute="1" defaultMemberUniqueName="[fact_Markdowns].[Units_Marked_Down].[All]" allUniqueName="[fact_Markdowns].[Units_Marked_Down].[All]" dimensionUniqueName="[fact_Markdowns]" displayFolder="" count="0" memberValueDatatype="20" unbalanced="0"/>
    <cacheHierarchy uniqueName="[fact_Markdowns].[Units_Sold_on_Markdown]" caption="Units_Sold_on_Markdown" attribute="1" defaultMemberUniqueName="[fact_Markdowns].[Units_Sold_on_Markdown].[All]" allUniqueName="[fact_Markdowns].[Units_Sold_on_Markdown].[All]" dimensionUniqueName="[fact_Markdowns]" displayFolder="" count="0" memberValueDatatype="20" unbalanced="0"/>
    <cacheHierarchy uniqueName="[fact_Markdowns].[Unsold_After_Markdown]" caption="Unsold_After_Markdown" attribute="1" defaultMemberUniqueName="[fact_Markdowns].[Unsold_After_Markdown].[All]" allUniqueName="[fact_Markdowns].[Unsold_After_Markdown].[All]" dimensionUniqueName="[fact_Markdowns]" displayFolder="" count="0" memberValueDatatype="20" unbalanced="0"/>
    <cacheHierarchy uniqueName="[fact_Markdowns].[Markdown_Revenue]" caption="Markdown_Revenue" attribute="1" defaultMemberUniqueName="[fact_Markdowns].[Markdown_Revenue].[All]" allUniqueName="[fact_Markdowns].[Markdown_Revenue].[All]" dimensionUniqueName="[fact_Markdowns]" displayFolder="" count="0" memberValueDatatype="5" unbalanced="0"/>
    <cacheHierarchy uniqueName="[fact_Markdowns].[Potential_Full_Price_Value]" caption="Potential_Full_Price_Value" attribute="1" defaultMemberUniqueName="[fact_Markdowns].[Potential_Full_Price_Value].[All]" allUniqueName="[fact_Markdowns].[Potential_Full_Price_Value].[All]" dimensionUniqueName="[fact_Markdowns]" displayFolder="" count="0" memberValueDatatype="5" unbalanced="0"/>
    <cacheHierarchy uniqueName="[fact_Markdowns].[Markdown_Batch_Type]" caption="Markdown_Batch_Type" attribute="1" defaultMemberUniqueName="[fact_Markdowns].[Markdown_Batch_Type].[All]" allUniqueName="[fact_Markdowns].[Markdown_Batch_Type].[All]" dimensionUniqueName="[fact_Markdowns]" displayFolder="" count="2" memberValueDatatype="130" unbalanced="0">
      <fieldsUsage count="2">
        <fieldUsage x="-1"/>
        <fieldUsage x="0"/>
      </fieldsUsage>
    </cacheHierarchy>
    <cacheHierarchy uniqueName="[fact_Markdowns].[Markdown_Sell_Through_%]" caption="Markdown_Sell_Through_%" attribute="1" defaultMemberUniqueName="[fact_Markdowns].[Markdown_Sell_Through_%].[All]" allUniqueName="[fact_Markdowns].[Markdown_Sell_Through_%].[All]" dimensionUniqueName="[fact_Markdowns]" displayFolder="" count="0" memberValueDatatype="5" unbalanced="0"/>
    <cacheHierarchy uniqueName="[fact_Markdowns].[Markdown_Recovery_%]" caption="Markdown_Recovery_%" attribute="1" defaultMemberUniqueName="[fact_Markdowns].[Markdown_Recovery_%].[All]" allUniqueName="[fact_Markdowns].[Markdown_Recovery_%].[All]" dimensionUniqueName="[fact_Markdowns]" displayFolder="" count="0" memberValueDatatype="5" unbalanced="0"/>
    <cacheHierarchy uniqueName="[fact_Markdowns].[Lost_Full_Price_Value]" caption="Lost_Full_Price_Value" attribute="1" defaultMemberUniqueName="[fact_Markdowns].[Lost_Full_Price_Value].[All]" allUniqueName="[fact_Markdowns].[Lost_Full_Price_Value].[All]" dimensionUniqueName="[fact_Markdowns]" displayFolder="" count="0" memberValueDatatype="5" unbalanced="0"/>
    <cacheHierarchy uniqueName="[fact_Markdowns].[Unsold_Rate_%]" caption="Unsold_Rate_%" attribute="1" defaultMemberUniqueName="[fact_Markdowns].[Unsold_Rate_%].[All]" allUniqueName="[fact_Markdowns].[Unsold_Rate_%].[All]" dimensionUniqueName="[fact_Markdowns]" displayFolder="" count="0" memberValueDatatype="5" unbalanced="0"/>
    <cacheHierarchy uniqueName="[fact_Sales].[Sale_ID]" caption="Sale_ID" attribute="1" defaultMemberUniqueName="[fact_Sales].[Sale_ID].[All]" allUniqueName="[fact_Sales].[Sale_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motion_Flag]" caption="Promotion_Flag" attribute="1" defaultMemberUniqueName="[fact_Sales].[Promotion_Flag].[All]" allUniqueName="[fact_Sales].[Promotion_Flag].[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_Cost]" caption="Unit_Cost" attribute="1" defaultMemberUniqueName="[fact_Sales].[Unit_Cost].[All]" allUniqueName="[fact_Sales].[Unit_Cos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Profit]" caption="Gross_Profit" attribute="1" defaultMemberUniqueName="[fact_Sales].[Gross_Profit].[All]" allUniqueName="[fact_Sales].[Gross_Profit].[All]" dimensionUniqueName="[fact_Sales]" displayFolder="" count="0" memberValueDatatype="5" unbalanced="0"/>
    <cacheHierarchy uniqueName="[fact_Sales].[Gross_Margin]" caption="Gross_Margin" attribute="1" defaultMemberUniqueName="[fact_Sales].[Gross_Margin].[All]" allUniqueName="[fact_Sales].[Gross_Margin].[All]" dimensionUniqueName="[fact_Sales]" displayFolder="" count="0" memberValueDatatype="5" unbalanced="0"/>
    <cacheHierarchy uniqueName="[fact_Sales].[Promotion_Status]" caption="Promotion_Status" attribute="1" defaultMemberUniqueName="[fact_Sales].[Promotion_Status].[All]" allUniqueName="[fact_Sales].[Promotion_Status].[All]" dimensionUniqueName="[fact_Sales]" displayFolder="" count="0" memberValueDatatype="130" unbalanced="0"/>
    <cacheHierarchy uniqueName="[fact_Inventory].[Week_Start_Date (Month Index)]" caption="Week_Start_Date (Month Index)" attribute="1" defaultMemberUniqueName="[fact_Inventory].[Week_Start_Date (Month Index)].[All]" allUniqueName="[fact_Inventory].[Week_Start_Date (Month Index)].[All]" dimensionUniqueName="[fact_Inventory]"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fact_Sales" count="0">
      <extLst>
        <ext xmlns:x15="http://schemas.microsoft.com/office/spreadsheetml/2010/11/main" uri="{B97F6D7D-B522-45F9-BDA1-12C45D357490}">
          <x15:cacheHierarchy aggregatedColumn="97"/>
        </ext>
      </extLst>
    </cacheHierarchy>
    <cacheHierarchy uniqueName="[Measures].[Sum of Gross_Profit]" caption="Sum of Gross_Profit" measure="1" displayFolder="" measureGroup="fact_Sales" count="0">
      <extLst>
        <ext xmlns:x15="http://schemas.microsoft.com/office/spreadsheetml/2010/11/main" uri="{B97F6D7D-B522-45F9-BDA1-12C45D357490}">
          <x15:cacheHierarchy aggregatedColumn="98"/>
        </ext>
      </extLst>
    </cacheHierarchy>
    <cacheHierarchy uniqueName="[Measures].[Sum of Units_Sold]" caption="Sum of Units_Sold" measure="1" displayFolder="" measureGroup="fact_Sales" count="0">
      <extLst>
        <ext xmlns:x15="http://schemas.microsoft.com/office/spreadsheetml/2010/11/main" uri="{B97F6D7D-B522-45F9-BDA1-12C45D357490}">
          <x15:cacheHierarchy aggregatedColumn="91"/>
        </ext>
      </extLst>
    </cacheHierarchy>
    <cacheHierarchy uniqueName="[Measures].[Sum of Loss_Value]" caption="Sum of Loss_Value" measure="1" displayFolder="" measureGroup="fact_Losses" count="0">
      <extLst>
        <ext xmlns:x15="http://schemas.microsoft.com/office/spreadsheetml/2010/11/main" uri="{B97F6D7D-B522-45F9-BDA1-12C45D357490}">
          <x15:cacheHierarchy aggregatedColumn="65"/>
        </ext>
      </extLst>
    </cacheHierarchy>
    <cacheHierarchy uniqueName="[Measures].[Sum of Units_Lost]" caption="Sum of Units_Lost" measure="1" displayFolder="" measureGroup="fact_Losses" count="0">
      <extLst>
        <ext xmlns:x15="http://schemas.microsoft.com/office/spreadsheetml/2010/11/main" uri="{B97F6D7D-B522-45F9-BDA1-12C45D357490}">
          <x15:cacheHierarchy aggregatedColumn="63"/>
        </ext>
      </extLst>
    </cacheHierarchy>
    <cacheHierarchy uniqueName="[Measures].[Sum of Markdown_Revenue]" caption="Sum of Markdown_Revenue" measure="1" displayFolder="" measureGroup="fact_Markdowns" count="0">
      <extLst>
        <ext xmlns:x15="http://schemas.microsoft.com/office/spreadsheetml/2010/11/main" uri="{B97F6D7D-B522-45F9-BDA1-12C45D357490}">
          <x15:cacheHierarchy aggregatedColumn="80"/>
        </ext>
      </extLst>
    </cacheHierarchy>
    <cacheHierarchy uniqueName="[Measures].[Sum of Units_Marked_Down]" caption="Sum of Units_Marked_Down" measure="1" displayFolder="" measureGroup="fact_Markdowns" count="0">
      <extLst>
        <ext xmlns:x15="http://schemas.microsoft.com/office/spreadsheetml/2010/11/main" uri="{B97F6D7D-B522-45F9-BDA1-12C45D357490}">
          <x15:cacheHierarchy aggregatedColumn="77"/>
        </ext>
      </extLst>
    </cacheHierarchy>
    <cacheHierarchy uniqueName="[Measures].[Sum of Units_Sold_on_Markdown]" caption="Sum of Units_Sold_on_Markdown" measure="1" displayFolder="" measureGroup="fact_Markdowns" count="0">
      <extLst>
        <ext xmlns:x15="http://schemas.microsoft.com/office/spreadsheetml/2010/11/main" uri="{B97F6D7D-B522-45F9-BDA1-12C45D357490}">
          <x15:cacheHierarchy aggregatedColumn="78"/>
        </ext>
      </extLst>
    </cacheHierarchy>
    <cacheHierarchy uniqueName="[Measures].[Sum of Unsold_After_Markdown]" caption="Sum of Unsold_After_Markdown" measure="1" displayFolder="" measureGroup="fact_Markdowns" count="0">
      <extLst>
        <ext xmlns:x15="http://schemas.microsoft.com/office/spreadsheetml/2010/11/main" uri="{B97F6D7D-B522-45F9-BDA1-12C45D357490}">
          <x15:cacheHierarchy aggregatedColumn="79"/>
        </ext>
      </extLst>
    </cacheHierarchy>
    <cacheHierarchy uniqueName="[Measures].[Sum of Lost_Full_Price_Value]" caption="Sum of Lost_Full_Price_Value" measure="1" displayFolder="" measureGroup="fact_Markdowns" count="0">
      <extLst>
        <ext xmlns:x15="http://schemas.microsoft.com/office/spreadsheetml/2010/11/main" uri="{B97F6D7D-B522-45F9-BDA1-12C45D357490}">
          <x15:cacheHierarchy aggregatedColumn="85"/>
        </ext>
      </extLst>
    </cacheHierarchy>
    <cacheHierarchy uniqueName="[Measures].[Sum of Potential_Full_Price_Value]" caption="Sum of Potential_Full_Price_Value" measure="1" displayFolder="" measureGroup="fact_Markdowns" count="0">
      <extLst>
        <ext xmlns:x15="http://schemas.microsoft.com/office/spreadsheetml/2010/11/main" uri="{B97F6D7D-B522-45F9-BDA1-12C45D357490}">
          <x15:cacheHierarchy aggregatedColumn="81"/>
        </ext>
      </extLst>
    </cacheHierarchy>
    <cacheHierarchy uniqueName="[Measures].[Sum of Ordered_Units]" caption="Sum of Ordered_Units" measure="1" displayFolder="" measureGroup="fact_Deliveries" count="0">
      <extLst>
        <ext xmlns:x15="http://schemas.microsoft.com/office/spreadsheetml/2010/11/main" uri="{B97F6D7D-B522-45F9-BDA1-12C45D357490}">
          <x15:cacheHierarchy aggregatedColumn="31"/>
        </ext>
      </extLst>
    </cacheHierarchy>
    <cacheHierarchy uniqueName="[Measures].[Sum of Delivered_Units]" caption="Sum of Delivered_Units" measure="1" displayFolder="" measureGroup="fact_Deliveries" count="0">
      <extLst>
        <ext xmlns:x15="http://schemas.microsoft.com/office/spreadsheetml/2010/11/main" uri="{B97F6D7D-B522-45F9-BDA1-12C45D357490}">
          <x15:cacheHierarchy aggregatedColumn="32"/>
        </ext>
      </extLst>
    </cacheHierarchy>
    <cacheHierarchy uniqueName="[Measures].[Sum of Damaged_Units]" caption="Sum of Damaged_Units" measure="1" displayFolder="" measureGroup="fact_Deliveries" count="0">
      <extLst>
        <ext xmlns:x15="http://schemas.microsoft.com/office/spreadsheetml/2010/11/main" uri="{B97F6D7D-B522-45F9-BDA1-12C45D357490}">
          <x15:cacheHierarchy aggregatedColumn="34"/>
        </ext>
      </extLst>
    </cacheHierarchy>
    <cacheHierarchy uniqueName="[Measures].[Sum of Short_Supplied_Units]" caption="Sum of Short_Supplied_Units" measure="1" displayFolder="" measureGroup="fact_Deliveries" count="0">
      <extLst>
        <ext xmlns:x15="http://schemas.microsoft.com/office/spreadsheetml/2010/11/main" uri="{B97F6D7D-B522-45F9-BDA1-12C45D357490}">
          <x15:cacheHierarchy aggregatedColumn="38"/>
        </ext>
      </extLst>
    </cacheHierarchy>
    <cacheHierarchy uniqueName="[Measures].[Sum of Delivery_Delay_Days]" caption="Sum of Delivery_Delay_Days" measure="1" displayFolder="" measureGroup="fact_Deliveries" count="0">
      <extLst>
        <ext xmlns:x15="http://schemas.microsoft.com/office/spreadsheetml/2010/11/main" uri="{B97F6D7D-B522-45F9-BDA1-12C45D357490}">
          <x15:cacheHierarchy aggregatedColumn="35"/>
        </ext>
      </extLst>
    </cacheHierarchy>
    <cacheHierarchy uniqueName="[Measures].[Count of Delivery_ID]" caption="Count of Delivery_ID" measure="1" displayFolder="" measureGroup="fact_Deliveries" count="0">
      <extLst>
        <ext xmlns:x15="http://schemas.microsoft.com/office/spreadsheetml/2010/11/main" uri="{B97F6D7D-B522-45F9-BDA1-12C45D357490}">
          <x15:cacheHierarchy aggregatedColumn="25"/>
        </ext>
      </extLst>
    </cacheHierarchy>
    <cacheHierarchy uniqueName="[Measures].[Sum of Fill_Rate]" caption="Sum of Fill_Rate" measure="1" displayFolder="" measureGroup="fact_Deliveries" count="0">
      <extLst>
        <ext xmlns:x15="http://schemas.microsoft.com/office/spreadsheetml/2010/11/main" uri="{B97F6D7D-B522-45F9-BDA1-12C45D357490}">
          <x15:cacheHierarchy aggregatedColumn="33"/>
        </ext>
      </extLst>
    </cacheHierarchy>
    <cacheHierarchy uniqueName="[Measures].[Sum of Supplier_Damage_Rate]" caption="Sum of Supplier_Damage_Rate" measure="1" displayFolder="" measureGroup="fact_Deliveries" count="0">
      <extLst>
        <ext xmlns:x15="http://schemas.microsoft.com/office/spreadsheetml/2010/11/main" uri="{B97F6D7D-B522-45F9-BDA1-12C45D357490}">
          <x15:cacheHierarchy aggregatedColumn="39"/>
        </ext>
      </extLst>
    </cacheHierarchy>
    <cacheHierarchy uniqueName="[Measures].[Sum of Closing_Stock_System]" caption="Sum of Closing_Stock_System" measure="1" displayFolder="" measureGroup="fact_Inventory" count="0">
      <extLst>
        <ext xmlns:x15="http://schemas.microsoft.com/office/spreadsheetml/2010/11/main" uri="{B97F6D7D-B522-45F9-BDA1-12C45D357490}">
          <x15:cacheHierarchy aggregatedColumn="49"/>
        </ext>
      </extLst>
    </cacheHierarchy>
    <cacheHierarchy uniqueName="[Measures].[Sum of Actual_Count]" caption="Sum of Actual_Count" measure="1" displayFolder="" measureGroup="fact_Inventory" count="0">
      <extLst>
        <ext xmlns:x15="http://schemas.microsoft.com/office/spreadsheetml/2010/11/main" uri="{B97F6D7D-B522-45F9-BDA1-12C45D357490}">
          <x15:cacheHierarchy aggregatedColumn="50"/>
        </ext>
      </extLst>
    </cacheHierarchy>
    <cacheHierarchy uniqueName="[Measures].[Sum of Recorded_Waste_Units]" caption="Sum of Recorded_Waste_Units" measure="1" displayFolder="" measureGroup="fact_Inventory" count="0">
      <extLst>
        <ext xmlns:x15="http://schemas.microsoft.com/office/spreadsheetml/2010/11/main" uri="{B97F6D7D-B522-45F9-BDA1-12C45D357490}">
          <x15:cacheHierarchy aggregatedColumn="48"/>
        </ext>
      </extLst>
    </cacheHierarchy>
    <cacheHierarchy uniqueName="[Measures].[Sum of Stock_Count_Variance]" caption="Sum of Stock_Count_Variance" measure="1" displayFolder="" measureGroup="fact_Inventory" count="0">
      <extLst>
        <ext xmlns:x15="http://schemas.microsoft.com/office/spreadsheetml/2010/11/main" uri="{B97F6D7D-B522-45F9-BDA1-12C45D357490}">
          <x15:cacheHierarchy aggregatedColumn="53"/>
        </ext>
      </extLst>
    </cacheHierarchy>
    <cacheHierarchy uniqueName="[Measures].[Sum of Base_Unit_Price]" caption="Sum of Base_Unit_Price" measure="1" displayFolder="" measureGroup="dim_Products" count="0">
      <extLst>
        <ext xmlns:x15="http://schemas.microsoft.com/office/spreadsheetml/2010/11/main" uri="{B97F6D7D-B522-45F9-BDA1-12C45D357490}">
          <x15:cacheHierarchy aggregatedColumn="5"/>
        </ext>
      </extLst>
    </cacheHierarchy>
    <cacheHierarchy uniqueName="[Measures].[Sum of Unit_Cost]" caption="Sum of Unit_Cost" measure="1" displayFolder="" measureGroup="fact_Sales" count="0">
      <extLst>
        <ext xmlns:x15="http://schemas.microsoft.com/office/spreadsheetml/2010/11/main" uri="{B97F6D7D-B522-45F9-BDA1-12C45D357490}">
          <x15:cacheHierarchy aggregatedColumn="96"/>
        </ext>
      </extLst>
    </cacheHierarchy>
    <cacheHierarchy uniqueName="[Measures].[Sum of Markdown_Sell_Through_%]" caption="Sum of Markdown_Sell_Through_%" measure="1" displayFolder="" measureGroup="fact_Markdowns" count="0">
      <extLst>
        <ext xmlns:x15="http://schemas.microsoft.com/office/spreadsheetml/2010/11/main" uri="{B97F6D7D-B522-45F9-BDA1-12C45D357490}">
          <x15:cacheHierarchy aggregatedColumn="83"/>
        </ext>
      </extLst>
    </cacheHierarchy>
    <cacheHierarchy uniqueName="[Measures].[Markdown Sell-Through %]" caption="Markdown Sell-Through %" measure="1" displayFolder="" measureGroup="fact_Markdowns" count="0" oneField="1">
      <fieldsUsage count="1">
        <fieldUsage x="1"/>
      </fieldsUsage>
    </cacheHierarchy>
    <cacheHierarchy uniqueName="[Measures].[Markdown Recovery %]" caption="Markdown Recovery %" measure="1" displayFolder="" measureGroup="fact_Markdowns" count="0" oneField="1">
      <fieldsUsage count="1">
        <fieldUsage x="2"/>
      </fieldsUsage>
    </cacheHierarchy>
    <cacheHierarchy uniqueName="[Measures].[Supplier Fill Rate %]" caption="Supplier Fill Rate %" measure="1" displayFolder="" measureGroup="fact_Deliveries" count="0"/>
    <cacheHierarchy uniqueName="[Measures].[Short-Supply Rate %]" caption="Short-Supply Rate %" measure="1" displayFolder="" measureGroup="fact_Deliveries" count="0"/>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Suppliers]" caption="__XL_Count dim_Suppliers" measure="1" displayFolder="" measureGroup="dim_Suppliers" count="0" hidden="1"/>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fact_Losses]" caption="__XL_Count fact_Losses" measure="1" displayFolder="" measureGroup="fact_Losses" count="0" hidden="1"/>
    <cacheHierarchy uniqueName="[Measures].[__XL_Count fact_Markdowns]" caption="__XL_Count fact_Markdowns" measure="1" displayFolder="" measureGroup="fact_Markdowns" count="0" hidden="1"/>
    <cacheHierarchy uniqueName="[Measures].[__XL_Count fact_Deliveries]" caption="__XL_Count fact_Deliveries" measure="1" displayFolder="" measureGroup="fact_Deliveries" count="0" hidden="1"/>
    <cacheHierarchy uniqueName="[Measures].[__No measures defined]" caption="__No measures defined" measure="1" displayFolder="" count="0" hidden="1"/>
  </cacheHierarchies>
  <kpis count="0"/>
  <dimensions count="9">
    <dimension name="dim_Products" uniqueName="[dim_Products]" caption="dim_Products"/>
    <dimension name="dim_Stores" uniqueName="[dim_Stores]" caption="dim_Stores"/>
    <dimension name="dim_Suppliers" uniqueName="[dim_Suppliers]" caption="dim_Suppliers"/>
    <dimension name="fact_Deliveries" uniqueName="[fact_Deliveries]" caption="fact_Deliveries"/>
    <dimension name="fact_Inventory" uniqueName="[fact_Inventory]" caption="fact_Inventory"/>
    <dimension name="fact_Losses" uniqueName="[fact_Losses]" caption="fact_Losses"/>
    <dimension name="fact_Markdowns" uniqueName="[fact_Markdowns]" caption="fact_Markdowns"/>
    <dimension name="fact_Sales" uniqueName="[fact_Sales]" caption="fact_Sales"/>
    <dimension measure="1" name="Measures" uniqueName="[Measures]" caption="Measures"/>
  </dimensions>
  <measureGroups count="8">
    <measureGroup name="dim_Products" caption="dim_Products"/>
    <measureGroup name="dim_Stores" caption="dim_Stores"/>
    <measureGroup name="dim_Suppliers" caption="dim_Suppliers"/>
    <measureGroup name="fact_Deliveries" caption="fact_Deliveries"/>
    <measureGroup name="fact_Inventory" caption="fact_Inventory"/>
    <measureGroup name="fact_Losses" caption="fact_Losses"/>
    <measureGroup name="fact_Markdowns" caption="fact_Markdowns"/>
    <measureGroup name="fact_Sales" caption="fact_Sales"/>
  </measureGroups>
  <maps count="19">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 measureGroup="5" dimension="0"/>
    <map measureGroup="5" dimension="1"/>
    <map measureGroup="5" dimension="5"/>
    <map measureGroup="6" dimension="0"/>
    <map measureGroup="6" dimension="1"/>
    <map measureGroup="6" dimension="6"/>
    <map measureGroup="7" dimension="0"/>
    <map measureGroup="7" dimension="1"/>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rish" refreshedDate="46221.121291782409" backgroundQuery="1" createdVersion="8" refreshedVersion="8" minRefreshableVersion="3" recordCount="0" supportSubquery="1" supportAdvancedDrill="1" xr:uid="{09B97DB1-0D74-4D24-9333-0F05AA566451}">
  <cacheSource type="external" connectionId="9"/>
  <cacheFields count="7">
    <cacheField name="[Measures].[Sum of Revenue]" caption="Sum of Revenue" numFmtId="0" hierarchy="102" level="32767"/>
    <cacheField name="[Measures].[Sum of Total_Cost]" caption="Sum of Total_Cost" numFmtId="0" hierarchy="103" level="32767"/>
    <cacheField name="[Measures].[Sum of Gross_Profit]" caption="Sum of Gross_Profit" numFmtId="0" hierarchy="104" level="32767"/>
    <cacheField name="[Measures].[Sum of Units_Sold]" caption="Sum of Units_Sold" numFmtId="0" hierarchy="105" level="32767"/>
    <cacheField name="[dim_Stores].[Region].[Region]" caption="Region" numFmtId="0" hierarchy="15" level="1">
      <sharedItems containsSemiMixedTypes="0" containsNonDate="0" containsString="0"/>
    </cacheField>
    <cacheField name="[dim_Products].[Category].[Category]" caption="Category" numFmtId="0" hierarchy="2" level="1">
      <sharedItems containsSemiMixedTypes="0" containsNonDate="0" containsString="0"/>
    </cacheField>
    <cacheField name="[dim_Stores].[Store_Format].[Store_Format]" caption="Store_Format" numFmtId="0" hierarchy="16" level="1">
      <sharedItems containsSemiMixedTypes="0" containsNonDate="0" containsString="0"/>
    </cacheField>
  </cacheFields>
  <cacheHierarchies count="142">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5"/>
      </fieldsUsage>
    </cacheHierarchy>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Products].[Unit_Cost]" caption="Unit_Cost" attribute="1" defaultMemberUniqueName="[dim_Products].[Unit_Cost].[All]" allUniqueName="[dim_Products].[Unit_Cost].[All]" dimensionUniqueName="[dim_Products]" displayFolder="" count="0" memberValueDatatype="5" unbalanced="0"/>
    <cacheHierarchy uniqueName="[dim_Products].[Base_Unit_Price]" caption="Base_Unit_Price" attribute="1" defaultMemberUniqueName="[dim_Products].[Base_Unit_Price].[All]" allUniqueName="[dim_Products].[Base_Unit_Price].[All]" dimensionUniqueName="[dim_Products]" displayFolder="" count="0" memberValueDatatype="5" unbalanced="0"/>
    <cacheHierarchy uniqueName="[dim_Products].[Shelf_Life_Days]" caption="Shelf_Life_Days" attribute="1" defaultMemberUniqueName="[dim_Products].[Shelf_Life_Days].[All]" allUniqueName="[dim_Products].[Shelf_Life_Days].[All]" dimensionUniqueName="[dim_Products]" displayFolder="" count="0" memberValueDatatype="20" unbalanced="0"/>
    <cacheHierarchy uniqueName="[dim_Products].[Base_Daily_Demand]" caption="Base_Daily_Demand" attribute="1" defaultMemberUniqueName="[dim_Products].[Base_Daily_Demand].[All]" allUniqueName="[dim_Products].[Base_Daily_Demand].[All]" dimensionUniqueName="[dim_Products]" displayFolder="" count="0" memberValueDatatype="20" unbalanced="0"/>
    <cacheHierarchy uniqueName="[dim_Products].[Perishable_Flag]" caption="Perishable_Flag" attribute="1" defaultMemberUniqueName="[dim_Products].[Perishable_Flag].[All]" allUniqueName="[dim_Products].[Perishable_Flag].[All]" dimensionUniqueName="[dim_Products]" displayFolder="" count="0" memberValueDatatype="130" unbalanced="0"/>
    <cacheHierarchy uniqueName="[dim_Products].[High_Shrinkage_Flag]" caption="High_Shrinkage_Flag" attribute="1" defaultMemberUniqueName="[dim_Products].[High_Shrinkage_Flag].[All]" allUniqueName="[dim_Products].[High_Shrinkage_Flag].[All]" dimensionUniqueName="[dim_Products]" displayFolder="" count="0" memberValueDatatype="130" unbalanced="0"/>
    <cacheHierarchy uniqueName="[dim_Products].[Unit_Margin]" caption="Unit_Margin" attribute="1" defaultMemberUniqueName="[dim_Products].[Unit_Margin].[All]" allUniqueName="[dim_Products].[Unit_Margin].[All]" dimensionUniqueName="[dim_Products]" displayFolder="" count="0" memberValueDatatype="130" unbalanced="0"/>
    <cacheHierarchy uniqueName="[dim_Products].[Product_Margin_%]" caption="Product_Margin_%" attribute="1" defaultMemberUniqueName="[dim_Products].[Product_Margin_%].[All]" allUniqueName="[dim_Products].[Product_Margin_%].[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Suburb]" caption="Suburb" attribute="1" defaultMemberUniqueName="[dim_Stores].[Suburb].[All]" allUniqueName="[dim_Stores].[Suburb].[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4"/>
      </fieldsUsage>
    </cacheHierarchy>
    <cacheHierarchy uniqueName="[dim_Stores].[Store_Format]" caption="Store_Format" attribute="1" defaultMemberUniqueName="[dim_Stores].[Store_Format].[All]" allUniqueName="[dim_Stores].[Store_Format].[All]" dimensionUniqueName="[dim_Stores]" displayFolder="" count="2" memberValueDatatype="130" unbalanced="0">
      <fieldsUsage count="2">
        <fieldUsage x="-1"/>
        <fieldUsage x="6"/>
      </fieldsUsage>
    </cacheHierarchy>
    <cacheHierarchy uniqueName="[dim_Stores].[Demand_Multiplier]" caption="Demand_Multiplier" attribute="1" defaultMemberUniqueName="[dim_Stores].[Demand_Multiplier].[All]" allUniqueName="[dim_Stores].[Demand_Multiplier].[All]" dimensionUniqueName="[dim_Stores]" displayFolder="" count="0" memberValueDatatype="5" unbalanced="0"/>
    <cacheHierarchy uniqueName="[dim_Stores].[Store_Profile]" caption="Store_Profile" attribute="1" defaultMemberUniqueName="[dim_Stores].[Store_Profile].[All]" allUniqueName="[dim_Stores].[Store_Profile].[All]" dimensionUniqueName="[dim_Stores]" displayFolder="" count="0" memberValueDatatype="130" unbalanced="0"/>
    <cacheHierarchy uniqueName="[dim_Suppliers].[Supplier_ID]" caption="Supplier_ID" attribute="1" defaultMemberUniqueName="[dim_Suppliers].[Supplier_ID].[All]" allUniqueName="[dim_Suppliers].[Supplier_ID].[All]" dimensionUniqueName="[dim_Suppliers]" displayFolder="" count="0" memberValueDatatype="130" unbalanced="0"/>
    <cacheHierarchy uniqueName="[dim_Suppliers].[Supplier_Name]" caption="Supplier_Name" attribute="1" defaultMemberUniqueName="[dim_Suppliers].[Supplier_Name].[All]" allUniqueName="[dim_Suppliers].[Supplier_Name].[All]" dimensionUniqueName="[dim_Suppliers]" displayFolder="" count="0" memberValueDatatype="130" unbalanced="0"/>
    <cacheHierarchy uniqueName="[dim_Suppliers].[Main_Category]" caption="Main_Category" attribute="1" defaultMemberUniqueName="[dim_Suppliers].[Main_Category].[All]" allUniqueName="[dim_Suppliers].[Main_Catego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Supplier_Type]" caption="Supplier_Type" attribute="1" defaultMemberUniqueName="[dim_Suppliers].[Supplier_Type].[All]" allUniqueName="[dim_Suppliers].[Supplier_Type].[All]" dimensionUniqueName="[dim_Suppliers]" displayFolder="" count="0" memberValueDatatype="130" unbalanced="0"/>
    <cacheHierarchy uniqueName="[dim_Suppliers].[Dataset_Note]" caption="Dataset_Note" attribute="1" defaultMemberUniqueName="[dim_Suppliers].[Dataset_Note].[All]" allUniqueName="[dim_Suppliers].[Dataset_Note].[All]" dimensionUniqueName="[dim_Suppliers]" displayFolder="" count="0" memberValueDatatype="130" unbalanced="0"/>
    <cacheHierarchy uniqueName="[fact_Deliveries].[Delivery_ID]" caption="Delivery_ID" attribute="1" defaultMemberUniqueName="[fact_Deliveries].[Delivery_ID].[All]" allUniqueName="[fact_Deliveries].[Delivery_ID].[All]" dimensionUniqueName="[fact_Deliveries]" displayFolder="" count="0" memberValueDatatype="130" unbalanced="0"/>
    <cacheHierarchy uniqueName="[fact_Deliveries].[Expected_Delivery_Date]" caption="Expected_Delivery_Date" attribute="1" time="1" defaultMemberUniqueName="[fact_Deliveries].[Expected_Delivery_Date].[All]" allUniqueName="[fact_Deliveries].[Expected_Delivery_Date].[All]" dimensionUniqueName="[fact_Deliveries]" displayFolder="" count="0" memberValueDatatype="7" unbalanced="0"/>
    <cacheHierarchy uniqueName="[fact_Deliveries].[Actual_Delivery_Date]" caption="Actual_Delivery_Date" attribute="1" time="1" defaultMemberUniqueName="[fact_Deliveries].[Actual_Delivery_Date].[All]" allUniqueName="[fact_Deliveries].[Actual_Delivery_Date].[All]" dimensionUniqueName="[fact_Deliveries]" displayFolder="" count="0" memberValueDatatype="7" unbalanced="0"/>
    <cacheHierarchy uniqueName="[fact_Deliveries].[Store_ID]" caption="Store_ID" attribute="1" defaultMemberUniqueName="[fact_Deliveries].[Store_ID].[All]" allUniqueName="[fact_Deliveries].[Store_ID].[All]" dimensionUniqueName="[fact_Deliveries]" displayFolder="" count="0" memberValueDatatype="130" unbalanced="0"/>
    <cacheHierarchy uniqueName="[fact_Deliveries].[Supplier_ID]" caption="Supplier_ID" attribute="1" defaultMemberUniqueName="[fact_Deliveries].[Supplier_ID].[All]" allUniqueName="[fact_Deliveries].[Supplier_ID].[All]" dimensionUniqueName="[fact_Deliveries]" displayFolder="" count="0" memberValueDatatype="130" unbalanced="0"/>
    <cacheHierarchy uniqueName="[fact_Deliveries].[Product_ID]" caption="Product_ID" attribute="1" defaultMemberUniqueName="[fact_Deliveries].[Product_ID].[All]" allUniqueName="[fact_Deliveries].[Product_ID].[All]" dimensionUniqueName="[fact_Deliveries]" displayFolder="" count="0" memberValueDatatype="130" unbalanced="0"/>
    <cacheHierarchy uniqueName="[fact_Deliveries].[Ordered_Units]" caption="Ordered_Units" attribute="1" defaultMemberUniqueName="[fact_Deliveries].[Ordered_Units].[All]" allUniqueName="[fact_Deliveries].[Ordered_Units].[All]" dimensionUniqueName="[fact_Deliveries]" displayFolder="" count="0" memberValueDatatype="20" unbalanced="0"/>
    <cacheHierarchy uniqueName="[fact_Deliveries].[Delivered_Units]" caption="Delivered_Units" attribute="1" defaultMemberUniqueName="[fact_Deliveries].[Delivered_Units].[All]" allUniqueName="[fact_Deliveries].[Delivered_Units].[All]" dimensionUniqueName="[fact_Deliveries]" displayFolder="" count="0" memberValueDatatype="20" unbalanced="0"/>
    <cacheHierarchy uniqueName="[fact_Deliveries].[Fill_Rate]" caption="Fill_Rate" attribute="1" defaultMemberUniqueName="[fact_Deliveries].[Fill_Rate].[All]" allUniqueName="[fact_Deliveries].[Fill_Rate].[All]" dimensionUniqueName="[fact_Deliveries]" displayFolder="" count="0" memberValueDatatype="5" unbalanced="0"/>
    <cacheHierarchy uniqueName="[fact_Deliveries].[Damaged_Units]" caption="Damaged_Units" attribute="1" defaultMemberUniqueName="[fact_Deliveries].[Damaged_Units].[All]" allUniqueName="[fact_Deliveries].[Damaged_Units].[All]" dimensionUniqueName="[fact_Deliveries]" displayFolder="" count="0" memberValueDatatype="20" unbalanced="0"/>
    <cacheHierarchy uniqueName="[fact_Deliveries].[Delivery_Delay_Days]" caption="Delivery_Delay_Days" attribute="1" defaultMemberUniqueName="[fact_Deliveries].[Delivery_Delay_Days].[All]" allUniqueName="[fact_Deliveries].[Delivery_Delay_Days].[All]" dimensionUniqueName="[fact_Deliveries]" displayFolder="" count="0" memberValueDatatype="20" unbalanced="0"/>
    <cacheHierarchy uniqueName="[fact_Deliveries].[Temperature_Issue_Flag]" caption="Temperature_Issue_Flag" attribute="1" defaultMemberUniqueName="[fact_Deliveries].[Temperature_Issue_Flag].[All]" allUniqueName="[fact_Deliveries].[Temperature_Issue_Flag].[All]" dimensionUniqueName="[fact_Deliveries]" displayFolder="" count="0" memberValueDatatype="130" unbalanced="0"/>
    <cacheHierarchy uniqueName="[fact_Deliveries].[Delivery_Status]" caption="Delivery_Status" attribute="1" defaultMemberUniqueName="[fact_Deliveries].[Delivery_Status].[All]" allUniqueName="[fact_Deliveries].[Delivery_Status].[All]" dimensionUniqueName="[fact_Deliveries]" displayFolder="" count="0" memberValueDatatype="130" unbalanced="0"/>
    <cacheHierarchy uniqueName="[fact_Deliveries].[Short_Supplied_Units]" caption="Short_Supplied_Units" attribute="1" defaultMemberUniqueName="[fact_Deliveries].[Short_Supplied_Units].[All]" allUniqueName="[fact_Deliveries].[Short_Supplied_Units].[All]" dimensionUniqueName="[fact_Deliveries]" displayFolder="" count="0" memberValueDatatype="20" unbalanced="0"/>
    <cacheHierarchy uniqueName="[fact_Deliveries].[Supplier_Damage_Rate]" caption="Supplier_Damage_Rate" attribute="1" defaultMemberUniqueName="[fact_Deliveries].[Supplier_Damage_Rate].[All]" allUniqueName="[fact_Deliveries].[Supplier_Damage_Rate].[All]" dimensionUniqueName="[fact_Deliveries]" displayFolder="" count="0" memberValueDatatype="5" unbalanced="0"/>
    <cacheHierarchy uniqueName="[fact_Deliveries].[Delivery_Timing_Status]" caption="Delivery_Timing_Status" attribute="1" defaultMemberUniqueName="[fact_Deliveries].[Delivery_Timing_Status].[All]" allUniqueName="[fact_Deliveries].[Delivery_Timing_Status].[All]" dimensionUniqueName="[fact_Deliveries]" displayFolder="" count="0" memberValueDatatype="130" unbalanced="0"/>
    <cacheHierarchy uniqueName="[fact_Inventory].[Inventory_ID]" caption="Inventory_ID" attribute="1" defaultMemberUniqueName="[fact_Inventory].[Inventory_ID].[All]" allUniqueName="[fact_Inventory].[Inventory_ID].[All]" dimensionUniqueName="[fact_Inventory]" displayFolder="" count="0" memberValueDatatype="130" unbalanced="0"/>
    <cacheHierarchy uniqueName="[fact_Inventory].[Week_Start_Date]" caption="Week_Start_Date" attribute="1" time="1" defaultMemberUniqueName="[fact_Inventory].[Week_Start_Date].[All]" allUniqueName="[fact_Inventory].[Week_Start_Date].[All]" dimensionUniqueName="[fact_Inventory]" displayFolder="" count="0" memberValueDatatype="7" unbalanced="0"/>
    <cacheHierarchy uniqueName="[fact_Inventory].[Store_ID]" caption="Store_ID" attribute="1" defaultMemberUniqueName="[fact_Inventory].[Store_ID].[All]" allUniqueName="[fact_Inventory].[Store_ID].[All]" dimensionUniqueName="[fact_Inventory]" displayFolder="" count="0" memberValueDatatype="13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Opening_Stock]" caption="Opening_Stock" attribute="1" defaultMemberUniqueName="[fact_Inventory].[Opening_Stock].[All]" allUniqueName="[fact_Inventory].[Opening_Stock].[All]" dimensionUniqueName="[fact_Inventory]" displayFolder="" count="0" memberValueDatatype="20" unbalanced="0"/>
    <cacheHierarchy uniqueName="[fact_Inventory].[Stock_Received]" caption="Stock_Received" attribute="1" defaultMemberUniqueName="[fact_Inventory].[Stock_Received].[All]" allUniqueName="[fact_Inventory].[Stock_Received].[All]" dimensionUniqueName="[fact_Inventory]" displayFolder="" count="0" memberValueDatatype="20" unbalanced="0"/>
    <cacheHierarchy uniqueName="[fact_Inventory].[Estimated_Units_Sold]" caption="Estimated_Units_Sold" attribute="1" defaultMemberUniqueName="[fact_Inventory].[Estimated_Units_Sold].[All]" allUniqueName="[fact_Inventory].[Estimated_Units_Sold].[All]" dimensionUniqueName="[fact_Inventory]" displayFolder="" count="0" memberValueDatatype="20" unbalanced="0"/>
    <cacheHierarchy uniqueName="[fact_Inventory].[Recorded_Waste_Units]" caption="Recorded_Waste_Units" attribute="1" defaultMemberUniqueName="[fact_Inventory].[Recorded_Waste_Units].[All]" allUniqueName="[fact_Inventory].[Recorded_Waste_Units].[All]" dimensionUniqueName="[fact_Inventory]" displayFolder="" count="0" memberValueDatatype="20" unbalanced="0"/>
    <cacheHierarchy uniqueName="[fact_Inventory].[Closing_Stock_System]" caption="Closing_Stock_System" attribute="1" defaultMemberUniqueName="[fact_Inventory].[Closing_Stock_System].[All]" allUniqueName="[fact_Inventory].[Closing_Stock_System].[All]" dimensionUniqueName="[fact_Inventory]" displayFolder="" count="0" memberValueDatatype="20" unbalanced="0"/>
    <cacheHierarchy uniqueName="[fact_Inventory].[Actual_Count]" caption="Actual_Count" attribute="1" defaultMemberUniqueName="[fact_Inventory].[Actual_Count].[All]" allUniqueName="[fact_Inventory].[Actual_Count].[All]" dimensionUniqueName="[fact_Inventory]" displayFolder="" count="0" memberValueDatatype="20" unbalanced="0"/>
    <cacheHierarchy uniqueName="[fact_Inventory].[Expiry_Date]" caption="Expiry_Date" attribute="1" time="1" defaultMemberUniqueName="[fact_Inventory].[Expiry_Date].[All]" allUniqueName="[fact_Inventory].[Expiry_Date].[All]" dimensionUniqueName="[fact_Inventory]" displayFolder="" count="0" memberValueDatatype="7" unbalanced="0"/>
    <cacheHierarchy uniqueName="[fact_Inventory].[Batch_ID]" caption="Batch_ID" attribute="1" defaultMemberUniqueName="[fact_Inventory].[Batch_ID].[All]" allUniqueName="[fact_Inventory].[Batch_ID].[All]" dimensionUniqueName="[fact_Inventory]" displayFolder="" count="0" memberValueDatatype="130" unbalanced="0"/>
    <cacheHierarchy uniqueName="[fact_Inventory].[Stock_Count_Variance]" caption="Stock_Count_Variance" attribute="1" defaultMemberUniqueName="[fact_Inventory].[Stock_Count_Variance].[All]" allUniqueName="[fact_Inventory].[Stock_Count_Variance].[All]" dimensionUniqueName="[fact_Inventory]" displayFolder="" count="0" memberValueDatatype="20" unbalanced="0"/>
    <cacheHierarchy uniqueName="[fact_Inventory].[Days_To_Expiry_At_Week_Start]" caption="Days_To_Expiry_At_Week_Start" attribute="1" defaultMemberUniqueName="[fact_Inventory].[Days_To_Expiry_At_Week_Start].[All]" allUniqueName="[fact_Inventory].[Days_To_Expiry_At_Week_Start].[All]" dimensionUniqueName="[fact_Inventory]" displayFolder="" count="0" memberValueDatatype="20" unbalanced="0"/>
    <cacheHierarchy uniqueName="[fact_Inventory].[Expiry_Risk_Flag]" caption="Expiry_Risk_Flag" attribute="1" defaultMemberUniqueName="[fact_Inventory].[Expiry_Risk_Flag].[All]" allUniqueName="[fact_Inventory].[Expiry_Risk_Flag].[All]" dimensionUniqueName="[fact_Inventory]" displayFolder="" count="0" memberValueDatatype="130" unbalanced="0"/>
    <cacheHierarchy uniqueName="[fact_Inventory].[Week_Start_Date (Month)]" caption="Week_Start_Date (Month)" attribute="1" defaultMemberUniqueName="[fact_Inventory].[Week_Start_Date (Month)].[All]" allUniqueName="[fact_Inventory].[Week_Start_Date (Month)].[All]" dimensionUniqueName="[fact_Inventory]" displayFolder="" count="0" memberValueDatatype="130" unbalanced="0"/>
    <cacheHierarchy uniqueName="[fact_Losses].[Loss_ID]" caption="Loss_ID" attribute="1" defaultMemberUniqueName="[fact_Losses].[Loss_ID].[All]" allUniqueName="[fact_Losses].[Loss_ID].[All]" dimensionUniqueName="[fact_Losses]" displayFolder="" count="0" memberValueDatatype="130" unbalanced="0"/>
    <cacheHierarchy uniqueName="[fact_Losses].[Date]" caption="Date" attribute="1" time="1" defaultMemberUniqueName="[fact_Losses].[Date].[All]" allUniqueName="[fact_Losses].[Date].[All]" dimensionUniqueName="[fact_Losses]" displayFolder="" count="0" memberValueDatatype="7" unbalanced="0"/>
    <cacheHierarchy uniqueName="[fact_Losses].[Store_ID]" caption="Store_ID" attribute="1" defaultMemberUniqueName="[fact_Losses].[Store_ID].[All]" allUniqueName="[fact_Losses].[Store_ID].[All]" dimensionUniqueName="[fact_Losses]" displayFolder="" count="0" memberValueDatatype="130" unbalanced="0"/>
    <cacheHierarchy uniqueName="[fact_Losses].[Product_ID]" caption="Product_ID" attribute="1" defaultMemberUniqueName="[fact_Losses].[Product_ID].[All]" allUniqueName="[fact_Losses].[Product_ID].[All]" dimensionUniqueName="[fact_Losses]" displayFolder="" count="0" memberValueDatatype="130" unbalanced="0"/>
    <cacheHierarchy uniqueName="[fact_Losses].[Loss_Type]" caption="Loss_Type" attribute="1" defaultMemberUniqueName="[fact_Losses].[Loss_Type].[All]" allUniqueName="[fact_Losses].[Loss_Type].[All]" dimensionUniqueName="[fact_Losses]" displayFolder="" count="0" memberValueDatatype="130" unbalanced="0"/>
    <cacheHierarchy uniqueName="[fact_Losses].[Loss_Reason]" caption="Loss_Reason" attribute="1" defaultMemberUniqueName="[fact_Losses].[Loss_Reason].[All]" allUniqueName="[fact_Losses].[Loss_Reason].[All]" dimensionUniqueName="[fact_Losses]" displayFolder="" count="0" memberValueDatatype="130" unbalanced="0"/>
    <cacheHierarchy uniqueName="[fact_Losses].[Units_Lost]" caption="Units_Lost" attribute="1" defaultMemberUniqueName="[fact_Losses].[Units_Lost].[All]" allUniqueName="[fact_Losses].[Units_Lost].[All]" dimensionUniqueName="[fact_Losses]" displayFolder="" count="0" memberValueDatatype="20" unbalanced="0"/>
    <cacheHierarchy uniqueName="[fact_Losses].[Unit_Cost]" caption="Unit_Cost" attribute="1" defaultMemberUniqueName="[fact_Losses].[Unit_Cost].[All]" allUniqueName="[fact_Losses].[Unit_Cost].[All]" dimensionUniqueName="[fact_Losses]" displayFolder="" count="0" memberValueDatatype="5" unbalanced="0"/>
    <cacheHierarchy uniqueName="[fact_Losses].[Loss_Value]" caption="Loss_Value" attribute="1" defaultMemberUniqueName="[fact_Losses].[Loss_Value].[All]" allUniqueName="[fact_Losses].[Loss_Value].[All]" dimensionUniqueName="[fact_Losses]" displayFolder="" count="0" memberValueDatatype="5" unbalanced="0"/>
    <cacheHierarchy uniqueName="[fact_Losses].[Notes]" caption="Notes" attribute="1" defaultMemberUniqueName="[fact_Losses].[Notes].[All]" allUniqueName="[fact_Losses].[Notes].[All]" dimensionUniqueName="[fact_Losses]" displayFolder="" count="0" memberValueDatatype="130" unbalanced="0"/>
    <cacheHierarchy uniqueName="[fact_Losses].[Loss_Category]" caption="Loss_Category" attribute="1" defaultMemberUniqueName="[fact_Losses].[Loss_Category].[All]" allUniqueName="[fact_Losses].[Loss_Category].[All]" dimensionUniqueName="[fact_Losses]" displayFolder="" count="0" memberValueDatatype="130" unbalanced="0"/>
    <cacheHierarchy uniqueName="[fact_Losses].[Loss_Value_Band]" caption="Loss_Value_Band" attribute="1" defaultMemberUniqueName="[fact_Losses].[Loss_Value_Band].[All]" allUniqueName="[fact_Losses].[Loss_Value_Band].[All]" dimensionUniqueName="[fact_Losses]" displayFolder="" count="0" memberValueDatatype="130" unbalanced="0"/>
    <cacheHierarchy uniqueName="[fact_Markdowns].[Markdown_ID]" caption="Markdown_ID" attribute="1" defaultMemberUniqueName="[fact_Markdowns].[Markdown_ID].[All]" allUniqueName="[fact_Markdowns].[Markdown_ID].[All]" dimensionUniqueName="[fact_Markdowns]" displayFolder="" count="0" memberValueDatatype="130" unbalanced="0"/>
    <cacheHierarchy uniqueName="[fact_Markdowns].[Date]" caption="Date" attribute="1" time="1" defaultMemberUniqueName="[fact_Markdowns].[Date].[All]" allUniqueName="[fact_Markdowns].[Date].[All]" dimensionUniqueName="[fact_Markdowns]" displayFolder="" count="0" memberValueDatatype="7" unbalanced="0"/>
    <cacheHierarchy uniqueName="[fact_Markdowns].[Store_ID]" caption="Store_ID" attribute="1" defaultMemberUniqueName="[fact_Markdowns].[Store_ID].[All]" allUniqueName="[fact_Markdowns].[Store_ID].[All]" dimensionUniqueName="[fact_Markdowns]" displayFolder="" count="0" memberValueDatatype="130" unbalanced="0"/>
    <cacheHierarchy uniqueName="[fact_Markdowns].[Product_ID]" caption="Product_ID" attribute="1" defaultMemberUniqueName="[fact_Markdowns].[Product_ID].[All]" allUniqueName="[fact_Markdowns].[Product_ID].[All]" dimensionUniqueName="[fact_Markdowns]" displayFolder="" count="0" memberValueDatatype="130" unbalanced="0"/>
    <cacheHierarchy uniqueName="[fact_Markdowns].[Days_Before_Expiry]" caption="Days_Before_Expiry" attribute="1" defaultMemberUniqueName="[fact_Markdowns].[Days_Before_Expiry].[All]" allUniqueName="[fact_Markdowns].[Days_Before_Expiry].[All]" dimensionUniqueName="[fact_Markdowns]" displayFolder="" count="0" memberValueDatatype="20" unbalanced="0"/>
    <cacheHierarchy uniqueName="[fact_Markdowns].[Original_Price]" caption="Original_Price" attribute="1" defaultMemberUniqueName="[fact_Markdowns].[Original_Price].[All]" allUniqueName="[fact_Markdowns].[Original_Price].[All]" dimensionUniqueName="[fact_Markdowns]" displayFolder="" count="0" memberValueDatatype="5" unbalanced="0"/>
    <cacheHierarchy uniqueName="[fact_Markdowns].[Markdown_Percent]" caption="Markdown_Percent" attribute="1" defaultMemberUniqueName="[fact_Markdowns].[Markdown_Percent].[All]" allUniqueName="[fact_Markdowns].[Markdown_Percent].[All]" dimensionUniqueName="[fact_Markdowns]" displayFolder="" count="0" memberValueDatatype="5" unbalanced="0"/>
    <cacheHierarchy uniqueName="[fact_Markdowns].[Markdown_Price]" caption="Markdown_Price" attribute="1" defaultMemberUniqueName="[fact_Markdowns].[Markdown_Price].[All]" allUniqueName="[fact_Markdowns].[Markdown_Price].[All]" dimensionUniqueName="[fact_Markdowns]" displayFolder="" count="0" memberValueDatatype="5" unbalanced="0"/>
    <cacheHierarchy uniqueName="[fact_Markdowns].[Units_Marked_Down]" caption="Units_Marked_Down" attribute="1" defaultMemberUniqueName="[fact_Markdowns].[Units_Marked_Down].[All]" allUniqueName="[fact_Markdowns].[Units_Marked_Down].[All]" dimensionUniqueName="[fact_Markdowns]" displayFolder="" count="0" memberValueDatatype="20" unbalanced="0"/>
    <cacheHierarchy uniqueName="[fact_Markdowns].[Units_Sold_on_Markdown]" caption="Units_Sold_on_Markdown" attribute="1" defaultMemberUniqueName="[fact_Markdowns].[Units_Sold_on_Markdown].[All]" allUniqueName="[fact_Markdowns].[Units_Sold_on_Markdown].[All]" dimensionUniqueName="[fact_Markdowns]" displayFolder="" count="0" memberValueDatatype="20" unbalanced="0"/>
    <cacheHierarchy uniqueName="[fact_Markdowns].[Unsold_After_Markdown]" caption="Unsold_After_Markdown" attribute="1" defaultMemberUniqueName="[fact_Markdowns].[Unsold_After_Markdown].[All]" allUniqueName="[fact_Markdowns].[Unsold_After_Markdown].[All]" dimensionUniqueName="[fact_Markdowns]" displayFolder="" count="0" memberValueDatatype="20" unbalanced="0"/>
    <cacheHierarchy uniqueName="[fact_Markdowns].[Markdown_Revenue]" caption="Markdown_Revenue" attribute="1" defaultMemberUniqueName="[fact_Markdowns].[Markdown_Revenue].[All]" allUniqueName="[fact_Markdowns].[Markdown_Revenue].[All]" dimensionUniqueName="[fact_Markdowns]" displayFolder="" count="0" memberValueDatatype="5" unbalanced="0"/>
    <cacheHierarchy uniqueName="[fact_Markdowns].[Potential_Full_Price_Value]" caption="Potential_Full_Price_Value" attribute="1" defaultMemberUniqueName="[fact_Markdowns].[Potential_Full_Price_Value].[All]" allUniqueName="[fact_Markdowns].[Potential_Full_Price_Value].[All]" dimensionUniqueName="[fact_Markdowns]" displayFolder="" count="0" memberValueDatatype="5" unbalanced="0"/>
    <cacheHierarchy uniqueName="[fact_Markdowns].[Markdown_Batch_Type]" caption="Markdown_Batch_Type" attribute="1" defaultMemberUniqueName="[fact_Markdowns].[Markdown_Batch_Type].[All]" allUniqueName="[fact_Markdowns].[Markdown_Batch_Type].[All]" dimensionUniqueName="[fact_Markdowns]" displayFolder="" count="0" memberValueDatatype="130" unbalanced="0"/>
    <cacheHierarchy uniqueName="[fact_Markdowns].[Markdown_Sell_Through_%]" caption="Markdown_Sell_Through_%" attribute="1" defaultMemberUniqueName="[fact_Markdowns].[Markdown_Sell_Through_%].[All]" allUniqueName="[fact_Markdowns].[Markdown_Sell_Through_%].[All]" dimensionUniqueName="[fact_Markdowns]" displayFolder="" count="0" memberValueDatatype="5" unbalanced="0"/>
    <cacheHierarchy uniqueName="[fact_Markdowns].[Markdown_Recovery_%]" caption="Markdown_Recovery_%" attribute="1" defaultMemberUniqueName="[fact_Markdowns].[Markdown_Recovery_%].[All]" allUniqueName="[fact_Markdowns].[Markdown_Recovery_%].[All]" dimensionUniqueName="[fact_Markdowns]" displayFolder="" count="0" memberValueDatatype="5" unbalanced="0"/>
    <cacheHierarchy uniqueName="[fact_Markdowns].[Lost_Full_Price_Value]" caption="Lost_Full_Price_Value" attribute="1" defaultMemberUniqueName="[fact_Markdowns].[Lost_Full_Price_Value].[All]" allUniqueName="[fact_Markdowns].[Lost_Full_Price_Value].[All]" dimensionUniqueName="[fact_Markdowns]" displayFolder="" count="0" memberValueDatatype="5" unbalanced="0"/>
    <cacheHierarchy uniqueName="[fact_Markdowns].[Unsold_Rate_%]" caption="Unsold_Rate_%" attribute="1" defaultMemberUniqueName="[fact_Markdowns].[Unsold_Rate_%].[All]" allUniqueName="[fact_Markdowns].[Unsold_Rate_%].[All]" dimensionUniqueName="[fact_Markdowns]" displayFolder="" count="0" memberValueDatatype="5" unbalanced="0"/>
    <cacheHierarchy uniqueName="[fact_Sales].[Sale_ID]" caption="Sale_ID" attribute="1" defaultMemberUniqueName="[fact_Sales].[Sale_ID].[All]" allUniqueName="[fact_Sales].[Sale_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motion_Flag]" caption="Promotion_Flag" attribute="1" defaultMemberUniqueName="[fact_Sales].[Promotion_Flag].[All]" allUniqueName="[fact_Sales].[Promotion_Flag].[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_Cost]" caption="Unit_Cost" attribute="1" defaultMemberUniqueName="[fact_Sales].[Unit_Cost].[All]" allUniqueName="[fact_Sales].[Unit_Cos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Profit]" caption="Gross_Profit" attribute="1" defaultMemberUniqueName="[fact_Sales].[Gross_Profit].[All]" allUniqueName="[fact_Sales].[Gross_Profit].[All]" dimensionUniqueName="[fact_Sales]" displayFolder="" count="0" memberValueDatatype="5" unbalanced="0"/>
    <cacheHierarchy uniqueName="[fact_Sales].[Gross_Margin]" caption="Gross_Margin" attribute="1" defaultMemberUniqueName="[fact_Sales].[Gross_Margin].[All]" allUniqueName="[fact_Sales].[Gross_Margin].[All]" dimensionUniqueName="[fact_Sales]" displayFolder="" count="0" memberValueDatatype="5" unbalanced="0"/>
    <cacheHierarchy uniqueName="[fact_Sales].[Promotion_Status]" caption="Promotion_Status" attribute="1" defaultMemberUniqueName="[fact_Sales].[Promotion_Status].[All]" allUniqueName="[fact_Sales].[Promotion_Status].[All]" dimensionUniqueName="[fact_Sales]" displayFolder="" count="0" memberValueDatatype="130" unbalanced="0"/>
    <cacheHierarchy uniqueName="[fact_Inventory].[Week_Start_Date (Month Index)]" caption="Week_Start_Date (Month Index)" attribute="1" defaultMemberUniqueName="[fact_Inventory].[Week_Start_Date (Month Index)].[All]" allUniqueName="[fact_Inventory].[Week_Start_Date (Month Index)].[All]" dimensionUniqueName="[fact_Inventory]" displayFolder="" count="0" memberValueDatatype="20" unbalanced="0" hidden="1"/>
    <cacheHierarchy uniqueName="[Measures].[Sum of Revenue]" caption="Sum of Revenue" measure="1" displayFolder="" measureGroup="fact_Sales" count="0" oneField="1">
      <fieldsUsage count="1">
        <fieldUsage x="0"/>
      </fieldsUsage>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fact_Sales" count="0" oneField="1">
      <fieldsUsage count="1">
        <fieldUsage x="1"/>
      </fieldsUsage>
      <extLst>
        <ext xmlns:x15="http://schemas.microsoft.com/office/spreadsheetml/2010/11/main" uri="{B97F6D7D-B522-45F9-BDA1-12C45D357490}">
          <x15:cacheHierarchy aggregatedColumn="97"/>
        </ext>
      </extLst>
    </cacheHierarchy>
    <cacheHierarchy uniqueName="[Measures].[Sum of Gross_Profit]" caption="Sum of Gross_Profit" measure="1" displayFolder="" measureGroup="fact_Sales" count="0" oneField="1">
      <fieldsUsage count="1">
        <fieldUsage x="2"/>
      </fieldsUsage>
      <extLst>
        <ext xmlns:x15="http://schemas.microsoft.com/office/spreadsheetml/2010/11/main" uri="{B97F6D7D-B522-45F9-BDA1-12C45D357490}">
          <x15:cacheHierarchy aggregatedColumn="98"/>
        </ext>
      </extLst>
    </cacheHierarchy>
    <cacheHierarchy uniqueName="[Measures].[Sum of Units_Sold]" caption="Sum of Units_Sold" measure="1" displayFolder="" measureGroup="fact_Sales" count="0" oneField="1">
      <fieldsUsage count="1">
        <fieldUsage x="3"/>
      </fieldsUsage>
      <extLst>
        <ext xmlns:x15="http://schemas.microsoft.com/office/spreadsheetml/2010/11/main" uri="{B97F6D7D-B522-45F9-BDA1-12C45D357490}">
          <x15:cacheHierarchy aggregatedColumn="91"/>
        </ext>
      </extLst>
    </cacheHierarchy>
    <cacheHierarchy uniqueName="[Measures].[Sum of Loss_Value]" caption="Sum of Loss_Value" measure="1" displayFolder="" measureGroup="fact_Losses" count="0">
      <extLst>
        <ext xmlns:x15="http://schemas.microsoft.com/office/spreadsheetml/2010/11/main" uri="{B97F6D7D-B522-45F9-BDA1-12C45D357490}">
          <x15:cacheHierarchy aggregatedColumn="65"/>
        </ext>
      </extLst>
    </cacheHierarchy>
    <cacheHierarchy uniqueName="[Measures].[Sum of Units_Lost]" caption="Sum of Units_Lost" measure="1" displayFolder="" measureGroup="fact_Losses" count="0">
      <extLst>
        <ext xmlns:x15="http://schemas.microsoft.com/office/spreadsheetml/2010/11/main" uri="{B97F6D7D-B522-45F9-BDA1-12C45D357490}">
          <x15:cacheHierarchy aggregatedColumn="63"/>
        </ext>
      </extLst>
    </cacheHierarchy>
    <cacheHierarchy uniqueName="[Measures].[Sum of Markdown_Revenue]" caption="Sum of Markdown_Revenue" measure="1" displayFolder="" measureGroup="fact_Markdowns" count="0">
      <extLst>
        <ext xmlns:x15="http://schemas.microsoft.com/office/spreadsheetml/2010/11/main" uri="{B97F6D7D-B522-45F9-BDA1-12C45D357490}">
          <x15:cacheHierarchy aggregatedColumn="80"/>
        </ext>
      </extLst>
    </cacheHierarchy>
    <cacheHierarchy uniqueName="[Measures].[Sum of Units_Marked_Down]" caption="Sum of Units_Marked_Down" measure="1" displayFolder="" measureGroup="fact_Markdowns" count="0">
      <extLst>
        <ext xmlns:x15="http://schemas.microsoft.com/office/spreadsheetml/2010/11/main" uri="{B97F6D7D-B522-45F9-BDA1-12C45D357490}">
          <x15:cacheHierarchy aggregatedColumn="77"/>
        </ext>
      </extLst>
    </cacheHierarchy>
    <cacheHierarchy uniqueName="[Measures].[Sum of Units_Sold_on_Markdown]" caption="Sum of Units_Sold_on_Markdown" measure="1" displayFolder="" measureGroup="fact_Markdowns" count="0">
      <extLst>
        <ext xmlns:x15="http://schemas.microsoft.com/office/spreadsheetml/2010/11/main" uri="{B97F6D7D-B522-45F9-BDA1-12C45D357490}">
          <x15:cacheHierarchy aggregatedColumn="78"/>
        </ext>
      </extLst>
    </cacheHierarchy>
    <cacheHierarchy uniqueName="[Measures].[Sum of Unsold_After_Markdown]" caption="Sum of Unsold_After_Markdown" measure="1" displayFolder="" measureGroup="fact_Markdowns" count="0">
      <extLst>
        <ext xmlns:x15="http://schemas.microsoft.com/office/spreadsheetml/2010/11/main" uri="{B97F6D7D-B522-45F9-BDA1-12C45D357490}">
          <x15:cacheHierarchy aggregatedColumn="79"/>
        </ext>
      </extLst>
    </cacheHierarchy>
    <cacheHierarchy uniqueName="[Measures].[Sum of Lost_Full_Price_Value]" caption="Sum of Lost_Full_Price_Value" measure="1" displayFolder="" measureGroup="fact_Markdowns" count="0">
      <extLst>
        <ext xmlns:x15="http://schemas.microsoft.com/office/spreadsheetml/2010/11/main" uri="{B97F6D7D-B522-45F9-BDA1-12C45D357490}">
          <x15:cacheHierarchy aggregatedColumn="85"/>
        </ext>
      </extLst>
    </cacheHierarchy>
    <cacheHierarchy uniqueName="[Measures].[Sum of Potential_Full_Price_Value]" caption="Sum of Potential_Full_Price_Value" measure="1" displayFolder="" measureGroup="fact_Markdowns" count="0">
      <extLst>
        <ext xmlns:x15="http://schemas.microsoft.com/office/spreadsheetml/2010/11/main" uri="{B97F6D7D-B522-45F9-BDA1-12C45D357490}">
          <x15:cacheHierarchy aggregatedColumn="81"/>
        </ext>
      </extLst>
    </cacheHierarchy>
    <cacheHierarchy uniqueName="[Measures].[Sum of Ordered_Units]" caption="Sum of Ordered_Units" measure="1" displayFolder="" measureGroup="fact_Deliveries" count="0">
      <extLst>
        <ext xmlns:x15="http://schemas.microsoft.com/office/spreadsheetml/2010/11/main" uri="{B97F6D7D-B522-45F9-BDA1-12C45D357490}">
          <x15:cacheHierarchy aggregatedColumn="31"/>
        </ext>
      </extLst>
    </cacheHierarchy>
    <cacheHierarchy uniqueName="[Measures].[Sum of Delivered_Units]" caption="Sum of Delivered_Units" measure="1" displayFolder="" measureGroup="fact_Deliveries" count="0">
      <extLst>
        <ext xmlns:x15="http://schemas.microsoft.com/office/spreadsheetml/2010/11/main" uri="{B97F6D7D-B522-45F9-BDA1-12C45D357490}">
          <x15:cacheHierarchy aggregatedColumn="32"/>
        </ext>
      </extLst>
    </cacheHierarchy>
    <cacheHierarchy uniqueName="[Measures].[Sum of Damaged_Units]" caption="Sum of Damaged_Units" measure="1" displayFolder="" measureGroup="fact_Deliveries" count="0">
      <extLst>
        <ext xmlns:x15="http://schemas.microsoft.com/office/spreadsheetml/2010/11/main" uri="{B97F6D7D-B522-45F9-BDA1-12C45D357490}">
          <x15:cacheHierarchy aggregatedColumn="34"/>
        </ext>
      </extLst>
    </cacheHierarchy>
    <cacheHierarchy uniqueName="[Measures].[Sum of Short_Supplied_Units]" caption="Sum of Short_Supplied_Units" measure="1" displayFolder="" measureGroup="fact_Deliveries" count="0">
      <extLst>
        <ext xmlns:x15="http://schemas.microsoft.com/office/spreadsheetml/2010/11/main" uri="{B97F6D7D-B522-45F9-BDA1-12C45D357490}">
          <x15:cacheHierarchy aggregatedColumn="38"/>
        </ext>
      </extLst>
    </cacheHierarchy>
    <cacheHierarchy uniqueName="[Measures].[Sum of Delivery_Delay_Days]" caption="Sum of Delivery_Delay_Days" measure="1" displayFolder="" measureGroup="fact_Deliveries" count="0">
      <extLst>
        <ext xmlns:x15="http://schemas.microsoft.com/office/spreadsheetml/2010/11/main" uri="{B97F6D7D-B522-45F9-BDA1-12C45D357490}">
          <x15:cacheHierarchy aggregatedColumn="35"/>
        </ext>
      </extLst>
    </cacheHierarchy>
    <cacheHierarchy uniqueName="[Measures].[Count of Delivery_ID]" caption="Count of Delivery_ID" measure="1" displayFolder="" measureGroup="fact_Deliveries" count="0">
      <extLst>
        <ext xmlns:x15="http://schemas.microsoft.com/office/spreadsheetml/2010/11/main" uri="{B97F6D7D-B522-45F9-BDA1-12C45D357490}">
          <x15:cacheHierarchy aggregatedColumn="25"/>
        </ext>
      </extLst>
    </cacheHierarchy>
    <cacheHierarchy uniqueName="[Measures].[Sum of Fill_Rate]" caption="Sum of Fill_Rate" measure="1" displayFolder="" measureGroup="fact_Deliveries" count="0">
      <extLst>
        <ext xmlns:x15="http://schemas.microsoft.com/office/spreadsheetml/2010/11/main" uri="{B97F6D7D-B522-45F9-BDA1-12C45D357490}">
          <x15:cacheHierarchy aggregatedColumn="33"/>
        </ext>
      </extLst>
    </cacheHierarchy>
    <cacheHierarchy uniqueName="[Measures].[Sum of Supplier_Damage_Rate]" caption="Sum of Supplier_Damage_Rate" measure="1" displayFolder="" measureGroup="fact_Deliveries" count="0">
      <extLst>
        <ext xmlns:x15="http://schemas.microsoft.com/office/spreadsheetml/2010/11/main" uri="{B97F6D7D-B522-45F9-BDA1-12C45D357490}">
          <x15:cacheHierarchy aggregatedColumn="39"/>
        </ext>
      </extLst>
    </cacheHierarchy>
    <cacheHierarchy uniqueName="[Measures].[Sum of Closing_Stock_System]" caption="Sum of Closing_Stock_System" measure="1" displayFolder="" measureGroup="fact_Inventory" count="0">
      <extLst>
        <ext xmlns:x15="http://schemas.microsoft.com/office/spreadsheetml/2010/11/main" uri="{B97F6D7D-B522-45F9-BDA1-12C45D357490}">
          <x15:cacheHierarchy aggregatedColumn="49"/>
        </ext>
      </extLst>
    </cacheHierarchy>
    <cacheHierarchy uniqueName="[Measures].[Sum of Actual_Count]" caption="Sum of Actual_Count" measure="1" displayFolder="" measureGroup="fact_Inventory" count="0">
      <extLst>
        <ext xmlns:x15="http://schemas.microsoft.com/office/spreadsheetml/2010/11/main" uri="{B97F6D7D-B522-45F9-BDA1-12C45D357490}">
          <x15:cacheHierarchy aggregatedColumn="50"/>
        </ext>
      </extLst>
    </cacheHierarchy>
    <cacheHierarchy uniqueName="[Measures].[Sum of Recorded_Waste_Units]" caption="Sum of Recorded_Waste_Units" measure="1" displayFolder="" measureGroup="fact_Inventory" count="0">
      <extLst>
        <ext xmlns:x15="http://schemas.microsoft.com/office/spreadsheetml/2010/11/main" uri="{B97F6D7D-B522-45F9-BDA1-12C45D357490}">
          <x15:cacheHierarchy aggregatedColumn="48"/>
        </ext>
      </extLst>
    </cacheHierarchy>
    <cacheHierarchy uniqueName="[Measures].[Sum of Stock_Count_Variance]" caption="Sum of Stock_Count_Variance" measure="1" displayFolder="" measureGroup="fact_Inventory" count="0">
      <extLst>
        <ext xmlns:x15="http://schemas.microsoft.com/office/spreadsheetml/2010/11/main" uri="{B97F6D7D-B522-45F9-BDA1-12C45D357490}">
          <x15:cacheHierarchy aggregatedColumn="53"/>
        </ext>
      </extLst>
    </cacheHierarchy>
    <cacheHierarchy uniqueName="[Measures].[Sum of Base_Unit_Price]" caption="Sum of Base_Unit_Price" measure="1" displayFolder="" measureGroup="dim_Products" count="0">
      <extLst>
        <ext xmlns:x15="http://schemas.microsoft.com/office/spreadsheetml/2010/11/main" uri="{B97F6D7D-B522-45F9-BDA1-12C45D357490}">
          <x15:cacheHierarchy aggregatedColumn="5"/>
        </ext>
      </extLst>
    </cacheHierarchy>
    <cacheHierarchy uniqueName="[Measures].[Sum of Unit_Cost]" caption="Sum of Unit_Cost" measure="1" displayFolder="" measureGroup="fact_Sales" count="0">
      <extLst>
        <ext xmlns:x15="http://schemas.microsoft.com/office/spreadsheetml/2010/11/main" uri="{B97F6D7D-B522-45F9-BDA1-12C45D357490}">
          <x15:cacheHierarchy aggregatedColumn="96"/>
        </ext>
      </extLst>
    </cacheHierarchy>
    <cacheHierarchy uniqueName="[Measures].[Sum of Markdown_Sell_Through_%]" caption="Sum of Markdown_Sell_Through_%" measure="1" displayFolder="" measureGroup="fact_Markdowns" count="0">
      <extLst>
        <ext xmlns:x15="http://schemas.microsoft.com/office/spreadsheetml/2010/11/main" uri="{B97F6D7D-B522-45F9-BDA1-12C45D357490}">
          <x15:cacheHierarchy aggregatedColumn="83"/>
        </ext>
      </extLst>
    </cacheHierarchy>
    <cacheHierarchy uniqueName="[Measures].[Markdown Sell-Through %]" caption="Markdown Sell-Through %" measure="1" displayFolder="" measureGroup="fact_Markdowns" count="0"/>
    <cacheHierarchy uniqueName="[Measures].[Markdown Recovery %]" caption="Markdown Recovery %" measure="1" displayFolder="" measureGroup="fact_Markdowns" count="0"/>
    <cacheHierarchy uniqueName="[Measures].[Supplier Fill Rate %]" caption="Supplier Fill Rate %" measure="1" displayFolder="" measureGroup="fact_Deliveries" count="0"/>
    <cacheHierarchy uniqueName="[Measures].[Short-Supply Rate %]" caption="Short-Supply Rate %" measure="1" displayFolder="" measureGroup="fact_Deliveries" count="0"/>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Suppliers]" caption="__XL_Count dim_Suppliers" measure="1" displayFolder="" measureGroup="dim_Suppliers" count="0" hidden="1"/>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fact_Losses]" caption="__XL_Count fact_Losses" measure="1" displayFolder="" measureGroup="fact_Losses" count="0" hidden="1"/>
    <cacheHierarchy uniqueName="[Measures].[__XL_Count fact_Markdowns]" caption="__XL_Count fact_Markdowns" measure="1" displayFolder="" measureGroup="fact_Markdowns" count="0" hidden="1"/>
    <cacheHierarchy uniqueName="[Measures].[__XL_Count fact_Deliveries]" caption="__XL_Count fact_Deliveries" measure="1" displayFolder="" measureGroup="fact_Deliveries" count="0" hidden="1"/>
    <cacheHierarchy uniqueName="[Measures].[__No measures defined]" caption="__No measures defined" measure="1" displayFolder="" count="0" hidden="1"/>
  </cacheHierarchies>
  <kpis count="0"/>
  <dimensions count="9">
    <dimension name="dim_Products" uniqueName="[dim_Products]" caption="dim_Products"/>
    <dimension name="dim_Stores" uniqueName="[dim_Stores]" caption="dim_Stores"/>
    <dimension name="dim_Suppliers" uniqueName="[dim_Suppliers]" caption="dim_Suppliers"/>
    <dimension name="fact_Deliveries" uniqueName="[fact_Deliveries]" caption="fact_Deliveries"/>
    <dimension name="fact_Inventory" uniqueName="[fact_Inventory]" caption="fact_Inventory"/>
    <dimension name="fact_Losses" uniqueName="[fact_Losses]" caption="fact_Losses"/>
    <dimension name="fact_Markdowns" uniqueName="[fact_Markdowns]" caption="fact_Markdowns"/>
    <dimension name="fact_Sales" uniqueName="[fact_Sales]" caption="fact_Sales"/>
    <dimension measure="1" name="Measures" uniqueName="[Measures]" caption="Measures"/>
  </dimensions>
  <measureGroups count="8">
    <measureGroup name="dim_Products" caption="dim_Products"/>
    <measureGroup name="dim_Stores" caption="dim_Stores"/>
    <measureGroup name="dim_Suppliers" caption="dim_Suppliers"/>
    <measureGroup name="fact_Deliveries" caption="fact_Deliveries"/>
    <measureGroup name="fact_Inventory" caption="fact_Inventory"/>
    <measureGroup name="fact_Losses" caption="fact_Losses"/>
    <measureGroup name="fact_Markdowns" caption="fact_Markdowns"/>
    <measureGroup name="fact_Sales" caption="fact_Sales"/>
  </measureGroups>
  <maps count="19">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 measureGroup="5" dimension="0"/>
    <map measureGroup="5" dimension="1"/>
    <map measureGroup="5" dimension="5"/>
    <map measureGroup="6" dimension="0"/>
    <map measureGroup="6" dimension="1"/>
    <map measureGroup="6" dimension="6"/>
    <map measureGroup="7" dimension="0"/>
    <map measureGroup="7" dimension="1"/>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rish" refreshedDate="46221.121292939817" backgroundQuery="1" createdVersion="8" refreshedVersion="8" minRefreshableVersion="3" recordCount="0" supportSubquery="1" supportAdvancedDrill="1" xr:uid="{4C12D0DA-998E-4568-8E38-E8169989B26E}">
  <cacheSource type="external" connectionId="9"/>
  <cacheFields count="9">
    <cacheField name="[fact_Inventory].[Week_Start_Date].[Week_Start_Date]" caption="Week_Start_Date" numFmtId="0" hierarchy="42" level="1">
      <sharedItems containsSemiMixedTypes="0" containsNonDate="0" containsString="0"/>
    </cacheField>
    <cacheField name="[dim_Products].[Category].[Category]" caption="Category" numFmtId="0" hierarchy="2" level="1">
      <sharedItems count="8">
        <s v="Dairy"/>
        <s v="Bakery" u="1"/>
        <s v="Deli" u="1"/>
        <s v="Frozen" u="1"/>
        <s v="Grocery" u="1"/>
        <s v="Health &amp; Beauty" u="1"/>
        <s v="Meat &amp; Seafood" u="1"/>
        <s v="Produce" u="1"/>
      </sharedItems>
    </cacheField>
    <cacheField name="[fact_Inventory].[Expiry_Risk_Flag].[Expiry_Risk_Flag]" caption="Expiry_Risk_Flag" numFmtId="0" hierarchy="55" level="1">
      <sharedItems count="3">
        <s v="High Risk"/>
        <s v="Low Risk"/>
        <s v="Medium Risk"/>
      </sharedItems>
    </cacheField>
    <cacheField name="[Measures].[Sum of Closing_Stock_System]" caption="Sum of Closing_Stock_System" numFmtId="0" hierarchy="122" level="32767"/>
    <cacheField name="[Measures].[Sum of Actual_Count]" caption="Sum of Actual_Count" numFmtId="0" hierarchy="123" level="32767"/>
    <cacheField name="[Measures].[Sum of Recorded_Waste_Units]" caption="Sum of Recorded_Waste_Units" numFmtId="0" hierarchy="124" level="32767"/>
    <cacheField name="[Measures].[Sum of Stock_Count_Variance]" caption="Sum of Stock_Count_Variance" numFmtId="0" hierarchy="125" level="32767"/>
    <cacheField name="[dim_Stores].[Region].[Region]" caption="Region" numFmtId="0" hierarchy="15" level="1">
      <sharedItems containsSemiMixedTypes="0" containsNonDate="0" containsString="0"/>
    </cacheField>
    <cacheField name="[dim_Stores].[Store_Format].[Store_Format]" caption="Store_Format" numFmtId="0" hierarchy="16" level="1">
      <sharedItems containsSemiMixedTypes="0" containsNonDate="0" containsString="0"/>
    </cacheField>
  </cacheFields>
  <cacheHierarchies count="142">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
      </fieldsUsage>
    </cacheHierarchy>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Products].[Unit_Cost]" caption="Unit_Cost" attribute="1" defaultMemberUniqueName="[dim_Products].[Unit_Cost].[All]" allUniqueName="[dim_Products].[Unit_Cost].[All]" dimensionUniqueName="[dim_Products]" displayFolder="" count="0" memberValueDatatype="5" unbalanced="0"/>
    <cacheHierarchy uniqueName="[dim_Products].[Base_Unit_Price]" caption="Base_Unit_Price" attribute="1" defaultMemberUniqueName="[dim_Products].[Base_Unit_Price].[All]" allUniqueName="[dim_Products].[Base_Unit_Price].[All]" dimensionUniqueName="[dim_Products]" displayFolder="" count="0" memberValueDatatype="5" unbalanced="0"/>
    <cacheHierarchy uniqueName="[dim_Products].[Shelf_Life_Days]" caption="Shelf_Life_Days" attribute="1" defaultMemberUniqueName="[dim_Products].[Shelf_Life_Days].[All]" allUniqueName="[dim_Products].[Shelf_Life_Days].[All]" dimensionUniqueName="[dim_Products]" displayFolder="" count="0" memberValueDatatype="20" unbalanced="0"/>
    <cacheHierarchy uniqueName="[dim_Products].[Base_Daily_Demand]" caption="Base_Daily_Demand" attribute="1" defaultMemberUniqueName="[dim_Products].[Base_Daily_Demand].[All]" allUniqueName="[dim_Products].[Base_Daily_Demand].[All]" dimensionUniqueName="[dim_Products]" displayFolder="" count="0" memberValueDatatype="20" unbalanced="0"/>
    <cacheHierarchy uniqueName="[dim_Products].[Perishable_Flag]" caption="Perishable_Flag" attribute="1" defaultMemberUniqueName="[dim_Products].[Perishable_Flag].[All]" allUniqueName="[dim_Products].[Perishable_Flag].[All]" dimensionUniqueName="[dim_Products]" displayFolder="" count="0" memberValueDatatype="130" unbalanced="0"/>
    <cacheHierarchy uniqueName="[dim_Products].[High_Shrinkage_Flag]" caption="High_Shrinkage_Flag" attribute="1" defaultMemberUniqueName="[dim_Products].[High_Shrinkage_Flag].[All]" allUniqueName="[dim_Products].[High_Shrinkage_Flag].[All]" dimensionUniqueName="[dim_Products]" displayFolder="" count="0" memberValueDatatype="130" unbalanced="0"/>
    <cacheHierarchy uniqueName="[dim_Products].[Unit_Margin]" caption="Unit_Margin" attribute="1" defaultMemberUniqueName="[dim_Products].[Unit_Margin].[All]" allUniqueName="[dim_Products].[Unit_Margin].[All]" dimensionUniqueName="[dim_Products]" displayFolder="" count="0" memberValueDatatype="130" unbalanced="0"/>
    <cacheHierarchy uniqueName="[dim_Products].[Product_Margin_%]" caption="Product_Margin_%" attribute="1" defaultMemberUniqueName="[dim_Products].[Product_Margin_%].[All]" allUniqueName="[dim_Products].[Product_Margin_%].[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Suburb]" caption="Suburb" attribute="1" defaultMemberUniqueName="[dim_Stores].[Suburb].[All]" allUniqueName="[dim_Stores].[Suburb].[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7"/>
      </fieldsUsage>
    </cacheHierarchy>
    <cacheHierarchy uniqueName="[dim_Stores].[Store_Format]" caption="Store_Format" attribute="1" defaultMemberUniqueName="[dim_Stores].[Store_Format].[All]" allUniqueName="[dim_Stores].[Store_Format].[All]" dimensionUniqueName="[dim_Stores]" displayFolder="" count="2" memberValueDatatype="130" unbalanced="0">
      <fieldsUsage count="2">
        <fieldUsage x="-1"/>
        <fieldUsage x="8"/>
      </fieldsUsage>
    </cacheHierarchy>
    <cacheHierarchy uniqueName="[dim_Stores].[Demand_Multiplier]" caption="Demand_Multiplier" attribute="1" defaultMemberUniqueName="[dim_Stores].[Demand_Multiplier].[All]" allUniqueName="[dim_Stores].[Demand_Multiplier].[All]" dimensionUniqueName="[dim_Stores]" displayFolder="" count="0" memberValueDatatype="5" unbalanced="0"/>
    <cacheHierarchy uniqueName="[dim_Stores].[Store_Profile]" caption="Store_Profile" attribute="1" defaultMemberUniqueName="[dim_Stores].[Store_Profile].[All]" allUniqueName="[dim_Stores].[Store_Profile].[All]" dimensionUniqueName="[dim_Stores]" displayFolder="" count="0" memberValueDatatype="130" unbalanced="0"/>
    <cacheHierarchy uniqueName="[dim_Suppliers].[Supplier_ID]" caption="Supplier_ID" attribute="1" defaultMemberUniqueName="[dim_Suppliers].[Supplier_ID].[All]" allUniqueName="[dim_Suppliers].[Supplier_ID].[All]" dimensionUniqueName="[dim_Suppliers]" displayFolder="" count="0" memberValueDatatype="130" unbalanced="0"/>
    <cacheHierarchy uniqueName="[dim_Suppliers].[Supplier_Name]" caption="Supplier_Name" attribute="1" defaultMemberUniqueName="[dim_Suppliers].[Supplier_Name].[All]" allUniqueName="[dim_Suppliers].[Supplier_Name].[All]" dimensionUniqueName="[dim_Suppliers]" displayFolder="" count="0" memberValueDatatype="130" unbalanced="0"/>
    <cacheHierarchy uniqueName="[dim_Suppliers].[Main_Category]" caption="Main_Category" attribute="1" defaultMemberUniqueName="[dim_Suppliers].[Main_Category].[All]" allUniqueName="[dim_Suppliers].[Main_Catego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Supplier_Type]" caption="Supplier_Type" attribute="1" defaultMemberUniqueName="[dim_Suppliers].[Supplier_Type].[All]" allUniqueName="[dim_Suppliers].[Supplier_Type].[All]" dimensionUniqueName="[dim_Suppliers]" displayFolder="" count="0" memberValueDatatype="130" unbalanced="0"/>
    <cacheHierarchy uniqueName="[dim_Suppliers].[Dataset_Note]" caption="Dataset_Note" attribute="1" defaultMemberUniqueName="[dim_Suppliers].[Dataset_Note].[All]" allUniqueName="[dim_Suppliers].[Dataset_Note].[All]" dimensionUniqueName="[dim_Suppliers]" displayFolder="" count="0" memberValueDatatype="130" unbalanced="0"/>
    <cacheHierarchy uniqueName="[fact_Deliveries].[Delivery_ID]" caption="Delivery_ID" attribute="1" defaultMemberUniqueName="[fact_Deliveries].[Delivery_ID].[All]" allUniqueName="[fact_Deliveries].[Delivery_ID].[All]" dimensionUniqueName="[fact_Deliveries]" displayFolder="" count="0" memberValueDatatype="130" unbalanced="0"/>
    <cacheHierarchy uniqueName="[fact_Deliveries].[Expected_Delivery_Date]" caption="Expected_Delivery_Date" attribute="1" time="1" defaultMemberUniqueName="[fact_Deliveries].[Expected_Delivery_Date].[All]" allUniqueName="[fact_Deliveries].[Expected_Delivery_Date].[All]" dimensionUniqueName="[fact_Deliveries]" displayFolder="" count="0" memberValueDatatype="7" unbalanced="0"/>
    <cacheHierarchy uniqueName="[fact_Deliveries].[Actual_Delivery_Date]" caption="Actual_Delivery_Date" attribute="1" time="1" defaultMemberUniqueName="[fact_Deliveries].[Actual_Delivery_Date].[All]" allUniqueName="[fact_Deliveries].[Actual_Delivery_Date].[All]" dimensionUniqueName="[fact_Deliveries]" displayFolder="" count="0" memberValueDatatype="7" unbalanced="0"/>
    <cacheHierarchy uniqueName="[fact_Deliveries].[Store_ID]" caption="Store_ID" attribute="1" defaultMemberUniqueName="[fact_Deliveries].[Store_ID].[All]" allUniqueName="[fact_Deliveries].[Store_ID].[All]" dimensionUniqueName="[fact_Deliveries]" displayFolder="" count="0" memberValueDatatype="130" unbalanced="0"/>
    <cacheHierarchy uniqueName="[fact_Deliveries].[Supplier_ID]" caption="Supplier_ID" attribute="1" defaultMemberUniqueName="[fact_Deliveries].[Supplier_ID].[All]" allUniqueName="[fact_Deliveries].[Supplier_ID].[All]" dimensionUniqueName="[fact_Deliveries]" displayFolder="" count="0" memberValueDatatype="130" unbalanced="0"/>
    <cacheHierarchy uniqueName="[fact_Deliveries].[Product_ID]" caption="Product_ID" attribute="1" defaultMemberUniqueName="[fact_Deliveries].[Product_ID].[All]" allUniqueName="[fact_Deliveries].[Product_ID].[All]" dimensionUniqueName="[fact_Deliveries]" displayFolder="" count="0" memberValueDatatype="130" unbalanced="0"/>
    <cacheHierarchy uniqueName="[fact_Deliveries].[Ordered_Units]" caption="Ordered_Units" attribute="1" defaultMemberUniqueName="[fact_Deliveries].[Ordered_Units].[All]" allUniqueName="[fact_Deliveries].[Ordered_Units].[All]" dimensionUniqueName="[fact_Deliveries]" displayFolder="" count="0" memberValueDatatype="20" unbalanced="0"/>
    <cacheHierarchy uniqueName="[fact_Deliveries].[Delivered_Units]" caption="Delivered_Units" attribute="1" defaultMemberUniqueName="[fact_Deliveries].[Delivered_Units].[All]" allUniqueName="[fact_Deliveries].[Delivered_Units].[All]" dimensionUniqueName="[fact_Deliveries]" displayFolder="" count="0" memberValueDatatype="20" unbalanced="0"/>
    <cacheHierarchy uniqueName="[fact_Deliveries].[Fill_Rate]" caption="Fill_Rate" attribute="1" defaultMemberUniqueName="[fact_Deliveries].[Fill_Rate].[All]" allUniqueName="[fact_Deliveries].[Fill_Rate].[All]" dimensionUniqueName="[fact_Deliveries]" displayFolder="" count="0" memberValueDatatype="5" unbalanced="0"/>
    <cacheHierarchy uniqueName="[fact_Deliveries].[Damaged_Units]" caption="Damaged_Units" attribute="1" defaultMemberUniqueName="[fact_Deliveries].[Damaged_Units].[All]" allUniqueName="[fact_Deliveries].[Damaged_Units].[All]" dimensionUniqueName="[fact_Deliveries]" displayFolder="" count="0" memberValueDatatype="20" unbalanced="0"/>
    <cacheHierarchy uniqueName="[fact_Deliveries].[Delivery_Delay_Days]" caption="Delivery_Delay_Days" attribute="1" defaultMemberUniqueName="[fact_Deliveries].[Delivery_Delay_Days].[All]" allUniqueName="[fact_Deliveries].[Delivery_Delay_Days].[All]" dimensionUniqueName="[fact_Deliveries]" displayFolder="" count="0" memberValueDatatype="20" unbalanced="0"/>
    <cacheHierarchy uniqueName="[fact_Deliveries].[Temperature_Issue_Flag]" caption="Temperature_Issue_Flag" attribute="1" defaultMemberUniqueName="[fact_Deliveries].[Temperature_Issue_Flag].[All]" allUniqueName="[fact_Deliveries].[Temperature_Issue_Flag].[All]" dimensionUniqueName="[fact_Deliveries]" displayFolder="" count="0" memberValueDatatype="130" unbalanced="0"/>
    <cacheHierarchy uniqueName="[fact_Deliveries].[Delivery_Status]" caption="Delivery_Status" attribute="1" defaultMemberUniqueName="[fact_Deliveries].[Delivery_Status].[All]" allUniqueName="[fact_Deliveries].[Delivery_Status].[All]" dimensionUniqueName="[fact_Deliveries]" displayFolder="" count="0" memberValueDatatype="130" unbalanced="0"/>
    <cacheHierarchy uniqueName="[fact_Deliveries].[Short_Supplied_Units]" caption="Short_Supplied_Units" attribute="1" defaultMemberUniqueName="[fact_Deliveries].[Short_Supplied_Units].[All]" allUniqueName="[fact_Deliveries].[Short_Supplied_Units].[All]" dimensionUniqueName="[fact_Deliveries]" displayFolder="" count="0" memberValueDatatype="20" unbalanced="0"/>
    <cacheHierarchy uniqueName="[fact_Deliveries].[Supplier_Damage_Rate]" caption="Supplier_Damage_Rate" attribute="1" defaultMemberUniqueName="[fact_Deliveries].[Supplier_Damage_Rate].[All]" allUniqueName="[fact_Deliveries].[Supplier_Damage_Rate].[All]" dimensionUniqueName="[fact_Deliveries]" displayFolder="" count="0" memberValueDatatype="5" unbalanced="0"/>
    <cacheHierarchy uniqueName="[fact_Deliveries].[Delivery_Timing_Status]" caption="Delivery_Timing_Status" attribute="1" defaultMemberUniqueName="[fact_Deliveries].[Delivery_Timing_Status].[All]" allUniqueName="[fact_Deliveries].[Delivery_Timing_Status].[All]" dimensionUniqueName="[fact_Deliveries]" displayFolder="" count="0" memberValueDatatype="130" unbalanced="0"/>
    <cacheHierarchy uniqueName="[fact_Inventory].[Inventory_ID]" caption="Inventory_ID" attribute="1" defaultMemberUniqueName="[fact_Inventory].[Inventory_ID].[All]" allUniqueName="[fact_Inventory].[Inventory_ID].[All]" dimensionUniqueName="[fact_Inventory]" displayFolder="" count="0" memberValueDatatype="130" unbalanced="0"/>
    <cacheHierarchy uniqueName="[fact_Inventory].[Week_Start_Date]" caption="Week_Start_Date" attribute="1" time="1" defaultMemberUniqueName="[fact_Inventory].[Week_Start_Date].[All]" allUniqueName="[fact_Inventory].[Week_Start_Date].[All]" dimensionUniqueName="[fact_Inventory]" displayFolder="" count="2" memberValueDatatype="7" unbalanced="0">
      <fieldsUsage count="2">
        <fieldUsage x="-1"/>
        <fieldUsage x="0"/>
      </fieldsUsage>
    </cacheHierarchy>
    <cacheHierarchy uniqueName="[fact_Inventory].[Store_ID]" caption="Store_ID" attribute="1" defaultMemberUniqueName="[fact_Inventory].[Store_ID].[All]" allUniqueName="[fact_Inventory].[Store_ID].[All]" dimensionUniqueName="[fact_Inventory]" displayFolder="" count="0" memberValueDatatype="13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Opening_Stock]" caption="Opening_Stock" attribute="1" defaultMemberUniqueName="[fact_Inventory].[Opening_Stock].[All]" allUniqueName="[fact_Inventory].[Opening_Stock].[All]" dimensionUniqueName="[fact_Inventory]" displayFolder="" count="0" memberValueDatatype="20" unbalanced="0"/>
    <cacheHierarchy uniqueName="[fact_Inventory].[Stock_Received]" caption="Stock_Received" attribute="1" defaultMemberUniqueName="[fact_Inventory].[Stock_Received].[All]" allUniqueName="[fact_Inventory].[Stock_Received].[All]" dimensionUniqueName="[fact_Inventory]" displayFolder="" count="0" memberValueDatatype="20" unbalanced="0"/>
    <cacheHierarchy uniqueName="[fact_Inventory].[Estimated_Units_Sold]" caption="Estimated_Units_Sold" attribute="1" defaultMemberUniqueName="[fact_Inventory].[Estimated_Units_Sold].[All]" allUniqueName="[fact_Inventory].[Estimated_Units_Sold].[All]" dimensionUniqueName="[fact_Inventory]" displayFolder="" count="0" memberValueDatatype="20" unbalanced="0"/>
    <cacheHierarchy uniqueName="[fact_Inventory].[Recorded_Waste_Units]" caption="Recorded_Waste_Units" attribute="1" defaultMemberUniqueName="[fact_Inventory].[Recorded_Waste_Units].[All]" allUniqueName="[fact_Inventory].[Recorded_Waste_Units].[All]" dimensionUniqueName="[fact_Inventory]" displayFolder="" count="0" memberValueDatatype="20" unbalanced="0"/>
    <cacheHierarchy uniqueName="[fact_Inventory].[Closing_Stock_System]" caption="Closing_Stock_System" attribute="1" defaultMemberUniqueName="[fact_Inventory].[Closing_Stock_System].[All]" allUniqueName="[fact_Inventory].[Closing_Stock_System].[All]" dimensionUniqueName="[fact_Inventory]" displayFolder="" count="0" memberValueDatatype="20" unbalanced="0"/>
    <cacheHierarchy uniqueName="[fact_Inventory].[Actual_Count]" caption="Actual_Count" attribute="1" defaultMemberUniqueName="[fact_Inventory].[Actual_Count].[All]" allUniqueName="[fact_Inventory].[Actual_Count].[All]" dimensionUniqueName="[fact_Inventory]" displayFolder="" count="0" memberValueDatatype="20" unbalanced="0"/>
    <cacheHierarchy uniqueName="[fact_Inventory].[Expiry_Date]" caption="Expiry_Date" attribute="1" time="1" defaultMemberUniqueName="[fact_Inventory].[Expiry_Date].[All]" allUniqueName="[fact_Inventory].[Expiry_Date].[All]" dimensionUniqueName="[fact_Inventory]" displayFolder="" count="0" memberValueDatatype="7" unbalanced="0"/>
    <cacheHierarchy uniqueName="[fact_Inventory].[Batch_ID]" caption="Batch_ID" attribute="1" defaultMemberUniqueName="[fact_Inventory].[Batch_ID].[All]" allUniqueName="[fact_Inventory].[Batch_ID].[All]" dimensionUniqueName="[fact_Inventory]" displayFolder="" count="0" memberValueDatatype="130" unbalanced="0"/>
    <cacheHierarchy uniqueName="[fact_Inventory].[Stock_Count_Variance]" caption="Stock_Count_Variance" attribute="1" defaultMemberUniqueName="[fact_Inventory].[Stock_Count_Variance].[All]" allUniqueName="[fact_Inventory].[Stock_Count_Variance].[All]" dimensionUniqueName="[fact_Inventory]" displayFolder="" count="0" memberValueDatatype="20" unbalanced="0"/>
    <cacheHierarchy uniqueName="[fact_Inventory].[Days_To_Expiry_At_Week_Start]" caption="Days_To_Expiry_At_Week_Start" attribute="1" defaultMemberUniqueName="[fact_Inventory].[Days_To_Expiry_At_Week_Start].[All]" allUniqueName="[fact_Inventory].[Days_To_Expiry_At_Week_Start].[All]" dimensionUniqueName="[fact_Inventory]" displayFolder="" count="0" memberValueDatatype="20" unbalanced="0"/>
    <cacheHierarchy uniqueName="[fact_Inventory].[Expiry_Risk_Flag]" caption="Expiry_Risk_Flag" attribute="1" defaultMemberUniqueName="[fact_Inventory].[Expiry_Risk_Flag].[All]" allUniqueName="[fact_Inventory].[Expiry_Risk_Flag].[All]" dimensionUniqueName="[fact_Inventory]" displayFolder="" count="2" memberValueDatatype="130" unbalanced="0">
      <fieldsUsage count="2">
        <fieldUsage x="-1"/>
        <fieldUsage x="2"/>
      </fieldsUsage>
    </cacheHierarchy>
    <cacheHierarchy uniqueName="[fact_Inventory].[Week_Start_Date (Month)]" caption="Week_Start_Date (Month)" attribute="1" defaultMemberUniqueName="[fact_Inventory].[Week_Start_Date (Month)].[All]" allUniqueName="[fact_Inventory].[Week_Start_Date (Month)].[All]" dimensionUniqueName="[fact_Inventory]" displayFolder="" count="0" memberValueDatatype="130" unbalanced="0"/>
    <cacheHierarchy uniqueName="[fact_Losses].[Loss_ID]" caption="Loss_ID" attribute="1" defaultMemberUniqueName="[fact_Losses].[Loss_ID].[All]" allUniqueName="[fact_Losses].[Loss_ID].[All]" dimensionUniqueName="[fact_Losses]" displayFolder="" count="0" memberValueDatatype="130" unbalanced="0"/>
    <cacheHierarchy uniqueName="[fact_Losses].[Date]" caption="Date" attribute="1" time="1" defaultMemberUniqueName="[fact_Losses].[Date].[All]" allUniqueName="[fact_Losses].[Date].[All]" dimensionUniqueName="[fact_Losses]" displayFolder="" count="0" memberValueDatatype="7" unbalanced="0"/>
    <cacheHierarchy uniqueName="[fact_Losses].[Store_ID]" caption="Store_ID" attribute="1" defaultMemberUniqueName="[fact_Losses].[Store_ID].[All]" allUniqueName="[fact_Losses].[Store_ID].[All]" dimensionUniqueName="[fact_Losses]" displayFolder="" count="0" memberValueDatatype="130" unbalanced="0"/>
    <cacheHierarchy uniqueName="[fact_Losses].[Product_ID]" caption="Product_ID" attribute="1" defaultMemberUniqueName="[fact_Losses].[Product_ID].[All]" allUniqueName="[fact_Losses].[Product_ID].[All]" dimensionUniqueName="[fact_Losses]" displayFolder="" count="0" memberValueDatatype="130" unbalanced="0"/>
    <cacheHierarchy uniqueName="[fact_Losses].[Loss_Type]" caption="Loss_Type" attribute="1" defaultMemberUniqueName="[fact_Losses].[Loss_Type].[All]" allUniqueName="[fact_Losses].[Loss_Type].[All]" dimensionUniqueName="[fact_Losses]" displayFolder="" count="0" memberValueDatatype="130" unbalanced="0"/>
    <cacheHierarchy uniqueName="[fact_Losses].[Loss_Reason]" caption="Loss_Reason" attribute="1" defaultMemberUniqueName="[fact_Losses].[Loss_Reason].[All]" allUniqueName="[fact_Losses].[Loss_Reason].[All]" dimensionUniqueName="[fact_Losses]" displayFolder="" count="0" memberValueDatatype="130" unbalanced="0"/>
    <cacheHierarchy uniqueName="[fact_Losses].[Units_Lost]" caption="Units_Lost" attribute="1" defaultMemberUniqueName="[fact_Losses].[Units_Lost].[All]" allUniqueName="[fact_Losses].[Units_Lost].[All]" dimensionUniqueName="[fact_Losses]" displayFolder="" count="0" memberValueDatatype="20" unbalanced="0"/>
    <cacheHierarchy uniqueName="[fact_Losses].[Unit_Cost]" caption="Unit_Cost" attribute="1" defaultMemberUniqueName="[fact_Losses].[Unit_Cost].[All]" allUniqueName="[fact_Losses].[Unit_Cost].[All]" dimensionUniqueName="[fact_Losses]" displayFolder="" count="0" memberValueDatatype="5" unbalanced="0"/>
    <cacheHierarchy uniqueName="[fact_Losses].[Loss_Value]" caption="Loss_Value" attribute="1" defaultMemberUniqueName="[fact_Losses].[Loss_Value].[All]" allUniqueName="[fact_Losses].[Loss_Value].[All]" dimensionUniqueName="[fact_Losses]" displayFolder="" count="0" memberValueDatatype="5" unbalanced="0"/>
    <cacheHierarchy uniqueName="[fact_Losses].[Notes]" caption="Notes" attribute="1" defaultMemberUniqueName="[fact_Losses].[Notes].[All]" allUniqueName="[fact_Losses].[Notes].[All]" dimensionUniqueName="[fact_Losses]" displayFolder="" count="0" memberValueDatatype="130" unbalanced="0"/>
    <cacheHierarchy uniqueName="[fact_Losses].[Loss_Category]" caption="Loss_Category" attribute="1" defaultMemberUniqueName="[fact_Losses].[Loss_Category].[All]" allUniqueName="[fact_Losses].[Loss_Category].[All]" dimensionUniqueName="[fact_Losses]" displayFolder="" count="0" memberValueDatatype="130" unbalanced="0"/>
    <cacheHierarchy uniqueName="[fact_Losses].[Loss_Value_Band]" caption="Loss_Value_Band" attribute="1" defaultMemberUniqueName="[fact_Losses].[Loss_Value_Band].[All]" allUniqueName="[fact_Losses].[Loss_Value_Band].[All]" dimensionUniqueName="[fact_Losses]" displayFolder="" count="0" memberValueDatatype="130" unbalanced="0"/>
    <cacheHierarchy uniqueName="[fact_Markdowns].[Markdown_ID]" caption="Markdown_ID" attribute="1" defaultMemberUniqueName="[fact_Markdowns].[Markdown_ID].[All]" allUniqueName="[fact_Markdowns].[Markdown_ID].[All]" dimensionUniqueName="[fact_Markdowns]" displayFolder="" count="0" memberValueDatatype="130" unbalanced="0"/>
    <cacheHierarchy uniqueName="[fact_Markdowns].[Date]" caption="Date" attribute="1" time="1" defaultMemberUniqueName="[fact_Markdowns].[Date].[All]" allUniqueName="[fact_Markdowns].[Date].[All]" dimensionUniqueName="[fact_Markdowns]" displayFolder="" count="0" memberValueDatatype="7" unbalanced="0"/>
    <cacheHierarchy uniqueName="[fact_Markdowns].[Store_ID]" caption="Store_ID" attribute="1" defaultMemberUniqueName="[fact_Markdowns].[Store_ID].[All]" allUniqueName="[fact_Markdowns].[Store_ID].[All]" dimensionUniqueName="[fact_Markdowns]" displayFolder="" count="0" memberValueDatatype="130" unbalanced="0"/>
    <cacheHierarchy uniqueName="[fact_Markdowns].[Product_ID]" caption="Product_ID" attribute="1" defaultMemberUniqueName="[fact_Markdowns].[Product_ID].[All]" allUniqueName="[fact_Markdowns].[Product_ID].[All]" dimensionUniqueName="[fact_Markdowns]" displayFolder="" count="0" memberValueDatatype="130" unbalanced="0"/>
    <cacheHierarchy uniqueName="[fact_Markdowns].[Days_Before_Expiry]" caption="Days_Before_Expiry" attribute="1" defaultMemberUniqueName="[fact_Markdowns].[Days_Before_Expiry].[All]" allUniqueName="[fact_Markdowns].[Days_Before_Expiry].[All]" dimensionUniqueName="[fact_Markdowns]" displayFolder="" count="0" memberValueDatatype="20" unbalanced="0"/>
    <cacheHierarchy uniqueName="[fact_Markdowns].[Original_Price]" caption="Original_Price" attribute="1" defaultMemberUniqueName="[fact_Markdowns].[Original_Price].[All]" allUniqueName="[fact_Markdowns].[Original_Price].[All]" dimensionUniqueName="[fact_Markdowns]" displayFolder="" count="0" memberValueDatatype="5" unbalanced="0"/>
    <cacheHierarchy uniqueName="[fact_Markdowns].[Markdown_Percent]" caption="Markdown_Percent" attribute="1" defaultMemberUniqueName="[fact_Markdowns].[Markdown_Percent].[All]" allUniqueName="[fact_Markdowns].[Markdown_Percent].[All]" dimensionUniqueName="[fact_Markdowns]" displayFolder="" count="0" memberValueDatatype="5" unbalanced="0"/>
    <cacheHierarchy uniqueName="[fact_Markdowns].[Markdown_Price]" caption="Markdown_Price" attribute="1" defaultMemberUniqueName="[fact_Markdowns].[Markdown_Price].[All]" allUniqueName="[fact_Markdowns].[Markdown_Price].[All]" dimensionUniqueName="[fact_Markdowns]" displayFolder="" count="0" memberValueDatatype="5" unbalanced="0"/>
    <cacheHierarchy uniqueName="[fact_Markdowns].[Units_Marked_Down]" caption="Units_Marked_Down" attribute="1" defaultMemberUniqueName="[fact_Markdowns].[Units_Marked_Down].[All]" allUniqueName="[fact_Markdowns].[Units_Marked_Down].[All]" dimensionUniqueName="[fact_Markdowns]" displayFolder="" count="0" memberValueDatatype="20" unbalanced="0"/>
    <cacheHierarchy uniqueName="[fact_Markdowns].[Units_Sold_on_Markdown]" caption="Units_Sold_on_Markdown" attribute="1" defaultMemberUniqueName="[fact_Markdowns].[Units_Sold_on_Markdown].[All]" allUniqueName="[fact_Markdowns].[Units_Sold_on_Markdown].[All]" dimensionUniqueName="[fact_Markdowns]" displayFolder="" count="0" memberValueDatatype="20" unbalanced="0"/>
    <cacheHierarchy uniqueName="[fact_Markdowns].[Unsold_After_Markdown]" caption="Unsold_After_Markdown" attribute="1" defaultMemberUniqueName="[fact_Markdowns].[Unsold_After_Markdown].[All]" allUniqueName="[fact_Markdowns].[Unsold_After_Markdown].[All]" dimensionUniqueName="[fact_Markdowns]" displayFolder="" count="0" memberValueDatatype="20" unbalanced="0"/>
    <cacheHierarchy uniqueName="[fact_Markdowns].[Markdown_Revenue]" caption="Markdown_Revenue" attribute="1" defaultMemberUniqueName="[fact_Markdowns].[Markdown_Revenue].[All]" allUniqueName="[fact_Markdowns].[Markdown_Revenue].[All]" dimensionUniqueName="[fact_Markdowns]" displayFolder="" count="0" memberValueDatatype="5" unbalanced="0"/>
    <cacheHierarchy uniqueName="[fact_Markdowns].[Potential_Full_Price_Value]" caption="Potential_Full_Price_Value" attribute="1" defaultMemberUniqueName="[fact_Markdowns].[Potential_Full_Price_Value].[All]" allUniqueName="[fact_Markdowns].[Potential_Full_Price_Value].[All]" dimensionUniqueName="[fact_Markdowns]" displayFolder="" count="0" memberValueDatatype="5" unbalanced="0"/>
    <cacheHierarchy uniqueName="[fact_Markdowns].[Markdown_Batch_Type]" caption="Markdown_Batch_Type" attribute="1" defaultMemberUniqueName="[fact_Markdowns].[Markdown_Batch_Type].[All]" allUniqueName="[fact_Markdowns].[Markdown_Batch_Type].[All]" dimensionUniqueName="[fact_Markdowns]" displayFolder="" count="0" memberValueDatatype="130" unbalanced="0"/>
    <cacheHierarchy uniqueName="[fact_Markdowns].[Markdown_Sell_Through_%]" caption="Markdown_Sell_Through_%" attribute="1" defaultMemberUniqueName="[fact_Markdowns].[Markdown_Sell_Through_%].[All]" allUniqueName="[fact_Markdowns].[Markdown_Sell_Through_%].[All]" dimensionUniqueName="[fact_Markdowns]" displayFolder="" count="0" memberValueDatatype="5" unbalanced="0"/>
    <cacheHierarchy uniqueName="[fact_Markdowns].[Markdown_Recovery_%]" caption="Markdown_Recovery_%" attribute="1" defaultMemberUniqueName="[fact_Markdowns].[Markdown_Recovery_%].[All]" allUniqueName="[fact_Markdowns].[Markdown_Recovery_%].[All]" dimensionUniqueName="[fact_Markdowns]" displayFolder="" count="0" memberValueDatatype="5" unbalanced="0"/>
    <cacheHierarchy uniqueName="[fact_Markdowns].[Lost_Full_Price_Value]" caption="Lost_Full_Price_Value" attribute="1" defaultMemberUniqueName="[fact_Markdowns].[Lost_Full_Price_Value].[All]" allUniqueName="[fact_Markdowns].[Lost_Full_Price_Value].[All]" dimensionUniqueName="[fact_Markdowns]" displayFolder="" count="0" memberValueDatatype="5" unbalanced="0"/>
    <cacheHierarchy uniqueName="[fact_Markdowns].[Unsold_Rate_%]" caption="Unsold_Rate_%" attribute="1" defaultMemberUniqueName="[fact_Markdowns].[Unsold_Rate_%].[All]" allUniqueName="[fact_Markdowns].[Unsold_Rate_%].[All]" dimensionUniqueName="[fact_Markdowns]" displayFolder="" count="0" memberValueDatatype="5" unbalanced="0"/>
    <cacheHierarchy uniqueName="[fact_Sales].[Sale_ID]" caption="Sale_ID" attribute="1" defaultMemberUniqueName="[fact_Sales].[Sale_ID].[All]" allUniqueName="[fact_Sales].[Sale_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motion_Flag]" caption="Promotion_Flag" attribute="1" defaultMemberUniqueName="[fact_Sales].[Promotion_Flag].[All]" allUniqueName="[fact_Sales].[Promotion_Flag].[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_Cost]" caption="Unit_Cost" attribute="1" defaultMemberUniqueName="[fact_Sales].[Unit_Cost].[All]" allUniqueName="[fact_Sales].[Unit_Cos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Profit]" caption="Gross_Profit" attribute="1" defaultMemberUniqueName="[fact_Sales].[Gross_Profit].[All]" allUniqueName="[fact_Sales].[Gross_Profit].[All]" dimensionUniqueName="[fact_Sales]" displayFolder="" count="0" memberValueDatatype="5" unbalanced="0"/>
    <cacheHierarchy uniqueName="[fact_Sales].[Gross_Margin]" caption="Gross_Margin" attribute="1" defaultMemberUniqueName="[fact_Sales].[Gross_Margin].[All]" allUniqueName="[fact_Sales].[Gross_Margin].[All]" dimensionUniqueName="[fact_Sales]" displayFolder="" count="0" memberValueDatatype="5" unbalanced="0"/>
    <cacheHierarchy uniqueName="[fact_Sales].[Promotion_Status]" caption="Promotion_Status" attribute="1" defaultMemberUniqueName="[fact_Sales].[Promotion_Status].[All]" allUniqueName="[fact_Sales].[Promotion_Status].[All]" dimensionUniqueName="[fact_Sales]" displayFolder="" count="0" memberValueDatatype="130" unbalanced="0"/>
    <cacheHierarchy uniqueName="[fact_Inventory].[Week_Start_Date (Month Index)]" caption="Week_Start_Date (Month Index)" attribute="1" defaultMemberUniqueName="[fact_Inventory].[Week_Start_Date (Month Index)].[All]" allUniqueName="[fact_Inventory].[Week_Start_Date (Month Index)].[All]" dimensionUniqueName="[fact_Inventory]"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fact_Sales" count="0">
      <extLst>
        <ext xmlns:x15="http://schemas.microsoft.com/office/spreadsheetml/2010/11/main" uri="{B97F6D7D-B522-45F9-BDA1-12C45D357490}">
          <x15:cacheHierarchy aggregatedColumn="97"/>
        </ext>
      </extLst>
    </cacheHierarchy>
    <cacheHierarchy uniqueName="[Measures].[Sum of Gross_Profit]" caption="Sum of Gross_Profit" measure="1" displayFolder="" measureGroup="fact_Sales" count="0">
      <extLst>
        <ext xmlns:x15="http://schemas.microsoft.com/office/spreadsheetml/2010/11/main" uri="{B97F6D7D-B522-45F9-BDA1-12C45D357490}">
          <x15:cacheHierarchy aggregatedColumn="98"/>
        </ext>
      </extLst>
    </cacheHierarchy>
    <cacheHierarchy uniqueName="[Measures].[Sum of Units_Sold]" caption="Sum of Units_Sold" measure="1" displayFolder="" measureGroup="fact_Sales" count="0">
      <extLst>
        <ext xmlns:x15="http://schemas.microsoft.com/office/spreadsheetml/2010/11/main" uri="{B97F6D7D-B522-45F9-BDA1-12C45D357490}">
          <x15:cacheHierarchy aggregatedColumn="91"/>
        </ext>
      </extLst>
    </cacheHierarchy>
    <cacheHierarchy uniqueName="[Measures].[Sum of Loss_Value]" caption="Sum of Loss_Value" measure="1" displayFolder="" measureGroup="fact_Losses" count="0">
      <extLst>
        <ext xmlns:x15="http://schemas.microsoft.com/office/spreadsheetml/2010/11/main" uri="{B97F6D7D-B522-45F9-BDA1-12C45D357490}">
          <x15:cacheHierarchy aggregatedColumn="65"/>
        </ext>
      </extLst>
    </cacheHierarchy>
    <cacheHierarchy uniqueName="[Measures].[Sum of Units_Lost]" caption="Sum of Units_Lost" measure="1" displayFolder="" measureGroup="fact_Losses" count="0">
      <extLst>
        <ext xmlns:x15="http://schemas.microsoft.com/office/spreadsheetml/2010/11/main" uri="{B97F6D7D-B522-45F9-BDA1-12C45D357490}">
          <x15:cacheHierarchy aggregatedColumn="63"/>
        </ext>
      </extLst>
    </cacheHierarchy>
    <cacheHierarchy uniqueName="[Measures].[Sum of Markdown_Revenue]" caption="Sum of Markdown_Revenue" measure="1" displayFolder="" measureGroup="fact_Markdowns" count="0">
      <extLst>
        <ext xmlns:x15="http://schemas.microsoft.com/office/spreadsheetml/2010/11/main" uri="{B97F6D7D-B522-45F9-BDA1-12C45D357490}">
          <x15:cacheHierarchy aggregatedColumn="80"/>
        </ext>
      </extLst>
    </cacheHierarchy>
    <cacheHierarchy uniqueName="[Measures].[Sum of Units_Marked_Down]" caption="Sum of Units_Marked_Down" measure="1" displayFolder="" measureGroup="fact_Markdowns" count="0">
      <extLst>
        <ext xmlns:x15="http://schemas.microsoft.com/office/spreadsheetml/2010/11/main" uri="{B97F6D7D-B522-45F9-BDA1-12C45D357490}">
          <x15:cacheHierarchy aggregatedColumn="77"/>
        </ext>
      </extLst>
    </cacheHierarchy>
    <cacheHierarchy uniqueName="[Measures].[Sum of Units_Sold_on_Markdown]" caption="Sum of Units_Sold_on_Markdown" measure="1" displayFolder="" measureGroup="fact_Markdowns" count="0">
      <extLst>
        <ext xmlns:x15="http://schemas.microsoft.com/office/spreadsheetml/2010/11/main" uri="{B97F6D7D-B522-45F9-BDA1-12C45D357490}">
          <x15:cacheHierarchy aggregatedColumn="78"/>
        </ext>
      </extLst>
    </cacheHierarchy>
    <cacheHierarchy uniqueName="[Measures].[Sum of Unsold_After_Markdown]" caption="Sum of Unsold_After_Markdown" measure="1" displayFolder="" measureGroup="fact_Markdowns" count="0">
      <extLst>
        <ext xmlns:x15="http://schemas.microsoft.com/office/spreadsheetml/2010/11/main" uri="{B97F6D7D-B522-45F9-BDA1-12C45D357490}">
          <x15:cacheHierarchy aggregatedColumn="79"/>
        </ext>
      </extLst>
    </cacheHierarchy>
    <cacheHierarchy uniqueName="[Measures].[Sum of Lost_Full_Price_Value]" caption="Sum of Lost_Full_Price_Value" measure="1" displayFolder="" measureGroup="fact_Markdowns" count="0">
      <extLst>
        <ext xmlns:x15="http://schemas.microsoft.com/office/spreadsheetml/2010/11/main" uri="{B97F6D7D-B522-45F9-BDA1-12C45D357490}">
          <x15:cacheHierarchy aggregatedColumn="85"/>
        </ext>
      </extLst>
    </cacheHierarchy>
    <cacheHierarchy uniqueName="[Measures].[Sum of Potential_Full_Price_Value]" caption="Sum of Potential_Full_Price_Value" measure="1" displayFolder="" measureGroup="fact_Markdowns" count="0">
      <extLst>
        <ext xmlns:x15="http://schemas.microsoft.com/office/spreadsheetml/2010/11/main" uri="{B97F6D7D-B522-45F9-BDA1-12C45D357490}">
          <x15:cacheHierarchy aggregatedColumn="81"/>
        </ext>
      </extLst>
    </cacheHierarchy>
    <cacheHierarchy uniqueName="[Measures].[Sum of Ordered_Units]" caption="Sum of Ordered_Units" measure="1" displayFolder="" measureGroup="fact_Deliveries" count="0">
      <extLst>
        <ext xmlns:x15="http://schemas.microsoft.com/office/spreadsheetml/2010/11/main" uri="{B97F6D7D-B522-45F9-BDA1-12C45D357490}">
          <x15:cacheHierarchy aggregatedColumn="31"/>
        </ext>
      </extLst>
    </cacheHierarchy>
    <cacheHierarchy uniqueName="[Measures].[Sum of Delivered_Units]" caption="Sum of Delivered_Units" measure="1" displayFolder="" measureGroup="fact_Deliveries" count="0">
      <extLst>
        <ext xmlns:x15="http://schemas.microsoft.com/office/spreadsheetml/2010/11/main" uri="{B97F6D7D-B522-45F9-BDA1-12C45D357490}">
          <x15:cacheHierarchy aggregatedColumn="32"/>
        </ext>
      </extLst>
    </cacheHierarchy>
    <cacheHierarchy uniqueName="[Measures].[Sum of Damaged_Units]" caption="Sum of Damaged_Units" measure="1" displayFolder="" measureGroup="fact_Deliveries" count="0">
      <extLst>
        <ext xmlns:x15="http://schemas.microsoft.com/office/spreadsheetml/2010/11/main" uri="{B97F6D7D-B522-45F9-BDA1-12C45D357490}">
          <x15:cacheHierarchy aggregatedColumn="34"/>
        </ext>
      </extLst>
    </cacheHierarchy>
    <cacheHierarchy uniqueName="[Measures].[Sum of Short_Supplied_Units]" caption="Sum of Short_Supplied_Units" measure="1" displayFolder="" measureGroup="fact_Deliveries" count="0">
      <extLst>
        <ext xmlns:x15="http://schemas.microsoft.com/office/spreadsheetml/2010/11/main" uri="{B97F6D7D-B522-45F9-BDA1-12C45D357490}">
          <x15:cacheHierarchy aggregatedColumn="38"/>
        </ext>
      </extLst>
    </cacheHierarchy>
    <cacheHierarchy uniqueName="[Measures].[Sum of Delivery_Delay_Days]" caption="Sum of Delivery_Delay_Days" measure="1" displayFolder="" measureGroup="fact_Deliveries" count="0">
      <extLst>
        <ext xmlns:x15="http://schemas.microsoft.com/office/spreadsheetml/2010/11/main" uri="{B97F6D7D-B522-45F9-BDA1-12C45D357490}">
          <x15:cacheHierarchy aggregatedColumn="35"/>
        </ext>
      </extLst>
    </cacheHierarchy>
    <cacheHierarchy uniqueName="[Measures].[Count of Delivery_ID]" caption="Count of Delivery_ID" measure="1" displayFolder="" measureGroup="fact_Deliveries" count="0">
      <extLst>
        <ext xmlns:x15="http://schemas.microsoft.com/office/spreadsheetml/2010/11/main" uri="{B97F6D7D-B522-45F9-BDA1-12C45D357490}">
          <x15:cacheHierarchy aggregatedColumn="25"/>
        </ext>
      </extLst>
    </cacheHierarchy>
    <cacheHierarchy uniqueName="[Measures].[Sum of Fill_Rate]" caption="Sum of Fill_Rate" measure="1" displayFolder="" measureGroup="fact_Deliveries" count="0">
      <extLst>
        <ext xmlns:x15="http://schemas.microsoft.com/office/spreadsheetml/2010/11/main" uri="{B97F6D7D-B522-45F9-BDA1-12C45D357490}">
          <x15:cacheHierarchy aggregatedColumn="33"/>
        </ext>
      </extLst>
    </cacheHierarchy>
    <cacheHierarchy uniqueName="[Measures].[Sum of Supplier_Damage_Rate]" caption="Sum of Supplier_Damage_Rate" measure="1" displayFolder="" measureGroup="fact_Deliveries" count="0">
      <extLst>
        <ext xmlns:x15="http://schemas.microsoft.com/office/spreadsheetml/2010/11/main" uri="{B97F6D7D-B522-45F9-BDA1-12C45D357490}">
          <x15:cacheHierarchy aggregatedColumn="39"/>
        </ext>
      </extLst>
    </cacheHierarchy>
    <cacheHierarchy uniqueName="[Measures].[Sum of Closing_Stock_System]" caption="Sum of Closing_Stock_System" measure="1" displayFolder="" measureGroup="fact_Inventory" count="0" oneField="1">
      <fieldsUsage count="1">
        <fieldUsage x="3"/>
      </fieldsUsage>
      <extLst>
        <ext xmlns:x15="http://schemas.microsoft.com/office/spreadsheetml/2010/11/main" uri="{B97F6D7D-B522-45F9-BDA1-12C45D357490}">
          <x15:cacheHierarchy aggregatedColumn="49"/>
        </ext>
      </extLst>
    </cacheHierarchy>
    <cacheHierarchy uniqueName="[Measures].[Sum of Actual_Count]" caption="Sum of Actual_Count" measure="1" displayFolder="" measureGroup="fact_Inventory" count="0" oneField="1">
      <fieldsUsage count="1">
        <fieldUsage x="4"/>
      </fieldsUsage>
      <extLst>
        <ext xmlns:x15="http://schemas.microsoft.com/office/spreadsheetml/2010/11/main" uri="{B97F6D7D-B522-45F9-BDA1-12C45D357490}">
          <x15:cacheHierarchy aggregatedColumn="50"/>
        </ext>
      </extLst>
    </cacheHierarchy>
    <cacheHierarchy uniqueName="[Measures].[Sum of Recorded_Waste_Units]" caption="Sum of Recorded_Waste_Units" measure="1" displayFolder="" measureGroup="fact_Inventory" count="0" oneField="1">
      <fieldsUsage count="1">
        <fieldUsage x="5"/>
      </fieldsUsage>
      <extLst>
        <ext xmlns:x15="http://schemas.microsoft.com/office/spreadsheetml/2010/11/main" uri="{B97F6D7D-B522-45F9-BDA1-12C45D357490}">
          <x15:cacheHierarchy aggregatedColumn="48"/>
        </ext>
      </extLst>
    </cacheHierarchy>
    <cacheHierarchy uniqueName="[Measures].[Sum of Stock_Count_Variance]" caption="Sum of Stock_Count_Variance" measure="1" displayFolder="" measureGroup="fact_Inventory" count="0" oneField="1">
      <fieldsUsage count="1">
        <fieldUsage x="6"/>
      </fieldsUsage>
      <extLst>
        <ext xmlns:x15="http://schemas.microsoft.com/office/spreadsheetml/2010/11/main" uri="{B97F6D7D-B522-45F9-BDA1-12C45D357490}">
          <x15:cacheHierarchy aggregatedColumn="53"/>
        </ext>
      </extLst>
    </cacheHierarchy>
    <cacheHierarchy uniqueName="[Measures].[Sum of Base_Unit_Price]" caption="Sum of Base_Unit_Price" measure="1" displayFolder="" measureGroup="dim_Products" count="0">
      <extLst>
        <ext xmlns:x15="http://schemas.microsoft.com/office/spreadsheetml/2010/11/main" uri="{B97F6D7D-B522-45F9-BDA1-12C45D357490}">
          <x15:cacheHierarchy aggregatedColumn="5"/>
        </ext>
      </extLst>
    </cacheHierarchy>
    <cacheHierarchy uniqueName="[Measures].[Sum of Unit_Cost]" caption="Sum of Unit_Cost" measure="1" displayFolder="" measureGroup="fact_Sales" count="0">
      <extLst>
        <ext xmlns:x15="http://schemas.microsoft.com/office/spreadsheetml/2010/11/main" uri="{B97F6D7D-B522-45F9-BDA1-12C45D357490}">
          <x15:cacheHierarchy aggregatedColumn="96"/>
        </ext>
      </extLst>
    </cacheHierarchy>
    <cacheHierarchy uniqueName="[Measures].[Sum of Markdown_Sell_Through_%]" caption="Sum of Markdown_Sell_Through_%" measure="1" displayFolder="" measureGroup="fact_Markdowns" count="0">
      <extLst>
        <ext xmlns:x15="http://schemas.microsoft.com/office/spreadsheetml/2010/11/main" uri="{B97F6D7D-B522-45F9-BDA1-12C45D357490}">
          <x15:cacheHierarchy aggregatedColumn="83"/>
        </ext>
      </extLst>
    </cacheHierarchy>
    <cacheHierarchy uniqueName="[Measures].[Markdown Sell-Through %]" caption="Markdown Sell-Through %" measure="1" displayFolder="" measureGroup="fact_Markdowns" count="0"/>
    <cacheHierarchy uniqueName="[Measures].[Markdown Recovery %]" caption="Markdown Recovery %" measure="1" displayFolder="" measureGroup="fact_Markdowns" count="0"/>
    <cacheHierarchy uniqueName="[Measures].[Supplier Fill Rate %]" caption="Supplier Fill Rate %" measure="1" displayFolder="" measureGroup="fact_Deliveries" count="0"/>
    <cacheHierarchy uniqueName="[Measures].[Short-Supply Rate %]" caption="Short-Supply Rate %" measure="1" displayFolder="" measureGroup="fact_Deliveries" count="0"/>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Suppliers]" caption="__XL_Count dim_Suppliers" measure="1" displayFolder="" measureGroup="dim_Suppliers" count="0" hidden="1"/>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fact_Losses]" caption="__XL_Count fact_Losses" measure="1" displayFolder="" measureGroup="fact_Losses" count="0" hidden="1"/>
    <cacheHierarchy uniqueName="[Measures].[__XL_Count fact_Markdowns]" caption="__XL_Count fact_Markdowns" measure="1" displayFolder="" measureGroup="fact_Markdowns" count="0" hidden="1"/>
    <cacheHierarchy uniqueName="[Measures].[__XL_Count fact_Deliveries]" caption="__XL_Count fact_Deliveries" measure="1" displayFolder="" measureGroup="fact_Deliveries" count="0" hidden="1"/>
    <cacheHierarchy uniqueName="[Measures].[__No measures defined]" caption="__No measures defined" measure="1" displayFolder="" count="0" hidden="1"/>
  </cacheHierarchies>
  <kpis count="0"/>
  <dimensions count="9">
    <dimension name="dim_Products" uniqueName="[dim_Products]" caption="dim_Products"/>
    <dimension name="dim_Stores" uniqueName="[dim_Stores]" caption="dim_Stores"/>
    <dimension name="dim_Suppliers" uniqueName="[dim_Suppliers]" caption="dim_Suppliers"/>
    <dimension name="fact_Deliveries" uniqueName="[fact_Deliveries]" caption="fact_Deliveries"/>
    <dimension name="fact_Inventory" uniqueName="[fact_Inventory]" caption="fact_Inventory"/>
    <dimension name="fact_Losses" uniqueName="[fact_Losses]" caption="fact_Losses"/>
    <dimension name="fact_Markdowns" uniqueName="[fact_Markdowns]" caption="fact_Markdowns"/>
    <dimension name="fact_Sales" uniqueName="[fact_Sales]" caption="fact_Sales"/>
    <dimension measure="1" name="Measures" uniqueName="[Measures]" caption="Measures"/>
  </dimensions>
  <measureGroups count="8">
    <measureGroup name="dim_Products" caption="dim_Products"/>
    <measureGroup name="dim_Stores" caption="dim_Stores"/>
    <measureGroup name="dim_Suppliers" caption="dim_Suppliers"/>
    <measureGroup name="fact_Deliveries" caption="fact_Deliveries"/>
    <measureGroup name="fact_Inventory" caption="fact_Inventory"/>
    <measureGroup name="fact_Losses" caption="fact_Losses"/>
    <measureGroup name="fact_Markdowns" caption="fact_Markdowns"/>
    <measureGroup name="fact_Sales" caption="fact_Sales"/>
  </measureGroups>
  <maps count="19">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 measureGroup="5" dimension="0"/>
    <map measureGroup="5" dimension="1"/>
    <map measureGroup="5" dimension="5"/>
    <map measureGroup="6" dimension="0"/>
    <map measureGroup="6" dimension="1"/>
    <map measureGroup="6" dimension="6"/>
    <map measureGroup="7" dimension="0"/>
    <map measureGroup="7" dimension="1"/>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rish" refreshedDate="46221.121294212964" backgroundQuery="1" createdVersion="8" refreshedVersion="8" minRefreshableVersion="3" recordCount="0" supportSubquery="1" supportAdvancedDrill="1" xr:uid="{38541FC6-1912-44A1-93A5-53A7E13C292D}">
  <cacheSource type="external" connectionId="9"/>
  <cacheFields count="4">
    <cacheField name="[dim_Products].[Category].[Category]" caption="Category" numFmtId="0" hierarchy="2" level="1">
      <sharedItems count="1">
        <s v="Dairy"/>
      </sharedItems>
    </cacheField>
    <cacheField name="[Measures].[Sum of Revenue]" caption="Sum of Revenue" numFmtId="0" hierarchy="102" level="32767"/>
    <cacheField name="[dim_Stores].[Region].[Region]" caption="Region" numFmtId="0" hierarchy="15" level="1">
      <sharedItems containsSemiMixedTypes="0" containsNonDate="0" containsString="0"/>
    </cacheField>
    <cacheField name="[dim_Stores].[Store_Format].[Store_Format]" caption="Store_Format" numFmtId="0" hierarchy="16" level="1">
      <sharedItems containsSemiMixedTypes="0" containsNonDate="0" containsString="0"/>
    </cacheField>
  </cacheFields>
  <cacheHierarchies count="142">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Products].[Unit_Cost]" caption="Unit_Cost" attribute="1" defaultMemberUniqueName="[dim_Products].[Unit_Cost].[All]" allUniqueName="[dim_Products].[Unit_Cost].[All]" dimensionUniqueName="[dim_Products]" displayFolder="" count="0" memberValueDatatype="5" unbalanced="0"/>
    <cacheHierarchy uniqueName="[dim_Products].[Base_Unit_Price]" caption="Base_Unit_Price" attribute="1" defaultMemberUniqueName="[dim_Products].[Base_Unit_Price].[All]" allUniqueName="[dim_Products].[Base_Unit_Price].[All]" dimensionUniqueName="[dim_Products]" displayFolder="" count="0" memberValueDatatype="5" unbalanced="0"/>
    <cacheHierarchy uniqueName="[dim_Products].[Shelf_Life_Days]" caption="Shelf_Life_Days" attribute="1" defaultMemberUniqueName="[dim_Products].[Shelf_Life_Days].[All]" allUniqueName="[dim_Products].[Shelf_Life_Days].[All]" dimensionUniqueName="[dim_Products]" displayFolder="" count="0" memberValueDatatype="20" unbalanced="0"/>
    <cacheHierarchy uniqueName="[dim_Products].[Base_Daily_Demand]" caption="Base_Daily_Demand" attribute="1" defaultMemberUniqueName="[dim_Products].[Base_Daily_Demand].[All]" allUniqueName="[dim_Products].[Base_Daily_Demand].[All]" dimensionUniqueName="[dim_Products]" displayFolder="" count="0" memberValueDatatype="20" unbalanced="0"/>
    <cacheHierarchy uniqueName="[dim_Products].[Perishable_Flag]" caption="Perishable_Flag" attribute="1" defaultMemberUniqueName="[dim_Products].[Perishable_Flag].[All]" allUniqueName="[dim_Products].[Perishable_Flag].[All]" dimensionUniqueName="[dim_Products]" displayFolder="" count="0" memberValueDatatype="130" unbalanced="0"/>
    <cacheHierarchy uniqueName="[dim_Products].[High_Shrinkage_Flag]" caption="High_Shrinkage_Flag" attribute="1" defaultMemberUniqueName="[dim_Products].[High_Shrinkage_Flag].[All]" allUniqueName="[dim_Products].[High_Shrinkage_Flag].[All]" dimensionUniqueName="[dim_Products]" displayFolder="" count="0" memberValueDatatype="130" unbalanced="0"/>
    <cacheHierarchy uniqueName="[dim_Products].[Unit_Margin]" caption="Unit_Margin" attribute="1" defaultMemberUniqueName="[dim_Products].[Unit_Margin].[All]" allUniqueName="[dim_Products].[Unit_Margin].[All]" dimensionUniqueName="[dim_Products]" displayFolder="" count="0" memberValueDatatype="130" unbalanced="0"/>
    <cacheHierarchy uniqueName="[dim_Products].[Product_Margin_%]" caption="Product_Margin_%" attribute="1" defaultMemberUniqueName="[dim_Products].[Product_Margin_%].[All]" allUniqueName="[dim_Products].[Product_Margin_%].[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Suburb]" caption="Suburb" attribute="1" defaultMemberUniqueName="[dim_Stores].[Suburb].[All]" allUniqueName="[dim_Stores].[Suburb].[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2"/>
      </fieldsUsage>
    </cacheHierarchy>
    <cacheHierarchy uniqueName="[dim_Stores].[Store_Format]" caption="Store_Format" attribute="1" defaultMemberUniqueName="[dim_Stores].[Store_Format].[All]" allUniqueName="[dim_Stores].[Store_Format].[All]" dimensionUniqueName="[dim_Stores]" displayFolder="" count="2" memberValueDatatype="130" unbalanced="0">
      <fieldsUsage count="2">
        <fieldUsage x="-1"/>
        <fieldUsage x="3"/>
      </fieldsUsage>
    </cacheHierarchy>
    <cacheHierarchy uniqueName="[dim_Stores].[Demand_Multiplier]" caption="Demand_Multiplier" attribute="1" defaultMemberUniqueName="[dim_Stores].[Demand_Multiplier].[All]" allUniqueName="[dim_Stores].[Demand_Multiplier].[All]" dimensionUniqueName="[dim_Stores]" displayFolder="" count="0" memberValueDatatype="5" unbalanced="0"/>
    <cacheHierarchy uniqueName="[dim_Stores].[Store_Profile]" caption="Store_Profile" attribute="1" defaultMemberUniqueName="[dim_Stores].[Store_Profile].[All]" allUniqueName="[dim_Stores].[Store_Profile].[All]" dimensionUniqueName="[dim_Stores]" displayFolder="" count="0" memberValueDatatype="130" unbalanced="0"/>
    <cacheHierarchy uniqueName="[dim_Suppliers].[Supplier_ID]" caption="Supplier_ID" attribute="1" defaultMemberUniqueName="[dim_Suppliers].[Supplier_ID].[All]" allUniqueName="[dim_Suppliers].[Supplier_ID].[All]" dimensionUniqueName="[dim_Suppliers]" displayFolder="" count="0" memberValueDatatype="130" unbalanced="0"/>
    <cacheHierarchy uniqueName="[dim_Suppliers].[Supplier_Name]" caption="Supplier_Name" attribute="1" defaultMemberUniqueName="[dim_Suppliers].[Supplier_Name].[All]" allUniqueName="[dim_Suppliers].[Supplier_Name].[All]" dimensionUniqueName="[dim_Suppliers]" displayFolder="" count="0" memberValueDatatype="130" unbalanced="0"/>
    <cacheHierarchy uniqueName="[dim_Suppliers].[Main_Category]" caption="Main_Category" attribute="1" defaultMemberUniqueName="[dim_Suppliers].[Main_Category].[All]" allUniqueName="[dim_Suppliers].[Main_Catego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Supplier_Type]" caption="Supplier_Type" attribute="1" defaultMemberUniqueName="[dim_Suppliers].[Supplier_Type].[All]" allUniqueName="[dim_Suppliers].[Supplier_Type].[All]" dimensionUniqueName="[dim_Suppliers]" displayFolder="" count="0" memberValueDatatype="130" unbalanced="0"/>
    <cacheHierarchy uniqueName="[dim_Suppliers].[Dataset_Note]" caption="Dataset_Note" attribute="1" defaultMemberUniqueName="[dim_Suppliers].[Dataset_Note].[All]" allUniqueName="[dim_Suppliers].[Dataset_Note].[All]" dimensionUniqueName="[dim_Suppliers]" displayFolder="" count="0" memberValueDatatype="130" unbalanced="0"/>
    <cacheHierarchy uniqueName="[fact_Deliveries].[Delivery_ID]" caption="Delivery_ID" attribute="1" defaultMemberUniqueName="[fact_Deliveries].[Delivery_ID].[All]" allUniqueName="[fact_Deliveries].[Delivery_ID].[All]" dimensionUniqueName="[fact_Deliveries]" displayFolder="" count="0" memberValueDatatype="130" unbalanced="0"/>
    <cacheHierarchy uniqueName="[fact_Deliveries].[Expected_Delivery_Date]" caption="Expected_Delivery_Date" attribute="1" time="1" defaultMemberUniqueName="[fact_Deliveries].[Expected_Delivery_Date].[All]" allUniqueName="[fact_Deliveries].[Expected_Delivery_Date].[All]" dimensionUniqueName="[fact_Deliveries]" displayFolder="" count="0" memberValueDatatype="7" unbalanced="0"/>
    <cacheHierarchy uniqueName="[fact_Deliveries].[Actual_Delivery_Date]" caption="Actual_Delivery_Date" attribute="1" time="1" defaultMemberUniqueName="[fact_Deliveries].[Actual_Delivery_Date].[All]" allUniqueName="[fact_Deliveries].[Actual_Delivery_Date].[All]" dimensionUniqueName="[fact_Deliveries]" displayFolder="" count="0" memberValueDatatype="7" unbalanced="0"/>
    <cacheHierarchy uniqueName="[fact_Deliveries].[Store_ID]" caption="Store_ID" attribute="1" defaultMemberUniqueName="[fact_Deliveries].[Store_ID].[All]" allUniqueName="[fact_Deliveries].[Store_ID].[All]" dimensionUniqueName="[fact_Deliveries]" displayFolder="" count="0" memberValueDatatype="130" unbalanced="0"/>
    <cacheHierarchy uniqueName="[fact_Deliveries].[Supplier_ID]" caption="Supplier_ID" attribute="1" defaultMemberUniqueName="[fact_Deliveries].[Supplier_ID].[All]" allUniqueName="[fact_Deliveries].[Supplier_ID].[All]" dimensionUniqueName="[fact_Deliveries]" displayFolder="" count="0" memberValueDatatype="130" unbalanced="0"/>
    <cacheHierarchy uniqueName="[fact_Deliveries].[Product_ID]" caption="Product_ID" attribute="1" defaultMemberUniqueName="[fact_Deliveries].[Product_ID].[All]" allUniqueName="[fact_Deliveries].[Product_ID].[All]" dimensionUniqueName="[fact_Deliveries]" displayFolder="" count="0" memberValueDatatype="130" unbalanced="0"/>
    <cacheHierarchy uniqueName="[fact_Deliveries].[Ordered_Units]" caption="Ordered_Units" attribute="1" defaultMemberUniqueName="[fact_Deliveries].[Ordered_Units].[All]" allUniqueName="[fact_Deliveries].[Ordered_Units].[All]" dimensionUniqueName="[fact_Deliveries]" displayFolder="" count="0" memberValueDatatype="20" unbalanced="0"/>
    <cacheHierarchy uniqueName="[fact_Deliveries].[Delivered_Units]" caption="Delivered_Units" attribute="1" defaultMemberUniqueName="[fact_Deliveries].[Delivered_Units].[All]" allUniqueName="[fact_Deliveries].[Delivered_Units].[All]" dimensionUniqueName="[fact_Deliveries]" displayFolder="" count="0" memberValueDatatype="20" unbalanced="0"/>
    <cacheHierarchy uniqueName="[fact_Deliveries].[Fill_Rate]" caption="Fill_Rate" attribute="1" defaultMemberUniqueName="[fact_Deliveries].[Fill_Rate].[All]" allUniqueName="[fact_Deliveries].[Fill_Rate].[All]" dimensionUniqueName="[fact_Deliveries]" displayFolder="" count="0" memberValueDatatype="5" unbalanced="0"/>
    <cacheHierarchy uniqueName="[fact_Deliveries].[Damaged_Units]" caption="Damaged_Units" attribute="1" defaultMemberUniqueName="[fact_Deliveries].[Damaged_Units].[All]" allUniqueName="[fact_Deliveries].[Damaged_Units].[All]" dimensionUniqueName="[fact_Deliveries]" displayFolder="" count="0" memberValueDatatype="20" unbalanced="0"/>
    <cacheHierarchy uniqueName="[fact_Deliveries].[Delivery_Delay_Days]" caption="Delivery_Delay_Days" attribute="1" defaultMemberUniqueName="[fact_Deliveries].[Delivery_Delay_Days].[All]" allUniqueName="[fact_Deliveries].[Delivery_Delay_Days].[All]" dimensionUniqueName="[fact_Deliveries]" displayFolder="" count="0" memberValueDatatype="20" unbalanced="0"/>
    <cacheHierarchy uniqueName="[fact_Deliveries].[Temperature_Issue_Flag]" caption="Temperature_Issue_Flag" attribute="1" defaultMemberUniqueName="[fact_Deliveries].[Temperature_Issue_Flag].[All]" allUniqueName="[fact_Deliveries].[Temperature_Issue_Flag].[All]" dimensionUniqueName="[fact_Deliveries]" displayFolder="" count="0" memberValueDatatype="130" unbalanced="0"/>
    <cacheHierarchy uniqueName="[fact_Deliveries].[Delivery_Status]" caption="Delivery_Status" attribute="1" defaultMemberUniqueName="[fact_Deliveries].[Delivery_Status].[All]" allUniqueName="[fact_Deliveries].[Delivery_Status].[All]" dimensionUniqueName="[fact_Deliveries]" displayFolder="" count="0" memberValueDatatype="130" unbalanced="0"/>
    <cacheHierarchy uniqueName="[fact_Deliveries].[Short_Supplied_Units]" caption="Short_Supplied_Units" attribute="1" defaultMemberUniqueName="[fact_Deliveries].[Short_Supplied_Units].[All]" allUniqueName="[fact_Deliveries].[Short_Supplied_Units].[All]" dimensionUniqueName="[fact_Deliveries]" displayFolder="" count="0" memberValueDatatype="20" unbalanced="0"/>
    <cacheHierarchy uniqueName="[fact_Deliveries].[Supplier_Damage_Rate]" caption="Supplier_Damage_Rate" attribute="1" defaultMemberUniqueName="[fact_Deliveries].[Supplier_Damage_Rate].[All]" allUniqueName="[fact_Deliveries].[Supplier_Damage_Rate].[All]" dimensionUniqueName="[fact_Deliveries]" displayFolder="" count="0" memberValueDatatype="5" unbalanced="0"/>
    <cacheHierarchy uniqueName="[fact_Deliveries].[Delivery_Timing_Status]" caption="Delivery_Timing_Status" attribute="1" defaultMemberUniqueName="[fact_Deliveries].[Delivery_Timing_Status].[All]" allUniqueName="[fact_Deliveries].[Delivery_Timing_Status].[All]" dimensionUniqueName="[fact_Deliveries]" displayFolder="" count="0" memberValueDatatype="130" unbalanced="0"/>
    <cacheHierarchy uniqueName="[fact_Inventory].[Inventory_ID]" caption="Inventory_ID" attribute="1" defaultMemberUniqueName="[fact_Inventory].[Inventory_ID].[All]" allUniqueName="[fact_Inventory].[Inventory_ID].[All]" dimensionUniqueName="[fact_Inventory]" displayFolder="" count="0" memberValueDatatype="130" unbalanced="0"/>
    <cacheHierarchy uniqueName="[fact_Inventory].[Week_Start_Date]" caption="Week_Start_Date" attribute="1" time="1" defaultMemberUniqueName="[fact_Inventory].[Week_Start_Date].[All]" allUniqueName="[fact_Inventory].[Week_Start_Date].[All]" dimensionUniqueName="[fact_Inventory]" displayFolder="" count="0" memberValueDatatype="7" unbalanced="0"/>
    <cacheHierarchy uniqueName="[fact_Inventory].[Store_ID]" caption="Store_ID" attribute="1" defaultMemberUniqueName="[fact_Inventory].[Store_ID].[All]" allUniqueName="[fact_Inventory].[Store_ID].[All]" dimensionUniqueName="[fact_Inventory]" displayFolder="" count="0" memberValueDatatype="13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Opening_Stock]" caption="Opening_Stock" attribute="1" defaultMemberUniqueName="[fact_Inventory].[Opening_Stock].[All]" allUniqueName="[fact_Inventory].[Opening_Stock].[All]" dimensionUniqueName="[fact_Inventory]" displayFolder="" count="0" memberValueDatatype="20" unbalanced="0"/>
    <cacheHierarchy uniqueName="[fact_Inventory].[Stock_Received]" caption="Stock_Received" attribute="1" defaultMemberUniqueName="[fact_Inventory].[Stock_Received].[All]" allUniqueName="[fact_Inventory].[Stock_Received].[All]" dimensionUniqueName="[fact_Inventory]" displayFolder="" count="0" memberValueDatatype="20" unbalanced="0"/>
    <cacheHierarchy uniqueName="[fact_Inventory].[Estimated_Units_Sold]" caption="Estimated_Units_Sold" attribute="1" defaultMemberUniqueName="[fact_Inventory].[Estimated_Units_Sold].[All]" allUniqueName="[fact_Inventory].[Estimated_Units_Sold].[All]" dimensionUniqueName="[fact_Inventory]" displayFolder="" count="0" memberValueDatatype="20" unbalanced="0"/>
    <cacheHierarchy uniqueName="[fact_Inventory].[Recorded_Waste_Units]" caption="Recorded_Waste_Units" attribute="1" defaultMemberUniqueName="[fact_Inventory].[Recorded_Waste_Units].[All]" allUniqueName="[fact_Inventory].[Recorded_Waste_Units].[All]" dimensionUniqueName="[fact_Inventory]" displayFolder="" count="0" memberValueDatatype="20" unbalanced="0"/>
    <cacheHierarchy uniqueName="[fact_Inventory].[Closing_Stock_System]" caption="Closing_Stock_System" attribute="1" defaultMemberUniqueName="[fact_Inventory].[Closing_Stock_System].[All]" allUniqueName="[fact_Inventory].[Closing_Stock_System].[All]" dimensionUniqueName="[fact_Inventory]" displayFolder="" count="0" memberValueDatatype="20" unbalanced="0"/>
    <cacheHierarchy uniqueName="[fact_Inventory].[Actual_Count]" caption="Actual_Count" attribute="1" defaultMemberUniqueName="[fact_Inventory].[Actual_Count].[All]" allUniqueName="[fact_Inventory].[Actual_Count].[All]" dimensionUniqueName="[fact_Inventory]" displayFolder="" count="0" memberValueDatatype="20" unbalanced="0"/>
    <cacheHierarchy uniqueName="[fact_Inventory].[Expiry_Date]" caption="Expiry_Date" attribute="1" time="1" defaultMemberUniqueName="[fact_Inventory].[Expiry_Date].[All]" allUniqueName="[fact_Inventory].[Expiry_Date].[All]" dimensionUniqueName="[fact_Inventory]" displayFolder="" count="0" memberValueDatatype="7" unbalanced="0"/>
    <cacheHierarchy uniqueName="[fact_Inventory].[Batch_ID]" caption="Batch_ID" attribute="1" defaultMemberUniqueName="[fact_Inventory].[Batch_ID].[All]" allUniqueName="[fact_Inventory].[Batch_ID].[All]" dimensionUniqueName="[fact_Inventory]" displayFolder="" count="0" memberValueDatatype="130" unbalanced="0"/>
    <cacheHierarchy uniqueName="[fact_Inventory].[Stock_Count_Variance]" caption="Stock_Count_Variance" attribute="1" defaultMemberUniqueName="[fact_Inventory].[Stock_Count_Variance].[All]" allUniqueName="[fact_Inventory].[Stock_Count_Variance].[All]" dimensionUniqueName="[fact_Inventory]" displayFolder="" count="0" memberValueDatatype="20" unbalanced="0"/>
    <cacheHierarchy uniqueName="[fact_Inventory].[Days_To_Expiry_At_Week_Start]" caption="Days_To_Expiry_At_Week_Start" attribute="1" defaultMemberUniqueName="[fact_Inventory].[Days_To_Expiry_At_Week_Start].[All]" allUniqueName="[fact_Inventory].[Days_To_Expiry_At_Week_Start].[All]" dimensionUniqueName="[fact_Inventory]" displayFolder="" count="0" memberValueDatatype="20" unbalanced="0"/>
    <cacheHierarchy uniqueName="[fact_Inventory].[Expiry_Risk_Flag]" caption="Expiry_Risk_Flag" attribute="1" defaultMemberUniqueName="[fact_Inventory].[Expiry_Risk_Flag].[All]" allUniqueName="[fact_Inventory].[Expiry_Risk_Flag].[All]" dimensionUniqueName="[fact_Inventory]" displayFolder="" count="0" memberValueDatatype="130" unbalanced="0"/>
    <cacheHierarchy uniqueName="[fact_Inventory].[Week_Start_Date (Month)]" caption="Week_Start_Date (Month)" attribute="1" defaultMemberUniqueName="[fact_Inventory].[Week_Start_Date (Month)].[All]" allUniqueName="[fact_Inventory].[Week_Start_Date (Month)].[All]" dimensionUniqueName="[fact_Inventory]" displayFolder="" count="0" memberValueDatatype="130" unbalanced="0"/>
    <cacheHierarchy uniqueName="[fact_Losses].[Loss_ID]" caption="Loss_ID" attribute="1" defaultMemberUniqueName="[fact_Losses].[Loss_ID].[All]" allUniqueName="[fact_Losses].[Loss_ID].[All]" dimensionUniqueName="[fact_Losses]" displayFolder="" count="0" memberValueDatatype="130" unbalanced="0"/>
    <cacheHierarchy uniqueName="[fact_Losses].[Date]" caption="Date" attribute="1" time="1" defaultMemberUniqueName="[fact_Losses].[Date].[All]" allUniqueName="[fact_Losses].[Date].[All]" dimensionUniqueName="[fact_Losses]" displayFolder="" count="0" memberValueDatatype="7" unbalanced="0"/>
    <cacheHierarchy uniqueName="[fact_Losses].[Store_ID]" caption="Store_ID" attribute="1" defaultMemberUniqueName="[fact_Losses].[Store_ID].[All]" allUniqueName="[fact_Losses].[Store_ID].[All]" dimensionUniqueName="[fact_Losses]" displayFolder="" count="0" memberValueDatatype="130" unbalanced="0"/>
    <cacheHierarchy uniqueName="[fact_Losses].[Product_ID]" caption="Product_ID" attribute="1" defaultMemberUniqueName="[fact_Losses].[Product_ID].[All]" allUniqueName="[fact_Losses].[Product_ID].[All]" dimensionUniqueName="[fact_Losses]" displayFolder="" count="0" memberValueDatatype="130" unbalanced="0"/>
    <cacheHierarchy uniqueName="[fact_Losses].[Loss_Type]" caption="Loss_Type" attribute="1" defaultMemberUniqueName="[fact_Losses].[Loss_Type].[All]" allUniqueName="[fact_Losses].[Loss_Type].[All]" dimensionUniqueName="[fact_Losses]" displayFolder="" count="0" memberValueDatatype="130" unbalanced="0"/>
    <cacheHierarchy uniqueName="[fact_Losses].[Loss_Reason]" caption="Loss_Reason" attribute="1" defaultMemberUniqueName="[fact_Losses].[Loss_Reason].[All]" allUniqueName="[fact_Losses].[Loss_Reason].[All]" dimensionUniqueName="[fact_Losses]" displayFolder="" count="0" memberValueDatatype="130" unbalanced="0"/>
    <cacheHierarchy uniqueName="[fact_Losses].[Units_Lost]" caption="Units_Lost" attribute="1" defaultMemberUniqueName="[fact_Losses].[Units_Lost].[All]" allUniqueName="[fact_Losses].[Units_Lost].[All]" dimensionUniqueName="[fact_Losses]" displayFolder="" count="0" memberValueDatatype="20" unbalanced="0"/>
    <cacheHierarchy uniqueName="[fact_Losses].[Unit_Cost]" caption="Unit_Cost" attribute="1" defaultMemberUniqueName="[fact_Losses].[Unit_Cost].[All]" allUniqueName="[fact_Losses].[Unit_Cost].[All]" dimensionUniqueName="[fact_Losses]" displayFolder="" count="0" memberValueDatatype="5" unbalanced="0"/>
    <cacheHierarchy uniqueName="[fact_Losses].[Loss_Value]" caption="Loss_Value" attribute="1" defaultMemberUniqueName="[fact_Losses].[Loss_Value].[All]" allUniqueName="[fact_Losses].[Loss_Value].[All]" dimensionUniqueName="[fact_Losses]" displayFolder="" count="0" memberValueDatatype="5" unbalanced="0"/>
    <cacheHierarchy uniqueName="[fact_Losses].[Notes]" caption="Notes" attribute="1" defaultMemberUniqueName="[fact_Losses].[Notes].[All]" allUniqueName="[fact_Losses].[Notes].[All]" dimensionUniqueName="[fact_Losses]" displayFolder="" count="0" memberValueDatatype="130" unbalanced="0"/>
    <cacheHierarchy uniqueName="[fact_Losses].[Loss_Category]" caption="Loss_Category" attribute="1" defaultMemberUniqueName="[fact_Losses].[Loss_Category].[All]" allUniqueName="[fact_Losses].[Loss_Category].[All]" dimensionUniqueName="[fact_Losses]" displayFolder="" count="0" memberValueDatatype="130" unbalanced="0"/>
    <cacheHierarchy uniqueName="[fact_Losses].[Loss_Value_Band]" caption="Loss_Value_Band" attribute="1" defaultMemberUniqueName="[fact_Losses].[Loss_Value_Band].[All]" allUniqueName="[fact_Losses].[Loss_Value_Band].[All]" dimensionUniqueName="[fact_Losses]" displayFolder="" count="0" memberValueDatatype="130" unbalanced="0"/>
    <cacheHierarchy uniqueName="[fact_Markdowns].[Markdown_ID]" caption="Markdown_ID" attribute="1" defaultMemberUniqueName="[fact_Markdowns].[Markdown_ID].[All]" allUniqueName="[fact_Markdowns].[Markdown_ID].[All]" dimensionUniqueName="[fact_Markdowns]" displayFolder="" count="0" memberValueDatatype="130" unbalanced="0"/>
    <cacheHierarchy uniqueName="[fact_Markdowns].[Date]" caption="Date" attribute="1" time="1" defaultMemberUniqueName="[fact_Markdowns].[Date].[All]" allUniqueName="[fact_Markdowns].[Date].[All]" dimensionUniqueName="[fact_Markdowns]" displayFolder="" count="0" memberValueDatatype="7" unbalanced="0"/>
    <cacheHierarchy uniqueName="[fact_Markdowns].[Store_ID]" caption="Store_ID" attribute="1" defaultMemberUniqueName="[fact_Markdowns].[Store_ID].[All]" allUniqueName="[fact_Markdowns].[Store_ID].[All]" dimensionUniqueName="[fact_Markdowns]" displayFolder="" count="0" memberValueDatatype="130" unbalanced="0"/>
    <cacheHierarchy uniqueName="[fact_Markdowns].[Product_ID]" caption="Product_ID" attribute="1" defaultMemberUniqueName="[fact_Markdowns].[Product_ID].[All]" allUniqueName="[fact_Markdowns].[Product_ID].[All]" dimensionUniqueName="[fact_Markdowns]" displayFolder="" count="0" memberValueDatatype="130" unbalanced="0"/>
    <cacheHierarchy uniqueName="[fact_Markdowns].[Days_Before_Expiry]" caption="Days_Before_Expiry" attribute="1" defaultMemberUniqueName="[fact_Markdowns].[Days_Before_Expiry].[All]" allUniqueName="[fact_Markdowns].[Days_Before_Expiry].[All]" dimensionUniqueName="[fact_Markdowns]" displayFolder="" count="0" memberValueDatatype="20" unbalanced="0"/>
    <cacheHierarchy uniqueName="[fact_Markdowns].[Original_Price]" caption="Original_Price" attribute="1" defaultMemberUniqueName="[fact_Markdowns].[Original_Price].[All]" allUniqueName="[fact_Markdowns].[Original_Price].[All]" dimensionUniqueName="[fact_Markdowns]" displayFolder="" count="0" memberValueDatatype="5" unbalanced="0"/>
    <cacheHierarchy uniqueName="[fact_Markdowns].[Markdown_Percent]" caption="Markdown_Percent" attribute="1" defaultMemberUniqueName="[fact_Markdowns].[Markdown_Percent].[All]" allUniqueName="[fact_Markdowns].[Markdown_Percent].[All]" dimensionUniqueName="[fact_Markdowns]" displayFolder="" count="0" memberValueDatatype="5" unbalanced="0"/>
    <cacheHierarchy uniqueName="[fact_Markdowns].[Markdown_Price]" caption="Markdown_Price" attribute="1" defaultMemberUniqueName="[fact_Markdowns].[Markdown_Price].[All]" allUniqueName="[fact_Markdowns].[Markdown_Price].[All]" dimensionUniqueName="[fact_Markdowns]" displayFolder="" count="0" memberValueDatatype="5" unbalanced="0"/>
    <cacheHierarchy uniqueName="[fact_Markdowns].[Units_Marked_Down]" caption="Units_Marked_Down" attribute="1" defaultMemberUniqueName="[fact_Markdowns].[Units_Marked_Down].[All]" allUniqueName="[fact_Markdowns].[Units_Marked_Down].[All]" dimensionUniqueName="[fact_Markdowns]" displayFolder="" count="0" memberValueDatatype="20" unbalanced="0"/>
    <cacheHierarchy uniqueName="[fact_Markdowns].[Units_Sold_on_Markdown]" caption="Units_Sold_on_Markdown" attribute="1" defaultMemberUniqueName="[fact_Markdowns].[Units_Sold_on_Markdown].[All]" allUniqueName="[fact_Markdowns].[Units_Sold_on_Markdown].[All]" dimensionUniqueName="[fact_Markdowns]" displayFolder="" count="0" memberValueDatatype="20" unbalanced="0"/>
    <cacheHierarchy uniqueName="[fact_Markdowns].[Unsold_After_Markdown]" caption="Unsold_After_Markdown" attribute="1" defaultMemberUniqueName="[fact_Markdowns].[Unsold_After_Markdown].[All]" allUniqueName="[fact_Markdowns].[Unsold_After_Markdown].[All]" dimensionUniqueName="[fact_Markdowns]" displayFolder="" count="0" memberValueDatatype="20" unbalanced="0"/>
    <cacheHierarchy uniqueName="[fact_Markdowns].[Markdown_Revenue]" caption="Markdown_Revenue" attribute="1" defaultMemberUniqueName="[fact_Markdowns].[Markdown_Revenue].[All]" allUniqueName="[fact_Markdowns].[Markdown_Revenue].[All]" dimensionUniqueName="[fact_Markdowns]" displayFolder="" count="0" memberValueDatatype="5" unbalanced="0"/>
    <cacheHierarchy uniqueName="[fact_Markdowns].[Potential_Full_Price_Value]" caption="Potential_Full_Price_Value" attribute="1" defaultMemberUniqueName="[fact_Markdowns].[Potential_Full_Price_Value].[All]" allUniqueName="[fact_Markdowns].[Potential_Full_Price_Value].[All]" dimensionUniqueName="[fact_Markdowns]" displayFolder="" count="0" memberValueDatatype="5" unbalanced="0"/>
    <cacheHierarchy uniqueName="[fact_Markdowns].[Markdown_Batch_Type]" caption="Markdown_Batch_Type" attribute="1" defaultMemberUniqueName="[fact_Markdowns].[Markdown_Batch_Type].[All]" allUniqueName="[fact_Markdowns].[Markdown_Batch_Type].[All]" dimensionUniqueName="[fact_Markdowns]" displayFolder="" count="0" memberValueDatatype="130" unbalanced="0"/>
    <cacheHierarchy uniqueName="[fact_Markdowns].[Markdown_Sell_Through_%]" caption="Markdown_Sell_Through_%" attribute="1" defaultMemberUniqueName="[fact_Markdowns].[Markdown_Sell_Through_%].[All]" allUniqueName="[fact_Markdowns].[Markdown_Sell_Through_%].[All]" dimensionUniqueName="[fact_Markdowns]" displayFolder="" count="0" memberValueDatatype="5" unbalanced="0"/>
    <cacheHierarchy uniqueName="[fact_Markdowns].[Markdown_Recovery_%]" caption="Markdown_Recovery_%" attribute="1" defaultMemberUniqueName="[fact_Markdowns].[Markdown_Recovery_%].[All]" allUniqueName="[fact_Markdowns].[Markdown_Recovery_%].[All]" dimensionUniqueName="[fact_Markdowns]" displayFolder="" count="0" memberValueDatatype="5" unbalanced="0"/>
    <cacheHierarchy uniqueName="[fact_Markdowns].[Lost_Full_Price_Value]" caption="Lost_Full_Price_Value" attribute="1" defaultMemberUniqueName="[fact_Markdowns].[Lost_Full_Price_Value].[All]" allUniqueName="[fact_Markdowns].[Lost_Full_Price_Value].[All]" dimensionUniqueName="[fact_Markdowns]" displayFolder="" count="0" memberValueDatatype="5" unbalanced="0"/>
    <cacheHierarchy uniqueName="[fact_Markdowns].[Unsold_Rate_%]" caption="Unsold_Rate_%" attribute="1" defaultMemberUniqueName="[fact_Markdowns].[Unsold_Rate_%].[All]" allUniqueName="[fact_Markdowns].[Unsold_Rate_%].[All]" dimensionUniqueName="[fact_Markdowns]" displayFolder="" count="0" memberValueDatatype="5" unbalanced="0"/>
    <cacheHierarchy uniqueName="[fact_Sales].[Sale_ID]" caption="Sale_ID" attribute="1" defaultMemberUniqueName="[fact_Sales].[Sale_ID].[All]" allUniqueName="[fact_Sales].[Sale_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motion_Flag]" caption="Promotion_Flag" attribute="1" defaultMemberUniqueName="[fact_Sales].[Promotion_Flag].[All]" allUniqueName="[fact_Sales].[Promotion_Flag].[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_Cost]" caption="Unit_Cost" attribute="1" defaultMemberUniqueName="[fact_Sales].[Unit_Cost].[All]" allUniqueName="[fact_Sales].[Unit_Cos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Profit]" caption="Gross_Profit" attribute="1" defaultMemberUniqueName="[fact_Sales].[Gross_Profit].[All]" allUniqueName="[fact_Sales].[Gross_Profit].[All]" dimensionUniqueName="[fact_Sales]" displayFolder="" count="0" memberValueDatatype="5" unbalanced="0"/>
    <cacheHierarchy uniqueName="[fact_Sales].[Gross_Margin]" caption="Gross_Margin" attribute="1" defaultMemberUniqueName="[fact_Sales].[Gross_Margin].[All]" allUniqueName="[fact_Sales].[Gross_Margin].[All]" dimensionUniqueName="[fact_Sales]" displayFolder="" count="0" memberValueDatatype="5" unbalanced="0"/>
    <cacheHierarchy uniqueName="[fact_Sales].[Promotion_Status]" caption="Promotion_Status" attribute="1" defaultMemberUniqueName="[fact_Sales].[Promotion_Status].[All]" allUniqueName="[fact_Sales].[Promotion_Status].[All]" dimensionUniqueName="[fact_Sales]" displayFolder="" count="0" memberValueDatatype="130" unbalanced="0"/>
    <cacheHierarchy uniqueName="[fact_Inventory].[Week_Start_Date (Month Index)]" caption="Week_Start_Date (Month Index)" attribute="1" defaultMemberUniqueName="[fact_Inventory].[Week_Start_Date (Month Index)].[All]" allUniqueName="[fact_Inventory].[Week_Start_Date (Month Index)].[All]" dimensionUniqueName="[fact_Inventory]" displayFolder="" count="0" memberValueDatatype="20" unbalanced="0" hidden="1"/>
    <cacheHierarchy uniqueName="[Measures].[Sum of Revenue]" caption="Sum of Revenue" measure="1" displayFolder="" measureGroup="fact_Sales" count="0" oneField="1">
      <fieldsUsage count="1">
        <fieldUsage x="1"/>
      </fieldsUsage>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fact_Sales" count="0">
      <extLst>
        <ext xmlns:x15="http://schemas.microsoft.com/office/spreadsheetml/2010/11/main" uri="{B97F6D7D-B522-45F9-BDA1-12C45D357490}">
          <x15:cacheHierarchy aggregatedColumn="97"/>
        </ext>
      </extLst>
    </cacheHierarchy>
    <cacheHierarchy uniqueName="[Measures].[Sum of Gross_Profit]" caption="Sum of Gross_Profit" measure="1" displayFolder="" measureGroup="fact_Sales" count="0">
      <extLst>
        <ext xmlns:x15="http://schemas.microsoft.com/office/spreadsheetml/2010/11/main" uri="{B97F6D7D-B522-45F9-BDA1-12C45D357490}">
          <x15:cacheHierarchy aggregatedColumn="98"/>
        </ext>
      </extLst>
    </cacheHierarchy>
    <cacheHierarchy uniqueName="[Measures].[Sum of Units_Sold]" caption="Sum of Units_Sold" measure="1" displayFolder="" measureGroup="fact_Sales" count="0">
      <extLst>
        <ext xmlns:x15="http://schemas.microsoft.com/office/spreadsheetml/2010/11/main" uri="{B97F6D7D-B522-45F9-BDA1-12C45D357490}">
          <x15:cacheHierarchy aggregatedColumn="91"/>
        </ext>
      </extLst>
    </cacheHierarchy>
    <cacheHierarchy uniqueName="[Measures].[Sum of Loss_Value]" caption="Sum of Loss_Value" measure="1" displayFolder="" measureGroup="fact_Losses" count="0">
      <extLst>
        <ext xmlns:x15="http://schemas.microsoft.com/office/spreadsheetml/2010/11/main" uri="{B97F6D7D-B522-45F9-BDA1-12C45D357490}">
          <x15:cacheHierarchy aggregatedColumn="65"/>
        </ext>
      </extLst>
    </cacheHierarchy>
    <cacheHierarchy uniqueName="[Measures].[Sum of Units_Lost]" caption="Sum of Units_Lost" measure="1" displayFolder="" measureGroup="fact_Losses" count="0">
      <extLst>
        <ext xmlns:x15="http://schemas.microsoft.com/office/spreadsheetml/2010/11/main" uri="{B97F6D7D-B522-45F9-BDA1-12C45D357490}">
          <x15:cacheHierarchy aggregatedColumn="63"/>
        </ext>
      </extLst>
    </cacheHierarchy>
    <cacheHierarchy uniqueName="[Measures].[Sum of Markdown_Revenue]" caption="Sum of Markdown_Revenue" measure="1" displayFolder="" measureGroup="fact_Markdowns" count="0">
      <extLst>
        <ext xmlns:x15="http://schemas.microsoft.com/office/spreadsheetml/2010/11/main" uri="{B97F6D7D-B522-45F9-BDA1-12C45D357490}">
          <x15:cacheHierarchy aggregatedColumn="80"/>
        </ext>
      </extLst>
    </cacheHierarchy>
    <cacheHierarchy uniqueName="[Measures].[Sum of Units_Marked_Down]" caption="Sum of Units_Marked_Down" measure="1" displayFolder="" measureGroup="fact_Markdowns" count="0">
      <extLst>
        <ext xmlns:x15="http://schemas.microsoft.com/office/spreadsheetml/2010/11/main" uri="{B97F6D7D-B522-45F9-BDA1-12C45D357490}">
          <x15:cacheHierarchy aggregatedColumn="77"/>
        </ext>
      </extLst>
    </cacheHierarchy>
    <cacheHierarchy uniqueName="[Measures].[Sum of Units_Sold_on_Markdown]" caption="Sum of Units_Sold_on_Markdown" measure="1" displayFolder="" measureGroup="fact_Markdowns" count="0">
      <extLst>
        <ext xmlns:x15="http://schemas.microsoft.com/office/spreadsheetml/2010/11/main" uri="{B97F6D7D-B522-45F9-BDA1-12C45D357490}">
          <x15:cacheHierarchy aggregatedColumn="78"/>
        </ext>
      </extLst>
    </cacheHierarchy>
    <cacheHierarchy uniqueName="[Measures].[Sum of Unsold_After_Markdown]" caption="Sum of Unsold_After_Markdown" measure="1" displayFolder="" measureGroup="fact_Markdowns" count="0">
      <extLst>
        <ext xmlns:x15="http://schemas.microsoft.com/office/spreadsheetml/2010/11/main" uri="{B97F6D7D-B522-45F9-BDA1-12C45D357490}">
          <x15:cacheHierarchy aggregatedColumn="79"/>
        </ext>
      </extLst>
    </cacheHierarchy>
    <cacheHierarchy uniqueName="[Measures].[Sum of Lost_Full_Price_Value]" caption="Sum of Lost_Full_Price_Value" measure="1" displayFolder="" measureGroup="fact_Markdowns" count="0">
      <extLst>
        <ext xmlns:x15="http://schemas.microsoft.com/office/spreadsheetml/2010/11/main" uri="{B97F6D7D-B522-45F9-BDA1-12C45D357490}">
          <x15:cacheHierarchy aggregatedColumn="85"/>
        </ext>
      </extLst>
    </cacheHierarchy>
    <cacheHierarchy uniqueName="[Measures].[Sum of Potential_Full_Price_Value]" caption="Sum of Potential_Full_Price_Value" measure="1" displayFolder="" measureGroup="fact_Markdowns" count="0">
      <extLst>
        <ext xmlns:x15="http://schemas.microsoft.com/office/spreadsheetml/2010/11/main" uri="{B97F6D7D-B522-45F9-BDA1-12C45D357490}">
          <x15:cacheHierarchy aggregatedColumn="81"/>
        </ext>
      </extLst>
    </cacheHierarchy>
    <cacheHierarchy uniqueName="[Measures].[Sum of Ordered_Units]" caption="Sum of Ordered_Units" measure="1" displayFolder="" measureGroup="fact_Deliveries" count="0">
      <extLst>
        <ext xmlns:x15="http://schemas.microsoft.com/office/spreadsheetml/2010/11/main" uri="{B97F6D7D-B522-45F9-BDA1-12C45D357490}">
          <x15:cacheHierarchy aggregatedColumn="31"/>
        </ext>
      </extLst>
    </cacheHierarchy>
    <cacheHierarchy uniqueName="[Measures].[Sum of Delivered_Units]" caption="Sum of Delivered_Units" measure="1" displayFolder="" measureGroup="fact_Deliveries" count="0">
      <extLst>
        <ext xmlns:x15="http://schemas.microsoft.com/office/spreadsheetml/2010/11/main" uri="{B97F6D7D-B522-45F9-BDA1-12C45D357490}">
          <x15:cacheHierarchy aggregatedColumn="32"/>
        </ext>
      </extLst>
    </cacheHierarchy>
    <cacheHierarchy uniqueName="[Measures].[Sum of Damaged_Units]" caption="Sum of Damaged_Units" measure="1" displayFolder="" measureGroup="fact_Deliveries" count="0">
      <extLst>
        <ext xmlns:x15="http://schemas.microsoft.com/office/spreadsheetml/2010/11/main" uri="{B97F6D7D-B522-45F9-BDA1-12C45D357490}">
          <x15:cacheHierarchy aggregatedColumn="34"/>
        </ext>
      </extLst>
    </cacheHierarchy>
    <cacheHierarchy uniqueName="[Measures].[Sum of Short_Supplied_Units]" caption="Sum of Short_Supplied_Units" measure="1" displayFolder="" measureGroup="fact_Deliveries" count="0">
      <extLst>
        <ext xmlns:x15="http://schemas.microsoft.com/office/spreadsheetml/2010/11/main" uri="{B97F6D7D-B522-45F9-BDA1-12C45D357490}">
          <x15:cacheHierarchy aggregatedColumn="38"/>
        </ext>
      </extLst>
    </cacheHierarchy>
    <cacheHierarchy uniqueName="[Measures].[Sum of Delivery_Delay_Days]" caption="Sum of Delivery_Delay_Days" measure="1" displayFolder="" measureGroup="fact_Deliveries" count="0">
      <extLst>
        <ext xmlns:x15="http://schemas.microsoft.com/office/spreadsheetml/2010/11/main" uri="{B97F6D7D-B522-45F9-BDA1-12C45D357490}">
          <x15:cacheHierarchy aggregatedColumn="35"/>
        </ext>
      </extLst>
    </cacheHierarchy>
    <cacheHierarchy uniqueName="[Measures].[Count of Delivery_ID]" caption="Count of Delivery_ID" measure="1" displayFolder="" measureGroup="fact_Deliveries" count="0">
      <extLst>
        <ext xmlns:x15="http://schemas.microsoft.com/office/spreadsheetml/2010/11/main" uri="{B97F6D7D-B522-45F9-BDA1-12C45D357490}">
          <x15:cacheHierarchy aggregatedColumn="25"/>
        </ext>
      </extLst>
    </cacheHierarchy>
    <cacheHierarchy uniqueName="[Measures].[Sum of Fill_Rate]" caption="Sum of Fill_Rate" measure="1" displayFolder="" measureGroup="fact_Deliveries" count="0">
      <extLst>
        <ext xmlns:x15="http://schemas.microsoft.com/office/spreadsheetml/2010/11/main" uri="{B97F6D7D-B522-45F9-BDA1-12C45D357490}">
          <x15:cacheHierarchy aggregatedColumn="33"/>
        </ext>
      </extLst>
    </cacheHierarchy>
    <cacheHierarchy uniqueName="[Measures].[Sum of Supplier_Damage_Rate]" caption="Sum of Supplier_Damage_Rate" measure="1" displayFolder="" measureGroup="fact_Deliveries" count="0">
      <extLst>
        <ext xmlns:x15="http://schemas.microsoft.com/office/spreadsheetml/2010/11/main" uri="{B97F6D7D-B522-45F9-BDA1-12C45D357490}">
          <x15:cacheHierarchy aggregatedColumn="39"/>
        </ext>
      </extLst>
    </cacheHierarchy>
    <cacheHierarchy uniqueName="[Measures].[Sum of Closing_Stock_System]" caption="Sum of Closing_Stock_System" measure="1" displayFolder="" measureGroup="fact_Inventory" count="0">
      <extLst>
        <ext xmlns:x15="http://schemas.microsoft.com/office/spreadsheetml/2010/11/main" uri="{B97F6D7D-B522-45F9-BDA1-12C45D357490}">
          <x15:cacheHierarchy aggregatedColumn="49"/>
        </ext>
      </extLst>
    </cacheHierarchy>
    <cacheHierarchy uniqueName="[Measures].[Sum of Actual_Count]" caption="Sum of Actual_Count" measure="1" displayFolder="" measureGroup="fact_Inventory" count="0">
      <extLst>
        <ext xmlns:x15="http://schemas.microsoft.com/office/spreadsheetml/2010/11/main" uri="{B97F6D7D-B522-45F9-BDA1-12C45D357490}">
          <x15:cacheHierarchy aggregatedColumn="50"/>
        </ext>
      </extLst>
    </cacheHierarchy>
    <cacheHierarchy uniqueName="[Measures].[Sum of Recorded_Waste_Units]" caption="Sum of Recorded_Waste_Units" measure="1" displayFolder="" measureGroup="fact_Inventory" count="0">
      <extLst>
        <ext xmlns:x15="http://schemas.microsoft.com/office/spreadsheetml/2010/11/main" uri="{B97F6D7D-B522-45F9-BDA1-12C45D357490}">
          <x15:cacheHierarchy aggregatedColumn="48"/>
        </ext>
      </extLst>
    </cacheHierarchy>
    <cacheHierarchy uniqueName="[Measures].[Sum of Stock_Count_Variance]" caption="Sum of Stock_Count_Variance" measure="1" displayFolder="" measureGroup="fact_Inventory" count="0">
      <extLst>
        <ext xmlns:x15="http://schemas.microsoft.com/office/spreadsheetml/2010/11/main" uri="{B97F6D7D-B522-45F9-BDA1-12C45D357490}">
          <x15:cacheHierarchy aggregatedColumn="53"/>
        </ext>
      </extLst>
    </cacheHierarchy>
    <cacheHierarchy uniqueName="[Measures].[Sum of Base_Unit_Price]" caption="Sum of Base_Unit_Price" measure="1" displayFolder="" measureGroup="dim_Products" count="0">
      <extLst>
        <ext xmlns:x15="http://schemas.microsoft.com/office/spreadsheetml/2010/11/main" uri="{B97F6D7D-B522-45F9-BDA1-12C45D357490}">
          <x15:cacheHierarchy aggregatedColumn="5"/>
        </ext>
      </extLst>
    </cacheHierarchy>
    <cacheHierarchy uniqueName="[Measures].[Sum of Unit_Cost]" caption="Sum of Unit_Cost" measure="1" displayFolder="" measureGroup="fact_Sales" count="0">
      <extLst>
        <ext xmlns:x15="http://schemas.microsoft.com/office/spreadsheetml/2010/11/main" uri="{B97F6D7D-B522-45F9-BDA1-12C45D357490}">
          <x15:cacheHierarchy aggregatedColumn="96"/>
        </ext>
      </extLst>
    </cacheHierarchy>
    <cacheHierarchy uniqueName="[Measures].[Sum of Markdown_Sell_Through_%]" caption="Sum of Markdown_Sell_Through_%" measure="1" displayFolder="" measureGroup="fact_Markdowns" count="0">
      <extLst>
        <ext xmlns:x15="http://schemas.microsoft.com/office/spreadsheetml/2010/11/main" uri="{B97F6D7D-B522-45F9-BDA1-12C45D357490}">
          <x15:cacheHierarchy aggregatedColumn="83"/>
        </ext>
      </extLst>
    </cacheHierarchy>
    <cacheHierarchy uniqueName="[Measures].[Markdown Sell-Through %]" caption="Markdown Sell-Through %" measure="1" displayFolder="" measureGroup="fact_Markdowns" count="0"/>
    <cacheHierarchy uniqueName="[Measures].[Markdown Recovery %]" caption="Markdown Recovery %" measure="1" displayFolder="" measureGroup="fact_Markdowns" count="0"/>
    <cacheHierarchy uniqueName="[Measures].[Supplier Fill Rate %]" caption="Supplier Fill Rate %" measure="1" displayFolder="" measureGroup="fact_Deliveries" count="0"/>
    <cacheHierarchy uniqueName="[Measures].[Short-Supply Rate %]" caption="Short-Supply Rate %" measure="1" displayFolder="" measureGroup="fact_Deliveries" count="0"/>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Suppliers]" caption="__XL_Count dim_Suppliers" measure="1" displayFolder="" measureGroup="dim_Suppliers" count="0" hidden="1"/>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fact_Losses]" caption="__XL_Count fact_Losses" measure="1" displayFolder="" measureGroup="fact_Losses" count="0" hidden="1"/>
    <cacheHierarchy uniqueName="[Measures].[__XL_Count fact_Markdowns]" caption="__XL_Count fact_Markdowns" measure="1" displayFolder="" measureGroup="fact_Markdowns" count="0" hidden="1"/>
    <cacheHierarchy uniqueName="[Measures].[__XL_Count fact_Deliveries]" caption="__XL_Count fact_Deliveries" measure="1" displayFolder="" measureGroup="fact_Deliveries" count="0" hidden="1"/>
    <cacheHierarchy uniqueName="[Measures].[__No measures defined]" caption="__No measures defined" measure="1" displayFolder="" count="0" hidden="1"/>
  </cacheHierarchies>
  <kpis count="0"/>
  <dimensions count="9">
    <dimension name="dim_Products" uniqueName="[dim_Products]" caption="dim_Products"/>
    <dimension name="dim_Stores" uniqueName="[dim_Stores]" caption="dim_Stores"/>
    <dimension name="dim_Suppliers" uniqueName="[dim_Suppliers]" caption="dim_Suppliers"/>
    <dimension name="fact_Deliveries" uniqueName="[fact_Deliveries]" caption="fact_Deliveries"/>
    <dimension name="fact_Inventory" uniqueName="[fact_Inventory]" caption="fact_Inventory"/>
    <dimension name="fact_Losses" uniqueName="[fact_Losses]" caption="fact_Losses"/>
    <dimension name="fact_Markdowns" uniqueName="[fact_Markdowns]" caption="fact_Markdowns"/>
    <dimension name="fact_Sales" uniqueName="[fact_Sales]" caption="fact_Sales"/>
    <dimension measure="1" name="Measures" uniqueName="[Measures]" caption="Measures"/>
  </dimensions>
  <measureGroups count="8">
    <measureGroup name="dim_Products" caption="dim_Products"/>
    <measureGroup name="dim_Stores" caption="dim_Stores"/>
    <measureGroup name="dim_Suppliers" caption="dim_Suppliers"/>
    <measureGroup name="fact_Deliveries" caption="fact_Deliveries"/>
    <measureGroup name="fact_Inventory" caption="fact_Inventory"/>
    <measureGroup name="fact_Losses" caption="fact_Losses"/>
    <measureGroup name="fact_Markdowns" caption="fact_Markdowns"/>
    <measureGroup name="fact_Sales" caption="fact_Sales"/>
  </measureGroups>
  <maps count="19">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 measureGroup="5" dimension="0"/>
    <map measureGroup="5" dimension="1"/>
    <map measureGroup="5" dimension="5"/>
    <map measureGroup="6" dimension="0"/>
    <map measureGroup="6" dimension="1"/>
    <map measureGroup="6" dimension="6"/>
    <map measureGroup="7" dimension="0"/>
    <map measureGroup="7" dimension="1"/>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rish" refreshedDate="46221.121295370373" backgroundQuery="1" createdVersion="8" refreshedVersion="8" minRefreshableVersion="3" recordCount="0" supportSubquery="1" supportAdvancedDrill="1" xr:uid="{D7F79452-6EDE-40BE-8023-B8F65E5992A6}">
  <cacheSource type="external" connectionId="9"/>
  <cacheFields count="6">
    <cacheField name="[dim_Stores].[Region].[Region]" caption="Region" numFmtId="0" hierarchy="15" level="1">
      <sharedItems count="1">
        <s v="West"/>
      </sharedItems>
    </cacheField>
    <cacheField name="[Measures].[Sum of Revenue]" caption="Sum of Revenue" numFmtId="0" hierarchy="102" level="32767"/>
    <cacheField name="[Measures].[Sum of Units_Sold]" caption="Sum of Units_Sold" numFmtId="0" hierarchy="105" level="32767"/>
    <cacheField name="[Measures].[Sum of Gross_Profit]" caption="Sum of Gross_Profit" numFmtId="0" hierarchy="104" level="32767"/>
    <cacheField name="[dim_Products].[Category].[Category]" caption="Category" numFmtId="0" hierarchy="2" level="1">
      <sharedItems containsSemiMixedTypes="0" containsNonDate="0" containsString="0"/>
    </cacheField>
    <cacheField name="[dim_Stores].[Store_Format].[Store_Format]" caption="Store_Format" numFmtId="0" hierarchy="16" level="1">
      <sharedItems containsSemiMixedTypes="0" containsNonDate="0" containsString="0"/>
    </cacheField>
  </cacheFields>
  <cacheHierarchies count="142">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4"/>
      </fieldsUsage>
    </cacheHierarchy>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Products].[Unit_Cost]" caption="Unit_Cost" attribute="1" defaultMemberUniqueName="[dim_Products].[Unit_Cost].[All]" allUniqueName="[dim_Products].[Unit_Cost].[All]" dimensionUniqueName="[dim_Products]" displayFolder="" count="0" memberValueDatatype="5" unbalanced="0"/>
    <cacheHierarchy uniqueName="[dim_Products].[Base_Unit_Price]" caption="Base_Unit_Price" attribute="1" defaultMemberUniqueName="[dim_Products].[Base_Unit_Price].[All]" allUniqueName="[dim_Products].[Base_Unit_Price].[All]" dimensionUniqueName="[dim_Products]" displayFolder="" count="0" memberValueDatatype="5" unbalanced="0"/>
    <cacheHierarchy uniqueName="[dim_Products].[Shelf_Life_Days]" caption="Shelf_Life_Days" attribute="1" defaultMemberUniqueName="[dim_Products].[Shelf_Life_Days].[All]" allUniqueName="[dim_Products].[Shelf_Life_Days].[All]" dimensionUniqueName="[dim_Products]" displayFolder="" count="0" memberValueDatatype="20" unbalanced="0"/>
    <cacheHierarchy uniqueName="[dim_Products].[Base_Daily_Demand]" caption="Base_Daily_Demand" attribute="1" defaultMemberUniqueName="[dim_Products].[Base_Daily_Demand].[All]" allUniqueName="[dim_Products].[Base_Daily_Demand].[All]" dimensionUniqueName="[dim_Products]" displayFolder="" count="0" memberValueDatatype="20" unbalanced="0"/>
    <cacheHierarchy uniqueName="[dim_Products].[Perishable_Flag]" caption="Perishable_Flag" attribute="1" defaultMemberUniqueName="[dim_Products].[Perishable_Flag].[All]" allUniqueName="[dim_Products].[Perishable_Flag].[All]" dimensionUniqueName="[dim_Products]" displayFolder="" count="0" memberValueDatatype="130" unbalanced="0"/>
    <cacheHierarchy uniqueName="[dim_Products].[High_Shrinkage_Flag]" caption="High_Shrinkage_Flag" attribute="1" defaultMemberUniqueName="[dim_Products].[High_Shrinkage_Flag].[All]" allUniqueName="[dim_Products].[High_Shrinkage_Flag].[All]" dimensionUniqueName="[dim_Products]" displayFolder="" count="0" memberValueDatatype="130" unbalanced="0"/>
    <cacheHierarchy uniqueName="[dim_Products].[Unit_Margin]" caption="Unit_Margin" attribute="1" defaultMemberUniqueName="[dim_Products].[Unit_Margin].[All]" allUniqueName="[dim_Products].[Unit_Margin].[All]" dimensionUniqueName="[dim_Products]" displayFolder="" count="0" memberValueDatatype="130" unbalanced="0"/>
    <cacheHierarchy uniqueName="[dim_Products].[Product_Margin_%]" caption="Product_Margin_%" attribute="1" defaultMemberUniqueName="[dim_Products].[Product_Margin_%].[All]" allUniqueName="[dim_Products].[Product_Margin_%].[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Suburb]" caption="Suburb" attribute="1" defaultMemberUniqueName="[dim_Stores].[Suburb].[All]" allUniqueName="[dim_Stores].[Suburb].[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0"/>
      </fieldsUsage>
    </cacheHierarchy>
    <cacheHierarchy uniqueName="[dim_Stores].[Store_Format]" caption="Store_Format" attribute="1" defaultMemberUniqueName="[dim_Stores].[Store_Format].[All]" allUniqueName="[dim_Stores].[Store_Format].[All]" dimensionUniqueName="[dim_Stores]" displayFolder="" count="2" memberValueDatatype="130" unbalanced="0">
      <fieldsUsage count="2">
        <fieldUsage x="-1"/>
        <fieldUsage x="5"/>
      </fieldsUsage>
    </cacheHierarchy>
    <cacheHierarchy uniqueName="[dim_Stores].[Demand_Multiplier]" caption="Demand_Multiplier" attribute="1" defaultMemberUniqueName="[dim_Stores].[Demand_Multiplier].[All]" allUniqueName="[dim_Stores].[Demand_Multiplier].[All]" dimensionUniqueName="[dim_Stores]" displayFolder="" count="0" memberValueDatatype="5" unbalanced="0"/>
    <cacheHierarchy uniqueName="[dim_Stores].[Store_Profile]" caption="Store_Profile" attribute="1" defaultMemberUniqueName="[dim_Stores].[Store_Profile].[All]" allUniqueName="[dim_Stores].[Store_Profile].[All]" dimensionUniqueName="[dim_Stores]" displayFolder="" count="0" memberValueDatatype="130" unbalanced="0"/>
    <cacheHierarchy uniqueName="[dim_Suppliers].[Supplier_ID]" caption="Supplier_ID" attribute="1" defaultMemberUniqueName="[dim_Suppliers].[Supplier_ID].[All]" allUniqueName="[dim_Suppliers].[Supplier_ID].[All]" dimensionUniqueName="[dim_Suppliers]" displayFolder="" count="0" memberValueDatatype="130" unbalanced="0"/>
    <cacheHierarchy uniqueName="[dim_Suppliers].[Supplier_Name]" caption="Supplier_Name" attribute="1" defaultMemberUniqueName="[dim_Suppliers].[Supplier_Name].[All]" allUniqueName="[dim_Suppliers].[Supplier_Name].[All]" dimensionUniqueName="[dim_Suppliers]" displayFolder="" count="0" memberValueDatatype="130" unbalanced="0"/>
    <cacheHierarchy uniqueName="[dim_Suppliers].[Main_Category]" caption="Main_Category" attribute="1" defaultMemberUniqueName="[dim_Suppliers].[Main_Category].[All]" allUniqueName="[dim_Suppliers].[Main_Catego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Supplier_Type]" caption="Supplier_Type" attribute="1" defaultMemberUniqueName="[dim_Suppliers].[Supplier_Type].[All]" allUniqueName="[dim_Suppliers].[Supplier_Type].[All]" dimensionUniqueName="[dim_Suppliers]" displayFolder="" count="0" memberValueDatatype="130" unbalanced="0"/>
    <cacheHierarchy uniqueName="[dim_Suppliers].[Dataset_Note]" caption="Dataset_Note" attribute="1" defaultMemberUniqueName="[dim_Suppliers].[Dataset_Note].[All]" allUniqueName="[dim_Suppliers].[Dataset_Note].[All]" dimensionUniqueName="[dim_Suppliers]" displayFolder="" count="0" memberValueDatatype="130" unbalanced="0"/>
    <cacheHierarchy uniqueName="[fact_Deliveries].[Delivery_ID]" caption="Delivery_ID" attribute="1" defaultMemberUniqueName="[fact_Deliveries].[Delivery_ID].[All]" allUniqueName="[fact_Deliveries].[Delivery_ID].[All]" dimensionUniqueName="[fact_Deliveries]" displayFolder="" count="0" memberValueDatatype="130" unbalanced="0"/>
    <cacheHierarchy uniqueName="[fact_Deliveries].[Expected_Delivery_Date]" caption="Expected_Delivery_Date" attribute="1" time="1" defaultMemberUniqueName="[fact_Deliveries].[Expected_Delivery_Date].[All]" allUniqueName="[fact_Deliveries].[Expected_Delivery_Date].[All]" dimensionUniqueName="[fact_Deliveries]" displayFolder="" count="0" memberValueDatatype="7" unbalanced="0"/>
    <cacheHierarchy uniqueName="[fact_Deliveries].[Actual_Delivery_Date]" caption="Actual_Delivery_Date" attribute="1" time="1" defaultMemberUniqueName="[fact_Deliveries].[Actual_Delivery_Date].[All]" allUniqueName="[fact_Deliveries].[Actual_Delivery_Date].[All]" dimensionUniqueName="[fact_Deliveries]" displayFolder="" count="0" memberValueDatatype="7" unbalanced="0"/>
    <cacheHierarchy uniqueName="[fact_Deliveries].[Store_ID]" caption="Store_ID" attribute="1" defaultMemberUniqueName="[fact_Deliveries].[Store_ID].[All]" allUniqueName="[fact_Deliveries].[Store_ID].[All]" dimensionUniqueName="[fact_Deliveries]" displayFolder="" count="0" memberValueDatatype="130" unbalanced="0"/>
    <cacheHierarchy uniqueName="[fact_Deliveries].[Supplier_ID]" caption="Supplier_ID" attribute="1" defaultMemberUniqueName="[fact_Deliveries].[Supplier_ID].[All]" allUniqueName="[fact_Deliveries].[Supplier_ID].[All]" dimensionUniqueName="[fact_Deliveries]" displayFolder="" count="0" memberValueDatatype="130" unbalanced="0"/>
    <cacheHierarchy uniqueName="[fact_Deliveries].[Product_ID]" caption="Product_ID" attribute="1" defaultMemberUniqueName="[fact_Deliveries].[Product_ID].[All]" allUniqueName="[fact_Deliveries].[Product_ID].[All]" dimensionUniqueName="[fact_Deliveries]" displayFolder="" count="0" memberValueDatatype="130" unbalanced="0"/>
    <cacheHierarchy uniqueName="[fact_Deliveries].[Ordered_Units]" caption="Ordered_Units" attribute="1" defaultMemberUniqueName="[fact_Deliveries].[Ordered_Units].[All]" allUniqueName="[fact_Deliveries].[Ordered_Units].[All]" dimensionUniqueName="[fact_Deliveries]" displayFolder="" count="0" memberValueDatatype="20" unbalanced="0"/>
    <cacheHierarchy uniqueName="[fact_Deliveries].[Delivered_Units]" caption="Delivered_Units" attribute="1" defaultMemberUniqueName="[fact_Deliveries].[Delivered_Units].[All]" allUniqueName="[fact_Deliveries].[Delivered_Units].[All]" dimensionUniqueName="[fact_Deliveries]" displayFolder="" count="0" memberValueDatatype="20" unbalanced="0"/>
    <cacheHierarchy uniqueName="[fact_Deliveries].[Fill_Rate]" caption="Fill_Rate" attribute="1" defaultMemberUniqueName="[fact_Deliveries].[Fill_Rate].[All]" allUniqueName="[fact_Deliveries].[Fill_Rate].[All]" dimensionUniqueName="[fact_Deliveries]" displayFolder="" count="0" memberValueDatatype="5" unbalanced="0"/>
    <cacheHierarchy uniqueName="[fact_Deliveries].[Damaged_Units]" caption="Damaged_Units" attribute="1" defaultMemberUniqueName="[fact_Deliveries].[Damaged_Units].[All]" allUniqueName="[fact_Deliveries].[Damaged_Units].[All]" dimensionUniqueName="[fact_Deliveries]" displayFolder="" count="0" memberValueDatatype="20" unbalanced="0"/>
    <cacheHierarchy uniqueName="[fact_Deliveries].[Delivery_Delay_Days]" caption="Delivery_Delay_Days" attribute="1" defaultMemberUniqueName="[fact_Deliveries].[Delivery_Delay_Days].[All]" allUniqueName="[fact_Deliveries].[Delivery_Delay_Days].[All]" dimensionUniqueName="[fact_Deliveries]" displayFolder="" count="0" memberValueDatatype="20" unbalanced="0"/>
    <cacheHierarchy uniqueName="[fact_Deliveries].[Temperature_Issue_Flag]" caption="Temperature_Issue_Flag" attribute="1" defaultMemberUniqueName="[fact_Deliveries].[Temperature_Issue_Flag].[All]" allUniqueName="[fact_Deliveries].[Temperature_Issue_Flag].[All]" dimensionUniqueName="[fact_Deliveries]" displayFolder="" count="0" memberValueDatatype="130" unbalanced="0"/>
    <cacheHierarchy uniqueName="[fact_Deliveries].[Delivery_Status]" caption="Delivery_Status" attribute="1" defaultMemberUniqueName="[fact_Deliveries].[Delivery_Status].[All]" allUniqueName="[fact_Deliveries].[Delivery_Status].[All]" dimensionUniqueName="[fact_Deliveries]" displayFolder="" count="0" memberValueDatatype="130" unbalanced="0"/>
    <cacheHierarchy uniqueName="[fact_Deliveries].[Short_Supplied_Units]" caption="Short_Supplied_Units" attribute="1" defaultMemberUniqueName="[fact_Deliveries].[Short_Supplied_Units].[All]" allUniqueName="[fact_Deliveries].[Short_Supplied_Units].[All]" dimensionUniqueName="[fact_Deliveries]" displayFolder="" count="0" memberValueDatatype="20" unbalanced="0"/>
    <cacheHierarchy uniqueName="[fact_Deliveries].[Supplier_Damage_Rate]" caption="Supplier_Damage_Rate" attribute="1" defaultMemberUniqueName="[fact_Deliveries].[Supplier_Damage_Rate].[All]" allUniqueName="[fact_Deliveries].[Supplier_Damage_Rate].[All]" dimensionUniqueName="[fact_Deliveries]" displayFolder="" count="0" memberValueDatatype="5" unbalanced="0"/>
    <cacheHierarchy uniqueName="[fact_Deliveries].[Delivery_Timing_Status]" caption="Delivery_Timing_Status" attribute="1" defaultMemberUniqueName="[fact_Deliveries].[Delivery_Timing_Status].[All]" allUniqueName="[fact_Deliveries].[Delivery_Timing_Status].[All]" dimensionUniqueName="[fact_Deliveries]" displayFolder="" count="0" memberValueDatatype="130" unbalanced="0"/>
    <cacheHierarchy uniqueName="[fact_Inventory].[Inventory_ID]" caption="Inventory_ID" attribute="1" defaultMemberUniqueName="[fact_Inventory].[Inventory_ID].[All]" allUniqueName="[fact_Inventory].[Inventory_ID].[All]" dimensionUniqueName="[fact_Inventory]" displayFolder="" count="0" memberValueDatatype="130" unbalanced="0"/>
    <cacheHierarchy uniqueName="[fact_Inventory].[Week_Start_Date]" caption="Week_Start_Date" attribute="1" time="1" defaultMemberUniqueName="[fact_Inventory].[Week_Start_Date].[All]" allUniqueName="[fact_Inventory].[Week_Start_Date].[All]" dimensionUniqueName="[fact_Inventory]" displayFolder="" count="0" memberValueDatatype="7" unbalanced="0"/>
    <cacheHierarchy uniqueName="[fact_Inventory].[Store_ID]" caption="Store_ID" attribute="1" defaultMemberUniqueName="[fact_Inventory].[Store_ID].[All]" allUniqueName="[fact_Inventory].[Store_ID].[All]" dimensionUniqueName="[fact_Inventory]" displayFolder="" count="0" memberValueDatatype="13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Opening_Stock]" caption="Opening_Stock" attribute="1" defaultMemberUniqueName="[fact_Inventory].[Opening_Stock].[All]" allUniqueName="[fact_Inventory].[Opening_Stock].[All]" dimensionUniqueName="[fact_Inventory]" displayFolder="" count="0" memberValueDatatype="20" unbalanced="0"/>
    <cacheHierarchy uniqueName="[fact_Inventory].[Stock_Received]" caption="Stock_Received" attribute="1" defaultMemberUniqueName="[fact_Inventory].[Stock_Received].[All]" allUniqueName="[fact_Inventory].[Stock_Received].[All]" dimensionUniqueName="[fact_Inventory]" displayFolder="" count="0" memberValueDatatype="20" unbalanced="0"/>
    <cacheHierarchy uniqueName="[fact_Inventory].[Estimated_Units_Sold]" caption="Estimated_Units_Sold" attribute="1" defaultMemberUniqueName="[fact_Inventory].[Estimated_Units_Sold].[All]" allUniqueName="[fact_Inventory].[Estimated_Units_Sold].[All]" dimensionUniqueName="[fact_Inventory]" displayFolder="" count="0" memberValueDatatype="20" unbalanced="0"/>
    <cacheHierarchy uniqueName="[fact_Inventory].[Recorded_Waste_Units]" caption="Recorded_Waste_Units" attribute="1" defaultMemberUniqueName="[fact_Inventory].[Recorded_Waste_Units].[All]" allUniqueName="[fact_Inventory].[Recorded_Waste_Units].[All]" dimensionUniqueName="[fact_Inventory]" displayFolder="" count="0" memberValueDatatype="20" unbalanced="0"/>
    <cacheHierarchy uniqueName="[fact_Inventory].[Closing_Stock_System]" caption="Closing_Stock_System" attribute="1" defaultMemberUniqueName="[fact_Inventory].[Closing_Stock_System].[All]" allUniqueName="[fact_Inventory].[Closing_Stock_System].[All]" dimensionUniqueName="[fact_Inventory]" displayFolder="" count="0" memberValueDatatype="20" unbalanced="0"/>
    <cacheHierarchy uniqueName="[fact_Inventory].[Actual_Count]" caption="Actual_Count" attribute="1" defaultMemberUniqueName="[fact_Inventory].[Actual_Count].[All]" allUniqueName="[fact_Inventory].[Actual_Count].[All]" dimensionUniqueName="[fact_Inventory]" displayFolder="" count="0" memberValueDatatype="20" unbalanced="0"/>
    <cacheHierarchy uniqueName="[fact_Inventory].[Expiry_Date]" caption="Expiry_Date" attribute="1" time="1" defaultMemberUniqueName="[fact_Inventory].[Expiry_Date].[All]" allUniqueName="[fact_Inventory].[Expiry_Date].[All]" dimensionUniqueName="[fact_Inventory]" displayFolder="" count="0" memberValueDatatype="7" unbalanced="0"/>
    <cacheHierarchy uniqueName="[fact_Inventory].[Batch_ID]" caption="Batch_ID" attribute="1" defaultMemberUniqueName="[fact_Inventory].[Batch_ID].[All]" allUniqueName="[fact_Inventory].[Batch_ID].[All]" dimensionUniqueName="[fact_Inventory]" displayFolder="" count="0" memberValueDatatype="130" unbalanced="0"/>
    <cacheHierarchy uniqueName="[fact_Inventory].[Stock_Count_Variance]" caption="Stock_Count_Variance" attribute="1" defaultMemberUniqueName="[fact_Inventory].[Stock_Count_Variance].[All]" allUniqueName="[fact_Inventory].[Stock_Count_Variance].[All]" dimensionUniqueName="[fact_Inventory]" displayFolder="" count="0" memberValueDatatype="20" unbalanced="0"/>
    <cacheHierarchy uniqueName="[fact_Inventory].[Days_To_Expiry_At_Week_Start]" caption="Days_To_Expiry_At_Week_Start" attribute="1" defaultMemberUniqueName="[fact_Inventory].[Days_To_Expiry_At_Week_Start].[All]" allUniqueName="[fact_Inventory].[Days_To_Expiry_At_Week_Start].[All]" dimensionUniqueName="[fact_Inventory]" displayFolder="" count="0" memberValueDatatype="20" unbalanced="0"/>
    <cacheHierarchy uniqueName="[fact_Inventory].[Expiry_Risk_Flag]" caption="Expiry_Risk_Flag" attribute="1" defaultMemberUniqueName="[fact_Inventory].[Expiry_Risk_Flag].[All]" allUniqueName="[fact_Inventory].[Expiry_Risk_Flag].[All]" dimensionUniqueName="[fact_Inventory]" displayFolder="" count="0" memberValueDatatype="130" unbalanced="0"/>
    <cacheHierarchy uniqueName="[fact_Inventory].[Week_Start_Date (Month)]" caption="Week_Start_Date (Month)" attribute="1" defaultMemberUniqueName="[fact_Inventory].[Week_Start_Date (Month)].[All]" allUniqueName="[fact_Inventory].[Week_Start_Date (Month)].[All]" dimensionUniqueName="[fact_Inventory]" displayFolder="" count="0" memberValueDatatype="130" unbalanced="0"/>
    <cacheHierarchy uniqueName="[fact_Losses].[Loss_ID]" caption="Loss_ID" attribute="1" defaultMemberUniqueName="[fact_Losses].[Loss_ID].[All]" allUniqueName="[fact_Losses].[Loss_ID].[All]" dimensionUniqueName="[fact_Losses]" displayFolder="" count="0" memberValueDatatype="130" unbalanced="0"/>
    <cacheHierarchy uniqueName="[fact_Losses].[Date]" caption="Date" attribute="1" time="1" defaultMemberUniqueName="[fact_Losses].[Date].[All]" allUniqueName="[fact_Losses].[Date].[All]" dimensionUniqueName="[fact_Losses]" displayFolder="" count="0" memberValueDatatype="7" unbalanced="0"/>
    <cacheHierarchy uniqueName="[fact_Losses].[Store_ID]" caption="Store_ID" attribute="1" defaultMemberUniqueName="[fact_Losses].[Store_ID].[All]" allUniqueName="[fact_Losses].[Store_ID].[All]" dimensionUniqueName="[fact_Losses]" displayFolder="" count="0" memberValueDatatype="130" unbalanced="0"/>
    <cacheHierarchy uniqueName="[fact_Losses].[Product_ID]" caption="Product_ID" attribute="1" defaultMemberUniqueName="[fact_Losses].[Product_ID].[All]" allUniqueName="[fact_Losses].[Product_ID].[All]" dimensionUniqueName="[fact_Losses]" displayFolder="" count="0" memberValueDatatype="130" unbalanced="0"/>
    <cacheHierarchy uniqueName="[fact_Losses].[Loss_Type]" caption="Loss_Type" attribute="1" defaultMemberUniqueName="[fact_Losses].[Loss_Type].[All]" allUniqueName="[fact_Losses].[Loss_Type].[All]" dimensionUniqueName="[fact_Losses]" displayFolder="" count="0" memberValueDatatype="130" unbalanced="0"/>
    <cacheHierarchy uniqueName="[fact_Losses].[Loss_Reason]" caption="Loss_Reason" attribute="1" defaultMemberUniqueName="[fact_Losses].[Loss_Reason].[All]" allUniqueName="[fact_Losses].[Loss_Reason].[All]" dimensionUniqueName="[fact_Losses]" displayFolder="" count="0" memberValueDatatype="130" unbalanced="0"/>
    <cacheHierarchy uniqueName="[fact_Losses].[Units_Lost]" caption="Units_Lost" attribute="1" defaultMemberUniqueName="[fact_Losses].[Units_Lost].[All]" allUniqueName="[fact_Losses].[Units_Lost].[All]" dimensionUniqueName="[fact_Losses]" displayFolder="" count="0" memberValueDatatype="20" unbalanced="0"/>
    <cacheHierarchy uniqueName="[fact_Losses].[Unit_Cost]" caption="Unit_Cost" attribute="1" defaultMemberUniqueName="[fact_Losses].[Unit_Cost].[All]" allUniqueName="[fact_Losses].[Unit_Cost].[All]" dimensionUniqueName="[fact_Losses]" displayFolder="" count="0" memberValueDatatype="5" unbalanced="0"/>
    <cacheHierarchy uniqueName="[fact_Losses].[Loss_Value]" caption="Loss_Value" attribute="1" defaultMemberUniqueName="[fact_Losses].[Loss_Value].[All]" allUniqueName="[fact_Losses].[Loss_Value].[All]" dimensionUniqueName="[fact_Losses]" displayFolder="" count="0" memberValueDatatype="5" unbalanced="0"/>
    <cacheHierarchy uniqueName="[fact_Losses].[Notes]" caption="Notes" attribute="1" defaultMemberUniqueName="[fact_Losses].[Notes].[All]" allUniqueName="[fact_Losses].[Notes].[All]" dimensionUniqueName="[fact_Losses]" displayFolder="" count="0" memberValueDatatype="130" unbalanced="0"/>
    <cacheHierarchy uniqueName="[fact_Losses].[Loss_Category]" caption="Loss_Category" attribute="1" defaultMemberUniqueName="[fact_Losses].[Loss_Category].[All]" allUniqueName="[fact_Losses].[Loss_Category].[All]" dimensionUniqueName="[fact_Losses]" displayFolder="" count="0" memberValueDatatype="130" unbalanced="0"/>
    <cacheHierarchy uniqueName="[fact_Losses].[Loss_Value_Band]" caption="Loss_Value_Band" attribute="1" defaultMemberUniqueName="[fact_Losses].[Loss_Value_Band].[All]" allUniqueName="[fact_Losses].[Loss_Value_Band].[All]" dimensionUniqueName="[fact_Losses]" displayFolder="" count="0" memberValueDatatype="130" unbalanced="0"/>
    <cacheHierarchy uniqueName="[fact_Markdowns].[Markdown_ID]" caption="Markdown_ID" attribute="1" defaultMemberUniqueName="[fact_Markdowns].[Markdown_ID].[All]" allUniqueName="[fact_Markdowns].[Markdown_ID].[All]" dimensionUniqueName="[fact_Markdowns]" displayFolder="" count="0" memberValueDatatype="130" unbalanced="0"/>
    <cacheHierarchy uniqueName="[fact_Markdowns].[Date]" caption="Date" attribute="1" time="1" defaultMemberUniqueName="[fact_Markdowns].[Date].[All]" allUniqueName="[fact_Markdowns].[Date].[All]" dimensionUniqueName="[fact_Markdowns]" displayFolder="" count="0" memberValueDatatype="7" unbalanced="0"/>
    <cacheHierarchy uniqueName="[fact_Markdowns].[Store_ID]" caption="Store_ID" attribute="1" defaultMemberUniqueName="[fact_Markdowns].[Store_ID].[All]" allUniqueName="[fact_Markdowns].[Store_ID].[All]" dimensionUniqueName="[fact_Markdowns]" displayFolder="" count="0" memberValueDatatype="130" unbalanced="0"/>
    <cacheHierarchy uniqueName="[fact_Markdowns].[Product_ID]" caption="Product_ID" attribute="1" defaultMemberUniqueName="[fact_Markdowns].[Product_ID].[All]" allUniqueName="[fact_Markdowns].[Product_ID].[All]" dimensionUniqueName="[fact_Markdowns]" displayFolder="" count="0" memberValueDatatype="130" unbalanced="0"/>
    <cacheHierarchy uniqueName="[fact_Markdowns].[Days_Before_Expiry]" caption="Days_Before_Expiry" attribute="1" defaultMemberUniqueName="[fact_Markdowns].[Days_Before_Expiry].[All]" allUniqueName="[fact_Markdowns].[Days_Before_Expiry].[All]" dimensionUniqueName="[fact_Markdowns]" displayFolder="" count="0" memberValueDatatype="20" unbalanced="0"/>
    <cacheHierarchy uniqueName="[fact_Markdowns].[Original_Price]" caption="Original_Price" attribute="1" defaultMemberUniqueName="[fact_Markdowns].[Original_Price].[All]" allUniqueName="[fact_Markdowns].[Original_Price].[All]" dimensionUniqueName="[fact_Markdowns]" displayFolder="" count="0" memberValueDatatype="5" unbalanced="0"/>
    <cacheHierarchy uniqueName="[fact_Markdowns].[Markdown_Percent]" caption="Markdown_Percent" attribute="1" defaultMemberUniqueName="[fact_Markdowns].[Markdown_Percent].[All]" allUniqueName="[fact_Markdowns].[Markdown_Percent].[All]" dimensionUniqueName="[fact_Markdowns]" displayFolder="" count="0" memberValueDatatype="5" unbalanced="0"/>
    <cacheHierarchy uniqueName="[fact_Markdowns].[Markdown_Price]" caption="Markdown_Price" attribute="1" defaultMemberUniqueName="[fact_Markdowns].[Markdown_Price].[All]" allUniqueName="[fact_Markdowns].[Markdown_Price].[All]" dimensionUniqueName="[fact_Markdowns]" displayFolder="" count="0" memberValueDatatype="5" unbalanced="0"/>
    <cacheHierarchy uniqueName="[fact_Markdowns].[Units_Marked_Down]" caption="Units_Marked_Down" attribute="1" defaultMemberUniqueName="[fact_Markdowns].[Units_Marked_Down].[All]" allUniqueName="[fact_Markdowns].[Units_Marked_Down].[All]" dimensionUniqueName="[fact_Markdowns]" displayFolder="" count="0" memberValueDatatype="20" unbalanced="0"/>
    <cacheHierarchy uniqueName="[fact_Markdowns].[Units_Sold_on_Markdown]" caption="Units_Sold_on_Markdown" attribute="1" defaultMemberUniqueName="[fact_Markdowns].[Units_Sold_on_Markdown].[All]" allUniqueName="[fact_Markdowns].[Units_Sold_on_Markdown].[All]" dimensionUniqueName="[fact_Markdowns]" displayFolder="" count="0" memberValueDatatype="20" unbalanced="0"/>
    <cacheHierarchy uniqueName="[fact_Markdowns].[Unsold_After_Markdown]" caption="Unsold_After_Markdown" attribute="1" defaultMemberUniqueName="[fact_Markdowns].[Unsold_After_Markdown].[All]" allUniqueName="[fact_Markdowns].[Unsold_After_Markdown].[All]" dimensionUniqueName="[fact_Markdowns]" displayFolder="" count="0" memberValueDatatype="20" unbalanced="0"/>
    <cacheHierarchy uniqueName="[fact_Markdowns].[Markdown_Revenue]" caption="Markdown_Revenue" attribute="1" defaultMemberUniqueName="[fact_Markdowns].[Markdown_Revenue].[All]" allUniqueName="[fact_Markdowns].[Markdown_Revenue].[All]" dimensionUniqueName="[fact_Markdowns]" displayFolder="" count="0" memberValueDatatype="5" unbalanced="0"/>
    <cacheHierarchy uniqueName="[fact_Markdowns].[Potential_Full_Price_Value]" caption="Potential_Full_Price_Value" attribute="1" defaultMemberUniqueName="[fact_Markdowns].[Potential_Full_Price_Value].[All]" allUniqueName="[fact_Markdowns].[Potential_Full_Price_Value].[All]" dimensionUniqueName="[fact_Markdowns]" displayFolder="" count="0" memberValueDatatype="5" unbalanced="0"/>
    <cacheHierarchy uniqueName="[fact_Markdowns].[Markdown_Batch_Type]" caption="Markdown_Batch_Type" attribute="1" defaultMemberUniqueName="[fact_Markdowns].[Markdown_Batch_Type].[All]" allUniqueName="[fact_Markdowns].[Markdown_Batch_Type].[All]" dimensionUniqueName="[fact_Markdowns]" displayFolder="" count="0" memberValueDatatype="130" unbalanced="0"/>
    <cacheHierarchy uniqueName="[fact_Markdowns].[Markdown_Sell_Through_%]" caption="Markdown_Sell_Through_%" attribute="1" defaultMemberUniqueName="[fact_Markdowns].[Markdown_Sell_Through_%].[All]" allUniqueName="[fact_Markdowns].[Markdown_Sell_Through_%].[All]" dimensionUniqueName="[fact_Markdowns]" displayFolder="" count="0" memberValueDatatype="5" unbalanced="0"/>
    <cacheHierarchy uniqueName="[fact_Markdowns].[Markdown_Recovery_%]" caption="Markdown_Recovery_%" attribute="1" defaultMemberUniqueName="[fact_Markdowns].[Markdown_Recovery_%].[All]" allUniqueName="[fact_Markdowns].[Markdown_Recovery_%].[All]" dimensionUniqueName="[fact_Markdowns]" displayFolder="" count="0" memberValueDatatype="5" unbalanced="0"/>
    <cacheHierarchy uniqueName="[fact_Markdowns].[Lost_Full_Price_Value]" caption="Lost_Full_Price_Value" attribute="1" defaultMemberUniqueName="[fact_Markdowns].[Lost_Full_Price_Value].[All]" allUniqueName="[fact_Markdowns].[Lost_Full_Price_Value].[All]" dimensionUniqueName="[fact_Markdowns]" displayFolder="" count="0" memberValueDatatype="5" unbalanced="0"/>
    <cacheHierarchy uniqueName="[fact_Markdowns].[Unsold_Rate_%]" caption="Unsold_Rate_%" attribute="1" defaultMemberUniqueName="[fact_Markdowns].[Unsold_Rate_%].[All]" allUniqueName="[fact_Markdowns].[Unsold_Rate_%].[All]" dimensionUniqueName="[fact_Markdowns]" displayFolder="" count="0" memberValueDatatype="5" unbalanced="0"/>
    <cacheHierarchy uniqueName="[fact_Sales].[Sale_ID]" caption="Sale_ID" attribute="1" defaultMemberUniqueName="[fact_Sales].[Sale_ID].[All]" allUniqueName="[fact_Sales].[Sale_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motion_Flag]" caption="Promotion_Flag" attribute="1" defaultMemberUniqueName="[fact_Sales].[Promotion_Flag].[All]" allUniqueName="[fact_Sales].[Promotion_Flag].[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_Cost]" caption="Unit_Cost" attribute="1" defaultMemberUniqueName="[fact_Sales].[Unit_Cost].[All]" allUniqueName="[fact_Sales].[Unit_Cos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Profit]" caption="Gross_Profit" attribute="1" defaultMemberUniqueName="[fact_Sales].[Gross_Profit].[All]" allUniqueName="[fact_Sales].[Gross_Profit].[All]" dimensionUniqueName="[fact_Sales]" displayFolder="" count="0" memberValueDatatype="5" unbalanced="0"/>
    <cacheHierarchy uniqueName="[fact_Sales].[Gross_Margin]" caption="Gross_Margin" attribute="1" defaultMemberUniqueName="[fact_Sales].[Gross_Margin].[All]" allUniqueName="[fact_Sales].[Gross_Margin].[All]" dimensionUniqueName="[fact_Sales]" displayFolder="" count="0" memberValueDatatype="5" unbalanced="0"/>
    <cacheHierarchy uniqueName="[fact_Sales].[Promotion_Status]" caption="Promotion_Status" attribute="1" defaultMemberUniqueName="[fact_Sales].[Promotion_Status].[All]" allUniqueName="[fact_Sales].[Promotion_Status].[All]" dimensionUniqueName="[fact_Sales]" displayFolder="" count="0" memberValueDatatype="130" unbalanced="0"/>
    <cacheHierarchy uniqueName="[fact_Inventory].[Week_Start_Date (Month Index)]" caption="Week_Start_Date (Month Index)" attribute="1" defaultMemberUniqueName="[fact_Inventory].[Week_Start_Date (Month Index)].[All]" allUniqueName="[fact_Inventory].[Week_Start_Date (Month Index)].[All]" dimensionUniqueName="[fact_Inventory]" displayFolder="" count="0" memberValueDatatype="20" unbalanced="0" hidden="1"/>
    <cacheHierarchy uniqueName="[Measures].[Sum of Revenue]" caption="Sum of Revenue" measure="1" displayFolder="" measureGroup="fact_Sales" count="0" oneField="1">
      <fieldsUsage count="1">
        <fieldUsage x="1"/>
      </fieldsUsage>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fact_Sales" count="0">
      <extLst>
        <ext xmlns:x15="http://schemas.microsoft.com/office/spreadsheetml/2010/11/main" uri="{B97F6D7D-B522-45F9-BDA1-12C45D357490}">
          <x15:cacheHierarchy aggregatedColumn="97"/>
        </ext>
      </extLst>
    </cacheHierarchy>
    <cacheHierarchy uniqueName="[Measures].[Sum of Gross_Profit]" caption="Sum of Gross_Profit" measure="1" displayFolder="" measureGroup="fact_Sales" count="0" oneField="1">
      <fieldsUsage count="1">
        <fieldUsage x="3"/>
      </fieldsUsage>
      <extLst>
        <ext xmlns:x15="http://schemas.microsoft.com/office/spreadsheetml/2010/11/main" uri="{B97F6D7D-B522-45F9-BDA1-12C45D357490}">
          <x15:cacheHierarchy aggregatedColumn="98"/>
        </ext>
      </extLst>
    </cacheHierarchy>
    <cacheHierarchy uniqueName="[Measures].[Sum of Units_Sold]" caption="Sum of Units_Sold" measure="1" displayFolder="" measureGroup="fact_Sales" count="0" oneField="1">
      <fieldsUsage count="1">
        <fieldUsage x="2"/>
      </fieldsUsage>
      <extLst>
        <ext xmlns:x15="http://schemas.microsoft.com/office/spreadsheetml/2010/11/main" uri="{B97F6D7D-B522-45F9-BDA1-12C45D357490}">
          <x15:cacheHierarchy aggregatedColumn="91"/>
        </ext>
      </extLst>
    </cacheHierarchy>
    <cacheHierarchy uniqueName="[Measures].[Sum of Loss_Value]" caption="Sum of Loss_Value" measure="1" displayFolder="" measureGroup="fact_Losses" count="0">
      <extLst>
        <ext xmlns:x15="http://schemas.microsoft.com/office/spreadsheetml/2010/11/main" uri="{B97F6D7D-B522-45F9-BDA1-12C45D357490}">
          <x15:cacheHierarchy aggregatedColumn="65"/>
        </ext>
      </extLst>
    </cacheHierarchy>
    <cacheHierarchy uniqueName="[Measures].[Sum of Units_Lost]" caption="Sum of Units_Lost" measure="1" displayFolder="" measureGroup="fact_Losses" count="0">
      <extLst>
        <ext xmlns:x15="http://schemas.microsoft.com/office/spreadsheetml/2010/11/main" uri="{B97F6D7D-B522-45F9-BDA1-12C45D357490}">
          <x15:cacheHierarchy aggregatedColumn="63"/>
        </ext>
      </extLst>
    </cacheHierarchy>
    <cacheHierarchy uniqueName="[Measures].[Sum of Markdown_Revenue]" caption="Sum of Markdown_Revenue" measure="1" displayFolder="" measureGroup="fact_Markdowns" count="0">
      <extLst>
        <ext xmlns:x15="http://schemas.microsoft.com/office/spreadsheetml/2010/11/main" uri="{B97F6D7D-B522-45F9-BDA1-12C45D357490}">
          <x15:cacheHierarchy aggregatedColumn="80"/>
        </ext>
      </extLst>
    </cacheHierarchy>
    <cacheHierarchy uniqueName="[Measures].[Sum of Units_Marked_Down]" caption="Sum of Units_Marked_Down" measure="1" displayFolder="" measureGroup="fact_Markdowns" count="0">
      <extLst>
        <ext xmlns:x15="http://schemas.microsoft.com/office/spreadsheetml/2010/11/main" uri="{B97F6D7D-B522-45F9-BDA1-12C45D357490}">
          <x15:cacheHierarchy aggregatedColumn="77"/>
        </ext>
      </extLst>
    </cacheHierarchy>
    <cacheHierarchy uniqueName="[Measures].[Sum of Units_Sold_on_Markdown]" caption="Sum of Units_Sold_on_Markdown" measure="1" displayFolder="" measureGroup="fact_Markdowns" count="0">
      <extLst>
        <ext xmlns:x15="http://schemas.microsoft.com/office/spreadsheetml/2010/11/main" uri="{B97F6D7D-B522-45F9-BDA1-12C45D357490}">
          <x15:cacheHierarchy aggregatedColumn="78"/>
        </ext>
      </extLst>
    </cacheHierarchy>
    <cacheHierarchy uniqueName="[Measures].[Sum of Unsold_After_Markdown]" caption="Sum of Unsold_After_Markdown" measure="1" displayFolder="" measureGroup="fact_Markdowns" count="0">
      <extLst>
        <ext xmlns:x15="http://schemas.microsoft.com/office/spreadsheetml/2010/11/main" uri="{B97F6D7D-B522-45F9-BDA1-12C45D357490}">
          <x15:cacheHierarchy aggregatedColumn="79"/>
        </ext>
      </extLst>
    </cacheHierarchy>
    <cacheHierarchy uniqueName="[Measures].[Sum of Lost_Full_Price_Value]" caption="Sum of Lost_Full_Price_Value" measure="1" displayFolder="" measureGroup="fact_Markdowns" count="0">
      <extLst>
        <ext xmlns:x15="http://schemas.microsoft.com/office/spreadsheetml/2010/11/main" uri="{B97F6D7D-B522-45F9-BDA1-12C45D357490}">
          <x15:cacheHierarchy aggregatedColumn="85"/>
        </ext>
      </extLst>
    </cacheHierarchy>
    <cacheHierarchy uniqueName="[Measures].[Sum of Potential_Full_Price_Value]" caption="Sum of Potential_Full_Price_Value" measure="1" displayFolder="" measureGroup="fact_Markdowns" count="0">
      <extLst>
        <ext xmlns:x15="http://schemas.microsoft.com/office/spreadsheetml/2010/11/main" uri="{B97F6D7D-B522-45F9-BDA1-12C45D357490}">
          <x15:cacheHierarchy aggregatedColumn="81"/>
        </ext>
      </extLst>
    </cacheHierarchy>
    <cacheHierarchy uniqueName="[Measures].[Sum of Ordered_Units]" caption="Sum of Ordered_Units" measure="1" displayFolder="" measureGroup="fact_Deliveries" count="0">
      <extLst>
        <ext xmlns:x15="http://schemas.microsoft.com/office/spreadsheetml/2010/11/main" uri="{B97F6D7D-B522-45F9-BDA1-12C45D357490}">
          <x15:cacheHierarchy aggregatedColumn="31"/>
        </ext>
      </extLst>
    </cacheHierarchy>
    <cacheHierarchy uniqueName="[Measures].[Sum of Delivered_Units]" caption="Sum of Delivered_Units" measure="1" displayFolder="" measureGroup="fact_Deliveries" count="0">
      <extLst>
        <ext xmlns:x15="http://schemas.microsoft.com/office/spreadsheetml/2010/11/main" uri="{B97F6D7D-B522-45F9-BDA1-12C45D357490}">
          <x15:cacheHierarchy aggregatedColumn="32"/>
        </ext>
      </extLst>
    </cacheHierarchy>
    <cacheHierarchy uniqueName="[Measures].[Sum of Damaged_Units]" caption="Sum of Damaged_Units" measure="1" displayFolder="" measureGroup="fact_Deliveries" count="0">
      <extLst>
        <ext xmlns:x15="http://schemas.microsoft.com/office/spreadsheetml/2010/11/main" uri="{B97F6D7D-B522-45F9-BDA1-12C45D357490}">
          <x15:cacheHierarchy aggregatedColumn="34"/>
        </ext>
      </extLst>
    </cacheHierarchy>
    <cacheHierarchy uniqueName="[Measures].[Sum of Short_Supplied_Units]" caption="Sum of Short_Supplied_Units" measure="1" displayFolder="" measureGroup="fact_Deliveries" count="0">
      <extLst>
        <ext xmlns:x15="http://schemas.microsoft.com/office/spreadsheetml/2010/11/main" uri="{B97F6D7D-B522-45F9-BDA1-12C45D357490}">
          <x15:cacheHierarchy aggregatedColumn="38"/>
        </ext>
      </extLst>
    </cacheHierarchy>
    <cacheHierarchy uniqueName="[Measures].[Sum of Delivery_Delay_Days]" caption="Sum of Delivery_Delay_Days" measure="1" displayFolder="" measureGroup="fact_Deliveries" count="0">
      <extLst>
        <ext xmlns:x15="http://schemas.microsoft.com/office/spreadsheetml/2010/11/main" uri="{B97F6D7D-B522-45F9-BDA1-12C45D357490}">
          <x15:cacheHierarchy aggregatedColumn="35"/>
        </ext>
      </extLst>
    </cacheHierarchy>
    <cacheHierarchy uniqueName="[Measures].[Count of Delivery_ID]" caption="Count of Delivery_ID" measure="1" displayFolder="" measureGroup="fact_Deliveries" count="0">
      <extLst>
        <ext xmlns:x15="http://schemas.microsoft.com/office/spreadsheetml/2010/11/main" uri="{B97F6D7D-B522-45F9-BDA1-12C45D357490}">
          <x15:cacheHierarchy aggregatedColumn="25"/>
        </ext>
      </extLst>
    </cacheHierarchy>
    <cacheHierarchy uniqueName="[Measures].[Sum of Fill_Rate]" caption="Sum of Fill_Rate" measure="1" displayFolder="" measureGroup="fact_Deliveries" count="0">
      <extLst>
        <ext xmlns:x15="http://schemas.microsoft.com/office/spreadsheetml/2010/11/main" uri="{B97F6D7D-B522-45F9-BDA1-12C45D357490}">
          <x15:cacheHierarchy aggregatedColumn="33"/>
        </ext>
      </extLst>
    </cacheHierarchy>
    <cacheHierarchy uniqueName="[Measures].[Sum of Supplier_Damage_Rate]" caption="Sum of Supplier_Damage_Rate" measure="1" displayFolder="" measureGroup="fact_Deliveries" count="0">
      <extLst>
        <ext xmlns:x15="http://schemas.microsoft.com/office/spreadsheetml/2010/11/main" uri="{B97F6D7D-B522-45F9-BDA1-12C45D357490}">
          <x15:cacheHierarchy aggregatedColumn="39"/>
        </ext>
      </extLst>
    </cacheHierarchy>
    <cacheHierarchy uniqueName="[Measures].[Sum of Closing_Stock_System]" caption="Sum of Closing_Stock_System" measure="1" displayFolder="" measureGroup="fact_Inventory" count="0">
      <extLst>
        <ext xmlns:x15="http://schemas.microsoft.com/office/spreadsheetml/2010/11/main" uri="{B97F6D7D-B522-45F9-BDA1-12C45D357490}">
          <x15:cacheHierarchy aggregatedColumn="49"/>
        </ext>
      </extLst>
    </cacheHierarchy>
    <cacheHierarchy uniqueName="[Measures].[Sum of Actual_Count]" caption="Sum of Actual_Count" measure="1" displayFolder="" measureGroup="fact_Inventory" count="0">
      <extLst>
        <ext xmlns:x15="http://schemas.microsoft.com/office/spreadsheetml/2010/11/main" uri="{B97F6D7D-B522-45F9-BDA1-12C45D357490}">
          <x15:cacheHierarchy aggregatedColumn="50"/>
        </ext>
      </extLst>
    </cacheHierarchy>
    <cacheHierarchy uniqueName="[Measures].[Sum of Recorded_Waste_Units]" caption="Sum of Recorded_Waste_Units" measure="1" displayFolder="" measureGroup="fact_Inventory" count="0">
      <extLst>
        <ext xmlns:x15="http://schemas.microsoft.com/office/spreadsheetml/2010/11/main" uri="{B97F6D7D-B522-45F9-BDA1-12C45D357490}">
          <x15:cacheHierarchy aggregatedColumn="48"/>
        </ext>
      </extLst>
    </cacheHierarchy>
    <cacheHierarchy uniqueName="[Measures].[Sum of Stock_Count_Variance]" caption="Sum of Stock_Count_Variance" measure="1" displayFolder="" measureGroup="fact_Inventory" count="0">
      <extLst>
        <ext xmlns:x15="http://schemas.microsoft.com/office/spreadsheetml/2010/11/main" uri="{B97F6D7D-B522-45F9-BDA1-12C45D357490}">
          <x15:cacheHierarchy aggregatedColumn="53"/>
        </ext>
      </extLst>
    </cacheHierarchy>
    <cacheHierarchy uniqueName="[Measures].[Sum of Base_Unit_Price]" caption="Sum of Base_Unit_Price" measure="1" displayFolder="" measureGroup="dim_Products" count="0">
      <extLst>
        <ext xmlns:x15="http://schemas.microsoft.com/office/spreadsheetml/2010/11/main" uri="{B97F6D7D-B522-45F9-BDA1-12C45D357490}">
          <x15:cacheHierarchy aggregatedColumn="5"/>
        </ext>
      </extLst>
    </cacheHierarchy>
    <cacheHierarchy uniqueName="[Measures].[Sum of Unit_Cost]" caption="Sum of Unit_Cost" measure="1" displayFolder="" measureGroup="fact_Sales" count="0">
      <extLst>
        <ext xmlns:x15="http://schemas.microsoft.com/office/spreadsheetml/2010/11/main" uri="{B97F6D7D-B522-45F9-BDA1-12C45D357490}">
          <x15:cacheHierarchy aggregatedColumn="96"/>
        </ext>
      </extLst>
    </cacheHierarchy>
    <cacheHierarchy uniqueName="[Measures].[Sum of Markdown_Sell_Through_%]" caption="Sum of Markdown_Sell_Through_%" measure="1" displayFolder="" measureGroup="fact_Markdowns" count="0">
      <extLst>
        <ext xmlns:x15="http://schemas.microsoft.com/office/spreadsheetml/2010/11/main" uri="{B97F6D7D-B522-45F9-BDA1-12C45D357490}">
          <x15:cacheHierarchy aggregatedColumn="83"/>
        </ext>
      </extLst>
    </cacheHierarchy>
    <cacheHierarchy uniqueName="[Measures].[Markdown Sell-Through %]" caption="Markdown Sell-Through %" measure="1" displayFolder="" measureGroup="fact_Markdowns" count="0"/>
    <cacheHierarchy uniqueName="[Measures].[Markdown Recovery %]" caption="Markdown Recovery %" measure="1" displayFolder="" measureGroup="fact_Markdowns" count="0"/>
    <cacheHierarchy uniqueName="[Measures].[Supplier Fill Rate %]" caption="Supplier Fill Rate %" measure="1" displayFolder="" measureGroup="fact_Deliveries" count="0"/>
    <cacheHierarchy uniqueName="[Measures].[Short-Supply Rate %]" caption="Short-Supply Rate %" measure="1" displayFolder="" measureGroup="fact_Deliveries" count="0"/>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Suppliers]" caption="__XL_Count dim_Suppliers" measure="1" displayFolder="" measureGroup="dim_Suppliers" count="0" hidden="1"/>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fact_Losses]" caption="__XL_Count fact_Losses" measure="1" displayFolder="" measureGroup="fact_Losses" count="0" hidden="1"/>
    <cacheHierarchy uniqueName="[Measures].[__XL_Count fact_Markdowns]" caption="__XL_Count fact_Markdowns" measure="1" displayFolder="" measureGroup="fact_Markdowns" count="0" hidden="1"/>
    <cacheHierarchy uniqueName="[Measures].[__XL_Count fact_Deliveries]" caption="__XL_Count fact_Deliveries" measure="1" displayFolder="" measureGroup="fact_Deliveries" count="0" hidden="1"/>
    <cacheHierarchy uniqueName="[Measures].[__No measures defined]" caption="__No measures defined" measure="1" displayFolder="" count="0" hidden="1"/>
  </cacheHierarchies>
  <kpis count="0"/>
  <dimensions count="9">
    <dimension name="dim_Products" uniqueName="[dim_Products]" caption="dim_Products"/>
    <dimension name="dim_Stores" uniqueName="[dim_Stores]" caption="dim_Stores"/>
    <dimension name="dim_Suppliers" uniqueName="[dim_Suppliers]" caption="dim_Suppliers"/>
    <dimension name="fact_Deliveries" uniqueName="[fact_Deliveries]" caption="fact_Deliveries"/>
    <dimension name="fact_Inventory" uniqueName="[fact_Inventory]" caption="fact_Inventory"/>
    <dimension name="fact_Losses" uniqueName="[fact_Losses]" caption="fact_Losses"/>
    <dimension name="fact_Markdowns" uniqueName="[fact_Markdowns]" caption="fact_Markdowns"/>
    <dimension name="fact_Sales" uniqueName="[fact_Sales]" caption="fact_Sales"/>
    <dimension measure="1" name="Measures" uniqueName="[Measures]" caption="Measures"/>
  </dimensions>
  <measureGroups count="8">
    <measureGroup name="dim_Products" caption="dim_Products"/>
    <measureGroup name="dim_Stores" caption="dim_Stores"/>
    <measureGroup name="dim_Suppliers" caption="dim_Suppliers"/>
    <measureGroup name="fact_Deliveries" caption="fact_Deliveries"/>
    <measureGroup name="fact_Inventory" caption="fact_Inventory"/>
    <measureGroup name="fact_Losses" caption="fact_Losses"/>
    <measureGroup name="fact_Markdowns" caption="fact_Markdowns"/>
    <measureGroup name="fact_Sales" caption="fact_Sales"/>
  </measureGroups>
  <maps count="19">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 measureGroup="5" dimension="0"/>
    <map measureGroup="5" dimension="1"/>
    <map measureGroup="5" dimension="5"/>
    <map measureGroup="6" dimension="0"/>
    <map measureGroup="6" dimension="1"/>
    <map measureGroup="6" dimension="6"/>
    <map measureGroup="7" dimension="0"/>
    <map measureGroup="7" dimension="1"/>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rish" refreshedDate="46221.12129664352" backgroundQuery="1" createdVersion="8" refreshedVersion="8" minRefreshableVersion="3" recordCount="0" supportSubquery="1" supportAdvancedDrill="1" xr:uid="{67251FC4-EA71-4D87-BD83-9368942438CE}">
  <cacheSource type="external" connectionId="9"/>
  <cacheFields count="6">
    <cacheField name="[fact_Losses].[Loss_Category].[Loss_Category]" caption="Loss_Category" numFmtId="0" hierarchy="67" level="1">
      <sharedItems count="2">
        <s v="Operational Waste"/>
        <s v="Shrinkage"/>
      </sharedItems>
    </cacheField>
    <cacheField name="[Measures].[Sum of Loss_Value]" caption="Sum of Loss_Value" numFmtId="0" hierarchy="106" level="32767"/>
    <cacheField name="[Measures].[Sum of Units_Lost]" caption="Sum of Units_Lost" numFmtId="0" hierarchy="107" level="32767"/>
    <cacheField name="[dim_Stores].[Region].[Region]" caption="Region" numFmtId="0" hierarchy="15" level="1">
      <sharedItems containsSemiMixedTypes="0" containsNonDate="0" containsString="0"/>
    </cacheField>
    <cacheField name="[dim_Products].[Category].[Category]" caption="Category" numFmtId="0" hierarchy="2" level="1">
      <sharedItems containsSemiMixedTypes="0" containsNonDate="0" containsString="0"/>
    </cacheField>
    <cacheField name="[dim_Stores].[Store_Format].[Store_Format]" caption="Store_Format" numFmtId="0" hierarchy="16" level="1">
      <sharedItems containsSemiMixedTypes="0" containsNonDate="0" containsString="0"/>
    </cacheField>
  </cacheFields>
  <cacheHierarchies count="142">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4"/>
      </fieldsUsage>
    </cacheHierarchy>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Products].[Unit_Cost]" caption="Unit_Cost" attribute="1" defaultMemberUniqueName="[dim_Products].[Unit_Cost].[All]" allUniqueName="[dim_Products].[Unit_Cost].[All]" dimensionUniqueName="[dim_Products]" displayFolder="" count="0" memberValueDatatype="5" unbalanced="0"/>
    <cacheHierarchy uniqueName="[dim_Products].[Base_Unit_Price]" caption="Base_Unit_Price" attribute="1" defaultMemberUniqueName="[dim_Products].[Base_Unit_Price].[All]" allUniqueName="[dim_Products].[Base_Unit_Price].[All]" dimensionUniqueName="[dim_Products]" displayFolder="" count="0" memberValueDatatype="5" unbalanced="0"/>
    <cacheHierarchy uniqueName="[dim_Products].[Shelf_Life_Days]" caption="Shelf_Life_Days" attribute="1" defaultMemberUniqueName="[dim_Products].[Shelf_Life_Days].[All]" allUniqueName="[dim_Products].[Shelf_Life_Days].[All]" dimensionUniqueName="[dim_Products]" displayFolder="" count="0" memberValueDatatype="20" unbalanced="0"/>
    <cacheHierarchy uniqueName="[dim_Products].[Base_Daily_Demand]" caption="Base_Daily_Demand" attribute="1" defaultMemberUniqueName="[dim_Products].[Base_Daily_Demand].[All]" allUniqueName="[dim_Products].[Base_Daily_Demand].[All]" dimensionUniqueName="[dim_Products]" displayFolder="" count="0" memberValueDatatype="20" unbalanced="0"/>
    <cacheHierarchy uniqueName="[dim_Products].[Perishable_Flag]" caption="Perishable_Flag" attribute="1" defaultMemberUniqueName="[dim_Products].[Perishable_Flag].[All]" allUniqueName="[dim_Products].[Perishable_Flag].[All]" dimensionUniqueName="[dim_Products]" displayFolder="" count="0" memberValueDatatype="130" unbalanced="0"/>
    <cacheHierarchy uniqueName="[dim_Products].[High_Shrinkage_Flag]" caption="High_Shrinkage_Flag" attribute="1" defaultMemberUniqueName="[dim_Products].[High_Shrinkage_Flag].[All]" allUniqueName="[dim_Products].[High_Shrinkage_Flag].[All]" dimensionUniqueName="[dim_Products]" displayFolder="" count="0" memberValueDatatype="130" unbalanced="0"/>
    <cacheHierarchy uniqueName="[dim_Products].[Unit_Margin]" caption="Unit_Margin" attribute="1" defaultMemberUniqueName="[dim_Products].[Unit_Margin].[All]" allUniqueName="[dim_Products].[Unit_Margin].[All]" dimensionUniqueName="[dim_Products]" displayFolder="" count="0" memberValueDatatype="130" unbalanced="0"/>
    <cacheHierarchy uniqueName="[dim_Products].[Product_Margin_%]" caption="Product_Margin_%" attribute="1" defaultMemberUniqueName="[dim_Products].[Product_Margin_%].[All]" allUniqueName="[dim_Products].[Product_Margin_%].[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Suburb]" caption="Suburb" attribute="1" defaultMemberUniqueName="[dim_Stores].[Suburb].[All]" allUniqueName="[dim_Stores].[Suburb].[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3"/>
      </fieldsUsage>
    </cacheHierarchy>
    <cacheHierarchy uniqueName="[dim_Stores].[Store_Format]" caption="Store_Format" attribute="1" defaultMemberUniqueName="[dim_Stores].[Store_Format].[All]" allUniqueName="[dim_Stores].[Store_Format].[All]" dimensionUniqueName="[dim_Stores]" displayFolder="" count="2" memberValueDatatype="130" unbalanced="0">
      <fieldsUsage count="2">
        <fieldUsage x="-1"/>
        <fieldUsage x="5"/>
      </fieldsUsage>
    </cacheHierarchy>
    <cacheHierarchy uniqueName="[dim_Stores].[Demand_Multiplier]" caption="Demand_Multiplier" attribute="1" defaultMemberUniqueName="[dim_Stores].[Demand_Multiplier].[All]" allUniqueName="[dim_Stores].[Demand_Multiplier].[All]" dimensionUniqueName="[dim_Stores]" displayFolder="" count="0" memberValueDatatype="5" unbalanced="0"/>
    <cacheHierarchy uniqueName="[dim_Stores].[Store_Profile]" caption="Store_Profile" attribute="1" defaultMemberUniqueName="[dim_Stores].[Store_Profile].[All]" allUniqueName="[dim_Stores].[Store_Profile].[All]" dimensionUniqueName="[dim_Stores]" displayFolder="" count="0" memberValueDatatype="130" unbalanced="0"/>
    <cacheHierarchy uniqueName="[dim_Suppliers].[Supplier_ID]" caption="Supplier_ID" attribute="1" defaultMemberUniqueName="[dim_Suppliers].[Supplier_ID].[All]" allUniqueName="[dim_Suppliers].[Supplier_ID].[All]" dimensionUniqueName="[dim_Suppliers]" displayFolder="" count="0" memberValueDatatype="130" unbalanced="0"/>
    <cacheHierarchy uniqueName="[dim_Suppliers].[Supplier_Name]" caption="Supplier_Name" attribute="1" defaultMemberUniqueName="[dim_Suppliers].[Supplier_Name].[All]" allUniqueName="[dim_Suppliers].[Supplier_Name].[All]" dimensionUniqueName="[dim_Suppliers]" displayFolder="" count="0" memberValueDatatype="130" unbalanced="0"/>
    <cacheHierarchy uniqueName="[dim_Suppliers].[Main_Category]" caption="Main_Category" attribute="1" defaultMemberUniqueName="[dim_Suppliers].[Main_Category].[All]" allUniqueName="[dim_Suppliers].[Main_Catego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Supplier_Type]" caption="Supplier_Type" attribute="1" defaultMemberUniqueName="[dim_Suppliers].[Supplier_Type].[All]" allUniqueName="[dim_Suppliers].[Supplier_Type].[All]" dimensionUniqueName="[dim_Suppliers]" displayFolder="" count="0" memberValueDatatype="130" unbalanced="0"/>
    <cacheHierarchy uniqueName="[dim_Suppliers].[Dataset_Note]" caption="Dataset_Note" attribute="1" defaultMemberUniqueName="[dim_Suppliers].[Dataset_Note].[All]" allUniqueName="[dim_Suppliers].[Dataset_Note].[All]" dimensionUniqueName="[dim_Suppliers]" displayFolder="" count="0" memberValueDatatype="130" unbalanced="0"/>
    <cacheHierarchy uniqueName="[fact_Deliveries].[Delivery_ID]" caption="Delivery_ID" attribute="1" defaultMemberUniqueName="[fact_Deliveries].[Delivery_ID].[All]" allUniqueName="[fact_Deliveries].[Delivery_ID].[All]" dimensionUniqueName="[fact_Deliveries]" displayFolder="" count="0" memberValueDatatype="130" unbalanced="0"/>
    <cacheHierarchy uniqueName="[fact_Deliveries].[Expected_Delivery_Date]" caption="Expected_Delivery_Date" attribute="1" time="1" defaultMemberUniqueName="[fact_Deliveries].[Expected_Delivery_Date].[All]" allUniqueName="[fact_Deliveries].[Expected_Delivery_Date].[All]" dimensionUniqueName="[fact_Deliveries]" displayFolder="" count="0" memberValueDatatype="7" unbalanced="0"/>
    <cacheHierarchy uniqueName="[fact_Deliveries].[Actual_Delivery_Date]" caption="Actual_Delivery_Date" attribute="1" time="1" defaultMemberUniqueName="[fact_Deliveries].[Actual_Delivery_Date].[All]" allUniqueName="[fact_Deliveries].[Actual_Delivery_Date].[All]" dimensionUniqueName="[fact_Deliveries]" displayFolder="" count="0" memberValueDatatype="7" unbalanced="0"/>
    <cacheHierarchy uniqueName="[fact_Deliveries].[Store_ID]" caption="Store_ID" attribute="1" defaultMemberUniqueName="[fact_Deliveries].[Store_ID].[All]" allUniqueName="[fact_Deliveries].[Store_ID].[All]" dimensionUniqueName="[fact_Deliveries]" displayFolder="" count="0" memberValueDatatype="130" unbalanced="0"/>
    <cacheHierarchy uniqueName="[fact_Deliveries].[Supplier_ID]" caption="Supplier_ID" attribute="1" defaultMemberUniqueName="[fact_Deliveries].[Supplier_ID].[All]" allUniqueName="[fact_Deliveries].[Supplier_ID].[All]" dimensionUniqueName="[fact_Deliveries]" displayFolder="" count="0" memberValueDatatype="130" unbalanced="0"/>
    <cacheHierarchy uniqueName="[fact_Deliveries].[Product_ID]" caption="Product_ID" attribute="1" defaultMemberUniqueName="[fact_Deliveries].[Product_ID].[All]" allUniqueName="[fact_Deliveries].[Product_ID].[All]" dimensionUniqueName="[fact_Deliveries]" displayFolder="" count="0" memberValueDatatype="130" unbalanced="0"/>
    <cacheHierarchy uniqueName="[fact_Deliveries].[Ordered_Units]" caption="Ordered_Units" attribute="1" defaultMemberUniqueName="[fact_Deliveries].[Ordered_Units].[All]" allUniqueName="[fact_Deliveries].[Ordered_Units].[All]" dimensionUniqueName="[fact_Deliveries]" displayFolder="" count="0" memberValueDatatype="20" unbalanced="0"/>
    <cacheHierarchy uniqueName="[fact_Deliveries].[Delivered_Units]" caption="Delivered_Units" attribute="1" defaultMemberUniqueName="[fact_Deliveries].[Delivered_Units].[All]" allUniqueName="[fact_Deliveries].[Delivered_Units].[All]" dimensionUniqueName="[fact_Deliveries]" displayFolder="" count="0" memberValueDatatype="20" unbalanced="0"/>
    <cacheHierarchy uniqueName="[fact_Deliveries].[Fill_Rate]" caption="Fill_Rate" attribute="1" defaultMemberUniqueName="[fact_Deliveries].[Fill_Rate].[All]" allUniqueName="[fact_Deliveries].[Fill_Rate].[All]" dimensionUniqueName="[fact_Deliveries]" displayFolder="" count="0" memberValueDatatype="5" unbalanced="0"/>
    <cacheHierarchy uniqueName="[fact_Deliveries].[Damaged_Units]" caption="Damaged_Units" attribute="1" defaultMemberUniqueName="[fact_Deliveries].[Damaged_Units].[All]" allUniqueName="[fact_Deliveries].[Damaged_Units].[All]" dimensionUniqueName="[fact_Deliveries]" displayFolder="" count="0" memberValueDatatype="20" unbalanced="0"/>
    <cacheHierarchy uniqueName="[fact_Deliveries].[Delivery_Delay_Days]" caption="Delivery_Delay_Days" attribute="1" defaultMemberUniqueName="[fact_Deliveries].[Delivery_Delay_Days].[All]" allUniqueName="[fact_Deliveries].[Delivery_Delay_Days].[All]" dimensionUniqueName="[fact_Deliveries]" displayFolder="" count="0" memberValueDatatype="20" unbalanced="0"/>
    <cacheHierarchy uniqueName="[fact_Deliveries].[Temperature_Issue_Flag]" caption="Temperature_Issue_Flag" attribute="1" defaultMemberUniqueName="[fact_Deliveries].[Temperature_Issue_Flag].[All]" allUniqueName="[fact_Deliveries].[Temperature_Issue_Flag].[All]" dimensionUniqueName="[fact_Deliveries]" displayFolder="" count="0" memberValueDatatype="130" unbalanced="0"/>
    <cacheHierarchy uniqueName="[fact_Deliveries].[Delivery_Status]" caption="Delivery_Status" attribute="1" defaultMemberUniqueName="[fact_Deliveries].[Delivery_Status].[All]" allUniqueName="[fact_Deliveries].[Delivery_Status].[All]" dimensionUniqueName="[fact_Deliveries]" displayFolder="" count="0" memberValueDatatype="130" unbalanced="0"/>
    <cacheHierarchy uniqueName="[fact_Deliveries].[Short_Supplied_Units]" caption="Short_Supplied_Units" attribute="1" defaultMemberUniqueName="[fact_Deliveries].[Short_Supplied_Units].[All]" allUniqueName="[fact_Deliveries].[Short_Supplied_Units].[All]" dimensionUniqueName="[fact_Deliveries]" displayFolder="" count="0" memberValueDatatype="20" unbalanced="0"/>
    <cacheHierarchy uniqueName="[fact_Deliveries].[Supplier_Damage_Rate]" caption="Supplier_Damage_Rate" attribute="1" defaultMemberUniqueName="[fact_Deliveries].[Supplier_Damage_Rate].[All]" allUniqueName="[fact_Deliveries].[Supplier_Damage_Rate].[All]" dimensionUniqueName="[fact_Deliveries]" displayFolder="" count="0" memberValueDatatype="5" unbalanced="0"/>
    <cacheHierarchy uniqueName="[fact_Deliveries].[Delivery_Timing_Status]" caption="Delivery_Timing_Status" attribute="1" defaultMemberUniqueName="[fact_Deliveries].[Delivery_Timing_Status].[All]" allUniqueName="[fact_Deliveries].[Delivery_Timing_Status].[All]" dimensionUniqueName="[fact_Deliveries]" displayFolder="" count="0" memberValueDatatype="130" unbalanced="0"/>
    <cacheHierarchy uniqueName="[fact_Inventory].[Inventory_ID]" caption="Inventory_ID" attribute="1" defaultMemberUniqueName="[fact_Inventory].[Inventory_ID].[All]" allUniqueName="[fact_Inventory].[Inventory_ID].[All]" dimensionUniqueName="[fact_Inventory]" displayFolder="" count="0" memberValueDatatype="130" unbalanced="0"/>
    <cacheHierarchy uniqueName="[fact_Inventory].[Week_Start_Date]" caption="Week_Start_Date" attribute="1" time="1" defaultMemberUniqueName="[fact_Inventory].[Week_Start_Date].[All]" allUniqueName="[fact_Inventory].[Week_Start_Date].[All]" dimensionUniqueName="[fact_Inventory]" displayFolder="" count="0" memberValueDatatype="7" unbalanced="0"/>
    <cacheHierarchy uniqueName="[fact_Inventory].[Store_ID]" caption="Store_ID" attribute="1" defaultMemberUniqueName="[fact_Inventory].[Store_ID].[All]" allUniqueName="[fact_Inventory].[Store_ID].[All]" dimensionUniqueName="[fact_Inventory]" displayFolder="" count="0" memberValueDatatype="13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Opening_Stock]" caption="Opening_Stock" attribute="1" defaultMemberUniqueName="[fact_Inventory].[Opening_Stock].[All]" allUniqueName="[fact_Inventory].[Opening_Stock].[All]" dimensionUniqueName="[fact_Inventory]" displayFolder="" count="0" memberValueDatatype="20" unbalanced="0"/>
    <cacheHierarchy uniqueName="[fact_Inventory].[Stock_Received]" caption="Stock_Received" attribute="1" defaultMemberUniqueName="[fact_Inventory].[Stock_Received].[All]" allUniqueName="[fact_Inventory].[Stock_Received].[All]" dimensionUniqueName="[fact_Inventory]" displayFolder="" count="0" memberValueDatatype="20" unbalanced="0"/>
    <cacheHierarchy uniqueName="[fact_Inventory].[Estimated_Units_Sold]" caption="Estimated_Units_Sold" attribute="1" defaultMemberUniqueName="[fact_Inventory].[Estimated_Units_Sold].[All]" allUniqueName="[fact_Inventory].[Estimated_Units_Sold].[All]" dimensionUniqueName="[fact_Inventory]" displayFolder="" count="0" memberValueDatatype="20" unbalanced="0"/>
    <cacheHierarchy uniqueName="[fact_Inventory].[Recorded_Waste_Units]" caption="Recorded_Waste_Units" attribute="1" defaultMemberUniqueName="[fact_Inventory].[Recorded_Waste_Units].[All]" allUniqueName="[fact_Inventory].[Recorded_Waste_Units].[All]" dimensionUniqueName="[fact_Inventory]" displayFolder="" count="0" memberValueDatatype="20" unbalanced="0"/>
    <cacheHierarchy uniqueName="[fact_Inventory].[Closing_Stock_System]" caption="Closing_Stock_System" attribute="1" defaultMemberUniqueName="[fact_Inventory].[Closing_Stock_System].[All]" allUniqueName="[fact_Inventory].[Closing_Stock_System].[All]" dimensionUniqueName="[fact_Inventory]" displayFolder="" count="0" memberValueDatatype="20" unbalanced="0"/>
    <cacheHierarchy uniqueName="[fact_Inventory].[Actual_Count]" caption="Actual_Count" attribute="1" defaultMemberUniqueName="[fact_Inventory].[Actual_Count].[All]" allUniqueName="[fact_Inventory].[Actual_Count].[All]" dimensionUniqueName="[fact_Inventory]" displayFolder="" count="0" memberValueDatatype="20" unbalanced="0"/>
    <cacheHierarchy uniqueName="[fact_Inventory].[Expiry_Date]" caption="Expiry_Date" attribute="1" time="1" defaultMemberUniqueName="[fact_Inventory].[Expiry_Date].[All]" allUniqueName="[fact_Inventory].[Expiry_Date].[All]" dimensionUniqueName="[fact_Inventory]" displayFolder="" count="0" memberValueDatatype="7" unbalanced="0"/>
    <cacheHierarchy uniqueName="[fact_Inventory].[Batch_ID]" caption="Batch_ID" attribute="1" defaultMemberUniqueName="[fact_Inventory].[Batch_ID].[All]" allUniqueName="[fact_Inventory].[Batch_ID].[All]" dimensionUniqueName="[fact_Inventory]" displayFolder="" count="0" memberValueDatatype="130" unbalanced="0"/>
    <cacheHierarchy uniqueName="[fact_Inventory].[Stock_Count_Variance]" caption="Stock_Count_Variance" attribute="1" defaultMemberUniqueName="[fact_Inventory].[Stock_Count_Variance].[All]" allUniqueName="[fact_Inventory].[Stock_Count_Variance].[All]" dimensionUniqueName="[fact_Inventory]" displayFolder="" count="0" memberValueDatatype="20" unbalanced="0"/>
    <cacheHierarchy uniqueName="[fact_Inventory].[Days_To_Expiry_At_Week_Start]" caption="Days_To_Expiry_At_Week_Start" attribute="1" defaultMemberUniqueName="[fact_Inventory].[Days_To_Expiry_At_Week_Start].[All]" allUniqueName="[fact_Inventory].[Days_To_Expiry_At_Week_Start].[All]" dimensionUniqueName="[fact_Inventory]" displayFolder="" count="0" memberValueDatatype="20" unbalanced="0"/>
    <cacheHierarchy uniqueName="[fact_Inventory].[Expiry_Risk_Flag]" caption="Expiry_Risk_Flag" attribute="1" defaultMemberUniqueName="[fact_Inventory].[Expiry_Risk_Flag].[All]" allUniqueName="[fact_Inventory].[Expiry_Risk_Flag].[All]" dimensionUniqueName="[fact_Inventory]" displayFolder="" count="0" memberValueDatatype="130" unbalanced="0"/>
    <cacheHierarchy uniqueName="[fact_Inventory].[Week_Start_Date (Month)]" caption="Week_Start_Date (Month)" attribute="1" defaultMemberUniqueName="[fact_Inventory].[Week_Start_Date (Month)].[All]" allUniqueName="[fact_Inventory].[Week_Start_Date (Month)].[All]" dimensionUniqueName="[fact_Inventory]" displayFolder="" count="0" memberValueDatatype="130" unbalanced="0"/>
    <cacheHierarchy uniqueName="[fact_Losses].[Loss_ID]" caption="Loss_ID" attribute="1" defaultMemberUniqueName="[fact_Losses].[Loss_ID].[All]" allUniqueName="[fact_Losses].[Loss_ID].[All]" dimensionUniqueName="[fact_Losses]" displayFolder="" count="0" memberValueDatatype="130" unbalanced="0"/>
    <cacheHierarchy uniqueName="[fact_Losses].[Date]" caption="Date" attribute="1" time="1" defaultMemberUniqueName="[fact_Losses].[Date].[All]" allUniqueName="[fact_Losses].[Date].[All]" dimensionUniqueName="[fact_Losses]" displayFolder="" count="0" memberValueDatatype="7" unbalanced="0"/>
    <cacheHierarchy uniqueName="[fact_Losses].[Store_ID]" caption="Store_ID" attribute="1" defaultMemberUniqueName="[fact_Losses].[Store_ID].[All]" allUniqueName="[fact_Losses].[Store_ID].[All]" dimensionUniqueName="[fact_Losses]" displayFolder="" count="0" memberValueDatatype="130" unbalanced="0"/>
    <cacheHierarchy uniqueName="[fact_Losses].[Product_ID]" caption="Product_ID" attribute="1" defaultMemberUniqueName="[fact_Losses].[Product_ID].[All]" allUniqueName="[fact_Losses].[Product_ID].[All]" dimensionUniqueName="[fact_Losses]" displayFolder="" count="0" memberValueDatatype="130" unbalanced="0"/>
    <cacheHierarchy uniqueName="[fact_Losses].[Loss_Type]" caption="Loss_Type" attribute="1" defaultMemberUniqueName="[fact_Losses].[Loss_Type].[All]" allUniqueName="[fact_Losses].[Loss_Type].[All]" dimensionUniqueName="[fact_Losses]" displayFolder="" count="0" memberValueDatatype="130" unbalanced="0"/>
    <cacheHierarchy uniqueName="[fact_Losses].[Loss_Reason]" caption="Loss_Reason" attribute="1" defaultMemberUniqueName="[fact_Losses].[Loss_Reason].[All]" allUniqueName="[fact_Losses].[Loss_Reason].[All]" dimensionUniqueName="[fact_Losses]" displayFolder="" count="0" memberValueDatatype="130" unbalanced="0"/>
    <cacheHierarchy uniqueName="[fact_Losses].[Units_Lost]" caption="Units_Lost" attribute="1" defaultMemberUniqueName="[fact_Losses].[Units_Lost].[All]" allUniqueName="[fact_Losses].[Units_Lost].[All]" dimensionUniqueName="[fact_Losses]" displayFolder="" count="0" memberValueDatatype="20" unbalanced="0"/>
    <cacheHierarchy uniqueName="[fact_Losses].[Unit_Cost]" caption="Unit_Cost" attribute="1" defaultMemberUniqueName="[fact_Losses].[Unit_Cost].[All]" allUniqueName="[fact_Losses].[Unit_Cost].[All]" dimensionUniqueName="[fact_Losses]" displayFolder="" count="0" memberValueDatatype="5" unbalanced="0"/>
    <cacheHierarchy uniqueName="[fact_Losses].[Loss_Value]" caption="Loss_Value" attribute="1" defaultMemberUniqueName="[fact_Losses].[Loss_Value].[All]" allUniqueName="[fact_Losses].[Loss_Value].[All]" dimensionUniqueName="[fact_Losses]" displayFolder="" count="0" memberValueDatatype="5" unbalanced="0"/>
    <cacheHierarchy uniqueName="[fact_Losses].[Notes]" caption="Notes" attribute="1" defaultMemberUniqueName="[fact_Losses].[Notes].[All]" allUniqueName="[fact_Losses].[Notes].[All]" dimensionUniqueName="[fact_Losses]" displayFolder="" count="0" memberValueDatatype="130" unbalanced="0"/>
    <cacheHierarchy uniqueName="[fact_Losses].[Loss_Category]" caption="Loss_Category" attribute="1" defaultMemberUniqueName="[fact_Losses].[Loss_Category].[All]" allUniqueName="[fact_Losses].[Loss_Category].[All]" dimensionUniqueName="[fact_Losses]" displayFolder="" count="2" memberValueDatatype="130" unbalanced="0">
      <fieldsUsage count="2">
        <fieldUsage x="-1"/>
        <fieldUsage x="0"/>
      </fieldsUsage>
    </cacheHierarchy>
    <cacheHierarchy uniqueName="[fact_Losses].[Loss_Value_Band]" caption="Loss_Value_Band" attribute="1" defaultMemberUniqueName="[fact_Losses].[Loss_Value_Band].[All]" allUniqueName="[fact_Losses].[Loss_Value_Band].[All]" dimensionUniqueName="[fact_Losses]" displayFolder="" count="0" memberValueDatatype="130" unbalanced="0"/>
    <cacheHierarchy uniqueName="[fact_Markdowns].[Markdown_ID]" caption="Markdown_ID" attribute="1" defaultMemberUniqueName="[fact_Markdowns].[Markdown_ID].[All]" allUniqueName="[fact_Markdowns].[Markdown_ID].[All]" dimensionUniqueName="[fact_Markdowns]" displayFolder="" count="0" memberValueDatatype="130" unbalanced="0"/>
    <cacheHierarchy uniqueName="[fact_Markdowns].[Date]" caption="Date" attribute="1" time="1" defaultMemberUniqueName="[fact_Markdowns].[Date].[All]" allUniqueName="[fact_Markdowns].[Date].[All]" dimensionUniqueName="[fact_Markdowns]" displayFolder="" count="0" memberValueDatatype="7" unbalanced="0"/>
    <cacheHierarchy uniqueName="[fact_Markdowns].[Store_ID]" caption="Store_ID" attribute="1" defaultMemberUniqueName="[fact_Markdowns].[Store_ID].[All]" allUniqueName="[fact_Markdowns].[Store_ID].[All]" dimensionUniqueName="[fact_Markdowns]" displayFolder="" count="0" memberValueDatatype="130" unbalanced="0"/>
    <cacheHierarchy uniqueName="[fact_Markdowns].[Product_ID]" caption="Product_ID" attribute="1" defaultMemberUniqueName="[fact_Markdowns].[Product_ID].[All]" allUniqueName="[fact_Markdowns].[Product_ID].[All]" dimensionUniqueName="[fact_Markdowns]" displayFolder="" count="0" memberValueDatatype="130" unbalanced="0"/>
    <cacheHierarchy uniqueName="[fact_Markdowns].[Days_Before_Expiry]" caption="Days_Before_Expiry" attribute="1" defaultMemberUniqueName="[fact_Markdowns].[Days_Before_Expiry].[All]" allUniqueName="[fact_Markdowns].[Days_Before_Expiry].[All]" dimensionUniqueName="[fact_Markdowns]" displayFolder="" count="0" memberValueDatatype="20" unbalanced="0"/>
    <cacheHierarchy uniqueName="[fact_Markdowns].[Original_Price]" caption="Original_Price" attribute="1" defaultMemberUniqueName="[fact_Markdowns].[Original_Price].[All]" allUniqueName="[fact_Markdowns].[Original_Price].[All]" dimensionUniqueName="[fact_Markdowns]" displayFolder="" count="0" memberValueDatatype="5" unbalanced="0"/>
    <cacheHierarchy uniqueName="[fact_Markdowns].[Markdown_Percent]" caption="Markdown_Percent" attribute="1" defaultMemberUniqueName="[fact_Markdowns].[Markdown_Percent].[All]" allUniqueName="[fact_Markdowns].[Markdown_Percent].[All]" dimensionUniqueName="[fact_Markdowns]" displayFolder="" count="0" memberValueDatatype="5" unbalanced="0"/>
    <cacheHierarchy uniqueName="[fact_Markdowns].[Markdown_Price]" caption="Markdown_Price" attribute="1" defaultMemberUniqueName="[fact_Markdowns].[Markdown_Price].[All]" allUniqueName="[fact_Markdowns].[Markdown_Price].[All]" dimensionUniqueName="[fact_Markdowns]" displayFolder="" count="0" memberValueDatatype="5" unbalanced="0"/>
    <cacheHierarchy uniqueName="[fact_Markdowns].[Units_Marked_Down]" caption="Units_Marked_Down" attribute="1" defaultMemberUniqueName="[fact_Markdowns].[Units_Marked_Down].[All]" allUniqueName="[fact_Markdowns].[Units_Marked_Down].[All]" dimensionUniqueName="[fact_Markdowns]" displayFolder="" count="0" memberValueDatatype="20" unbalanced="0"/>
    <cacheHierarchy uniqueName="[fact_Markdowns].[Units_Sold_on_Markdown]" caption="Units_Sold_on_Markdown" attribute="1" defaultMemberUniqueName="[fact_Markdowns].[Units_Sold_on_Markdown].[All]" allUniqueName="[fact_Markdowns].[Units_Sold_on_Markdown].[All]" dimensionUniqueName="[fact_Markdowns]" displayFolder="" count="0" memberValueDatatype="20" unbalanced="0"/>
    <cacheHierarchy uniqueName="[fact_Markdowns].[Unsold_After_Markdown]" caption="Unsold_After_Markdown" attribute="1" defaultMemberUniqueName="[fact_Markdowns].[Unsold_After_Markdown].[All]" allUniqueName="[fact_Markdowns].[Unsold_After_Markdown].[All]" dimensionUniqueName="[fact_Markdowns]" displayFolder="" count="0" memberValueDatatype="20" unbalanced="0"/>
    <cacheHierarchy uniqueName="[fact_Markdowns].[Markdown_Revenue]" caption="Markdown_Revenue" attribute="1" defaultMemberUniqueName="[fact_Markdowns].[Markdown_Revenue].[All]" allUniqueName="[fact_Markdowns].[Markdown_Revenue].[All]" dimensionUniqueName="[fact_Markdowns]" displayFolder="" count="0" memberValueDatatype="5" unbalanced="0"/>
    <cacheHierarchy uniqueName="[fact_Markdowns].[Potential_Full_Price_Value]" caption="Potential_Full_Price_Value" attribute="1" defaultMemberUniqueName="[fact_Markdowns].[Potential_Full_Price_Value].[All]" allUniqueName="[fact_Markdowns].[Potential_Full_Price_Value].[All]" dimensionUniqueName="[fact_Markdowns]" displayFolder="" count="0" memberValueDatatype="5" unbalanced="0"/>
    <cacheHierarchy uniqueName="[fact_Markdowns].[Markdown_Batch_Type]" caption="Markdown_Batch_Type" attribute="1" defaultMemberUniqueName="[fact_Markdowns].[Markdown_Batch_Type].[All]" allUniqueName="[fact_Markdowns].[Markdown_Batch_Type].[All]" dimensionUniqueName="[fact_Markdowns]" displayFolder="" count="0" memberValueDatatype="130" unbalanced="0"/>
    <cacheHierarchy uniqueName="[fact_Markdowns].[Markdown_Sell_Through_%]" caption="Markdown_Sell_Through_%" attribute="1" defaultMemberUniqueName="[fact_Markdowns].[Markdown_Sell_Through_%].[All]" allUniqueName="[fact_Markdowns].[Markdown_Sell_Through_%].[All]" dimensionUniqueName="[fact_Markdowns]" displayFolder="" count="0" memberValueDatatype="5" unbalanced="0"/>
    <cacheHierarchy uniqueName="[fact_Markdowns].[Markdown_Recovery_%]" caption="Markdown_Recovery_%" attribute="1" defaultMemberUniqueName="[fact_Markdowns].[Markdown_Recovery_%].[All]" allUniqueName="[fact_Markdowns].[Markdown_Recovery_%].[All]" dimensionUniqueName="[fact_Markdowns]" displayFolder="" count="0" memberValueDatatype="5" unbalanced="0"/>
    <cacheHierarchy uniqueName="[fact_Markdowns].[Lost_Full_Price_Value]" caption="Lost_Full_Price_Value" attribute="1" defaultMemberUniqueName="[fact_Markdowns].[Lost_Full_Price_Value].[All]" allUniqueName="[fact_Markdowns].[Lost_Full_Price_Value].[All]" dimensionUniqueName="[fact_Markdowns]" displayFolder="" count="0" memberValueDatatype="5" unbalanced="0"/>
    <cacheHierarchy uniqueName="[fact_Markdowns].[Unsold_Rate_%]" caption="Unsold_Rate_%" attribute="1" defaultMemberUniqueName="[fact_Markdowns].[Unsold_Rate_%].[All]" allUniqueName="[fact_Markdowns].[Unsold_Rate_%].[All]" dimensionUniqueName="[fact_Markdowns]" displayFolder="" count="0" memberValueDatatype="5" unbalanced="0"/>
    <cacheHierarchy uniqueName="[fact_Sales].[Sale_ID]" caption="Sale_ID" attribute="1" defaultMemberUniqueName="[fact_Sales].[Sale_ID].[All]" allUniqueName="[fact_Sales].[Sale_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motion_Flag]" caption="Promotion_Flag" attribute="1" defaultMemberUniqueName="[fact_Sales].[Promotion_Flag].[All]" allUniqueName="[fact_Sales].[Promotion_Flag].[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_Cost]" caption="Unit_Cost" attribute="1" defaultMemberUniqueName="[fact_Sales].[Unit_Cost].[All]" allUniqueName="[fact_Sales].[Unit_Cos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Profit]" caption="Gross_Profit" attribute="1" defaultMemberUniqueName="[fact_Sales].[Gross_Profit].[All]" allUniqueName="[fact_Sales].[Gross_Profit].[All]" dimensionUniqueName="[fact_Sales]" displayFolder="" count="0" memberValueDatatype="5" unbalanced="0"/>
    <cacheHierarchy uniqueName="[fact_Sales].[Gross_Margin]" caption="Gross_Margin" attribute="1" defaultMemberUniqueName="[fact_Sales].[Gross_Margin].[All]" allUniqueName="[fact_Sales].[Gross_Margin].[All]" dimensionUniqueName="[fact_Sales]" displayFolder="" count="0" memberValueDatatype="5" unbalanced="0"/>
    <cacheHierarchy uniqueName="[fact_Sales].[Promotion_Status]" caption="Promotion_Status" attribute="1" defaultMemberUniqueName="[fact_Sales].[Promotion_Status].[All]" allUniqueName="[fact_Sales].[Promotion_Status].[All]" dimensionUniqueName="[fact_Sales]" displayFolder="" count="0" memberValueDatatype="130" unbalanced="0"/>
    <cacheHierarchy uniqueName="[fact_Inventory].[Week_Start_Date (Month Index)]" caption="Week_Start_Date (Month Index)" attribute="1" defaultMemberUniqueName="[fact_Inventory].[Week_Start_Date (Month Index)].[All]" allUniqueName="[fact_Inventory].[Week_Start_Date (Month Index)].[All]" dimensionUniqueName="[fact_Inventory]"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fact_Sales" count="0">
      <extLst>
        <ext xmlns:x15="http://schemas.microsoft.com/office/spreadsheetml/2010/11/main" uri="{B97F6D7D-B522-45F9-BDA1-12C45D357490}">
          <x15:cacheHierarchy aggregatedColumn="97"/>
        </ext>
      </extLst>
    </cacheHierarchy>
    <cacheHierarchy uniqueName="[Measures].[Sum of Gross_Profit]" caption="Sum of Gross_Profit" measure="1" displayFolder="" measureGroup="fact_Sales" count="0">
      <extLst>
        <ext xmlns:x15="http://schemas.microsoft.com/office/spreadsheetml/2010/11/main" uri="{B97F6D7D-B522-45F9-BDA1-12C45D357490}">
          <x15:cacheHierarchy aggregatedColumn="98"/>
        </ext>
      </extLst>
    </cacheHierarchy>
    <cacheHierarchy uniqueName="[Measures].[Sum of Units_Sold]" caption="Sum of Units_Sold" measure="1" displayFolder="" measureGroup="fact_Sales" count="0">
      <extLst>
        <ext xmlns:x15="http://schemas.microsoft.com/office/spreadsheetml/2010/11/main" uri="{B97F6D7D-B522-45F9-BDA1-12C45D357490}">
          <x15:cacheHierarchy aggregatedColumn="91"/>
        </ext>
      </extLst>
    </cacheHierarchy>
    <cacheHierarchy uniqueName="[Measures].[Sum of Loss_Value]" caption="Sum of Loss_Value" measure="1" displayFolder="" measureGroup="fact_Losses" count="0" oneField="1">
      <fieldsUsage count="1">
        <fieldUsage x="1"/>
      </fieldsUsage>
      <extLst>
        <ext xmlns:x15="http://schemas.microsoft.com/office/spreadsheetml/2010/11/main" uri="{B97F6D7D-B522-45F9-BDA1-12C45D357490}">
          <x15:cacheHierarchy aggregatedColumn="65"/>
        </ext>
      </extLst>
    </cacheHierarchy>
    <cacheHierarchy uniqueName="[Measures].[Sum of Units_Lost]" caption="Sum of Units_Lost" measure="1" displayFolder="" measureGroup="fact_Losses" count="0" oneField="1">
      <fieldsUsage count="1">
        <fieldUsage x="2"/>
      </fieldsUsage>
      <extLst>
        <ext xmlns:x15="http://schemas.microsoft.com/office/spreadsheetml/2010/11/main" uri="{B97F6D7D-B522-45F9-BDA1-12C45D357490}">
          <x15:cacheHierarchy aggregatedColumn="63"/>
        </ext>
      </extLst>
    </cacheHierarchy>
    <cacheHierarchy uniqueName="[Measures].[Sum of Markdown_Revenue]" caption="Sum of Markdown_Revenue" measure="1" displayFolder="" measureGroup="fact_Markdowns" count="0">
      <extLst>
        <ext xmlns:x15="http://schemas.microsoft.com/office/spreadsheetml/2010/11/main" uri="{B97F6D7D-B522-45F9-BDA1-12C45D357490}">
          <x15:cacheHierarchy aggregatedColumn="80"/>
        </ext>
      </extLst>
    </cacheHierarchy>
    <cacheHierarchy uniqueName="[Measures].[Sum of Units_Marked_Down]" caption="Sum of Units_Marked_Down" measure="1" displayFolder="" measureGroup="fact_Markdowns" count="0">
      <extLst>
        <ext xmlns:x15="http://schemas.microsoft.com/office/spreadsheetml/2010/11/main" uri="{B97F6D7D-B522-45F9-BDA1-12C45D357490}">
          <x15:cacheHierarchy aggregatedColumn="77"/>
        </ext>
      </extLst>
    </cacheHierarchy>
    <cacheHierarchy uniqueName="[Measures].[Sum of Units_Sold_on_Markdown]" caption="Sum of Units_Sold_on_Markdown" measure="1" displayFolder="" measureGroup="fact_Markdowns" count="0">
      <extLst>
        <ext xmlns:x15="http://schemas.microsoft.com/office/spreadsheetml/2010/11/main" uri="{B97F6D7D-B522-45F9-BDA1-12C45D357490}">
          <x15:cacheHierarchy aggregatedColumn="78"/>
        </ext>
      </extLst>
    </cacheHierarchy>
    <cacheHierarchy uniqueName="[Measures].[Sum of Unsold_After_Markdown]" caption="Sum of Unsold_After_Markdown" measure="1" displayFolder="" measureGroup="fact_Markdowns" count="0">
      <extLst>
        <ext xmlns:x15="http://schemas.microsoft.com/office/spreadsheetml/2010/11/main" uri="{B97F6D7D-B522-45F9-BDA1-12C45D357490}">
          <x15:cacheHierarchy aggregatedColumn="79"/>
        </ext>
      </extLst>
    </cacheHierarchy>
    <cacheHierarchy uniqueName="[Measures].[Sum of Lost_Full_Price_Value]" caption="Sum of Lost_Full_Price_Value" measure="1" displayFolder="" measureGroup="fact_Markdowns" count="0">
      <extLst>
        <ext xmlns:x15="http://schemas.microsoft.com/office/spreadsheetml/2010/11/main" uri="{B97F6D7D-B522-45F9-BDA1-12C45D357490}">
          <x15:cacheHierarchy aggregatedColumn="85"/>
        </ext>
      </extLst>
    </cacheHierarchy>
    <cacheHierarchy uniqueName="[Measures].[Sum of Potential_Full_Price_Value]" caption="Sum of Potential_Full_Price_Value" measure="1" displayFolder="" measureGroup="fact_Markdowns" count="0">
      <extLst>
        <ext xmlns:x15="http://schemas.microsoft.com/office/spreadsheetml/2010/11/main" uri="{B97F6D7D-B522-45F9-BDA1-12C45D357490}">
          <x15:cacheHierarchy aggregatedColumn="81"/>
        </ext>
      </extLst>
    </cacheHierarchy>
    <cacheHierarchy uniqueName="[Measures].[Sum of Ordered_Units]" caption="Sum of Ordered_Units" measure="1" displayFolder="" measureGroup="fact_Deliveries" count="0">
      <extLst>
        <ext xmlns:x15="http://schemas.microsoft.com/office/spreadsheetml/2010/11/main" uri="{B97F6D7D-B522-45F9-BDA1-12C45D357490}">
          <x15:cacheHierarchy aggregatedColumn="31"/>
        </ext>
      </extLst>
    </cacheHierarchy>
    <cacheHierarchy uniqueName="[Measures].[Sum of Delivered_Units]" caption="Sum of Delivered_Units" measure="1" displayFolder="" measureGroup="fact_Deliveries" count="0">
      <extLst>
        <ext xmlns:x15="http://schemas.microsoft.com/office/spreadsheetml/2010/11/main" uri="{B97F6D7D-B522-45F9-BDA1-12C45D357490}">
          <x15:cacheHierarchy aggregatedColumn="32"/>
        </ext>
      </extLst>
    </cacheHierarchy>
    <cacheHierarchy uniqueName="[Measures].[Sum of Damaged_Units]" caption="Sum of Damaged_Units" measure="1" displayFolder="" measureGroup="fact_Deliveries" count="0">
      <extLst>
        <ext xmlns:x15="http://schemas.microsoft.com/office/spreadsheetml/2010/11/main" uri="{B97F6D7D-B522-45F9-BDA1-12C45D357490}">
          <x15:cacheHierarchy aggregatedColumn="34"/>
        </ext>
      </extLst>
    </cacheHierarchy>
    <cacheHierarchy uniqueName="[Measures].[Sum of Short_Supplied_Units]" caption="Sum of Short_Supplied_Units" measure="1" displayFolder="" measureGroup="fact_Deliveries" count="0">
      <extLst>
        <ext xmlns:x15="http://schemas.microsoft.com/office/spreadsheetml/2010/11/main" uri="{B97F6D7D-B522-45F9-BDA1-12C45D357490}">
          <x15:cacheHierarchy aggregatedColumn="38"/>
        </ext>
      </extLst>
    </cacheHierarchy>
    <cacheHierarchy uniqueName="[Measures].[Sum of Delivery_Delay_Days]" caption="Sum of Delivery_Delay_Days" measure="1" displayFolder="" measureGroup="fact_Deliveries" count="0">
      <extLst>
        <ext xmlns:x15="http://schemas.microsoft.com/office/spreadsheetml/2010/11/main" uri="{B97F6D7D-B522-45F9-BDA1-12C45D357490}">
          <x15:cacheHierarchy aggregatedColumn="35"/>
        </ext>
      </extLst>
    </cacheHierarchy>
    <cacheHierarchy uniqueName="[Measures].[Count of Delivery_ID]" caption="Count of Delivery_ID" measure="1" displayFolder="" measureGroup="fact_Deliveries" count="0">
      <extLst>
        <ext xmlns:x15="http://schemas.microsoft.com/office/spreadsheetml/2010/11/main" uri="{B97F6D7D-B522-45F9-BDA1-12C45D357490}">
          <x15:cacheHierarchy aggregatedColumn="25"/>
        </ext>
      </extLst>
    </cacheHierarchy>
    <cacheHierarchy uniqueName="[Measures].[Sum of Fill_Rate]" caption="Sum of Fill_Rate" measure="1" displayFolder="" measureGroup="fact_Deliveries" count="0">
      <extLst>
        <ext xmlns:x15="http://schemas.microsoft.com/office/spreadsheetml/2010/11/main" uri="{B97F6D7D-B522-45F9-BDA1-12C45D357490}">
          <x15:cacheHierarchy aggregatedColumn="33"/>
        </ext>
      </extLst>
    </cacheHierarchy>
    <cacheHierarchy uniqueName="[Measures].[Sum of Supplier_Damage_Rate]" caption="Sum of Supplier_Damage_Rate" measure="1" displayFolder="" measureGroup="fact_Deliveries" count="0">
      <extLst>
        <ext xmlns:x15="http://schemas.microsoft.com/office/spreadsheetml/2010/11/main" uri="{B97F6D7D-B522-45F9-BDA1-12C45D357490}">
          <x15:cacheHierarchy aggregatedColumn="39"/>
        </ext>
      </extLst>
    </cacheHierarchy>
    <cacheHierarchy uniqueName="[Measures].[Sum of Closing_Stock_System]" caption="Sum of Closing_Stock_System" measure="1" displayFolder="" measureGroup="fact_Inventory" count="0">
      <extLst>
        <ext xmlns:x15="http://schemas.microsoft.com/office/spreadsheetml/2010/11/main" uri="{B97F6D7D-B522-45F9-BDA1-12C45D357490}">
          <x15:cacheHierarchy aggregatedColumn="49"/>
        </ext>
      </extLst>
    </cacheHierarchy>
    <cacheHierarchy uniqueName="[Measures].[Sum of Actual_Count]" caption="Sum of Actual_Count" measure="1" displayFolder="" measureGroup="fact_Inventory" count="0">
      <extLst>
        <ext xmlns:x15="http://schemas.microsoft.com/office/spreadsheetml/2010/11/main" uri="{B97F6D7D-B522-45F9-BDA1-12C45D357490}">
          <x15:cacheHierarchy aggregatedColumn="50"/>
        </ext>
      </extLst>
    </cacheHierarchy>
    <cacheHierarchy uniqueName="[Measures].[Sum of Recorded_Waste_Units]" caption="Sum of Recorded_Waste_Units" measure="1" displayFolder="" measureGroup="fact_Inventory" count="0">
      <extLst>
        <ext xmlns:x15="http://schemas.microsoft.com/office/spreadsheetml/2010/11/main" uri="{B97F6D7D-B522-45F9-BDA1-12C45D357490}">
          <x15:cacheHierarchy aggregatedColumn="48"/>
        </ext>
      </extLst>
    </cacheHierarchy>
    <cacheHierarchy uniqueName="[Measures].[Sum of Stock_Count_Variance]" caption="Sum of Stock_Count_Variance" measure="1" displayFolder="" measureGroup="fact_Inventory" count="0">
      <extLst>
        <ext xmlns:x15="http://schemas.microsoft.com/office/spreadsheetml/2010/11/main" uri="{B97F6D7D-B522-45F9-BDA1-12C45D357490}">
          <x15:cacheHierarchy aggregatedColumn="53"/>
        </ext>
      </extLst>
    </cacheHierarchy>
    <cacheHierarchy uniqueName="[Measures].[Sum of Base_Unit_Price]" caption="Sum of Base_Unit_Price" measure="1" displayFolder="" measureGroup="dim_Products" count="0">
      <extLst>
        <ext xmlns:x15="http://schemas.microsoft.com/office/spreadsheetml/2010/11/main" uri="{B97F6D7D-B522-45F9-BDA1-12C45D357490}">
          <x15:cacheHierarchy aggregatedColumn="5"/>
        </ext>
      </extLst>
    </cacheHierarchy>
    <cacheHierarchy uniqueName="[Measures].[Sum of Unit_Cost]" caption="Sum of Unit_Cost" measure="1" displayFolder="" measureGroup="fact_Sales" count="0">
      <extLst>
        <ext xmlns:x15="http://schemas.microsoft.com/office/spreadsheetml/2010/11/main" uri="{B97F6D7D-B522-45F9-BDA1-12C45D357490}">
          <x15:cacheHierarchy aggregatedColumn="96"/>
        </ext>
      </extLst>
    </cacheHierarchy>
    <cacheHierarchy uniqueName="[Measures].[Sum of Markdown_Sell_Through_%]" caption="Sum of Markdown_Sell_Through_%" measure="1" displayFolder="" measureGroup="fact_Markdowns" count="0">
      <extLst>
        <ext xmlns:x15="http://schemas.microsoft.com/office/spreadsheetml/2010/11/main" uri="{B97F6D7D-B522-45F9-BDA1-12C45D357490}">
          <x15:cacheHierarchy aggregatedColumn="83"/>
        </ext>
      </extLst>
    </cacheHierarchy>
    <cacheHierarchy uniqueName="[Measures].[Markdown Sell-Through %]" caption="Markdown Sell-Through %" measure="1" displayFolder="" measureGroup="fact_Markdowns" count="0"/>
    <cacheHierarchy uniqueName="[Measures].[Markdown Recovery %]" caption="Markdown Recovery %" measure="1" displayFolder="" measureGroup="fact_Markdowns" count="0"/>
    <cacheHierarchy uniqueName="[Measures].[Supplier Fill Rate %]" caption="Supplier Fill Rate %" measure="1" displayFolder="" measureGroup="fact_Deliveries" count="0"/>
    <cacheHierarchy uniqueName="[Measures].[Short-Supply Rate %]" caption="Short-Supply Rate %" measure="1" displayFolder="" measureGroup="fact_Deliveries" count="0"/>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Suppliers]" caption="__XL_Count dim_Suppliers" measure="1" displayFolder="" measureGroup="dim_Suppliers" count="0" hidden="1"/>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fact_Losses]" caption="__XL_Count fact_Losses" measure="1" displayFolder="" measureGroup="fact_Losses" count="0" hidden="1"/>
    <cacheHierarchy uniqueName="[Measures].[__XL_Count fact_Markdowns]" caption="__XL_Count fact_Markdowns" measure="1" displayFolder="" measureGroup="fact_Markdowns" count="0" hidden="1"/>
    <cacheHierarchy uniqueName="[Measures].[__XL_Count fact_Deliveries]" caption="__XL_Count fact_Deliveries" measure="1" displayFolder="" measureGroup="fact_Deliveries" count="0" hidden="1"/>
    <cacheHierarchy uniqueName="[Measures].[__No measures defined]" caption="__No measures defined" measure="1" displayFolder="" count="0" hidden="1"/>
  </cacheHierarchies>
  <kpis count="0"/>
  <dimensions count="9">
    <dimension name="dim_Products" uniqueName="[dim_Products]" caption="dim_Products"/>
    <dimension name="dim_Stores" uniqueName="[dim_Stores]" caption="dim_Stores"/>
    <dimension name="dim_Suppliers" uniqueName="[dim_Suppliers]" caption="dim_Suppliers"/>
    <dimension name="fact_Deliveries" uniqueName="[fact_Deliveries]" caption="fact_Deliveries"/>
    <dimension name="fact_Inventory" uniqueName="[fact_Inventory]" caption="fact_Inventory"/>
    <dimension name="fact_Losses" uniqueName="[fact_Losses]" caption="fact_Losses"/>
    <dimension name="fact_Markdowns" uniqueName="[fact_Markdowns]" caption="fact_Markdowns"/>
    <dimension name="fact_Sales" uniqueName="[fact_Sales]" caption="fact_Sales"/>
    <dimension measure="1" name="Measures" uniqueName="[Measures]" caption="Measures"/>
  </dimensions>
  <measureGroups count="8">
    <measureGroup name="dim_Products" caption="dim_Products"/>
    <measureGroup name="dim_Stores" caption="dim_Stores"/>
    <measureGroup name="dim_Suppliers" caption="dim_Suppliers"/>
    <measureGroup name="fact_Deliveries" caption="fact_Deliveries"/>
    <measureGroup name="fact_Inventory" caption="fact_Inventory"/>
    <measureGroup name="fact_Losses" caption="fact_Losses"/>
    <measureGroup name="fact_Markdowns" caption="fact_Markdowns"/>
    <measureGroup name="fact_Sales" caption="fact_Sales"/>
  </measureGroups>
  <maps count="19">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 measureGroup="5" dimension="0"/>
    <map measureGroup="5" dimension="1"/>
    <map measureGroup="5" dimension="5"/>
    <map measureGroup="6" dimension="0"/>
    <map measureGroup="6" dimension="1"/>
    <map measureGroup="6" dimension="6"/>
    <map measureGroup="7" dimension="0"/>
    <map measureGroup="7" dimension="1"/>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rish" refreshedDate="46221.121297685182" backgroundQuery="1" createdVersion="8" refreshedVersion="8" minRefreshableVersion="3" recordCount="0" supportSubquery="1" supportAdvancedDrill="1" xr:uid="{42466E84-A6BC-44D6-BACC-9E5F41B8732D}">
  <cacheSource type="external" connectionId="9"/>
  <cacheFields count="5">
    <cacheField name="[dim_Products].[Category].[Category]" caption="Category" numFmtId="0" hierarchy="2" level="1">
      <sharedItems count="1">
        <s v="Dairy"/>
      </sharedItems>
    </cacheField>
    <cacheField name="[Measures].[Sum of Loss_Value]" caption="Sum of Loss_Value" numFmtId="0" hierarchy="106" level="32767"/>
    <cacheField name="[Measures].[Sum of Units_Lost]" caption="Sum of Units_Lost" numFmtId="0" hierarchy="107" level="32767"/>
    <cacheField name="[dim_Stores].[Region].[Region]" caption="Region" numFmtId="0" hierarchy="15" level="1">
      <sharedItems containsSemiMixedTypes="0" containsNonDate="0" containsString="0"/>
    </cacheField>
    <cacheField name="[dim_Stores].[Store_Format].[Store_Format]" caption="Store_Format" numFmtId="0" hierarchy="16" level="1">
      <sharedItems containsSemiMixedTypes="0" containsNonDate="0" containsString="0"/>
    </cacheField>
  </cacheFields>
  <cacheHierarchies count="142">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Products].[Unit_Cost]" caption="Unit_Cost" attribute="1" defaultMemberUniqueName="[dim_Products].[Unit_Cost].[All]" allUniqueName="[dim_Products].[Unit_Cost].[All]" dimensionUniqueName="[dim_Products]" displayFolder="" count="0" memberValueDatatype="5" unbalanced="0"/>
    <cacheHierarchy uniqueName="[dim_Products].[Base_Unit_Price]" caption="Base_Unit_Price" attribute="1" defaultMemberUniqueName="[dim_Products].[Base_Unit_Price].[All]" allUniqueName="[dim_Products].[Base_Unit_Price].[All]" dimensionUniqueName="[dim_Products]" displayFolder="" count="0" memberValueDatatype="5" unbalanced="0"/>
    <cacheHierarchy uniqueName="[dim_Products].[Shelf_Life_Days]" caption="Shelf_Life_Days" attribute="1" defaultMemberUniqueName="[dim_Products].[Shelf_Life_Days].[All]" allUniqueName="[dim_Products].[Shelf_Life_Days].[All]" dimensionUniqueName="[dim_Products]" displayFolder="" count="0" memberValueDatatype="20" unbalanced="0"/>
    <cacheHierarchy uniqueName="[dim_Products].[Base_Daily_Demand]" caption="Base_Daily_Demand" attribute="1" defaultMemberUniqueName="[dim_Products].[Base_Daily_Demand].[All]" allUniqueName="[dim_Products].[Base_Daily_Demand].[All]" dimensionUniqueName="[dim_Products]" displayFolder="" count="0" memberValueDatatype="20" unbalanced="0"/>
    <cacheHierarchy uniqueName="[dim_Products].[Perishable_Flag]" caption="Perishable_Flag" attribute="1" defaultMemberUniqueName="[dim_Products].[Perishable_Flag].[All]" allUniqueName="[dim_Products].[Perishable_Flag].[All]" dimensionUniqueName="[dim_Products]" displayFolder="" count="0" memberValueDatatype="130" unbalanced="0"/>
    <cacheHierarchy uniqueName="[dim_Products].[High_Shrinkage_Flag]" caption="High_Shrinkage_Flag" attribute="1" defaultMemberUniqueName="[dim_Products].[High_Shrinkage_Flag].[All]" allUniqueName="[dim_Products].[High_Shrinkage_Flag].[All]" dimensionUniqueName="[dim_Products]" displayFolder="" count="0" memberValueDatatype="130" unbalanced="0"/>
    <cacheHierarchy uniqueName="[dim_Products].[Unit_Margin]" caption="Unit_Margin" attribute="1" defaultMemberUniqueName="[dim_Products].[Unit_Margin].[All]" allUniqueName="[dim_Products].[Unit_Margin].[All]" dimensionUniqueName="[dim_Products]" displayFolder="" count="0" memberValueDatatype="130" unbalanced="0"/>
    <cacheHierarchy uniqueName="[dim_Products].[Product_Margin_%]" caption="Product_Margin_%" attribute="1" defaultMemberUniqueName="[dim_Products].[Product_Margin_%].[All]" allUniqueName="[dim_Products].[Product_Margin_%].[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Suburb]" caption="Suburb" attribute="1" defaultMemberUniqueName="[dim_Stores].[Suburb].[All]" allUniqueName="[dim_Stores].[Suburb].[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3"/>
      </fieldsUsage>
    </cacheHierarchy>
    <cacheHierarchy uniqueName="[dim_Stores].[Store_Format]" caption="Store_Format" attribute="1" defaultMemberUniqueName="[dim_Stores].[Store_Format].[All]" allUniqueName="[dim_Stores].[Store_Format].[All]" dimensionUniqueName="[dim_Stores]" displayFolder="" count="2" memberValueDatatype="130" unbalanced="0">
      <fieldsUsage count="2">
        <fieldUsage x="-1"/>
        <fieldUsage x="4"/>
      </fieldsUsage>
    </cacheHierarchy>
    <cacheHierarchy uniqueName="[dim_Stores].[Demand_Multiplier]" caption="Demand_Multiplier" attribute="1" defaultMemberUniqueName="[dim_Stores].[Demand_Multiplier].[All]" allUniqueName="[dim_Stores].[Demand_Multiplier].[All]" dimensionUniqueName="[dim_Stores]" displayFolder="" count="0" memberValueDatatype="5" unbalanced="0"/>
    <cacheHierarchy uniqueName="[dim_Stores].[Store_Profile]" caption="Store_Profile" attribute="1" defaultMemberUniqueName="[dim_Stores].[Store_Profile].[All]" allUniqueName="[dim_Stores].[Store_Profile].[All]" dimensionUniqueName="[dim_Stores]" displayFolder="" count="0" memberValueDatatype="130" unbalanced="0"/>
    <cacheHierarchy uniqueName="[dim_Suppliers].[Supplier_ID]" caption="Supplier_ID" attribute="1" defaultMemberUniqueName="[dim_Suppliers].[Supplier_ID].[All]" allUniqueName="[dim_Suppliers].[Supplier_ID].[All]" dimensionUniqueName="[dim_Suppliers]" displayFolder="" count="0" memberValueDatatype="130" unbalanced="0"/>
    <cacheHierarchy uniqueName="[dim_Suppliers].[Supplier_Name]" caption="Supplier_Name" attribute="1" defaultMemberUniqueName="[dim_Suppliers].[Supplier_Name].[All]" allUniqueName="[dim_Suppliers].[Supplier_Name].[All]" dimensionUniqueName="[dim_Suppliers]" displayFolder="" count="0" memberValueDatatype="130" unbalanced="0"/>
    <cacheHierarchy uniqueName="[dim_Suppliers].[Main_Category]" caption="Main_Category" attribute="1" defaultMemberUniqueName="[dim_Suppliers].[Main_Category].[All]" allUniqueName="[dim_Suppliers].[Main_Catego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Supplier_Type]" caption="Supplier_Type" attribute="1" defaultMemberUniqueName="[dim_Suppliers].[Supplier_Type].[All]" allUniqueName="[dim_Suppliers].[Supplier_Type].[All]" dimensionUniqueName="[dim_Suppliers]" displayFolder="" count="0" memberValueDatatype="130" unbalanced="0"/>
    <cacheHierarchy uniqueName="[dim_Suppliers].[Dataset_Note]" caption="Dataset_Note" attribute="1" defaultMemberUniqueName="[dim_Suppliers].[Dataset_Note].[All]" allUniqueName="[dim_Suppliers].[Dataset_Note].[All]" dimensionUniqueName="[dim_Suppliers]" displayFolder="" count="0" memberValueDatatype="130" unbalanced="0"/>
    <cacheHierarchy uniqueName="[fact_Deliveries].[Delivery_ID]" caption="Delivery_ID" attribute="1" defaultMemberUniqueName="[fact_Deliveries].[Delivery_ID].[All]" allUniqueName="[fact_Deliveries].[Delivery_ID].[All]" dimensionUniqueName="[fact_Deliveries]" displayFolder="" count="0" memberValueDatatype="130" unbalanced="0"/>
    <cacheHierarchy uniqueName="[fact_Deliveries].[Expected_Delivery_Date]" caption="Expected_Delivery_Date" attribute="1" time="1" defaultMemberUniqueName="[fact_Deliveries].[Expected_Delivery_Date].[All]" allUniqueName="[fact_Deliveries].[Expected_Delivery_Date].[All]" dimensionUniqueName="[fact_Deliveries]" displayFolder="" count="0" memberValueDatatype="7" unbalanced="0"/>
    <cacheHierarchy uniqueName="[fact_Deliveries].[Actual_Delivery_Date]" caption="Actual_Delivery_Date" attribute="1" time="1" defaultMemberUniqueName="[fact_Deliveries].[Actual_Delivery_Date].[All]" allUniqueName="[fact_Deliveries].[Actual_Delivery_Date].[All]" dimensionUniqueName="[fact_Deliveries]" displayFolder="" count="0" memberValueDatatype="7" unbalanced="0"/>
    <cacheHierarchy uniqueName="[fact_Deliveries].[Store_ID]" caption="Store_ID" attribute="1" defaultMemberUniqueName="[fact_Deliveries].[Store_ID].[All]" allUniqueName="[fact_Deliveries].[Store_ID].[All]" dimensionUniqueName="[fact_Deliveries]" displayFolder="" count="0" memberValueDatatype="130" unbalanced="0"/>
    <cacheHierarchy uniqueName="[fact_Deliveries].[Supplier_ID]" caption="Supplier_ID" attribute="1" defaultMemberUniqueName="[fact_Deliveries].[Supplier_ID].[All]" allUniqueName="[fact_Deliveries].[Supplier_ID].[All]" dimensionUniqueName="[fact_Deliveries]" displayFolder="" count="0" memberValueDatatype="130" unbalanced="0"/>
    <cacheHierarchy uniqueName="[fact_Deliveries].[Product_ID]" caption="Product_ID" attribute="1" defaultMemberUniqueName="[fact_Deliveries].[Product_ID].[All]" allUniqueName="[fact_Deliveries].[Product_ID].[All]" dimensionUniqueName="[fact_Deliveries]" displayFolder="" count="0" memberValueDatatype="130" unbalanced="0"/>
    <cacheHierarchy uniqueName="[fact_Deliveries].[Ordered_Units]" caption="Ordered_Units" attribute="1" defaultMemberUniqueName="[fact_Deliveries].[Ordered_Units].[All]" allUniqueName="[fact_Deliveries].[Ordered_Units].[All]" dimensionUniqueName="[fact_Deliveries]" displayFolder="" count="0" memberValueDatatype="20" unbalanced="0"/>
    <cacheHierarchy uniqueName="[fact_Deliveries].[Delivered_Units]" caption="Delivered_Units" attribute="1" defaultMemberUniqueName="[fact_Deliveries].[Delivered_Units].[All]" allUniqueName="[fact_Deliveries].[Delivered_Units].[All]" dimensionUniqueName="[fact_Deliveries]" displayFolder="" count="0" memberValueDatatype="20" unbalanced="0"/>
    <cacheHierarchy uniqueName="[fact_Deliveries].[Fill_Rate]" caption="Fill_Rate" attribute="1" defaultMemberUniqueName="[fact_Deliveries].[Fill_Rate].[All]" allUniqueName="[fact_Deliveries].[Fill_Rate].[All]" dimensionUniqueName="[fact_Deliveries]" displayFolder="" count="0" memberValueDatatype="5" unbalanced="0"/>
    <cacheHierarchy uniqueName="[fact_Deliveries].[Damaged_Units]" caption="Damaged_Units" attribute="1" defaultMemberUniqueName="[fact_Deliveries].[Damaged_Units].[All]" allUniqueName="[fact_Deliveries].[Damaged_Units].[All]" dimensionUniqueName="[fact_Deliveries]" displayFolder="" count="0" memberValueDatatype="20" unbalanced="0"/>
    <cacheHierarchy uniqueName="[fact_Deliveries].[Delivery_Delay_Days]" caption="Delivery_Delay_Days" attribute="1" defaultMemberUniqueName="[fact_Deliveries].[Delivery_Delay_Days].[All]" allUniqueName="[fact_Deliveries].[Delivery_Delay_Days].[All]" dimensionUniqueName="[fact_Deliveries]" displayFolder="" count="0" memberValueDatatype="20" unbalanced="0"/>
    <cacheHierarchy uniqueName="[fact_Deliveries].[Temperature_Issue_Flag]" caption="Temperature_Issue_Flag" attribute="1" defaultMemberUniqueName="[fact_Deliveries].[Temperature_Issue_Flag].[All]" allUniqueName="[fact_Deliveries].[Temperature_Issue_Flag].[All]" dimensionUniqueName="[fact_Deliveries]" displayFolder="" count="0" memberValueDatatype="130" unbalanced="0"/>
    <cacheHierarchy uniqueName="[fact_Deliveries].[Delivery_Status]" caption="Delivery_Status" attribute="1" defaultMemberUniqueName="[fact_Deliveries].[Delivery_Status].[All]" allUniqueName="[fact_Deliveries].[Delivery_Status].[All]" dimensionUniqueName="[fact_Deliveries]" displayFolder="" count="0" memberValueDatatype="130" unbalanced="0"/>
    <cacheHierarchy uniqueName="[fact_Deliveries].[Short_Supplied_Units]" caption="Short_Supplied_Units" attribute="1" defaultMemberUniqueName="[fact_Deliveries].[Short_Supplied_Units].[All]" allUniqueName="[fact_Deliveries].[Short_Supplied_Units].[All]" dimensionUniqueName="[fact_Deliveries]" displayFolder="" count="0" memberValueDatatype="20" unbalanced="0"/>
    <cacheHierarchy uniqueName="[fact_Deliveries].[Supplier_Damage_Rate]" caption="Supplier_Damage_Rate" attribute="1" defaultMemberUniqueName="[fact_Deliveries].[Supplier_Damage_Rate].[All]" allUniqueName="[fact_Deliveries].[Supplier_Damage_Rate].[All]" dimensionUniqueName="[fact_Deliveries]" displayFolder="" count="0" memberValueDatatype="5" unbalanced="0"/>
    <cacheHierarchy uniqueName="[fact_Deliveries].[Delivery_Timing_Status]" caption="Delivery_Timing_Status" attribute="1" defaultMemberUniqueName="[fact_Deliveries].[Delivery_Timing_Status].[All]" allUniqueName="[fact_Deliveries].[Delivery_Timing_Status].[All]" dimensionUniqueName="[fact_Deliveries]" displayFolder="" count="0" memberValueDatatype="130" unbalanced="0"/>
    <cacheHierarchy uniqueName="[fact_Inventory].[Inventory_ID]" caption="Inventory_ID" attribute="1" defaultMemberUniqueName="[fact_Inventory].[Inventory_ID].[All]" allUniqueName="[fact_Inventory].[Inventory_ID].[All]" dimensionUniqueName="[fact_Inventory]" displayFolder="" count="0" memberValueDatatype="130" unbalanced="0"/>
    <cacheHierarchy uniqueName="[fact_Inventory].[Week_Start_Date]" caption="Week_Start_Date" attribute="1" time="1" defaultMemberUniqueName="[fact_Inventory].[Week_Start_Date].[All]" allUniqueName="[fact_Inventory].[Week_Start_Date].[All]" dimensionUniqueName="[fact_Inventory]" displayFolder="" count="0" memberValueDatatype="7" unbalanced="0"/>
    <cacheHierarchy uniqueName="[fact_Inventory].[Store_ID]" caption="Store_ID" attribute="1" defaultMemberUniqueName="[fact_Inventory].[Store_ID].[All]" allUniqueName="[fact_Inventory].[Store_ID].[All]" dimensionUniqueName="[fact_Inventory]" displayFolder="" count="0" memberValueDatatype="13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Opening_Stock]" caption="Opening_Stock" attribute="1" defaultMemberUniqueName="[fact_Inventory].[Opening_Stock].[All]" allUniqueName="[fact_Inventory].[Opening_Stock].[All]" dimensionUniqueName="[fact_Inventory]" displayFolder="" count="0" memberValueDatatype="20" unbalanced="0"/>
    <cacheHierarchy uniqueName="[fact_Inventory].[Stock_Received]" caption="Stock_Received" attribute="1" defaultMemberUniqueName="[fact_Inventory].[Stock_Received].[All]" allUniqueName="[fact_Inventory].[Stock_Received].[All]" dimensionUniqueName="[fact_Inventory]" displayFolder="" count="0" memberValueDatatype="20" unbalanced="0"/>
    <cacheHierarchy uniqueName="[fact_Inventory].[Estimated_Units_Sold]" caption="Estimated_Units_Sold" attribute="1" defaultMemberUniqueName="[fact_Inventory].[Estimated_Units_Sold].[All]" allUniqueName="[fact_Inventory].[Estimated_Units_Sold].[All]" dimensionUniqueName="[fact_Inventory]" displayFolder="" count="0" memberValueDatatype="20" unbalanced="0"/>
    <cacheHierarchy uniqueName="[fact_Inventory].[Recorded_Waste_Units]" caption="Recorded_Waste_Units" attribute="1" defaultMemberUniqueName="[fact_Inventory].[Recorded_Waste_Units].[All]" allUniqueName="[fact_Inventory].[Recorded_Waste_Units].[All]" dimensionUniqueName="[fact_Inventory]" displayFolder="" count="0" memberValueDatatype="20" unbalanced="0"/>
    <cacheHierarchy uniqueName="[fact_Inventory].[Closing_Stock_System]" caption="Closing_Stock_System" attribute="1" defaultMemberUniqueName="[fact_Inventory].[Closing_Stock_System].[All]" allUniqueName="[fact_Inventory].[Closing_Stock_System].[All]" dimensionUniqueName="[fact_Inventory]" displayFolder="" count="0" memberValueDatatype="20" unbalanced="0"/>
    <cacheHierarchy uniqueName="[fact_Inventory].[Actual_Count]" caption="Actual_Count" attribute="1" defaultMemberUniqueName="[fact_Inventory].[Actual_Count].[All]" allUniqueName="[fact_Inventory].[Actual_Count].[All]" dimensionUniqueName="[fact_Inventory]" displayFolder="" count="0" memberValueDatatype="20" unbalanced="0"/>
    <cacheHierarchy uniqueName="[fact_Inventory].[Expiry_Date]" caption="Expiry_Date" attribute="1" time="1" defaultMemberUniqueName="[fact_Inventory].[Expiry_Date].[All]" allUniqueName="[fact_Inventory].[Expiry_Date].[All]" dimensionUniqueName="[fact_Inventory]" displayFolder="" count="0" memberValueDatatype="7" unbalanced="0"/>
    <cacheHierarchy uniqueName="[fact_Inventory].[Batch_ID]" caption="Batch_ID" attribute="1" defaultMemberUniqueName="[fact_Inventory].[Batch_ID].[All]" allUniqueName="[fact_Inventory].[Batch_ID].[All]" dimensionUniqueName="[fact_Inventory]" displayFolder="" count="0" memberValueDatatype="130" unbalanced="0"/>
    <cacheHierarchy uniqueName="[fact_Inventory].[Stock_Count_Variance]" caption="Stock_Count_Variance" attribute="1" defaultMemberUniqueName="[fact_Inventory].[Stock_Count_Variance].[All]" allUniqueName="[fact_Inventory].[Stock_Count_Variance].[All]" dimensionUniqueName="[fact_Inventory]" displayFolder="" count="0" memberValueDatatype="20" unbalanced="0"/>
    <cacheHierarchy uniqueName="[fact_Inventory].[Days_To_Expiry_At_Week_Start]" caption="Days_To_Expiry_At_Week_Start" attribute="1" defaultMemberUniqueName="[fact_Inventory].[Days_To_Expiry_At_Week_Start].[All]" allUniqueName="[fact_Inventory].[Days_To_Expiry_At_Week_Start].[All]" dimensionUniqueName="[fact_Inventory]" displayFolder="" count="0" memberValueDatatype="20" unbalanced="0"/>
    <cacheHierarchy uniqueName="[fact_Inventory].[Expiry_Risk_Flag]" caption="Expiry_Risk_Flag" attribute="1" defaultMemberUniqueName="[fact_Inventory].[Expiry_Risk_Flag].[All]" allUniqueName="[fact_Inventory].[Expiry_Risk_Flag].[All]" dimensionUniqueName="[fact_Inventory]" displayFolder="" count="0" memberValueDatatype="130" unbalanced="0"/>
    <cacheHierarchy uniqueName="[fact_Inventory].[Week_Start_Date (Month)]" caption="Week_Start_Date (Month)" attribute="1" defaultMemberUniqueName="[fact_Inventory].[Week_Start_Date (Month)].[All]" allUniqueName="[fact_Inventory].[Week_Start_Date (Month)].[All]" dimensionUniqueName="[fact_Inventory]" displayFolder="" count="0" memberValueDatatype="130" unbalanced="0"/>
    <cacheHierarchy uniqueName="[fact_Losses].[Loss_ID]" caption="Loss_ID" attribute="1" defaultMemberUniqueName="[fact_Losses].[Loss_ID].[All]" allUniqueName="[fact_Losses].[Loss_ID].[All]" dimensionUniqueName="[fact_Losses]" displayFolder="" count="0" memberValueDatatype="130" unbalanced="0"/>
    <cacheHierarchy uniqueName="[fact_Losses].[Date]" caption="Date" attribute="1" time="1" defaultMemberUniqueName="[fact_Losses].[Date].[All]" allUniqueName="[fact_Losses].[Date].[All]" dimensionUniqueName="[fact_Losses]" displayFolder="" count="0" memberValueDatatype="7" unbalanced="0"/>
    <cacheHierarchy uniqueName="[fact_Losses].[Store_ID]" caption="Store_ID" attribute="1" defaultMemberUniqueName="[fact_Losses].[Store_ID].[All]" allUniqueName="[fact_Losses].[Store_ID].[All]" dimensionUniqueName="[fact_Losses]" displayFolder="" count="0" memberValueDatatype="130" unbalanced="0"/>
    <cacheHierarchy uniqueName="[fact_Losses].[Product_ID]" caption="Product_ID" attribute="1" defaultMemberUniqueName="[fact_Losses].[Product_ID].[All]" allUniqueName="[fact_Losses].[Product_ID].[All]" dimensionUniqueName="[fact_Losses]" displayFolder="" count="0" memberValueDatatype="130" unbalanced="0"/>
    <cacheHierarchy uniqueName="[fact_Losses].[Loss_Type]" caption="Loss_Type" attribute="1" defaultMemberUniqueName="[fact_Losses].[Loss_Type].[All]" allUniqueName="[fact_Losses].[Loss_Type].[All]" dimensionUniqueName="[fact_Losses]" displayFolder="" count="0" memberValueDatatype="130" unbalanced="0"/>
    <cacheHierarchy uniqueName="[fact_Losses].[Loss_Reason]" caption="Loss_Reason" attribute="1" defaultMemberUniqueName="[fact_Losses].[Loss_Reason].[All]" allUniqueName="[fact_Losses].[Loss_Reason].[All]" dimensionUniqueName="[fact_Losses]" displayFolder="" count="0" memberValueDatatype="130" unbalanced="0"/>
    <cacheHierarchy uniqueName="[fact_Losses].[Units_Lost]" caption="Units_Lost" attribute="1" defaultMemberUniqueName="[fact_Losses].[Units_Lost].[All]" allUniqueName="[fact_Losses].[Units_Lost].[All]" dimensionUniqueName="[fact_Losses]" displayFolder="" count="0" memberValueDatatype="20" unbalanced="0"/>
    <cacheHierarchy uniqueName="[fact_Losses].[Unit_Cost]" caption="Unit_Cost" attribute="1" defaultMemberUniqueName="[fact_Losses].[Unit_Cost].[All]" allUniqueName="[fact_Losses].[Unit_Cost].[All]" dimensionUniqueName="[fact_Losses]" displayFolder="" count="0" memberValueDatatype="5" unbalanced="0"/>
    <cacheHierarchy uniqueName="[fact_Losses].[Loss_Value]" caption="Loss_Value" attribute="1" defaultMemberUniqueName="[fact_Losses].[Loss_Value].[All]" allUniqueName="[fact_Losses].[Loss_Value].[All]" dimensionUniqueName="[fact_Losses]" displayFolder="" count="0" memberValueDatatype="5" unbalanced="0"/>
    <cacheHierarchy uniqueName="[fact_Losses].[Notes]" caption="Notes" attribute="1" defaultMemberUniqueName="[fact_Losses].[Notes].[All]" allUniqueName="[fact_Losses].[Notes].[All]" dimensionUniqueName="[fact_Losses]" displayFolder="" count="0" memberValueDatatype="130" unbalanced="0"/>
    <cacheHierarchy uniqueName="[fact_Losses].[Loss_Category]" caption="Loss_Category" attribute="1" defaultMemberUniqueName="[fact_Losses].[Loss_Category].[All]" allUniqueName="[fact_Losses].[Loss_Category].[All]" dimensionUniqueName="[fact_Losses]" displayFolder="" count="0" memberValueDatatype="130" unbalanced="0"/>
    <cacheHierarchy uniqueName="[fact_Losses].[Loss_Value_Band]" caption="Loss_Value_Band" attribute="1" defaultMemberUniqueName="[fact_Losses].[Loss_Value_Band].[All]" allUniqueName="[fact_Losses].[Loss_Value_Band].[All]" dimensionUniqueName="[fact_Losses]" displayFolder="" count="0" memberValueDatatype="130" unbalanced="0"/>
    <cacheHierarchy uniqueName="[fact_Markdowns].[Markdown_ID]" caption="Markdown_ID" attribute="1" defaultMemberUniqueName="[fact_Markdowns].[Markdown_ID].[All]" allUniqueName="[fact_Markdowns].[Markdown_ID].[All]" dimensionUniqueName="[fact_Markdowns]" displayFolder="" count="0" memberValueDatatype="130" unbalanced="0"/>
    <cacheHierarchy uniqueName="[fact_Markdowns].[Date]" caption="Date" attribute="1" time="1" defaultMemberUniqueName="[fact_Markdowns].[Date].[All]" allUniqueName="[fact_Markdowns].[Date].[All]" dimensionUniqueName="[fact_Markdowns]" displayFolder="" count="0" memberValueDatatype="7" unbalanced="0"/>
    <cacheHierarchy uniqueName="[fact_Markdowns].[Store_ID]" caption="Store_ID" attribute="1" defaultMemberUniqueName="[fact_Markdowns].[Store_ID].[All]" allUniqueName="[fact_Markdowns].[Store_ID].[All]" dimensionUniqueName="[fact_Markdowns]" displayFolder="" count="0" memberValueDatatype="130" unbalanced="0"/>
    <cacheHierarchy uniqueName="[fact_Markdowns].[Product_ID]" caption="Product_ID" attribute="1" defaultMemberUniqueName="[fact_Markdowns].[Product_ID].[All]" allUniqueName="[fact_Markdowns].[Product_ID].[All]" dimensionUniqueName="[fact_Markdowns]" displayFolder="" count="0" memberValueDatatype="130" unbalanced="0"/>
    <cacheHierarchy uniqueName="[fact_Markdowns].[Days_Before_Expiry]" caption="Days_Before_Expiry" attribute="1" defaultMemberUniqueName="[fact_Markdowns].[Days_Before_Expiry].[All]" allUniqueName="[fact_Markdowns].[Days_Before_Expiry].[All]" dimensionUniqueName="[fact_Markdowns]" displayFolder="" count="0" memberValueDatatype="20" unbalanced="0"/>
    <cacheHierarchy uniqueName="[fact_Markdowns].[Original_Price]" caption="Original_Price" attribute="1" defaultMemberUniqueName="[fact_Markdowns].[Original_Price].[All]" allUniqueName="[fact_Markdowns].[Original_Price].[All]" dimensionUniqueName="[fact_Markdowns]" displayFolder="" count="0" memberValueDatatype="5" unbalanced="0"/>
    <cacheHierarchy uniqueName="[fact_Markdowns].[Markdown_Percent]" caption="Markdown_Percent" attribute="1" defaultMemberUniqueName="[fact_Markdowns].[Markdown_Percent].[All]" allUniqueName="[fact_Markdowns].[Markdown_Percent].[All]" dimensionUniqueName="[fact_Markdowns]" displayFolder="" count="0" memberValueDatatype="5" unbalanced="0"/>
    <cacheHierarchy uniqueName="[fact_Markdowns].[Markdown_Price]" caption="Markdown_Price" attribute="1" defaultMemberUniqueName="[fact_Markdowns].[Markdown_Price].[All]" allUniqueName="[fact_Markdowns].[Markdown_Price].[All]" dimensionUniqueName="[fact_Markdowns]" displayFolder="" count="0" memberValueDatatype="5" unbalanced="0"/>
    <cacheHierarchy uniqueName="[fact_Markdowns].[Units_Marked_Down]" caption="Units_Marked_Down" attribute="1" defaultMemberUniqueName="[fact_Markdowns].[Units_Marked_Down].[All]" allUniqueName="[fact_Markdowns].[Units_Marked_Down].[All]" dimensionUniqueName="[fact_Markdowns]" displayFolder="" count="0" memberValueDatatype="20" unbalanced="0"/>
    <cacheHierarchy uniqueName="[fact_Markdowns].[Units_Sold_on_Markdown]" caption="Units_Sold_on_Markdown" attribute="1" defaultMemberUniqueName="[fact_Markdowns].[Units_Sold_on_Markdown].[All]" allUniqueName="[fact_Markdowns].[Units_Sold_on_Markdown].[All]" dimensionUniqueName="[fact_Markdowns]" displayFolder="" count="0" memberValueDatatype="20" unbalanced="0"/>
    <cacheHierarchy uniqueName="[fact_Markdowns].[Unsold_After_Markdown]" caption="Unsold_After_Markdown" attribute="1" defaultMemberUniqueName="[fact_Markdowns].[Unsold_After_Markdown].[All]" allUniqueName="[fact_Markdowns].[Unsold_After_Markdown].[All]" dimensionUniqueName="[fact_Markdowns]" displayFolder="" count="0" memberValueDatatype="20" unbalanced="0"/>
    <cacheHierarchy uniqueName="[fact_Markdowns].[Markdown_Revenue]" caption="Markdown_Revenue" attribute="1" defaultMemberUniqueName="[fact_Markdowns].[Markdown_Revenue].[All]" allUniqueName="[fact_Markdowns].[Markdown_Revenue].[All]" dimensionUniqueName="[fact_Markdowns]" displayFolder="" count="0" memberValueDatatype="5" unbalanced="0"/>
    <cacheHierarchy uniqueName="[fact_Markdowns].[Potential_Full_Price_Value]" caption="Potential_Full_Price_Value" attribute="1" defaultMemberUniqueName="[fact_Markdowns].[Potential_Full_Price_Value].[All]" allUniqueName="[fact_Markdowns].[Potential_Full_Price_Value].[All]" dimensionUniqueName="[fact_Markdowns]" displayFolder="" count="0" memberValueDatatype="5" unbalanced="0"/>
    <cacheHierarchy uniqueName="[fact_Markdowns].[Markdown_Batch_Type]" caption="Markdown_Batch_Type" attribute="1" defaultMemberUniqueName="[fact_Markdowns].[Markdown_Batch_Type].[All]" allUniqueName="[fact_Markdowns].[Markdown_Batch_Type].[All]" dimensionUniqueName="[fact_Markdowns]" displayFolder="" count="0" memberValueDatatype="130" unbalanced="0"/>
    <cacheHierarchy uniqueName="[fact_Markdowns].[Markdown_Sell_Through_%]" caption="Markdown_Sell_Through_%" attribute="1" defaultMemberUniqueName="[fact_Markdowns].[Markdown_Sell_Through_%].[All]" allUniqueName="[fact_Markdowns].[Markdown_Sell_Through_%].[All]" dimensionUniqueName="[fact_Markdowns]" displayFolder="" count="0" memberValueDatatype="5" unbalanced="0"/>
    <cacheHierarchy uniqueName="[fact_Markdowns].[Markdown_Recovery_%]" caption="Markdown_Recovery_%" attribute="1" defaultMemberUniqueName="[fact_Markdowns].[Markdown_Recovery_%].[All]" allUniqueName="[fact_Markdowns].[Markdown_Recovery_%].[All]" dimensionUniqueName="[fact_Markdowns]" displayFolder="" count="0" memberValueDatatype="5" unbalanced="0"/>
    <cacheHierarchy uniqueName="[fact_Markdowns].[Lost_Full_Price_Value]" caption="Lost_Full_Price_Value" attribute="1" defaultMemberUniqueName="[fact_Markdowns].[Lost_Full_Price_Value].[All]" allUniqueName="[fact_Markdowns].[Lost_Full_Price_Value].[All]" dimensionUniqueName="[fact_Markdowns]" displayFolder="" count="0" memberValueDatatype="5" unbalanced="0"/>
    <cacheHierarchy uniqueName="[fact_Markdowns].[Unsold_Rate_%]" caption="Unsold_Rate_%" attribute="1" defaultMemberUniqueName="[fact_Markdowns].[Unsold_Rate_%].[All]" allUniqueName="[fact_Markdowns].[Unsold_Rate_%].[All]" dimensionUniqueName="[fact_Markdowns]" displayFolder="" count="0" memberValueDatatype="5" unbalanced="0"/>
    <cacheHierarchy uniqueName="[fact_Sales].[Sale_ID]" caption="Sale_ID" attribute="1" defaultMemberUniqueName="[fact_Sales].[Sale_ID].[All]" allUniqueName="[fact_Sales].[Sale_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motion_Flag]" caption="Promotion_Flag" attribute="1" defaultMemberUniqueName="[fact_Sales].[Promotion_Flag].[All]" allUniqueName="[fact_Sales].[Promotion_Flag].[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_Cost]" caption="Unit_Cost" attribute="1" defaultMemberUniqueName="[fact_Sales].[Unit_Cost].[All]" allUniqueName="[fact_Sales].[Unit_Cos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Profit]" caption="Gross_Profit" attribute="1" defaultMemberUniqueName="[fact_Sales].[Gross_Profit].[All]" allUniqueName="[fact_Sales].[Gross_Profit].[All]" dimensionUniqueName="[fact_Sales]" displayFolder="" count="0" memberValueDatatype="5" unbalanced="0"/>
    <cacheHierarchy uniqueName="[fact_Sales].[Gross_Margin]" caption="Gross_Margin" attribute="1" defaultMemberUniqueName="[fact_Sales].[Gross_Margin].[All]" allUniqueName="[fact_Sales].[Gross_Margin].[All]" dimensionUniqueName="[fact_Sales]" displayFolder="" count="0" memberValueDatatype="5" unbalanced="0"/>
    <cacheHierarchy uniqueName="[fact_Sales].[Promotion_Status]" caption="Promotion_Status" attribute="1" defaultMemberUniqueName="[fact_Sales].[Promotion_Status].[All]" allUniqueName="[fact_Sales].[Promotion_Status].[All]" dimensionUniqueName="[fact_Sales]" displayFolder="" count="0" memberValueDatatype="130" unbalanced="0"/>
    <cacheHierarchy uniqueName="[fact_Inventory].[Week_Start_Date (Month Index)]" caption="Week_Start_Date (Month Index)" attribute="1" defaultMemberUniqueName="[fact_Inventory].[Week_Start_Date (Month Index)].[All]" allUniqueName="[fact_Inventory].[Week_Start_Date (Month Index)].[All]" dimensionUniqueName="[fact_Inventory]"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fact_Sales" count="0">
      <extLst>
        <ext xmlns:x15="http://schemas.microsoft.com/office/spreadsheetml/2010/11/main" uri="{B97F6D7D-B522-45F9-BDA1-12C45D357490}">
          <x15:cacheHierarchy aggregatedColumn="97"/>
        </ext>
      </extLst>
    </cacheHierarchy>
    <cacheHierarchy uniqueName="[Measures].[Sum of Gross_Profit]" caption="Sum of Gross_Profit" measure="1" displayFolder="" measureGroup="fact_Sales" count="0">
      <extLst>
        <ext xmlns:x15="http://schemas.microsoft.com/office/spreadsheetml/2010/11/main" uri="{B97F6D7D-B522-45F9-BDA1-12C45D357490}">
          <x15:cacheHierarchy aggregatedColumn="98"/>
        </ext>
      </extLst>
    </cacheHierarchy>
    <cacheHierarchy uniqueName="[Measures].[Sum of Units_Sold]" caption="Sum of Units_Sold" measure="1" displayFolder="" measureGroup="fact_Sales" count="0">
      <extLst>
        <ext xmlns:x15="http://schemas.microsoft.com/office/spreadsheetml/2010/11/main" uri="{B97F6D7D-B522-45F9-BDA1-12C45D357490}">
          <x15:cacheHierarchy aggregatedColumn="91"/>
        </ext>
      </extLst>
    </cacheHierarchy>
    <cacheHierarchy uniqueName="[Measures].[Sum of Loss_Value]" caption="Sum of Loss_Value" measure="1" displayFolder="" measureGroup="fact_Losses" count="0" oneField="1">
      <fieldsUsage count="1">
        <fieldUsage x="1"/>
      </fieldsUsage>
      <extLst>
        <ext xmlns:x15="http://schemas.microsoft.com/office/spreadsheetml/2010/11/main" uri="{B97F6D7D-B522-45F9-BDA1-12C45D357490}">
          <x15:cacheHierarchy aggregatedColumn="65"/>
        </ext>
      </extLst>
    </cacheHierarchy>
    <cacheHierarchy uniqueName="[Measures].[Sum of Units_Lost]" caption="Sum of Units_Lost" measure="1" displayFolder="" measureGroup="fact_Losses" count="0" oneField="1">
      <fieldsUsage count="1">
        <fieldUsage x="2"/>
      </fieldsUsage>
      <extLst>
        <ext xmlns:x15="http://schemas.microsoft.com/office/spreadsheetml/2010/11/main" uri="{B97F6D7D-B522-45F9-BDA1-12C45D357490}">
          <x15:cacheHierarchy aggregatedColumn="63"/>
        </ext>
      </extLst>
    </cacheHierarchy>
    <cacheHierarchy uniqueName="[Measures].[Sum of Markdown_Revenue]" caption="Sum of Markdown_Revenue" measure="1" displayFolder="" measureGroup="fact_Markdowns" count="0">
      <extLst>
        <ext xmlns:x15="http://schemas.microsoft.com/office/spreadsheetml/2010/11/main" uri="{B97F6D7D-B522-45F9-BDA1-12C45D357490}">
          <x15:cacheHierarchy aggregatedColumn="80"/>
        </ext>
      </extLst>
    </cacheHierarchy>
    <cacheHierarchy uniqueName="[Measures].[Sum of Units_Marked_Down]" caption="Sum of Units_Marked_Down" measure="1" displayFolder="" measureGroup="fact_Markdowns" count="0">
      <extLst>
        <ext xmlns:x15="http://schemas.microsoft.com/office/spreadsheetml/2010/11/main" uri="{B97F6D7D-B522-45F9-BDA1-12C45D357490}">
          <x15:cacheHierarchy aggregatedColumn="77"/>
        </ext>
      </extLst>
    </cacheHierarchy>
    <cacheHierarchy uniqueName="[Measures].[Sum of Units_Sold_on_Markdown]" caption="Sum of Units_Sold_on_Markdown" measure="1" displayFolder="" measureGroup="fact_Markdowns" count="0">
      <extLst>
        <ext xmlns:x15="http://schemas.microsoft.com/office/spreadsheetml/2010/11/main" uri="{B97F6D7D-B522-45F9-BDA1-12C45D357490}">
          <x15:cacheHierarchy aggregatedColumn="78"/>
        </ext>
      </extLst>
    </cacheHierarchy>
    <cacheHierarchy uniqueName="[Measures].[Sum of Unsold_After_Markdown]" caption="Sum of Unsold_After_Markdown" measure="1" displayFolder="" measureGroup="fact_Markdowns" count="0">
      <extLst>
        <ext xmlns:x15="http://schemas.microsoft.com/office/spreadsheetml/2010/11/main" uri="{B97F6D7D-B522-45F9-BDA1-12C45D357490}">
          <x15:cacheHierarchy aggregatedColumn="79"/>
        </ext>
      </extLst>
    </cacheHierarchy>
    <cacheHierarchy uniqueName="[Measures].[Sum of Lost_Full_Price_Value]" caption="Sum of Lost_Full_Price_Value" measure="1" displayFolder="" measureGroup="fact_Markdowns" count="0">
      <extLst>
        <ext xmlns:x15="http://schemas.microsoft.com/office/spreadsheetml/2010/11/main" uri="{B97F6D7D-B522-45F9-BDA1-12C45D357490}">
          <x15:cacheHierarchy aggregatedColumn="85"/>
        </ext>
      </extLst>
    </cacheHierarchy>
    <cacheHierarchy uniqueName="[Measures].[Sum of Potential_Full_Price_Value]" caption="Sum of Potential_Full_Price_Value" measure="1" displayFolder="" measureGroup="fact_Markdowns" count="0">
      <extLst>
        <ext xmlns:x15="http://schemas.microsoft.com/office/spreadsheetml/2010/11/main" uri="{B97F6D7D-B522-45F9-BDA1-12C45D357490}">
          <x15:cacheHierarchy aggregatedColumn="81"/>
        </ext>
      </extLst>
    </cacheHierarchy>
    <cacheHierarchy uniqueName="[Measures].[Sum of Ordered_Units]" caption="Sum of Ordered_Units" measure="1" displayFolder="" measureGroup="fact_Deliveries" count="0">
      <extLst>
        <ext xmlns:x15="http://schemas.microsoft.com/office/spreadsheetml/2010/11/main" uri="{B97F6D7D-B522-45F9-BDA1-12C45D357490}">
          <x15:cacheHierarchy aggregatedColumn="31"/>
        </ext>
      </extLst>
    </cacheHierarchy>
    <cacheHierarchy uniqueName="[Measures].[Sum of Delivered_Units]" caption="Sum of Delivered_Units" measure="1" displayFolder="" measureGroup="fact_Deliveries" count="0">
      <extLst>
        <ext xmlns:x15="http://schemas.microsoft.com/office/spreadsheetml/2010/11/main" uri="{B97F6D7D-B522-45F9-BDA1-12C45D357490}">
          <x15:cacheHierarchy aggregatedColumn="32"/>
        </ext>
      </extLst>
    </cacheHierarchy>
    <cacheHierarchy uniqueName="[Measures].[Sum of Damaged_Units]" caption="Sum of Damaged_Units" measure="1" displayFolder="" measureGroup="fact_Deliveries" count="0">
      <extLst>
        <ext xmlns:x15="http://schemas.microsoft.com/office/spreadsheetml/2010/11/main" uri="{B97F6D7D-B522-45F9-BDA1-12C45D357490}">
          <x15:cacheHierarchy aggregatedColumn="34"/>
        </ext>
      </extLst>
    </cacheHierarchy>
    <cacheHierarchy uniqueName="[Measures].[Sum of Short_Supplied_Units]" caption="Sum of Short_Supplied_Units" measure="1" displayFolder="" measureGroup="fact_Deliveries" count="0">
      <extLst>
        <ext xmlns:x15="http://schemas.microsoft.com/office/spreadsheetml/2010/11/main" uri="{B97F6D7D-B522-45F9-BDA1-12C45D357490}">
          <x15:cacheHierarchy aggregatedColumn="38"/>
        </ext>
      </extLst>
    </cacheHierarchy>
    <cacheHierarchy uniqueName="[Measures].[Sum of Delivery_Delay_Days]" caption="Sum of Delivery_Delay_Days" measure="1" displayFolder="" measureGroup="fact_Deliveries" count="0">
      <extLst>
        <ext xmlns:x15="http://schemas.microsoft.com/office/spreadsheetml/2010/11/main" uri="{B97F6D7D-B522-45F9-BDA1-12C45D357490}">
          <x15:cacheHierarchy aggregatedColumn="35"/>
        </ext>
      </extLst>
    </cacheHierarchy>
    <cacheHierarchy uniqueName="[Measures].[Count of Delivery_ID]" caption="Count of Delivery_ID" measure="1" displayFolder="" measureGroup="fact_Deliveries" count="0">
      <extLst>
        <ext xmlns:x15="http://schemas.microsoft.com/office/spreadsheetml/2010/11/main" uri="{B97F6D7D-B522-45F9-BDA1-12C45D357490}">
          <x15:cacheHierarchy aggregatedColumn="25"/>
        </ext>
      </extLst>
    </cacheHierarchy>
    <cacheHierarchy uniqueName="[Measures].[Sum of Fill_Rate]" caption="Sum of Fill_Rate" measure="1" displayFolder="" measureGroup="fact_Deliveries" count="0">
      <extLst>
        <ext xmlns:x15="http://schemas.microsoft.com/office/spreadsheetml/2010/11/main" uri="{B97F6D7D-B522-45F9-BDA1-12C45D357490}">
          <x15:cacheHierarchy aggregatedColumn="33"/>
        </ext>
      </extLst>
    </cacheHierarchy>
    <cacheHierarchy uniqueName="[Measures].[Sum of Supplier_Damage_Rate]" caption="Sum of Supplier_Damage_Rate" measure="1" displayFolder="" measureGroup="fact_Deliveries" count="0">
      <extLst>
        <ext xmlns:x15="http://schemas.microsoft.com/office/spreadsheetml/2010/11/main" uri="{B97F6D7D-B522-45F9-BDA1-12C45D357490}">
          <x15:cacheHierarchy aggregatedColumn="39"/>
        </ext>
      </extLst>
    </cacheHierarchy>
    <cacheHierarchy uniqueName="[Measures].[Sum of Closing_Stock_System]" caption="Sum of Closing_Stock_System" measure="1" displayFolder="" measureGroup="fact_Inventory" count="0">
      <extLst>
        <ext xmlns:x15="http://schemas.microsoft.com/office/spreadsheetml/2010/11/main" uri="{B97F6D7D-B522-45F9-BDA1-12C45D357490}">
          <x15:cacheHierarchy aggregatedColumn="49"/>
        </ext>
      </extLst>
    </cacheHierarchy>
    <cacheHierarchy uniqueName="[Measures].[Sum of Actual_Count]" caption="Sum of Actual_Count" measure="1" displayFolder="" measureGroup="fact_Inventory" count="0">
      <extLst>
        <ext xmlns:x15="http://schemas.microsoft.com/office/spreadsheetml/2010/11/main" uri="{B97F6D7D-B522-45F9-BDA1-12C45D357490}">
          <x15:cacheHierarchy aggregatedColumn="50"/>
        </ext>
      </extLst>
    </cacheHierarchy>
    <cacheHierarchy uniqueName="[Measures].[Sum of Recorded_Waste_Units]" caption="Sum of Recorded_Waste_Units" measure="1" displayFolder="" measureGroup="fact_Inventory" count="0">
      <extLst>
        <ext xmlns:x15="http://schemas.microsoft.com/office/spreadsheetml/2010/11/main" uri="{B97F6D7D-B522-45F9-BDA1-12C45D357490}">
          <x15:cacheHierarchy aggregatedColumn="48"/>
        </ext>
      </extLst>
    </cacheHierarchy>
    <cacheHierarchy uniqueName="[Measures].[Sum of Stock_Count_Variance]" caption="Sum of Stock_Count_Variance" measure="1" displayFolder="" measureGroup="fact_Inventory" count="0">
      <extLst>
        <ext xmlns:x15="http://schemas.microsoft.com/office/spreadsheetml/2010/11/main" uri="{B97F6D7D-B522-45F9-BDA1-12C45D357490}">
          <x15:cacheHierarchy aggregatedColumn="53"/>
        </ext>
      </extLst>
    </cacheHierarchy>
    <cacheHierarchy uniqueName="[Measures].[Sum of Base_Unit_Price]" caption="Sum of Base_Unit_Price" measure="1" displayFolder="" measureGroup="dim_Products" count="0">
      <extLst>
        <ext xmlns:x15="http://schemas.microsoft.com/office/spreadsheetml/2010/11/main" uri="{B97F6D7D-B522-45F9-BDA1-12C45D357490}">
          <x15:cacheHierarchy aggregatedColumn="5"/>
        </ext>
      </extLst>
    </cacheHierarchy>
    <cacheHierarchy uniqueName="[Measures].[Sum of Unit_Cost]" caption="Sum of Unit_Cost" measure="1" displayFolder="" measureGroup="fact_Sales" count="0">
      <extLst>
        <ext xmlns:x15="http://schemas.microsoft.com/office/spreadsheetml/2010/11/main" uri="{B97F6D7D-B522-45F9-BDA1-12C45D357490}">
          <x15:cacheHierarchy aggregatedColumn="96"/>
        </ext>
      </extLst>
    </cacheHierarchy>
    <cacheHierarchy uniqueName="[Measures].[Sum of Markdown_Sell_Through_%]" caption="Sum of Markdown_Sell_Through_%" measure="1" displayFolder="" measureGroup="fact_Markdowns" count="0">
      <extLst>
        <ext xmlns:x15="http://schemas.microsoft.com/office/spreadsheetml/2010/11/main" uri="{B97F6D7D-B522-45F9-BDA1-12C45D357490}">
          <x15:cacheHierarchy aggregatedColumn="83"/>
        </ext>
      </extLst>
    </cacheHierarchy>
    <cacheHierarchy uniqueName="[Measures].[Markdown Sell-Through %]" caption="Markdown Sell-Through %" measure="1" displayFolder="" measureGroup="fact_Markdowns" count="0"/>
    <cacheHierarchy uniqueName="[Measures].[Markdown Recovery %]" caption="Markdown Recovery %" measure="1" displayFolder="" measureGroup="fact_Markdowns" count="0"/>
    <cacheHierarchy uniqueName="[Measures].[Supplier Fill Rate %]" caption="Supplier Fill Rate %" measure="1" displayFolder="" measureGroup="fact_Deliveries" count="0"/>
    <cacheHierarchy uniqueName="[Measures].[Short-Supply Rate %]" caption="Short-Supply Rate %" measure="1" displayFolder="" measureGroup="fact_Deliveries" count="0"/>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Suppliers]" caption="__XL_Count dim_Suppliers" measure="1" displayFolder="" measureGroup="dim_Suppliers" count="0" hidden="1"/>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fact_Losses]" caption="__XL_Count fact_Losses" measure="1" displayFolder="" measureGroup="fact_Losses" count="0" hidden="1"/>
    <cacheHierarchy uniqueName="[Measures].[__XL_Count fact_Markdowns]" caption="__XL_Count fact_Markdowns" measure="1" displayFolder="" measureGroup="fact_Markdowns" count="0" hidden="1"/>
    <cacheHierarchy uniqueName="[Measures].[__XL_Count fact_Deliveries]" caption="__XL_Count fact_Deliveries" measure="1" displayFolder="" measureGroup="fact_Deliveries" count="0" hidden="1"/>
    <cacheHierarchy uniqueName="[Measures].[__No measures defined]" caption="__No measures defined" measure="1" displayFolder="" count="0" hidden="1"/>
  </cacheHierarchies>
  <kpis count="0"/>
  <dimensions count="9">
    <dimension name="dim_Products" uniqueName="[dim_Products]" caption="dim_Products"/>
    <dimension name="dim_Stores" uniqueName="[dim_Stores]" caption="dim_Stores"/>
    <dimension name="dim_Suppliers" uniqueName="[dim_Suppliers]" caption="dim_Suppliers"/>
    <dimension name="fact_Deliveries" uniqueName="[fact_Deliveries]" caption="fact_Deliveries"/>
    <dimension name="fact_Inventory" uniqueName="[fact_Inventory]" caption="fact_Inventory"/>
    <dimension name="fact_Losses" uniqueName="[fact_Losses]" caption="fact_Losses"/>
    <dimension name="fact_Markdowns" uniqueName="[fact_Markdowns]" caption="fact_Markdowns"/>
    <dimension name="fact_Sales" uniqueName="[fact_Sales]" caption="fact_Sales"/>
    <dimension measure="1" name="Measures" uniqueName="[Measures]" caption="Measures"/>
  </dimensions>
  <measureGroups count="8">
    <measureGroup name="dim_Products" caption="dim_Products"/>
    <measureGroup name="dim_Stores" caption="dim_Stores"/>
    <measureGroup name="dim_Suppliers" caption="dim_Suppliers"/>
    <measureGroup name="fact_Deliveries" caption="fact_Deliveries"/>
    <measureGroup name="fact_Inventory" caption="fact_Inventory"/>
    <measureGroup name="fact_Losses" caption="fact_Losses"/>
    <measureGroup name="fact_Markdowns" caption="fact_Markdowns"/>
    <measureGroup name="fact_Sales" caption="fact_Sales"/>
  </measureGroups>
  <maps count="19">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 measureGroup="5" dimension="0"/>
    <map measureGroup="5" dimension="1"/>
    <map measureGroup="5" dimension="5"/>
    <map measureGroup="6" dimension="0"/>
    <map measureGroup="6" dimension="1"/>
    <map measureGroup="6" dimension="6"/>
    <map measureGroup="7" dimension="0"/>
    <map measureGroup="7" dimension="1"/>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rish" refreshedDate="46221.12129884259" backgroundQuery="1" createdVersion="8" refreshedVersion="8" minRefreshableVersion="3" recordCount="0" supportSubquery="1" supportAdvancedDrill="1" xr:uid="{EABC7A23-DDE3-4EAE-B22E-B59384DD6B13}">
  <cacheSource type="external" connectionId="9"/>
  <cacheFields count="10">
    <cacheField name="[fact_Markdowns].[Markdown_Batch_Type].[Markdown_Batch_Type]" caption="Markdown_Batch_Type" numFmtId="0" hierarchy="82" level="1">
      <sharedItems count="3">
        <s v="Early Markdown"/>
        <s v="Late Markdown"/>
        <s v="Standard Markdown"/>
      </sharedItems>
    </cacheField>
    <cacheField name="[Measures].[Sum of Markdown_Revenue]" caption="Sum of Markdown_Revenue" numFmtId="0" hierarchy="108" level="32767"/>
    <cacheField name="[Measures].[Sum of Units_Marked_Down]" caption="Sum of Units_Marked_Down" numFmtId="0" hierarchy="109" level="32767"/>
    <cacheField name="[Measures].[Sum of Units_Sold_on_Markdown]" caption="Sum of Units_Sold_on_Markdown" numFmtId="0" hierarchy="110" level="32767"/>
    <cacheField name="[Measures].[Sum of Unsold_After_Markdown]" caption="Sum of Unsold_After_Markdown" numFmtId="0" hierarchy="111" level="32767"/>
    <cacheField name="[Measures].[Sum of Lost_Full_Price_Value]" caption="Sum of Lost_Full_Price_Value" numFmtId="0" hierarchy="112" level="32767"/>
    <cacheField name="[Measures].[Sum of Potential_Full_Price_Value]" caption="Sum of Potential_Full_Price_Value" numFmtId="0" hierarchy="113" level="32767"/>
    <cacheField name="[dim_Stores].[Region].[Region]" caption="Region" numFmtId="0" hierarchy="15" level="1">
      <sharedItems containsSemiMixedTypes="0" containsNonDate="0" containsString="0"/>
    </cacheField>
    <cacheField name="[dim_Products].[Category].[Category]" caption="Category" numFmtId="0" hierarchy="2" level="1">
      <sharedItems containsSemiMixedTypes="0" containsNonDate="0" containsString="0"/>
    </cacheField>
    <cacheField name="[dim_Stores].[Store_Format].[Store_Format]" caption="Store_Format" numFmtId="0" hierarchy="16" level="1">
      <sharedItems containsSemiMixedTypes="0" containsNonDate="0" containsString="0"/>
    </cacheField>
  </cacheFields>
  <cacheHierarchies count="142">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8"/>
      </fieldsUsage>
    </cacheHierarchy>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Products].[Unit_Cost]" caption="Unit_Cost" attribute="1" defaultMemberUniqueName="[dim_Products].[Unit_Cost].[All]" allUniqueName="[dim_Products].[Unit_Cost].[All]" dimensionUniqueName="[dim_Products]" displayFolder="" count="0" memberValueDatatype="5" unbalanced="0"/>
    <cacheHierarchy uniqueName="[dim_Products].[Base_Unit_Price]" caption="Base_Unit_Price" attribute="1" defaultMemberUniqueName="[dim_Products].[Base_Unit_Price].[All]" allUniqueName="[dim_Products].[Base_Unit_Price].[All]" dimensionUniqueName="[dim_Products]" displayFolder="" count="0" memberValueDatatype="5" unbalanced="0"/>
    <cacheHierarchy uniqueName="[dim_Products].[Shelf_Life_Days]" caption="Shelf_Life_Days" attribute="1" defaultMemberUniqueName="[dim_Products].[Shelf_Life_Days].[All]" allUniqueName="[dim_Products].[Shelf_Life_Days].[All]" dimensionUniqueName="[dim_Products]" displayFolder="" count="0" memberValueDatatype="20" unbalanced="0"/>
    <cacheHierarchy uniqueName="[dim_Products].[Base_Daily_Demand]" caption="Base_Daily_Demand" attribute="1" defaultMemberUniqueName="[dim_Products].[Base_Daily_Demand].[All]" allUniqueName="[dim_Products].[Base_Daily_Demand].[All]" dimensionUniqueName="[dim_Products]" displayFolder="" count="0" memberValueDatatype="20" unbalanced="0"/>
    <cacheHierarchy uniqueName="[dim_Products].[Perishable_Flag]" caption="Perishable_Flag" attribute="1" defaultMemberUniqueName="[dim_Products].[Perishable_Flag].[All]" allUniqueName="[dim_Products].[Perishable_Flag].[All]" dimensionUniqueName="[dim_Products]" displayFolder="" count="0" memberValueDatatype="130" unbalanced="0"/>
    <cacheHierarchy uniqueName="[dim_Products].[High_Shrinkage_Flag]" caption="High_Shrinkage_Flag" attribute="1" defaultMemberUniqueName="[dim_Products].[High_Shrinkage_Flag].[All]" allUniqueName="[dim_Products].[High_Shrinkage_Flag].[All]" dimensionUniqueName="[dim_Products]" displayFolder="" count="0" memberValueDatatype="130" unbalanced="0"/>
    <cacheHierarchy uniqueName="[dim_Products].[Unit_Margin]" caption="Unit_Margin" attribute="1" defaultMemberUniqueName="[dim_Products].[Unit_Margin].[All]" allUniqueName="[dim_Products].[Unit_Margin].[All]" dimensionUniqueName="[dim_Products]" displayFolder="" count="0" memberValueDatatype="130" unbalanced="0"/>
    <cacheHierarchy uniqueName="[dim_Products].[Product_Margin_%]" caption="Product_Margin_%" attribute="1" defaultMemberUniqueName="[dim_Products].[Product_Margin_%].[All]" allUniqueName="[dim_Products].[Product_Margin_%].[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Suburb]" caption="Suburb" attribute="1" defaultMemberUniqueName="[dim_Stores].[Suburb].[All]" allUniqueName="[dim_Stores].[Suburb].[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7"/>
      </fieldsUsage>
    </cacheHierarchy>
    <cacheHierarchy uniqueName="[dim_Stores].[Store_Format]" caption="Store_Format" attribute="1" defaultMemberUniqueName="[dim_Stores].[Store_Format].[All]" allUniqueName="[dim_Stores].[Store_Format].[All]" dimensionUniqueName="[dim_Stores]" displayFolder="" count="2" memberValueDatatype="130" unbalanced="0">
      <fieldsUsage count="2">
        <fieldUsage x="-1"/>
        <fieldUsage x="9"/>
      </fieldsUsage>
    </cacheHierarchy>
    <cacheHierarchy uniqueName="[dim_Stores].[Demand_Multiplier]" caption="Demand_Multiplier" attribute="1" defaultMemberUniqueName="[dim_Stores].[Demand_Multiplier].[All]" allUniqueName="[dim_Stores].[Demand_Multiplier].[All]" dimensionUniqueName="[dim_Stores]" displayFolder="" count="0" memberValueDatatype="5" unbalanced="0"/>
    <cacheHierarchy uniqueName="[dim_Stores].[Store_Profile]" caption="Store_Profile" attribute="1" defaultMemberUniqueName="[dim_Stores].[Store_Profile].[All]" allUniqueName="[dim_Stores].[Store_Profile].[All]" dimensionUniqueName="[dim_Stores]" displayFolder="" count="0" memberValueDatatype="130" unbalanced="0"/>
    <cacheHierarchy uniqueName="[dim_Suppliers].[Supplier_ID]" caption="Supplier_ID" attribute="1" defaultMemberUniqueName="[dim_Suppliers].[Supplier_ID].[All]" allUniqueName="[dim_Suppliers].[Supplier_ID].[All]" dimensionUniqueName="[dim_Suppliers]" displayFolder="" count="0" memberValueDatatype="130" unbalanced="0"/>
    <cacheHierarchy uniqueName="[dim_Suppliers].[Supplier_Name]" caption="Supplier_Name" attribute="1" defaultMemberUniqueName="[dim_Suppliers].[Supplier_Name].[All]" allUniqueName="[dim_Suppliers].[Supplier_Name].[All]" dimensionUniqueName="[dim_Suppliers]" displayFolder="" count="0" memberValueDatatype="130" unbalanced="0"/>
    <cacheHierarchy uniqueName="[dim_Suppliers].[Main_Category]" caption="Main_Category" attribute="1" defaultMemberUniqueName="[dim_Suppliers].[Main_Category].[All]" allUniqueName="[dim_Suppliers].[Main_Catego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Supplier_Type]" caption="Supplier_Type" attribute="1" defaultMemberUniqueName="[dim_Suppliers].[Supplier_Type].[All]" allUniqueName="[dim_Suppliers].[Supplier_Type].[All]" dimensionUniqueName="[dim_Suppliers]" displayFolder="" count="0" memberValueDatatype="130" unbalanced="0"/>
    <cacheHierarchy uniqueName="[dim_Suppliers].[Dataset_Note]" caption="Dataset_Note" attribute="1" defaultMemberUniqueName="[dim_Suppliers].[Dataset_Note].[All]" allUniqueName="[dim_Suppliers].[Dataset_Note].[All]" dimensionUniqueName="[dim_Suppliers]" displayFolder="" count="0" memberValueDatatype="130" unbalanced="0"/>
    <cacheHierarchy uniqueName="[fact_Deliveries].[Delivery_ID]" caption="Delivery_ID" attribute="1" defaultMemberUniqueName="[fact_Deliveries].[Delivery_ID].[All]" allUniqueName="[fact_Deliveries].[Delivery_ID].[All]" dimensionUniqueName="[fact_Deliveries]" displayFolder="" count="0" memberValueDatatype="130" unbalanced="0"/>
    <cacheHierarchy uniqueName="[fact_Deliveries].[Expected_Delivery_Date]" caption="Expected_Delivery_Date" attribute="1" time="1" defaultMemberUniqueName="[fact_Deliveries].[Expected_Delivery_Date].[All]" allUniqueName="[fact_Deliveries].[Expected_Delivery_Date].[All]" dimensionUniqueName="[fact_Deliveries]" displayFolder="" count="0" memberValueDatatype="7" unbalanced="0"/>
    <cacheHierarchy uniqueName="[fact_Deliveries].[Actual_Delivery_Date]" caption="Actual_Delivery_Date" attribute="1" time="1" defaultMemberUniqueName="[fact_Deliveries].[Actual_Delivery_Date].[All]" allUniqueName="[fact_Deliveries].[Actual_Delivery_Date].[All]" dimensionUniqueName="[fact_Deliveries]" displayFolder="" count="0" memberValueDatatype="7" unbalanced="0"/>
    <cacheHierarchy uniqueName="[fact_Deliveries].[Store_ID]" caption="Store_ID" attribute="1" defaultMemberUniqueName="[fact_Deliveries].[Store_ID].[All]" allUniqueName="[fact_Deliveries].[Store_ID].[All]" dimensionUniqueName="[fact_Deliveries]" displayFolder="" count="0" memberValueDatatype="130" unbalanced="0"/>
    <cacheHierarchy uniqueName="[fact_Deliveries].[Supplier_ID]" caption="Supplier_ID" attribute="1" defaultMemberUniqueName="[fact_Deliveries].[Supplier_ID].[All]" allUniqueName="[fact_Deliveries].[Supplier_ID].[All]" dimensionUniqueName="[fact_Deliveries]" displayFolder="" count="0" memberValueDatatype="130" unbalanced="0"/>
    <cacheHierarchy uniqueName="[fact_Deliveries].[Product_ID]" caption="Product_ID" attribute="1" defaultMemberUniqueName="[fact_Deliveries].[Product_ID].[All]" allUniqueName="[fact_Deliveries].[Product_ID].[All]" dimensionUniqueName="[fact_Deliveries]" displayFolder="" count="0" memberValueDatatype="130" unbalanced="0"/>
    <cacheHierarchy uniqueName="[fact_Deliveries].[Ordered_Units]" caption="Ordered_Units" attribute="1" defaultMemberUniqueName="[fact_Deliveries].[Ordered_Units].[All]" allUniqueName="[fact_Deliveries].[Ordered_Units].[All]" dimensionUniqueName="[fact_Deliveries]" displayFolder="" count="0" memberValueDatatype="20" unbalanced="0"/>
    <cacheHierarchy uniqueName="[fact_Deliveries].[Delivered_Units]" caption="Delivered_Units" attribute="1" defaultMemberUniqueName="[fact_Deliveries].[Delivered_Units].[All]" allUniqueName="[fact_Deliveries].[Delivered_Units].[All]" dimensionUniqueName="[fact_Deliveries]" displayFolder="" count="0" memberValueDatatype="20" unbalanced="0"/>
    <cacheHierarchy uniqueName="[fact_Deliveries].[Fill_Rate]" caption="Fill_Rate" attribute="1" defaultMemberUniqueName="[fact_Deliveries].[Fill_Rate].[All]" allUniqueName="[fact_Deliveries].[Fill_Rate].[All]" dimensionUniqueName="[fact_Deliveries]" displayFolder="" count="0" memberValueDatatype="5" unbalanced="0"/>
    <cacheHierarchy uniqueName="[fact_Deliveries].[Damaged_Units]" caption="Damaged_Units" attribute="1" defaultMemberUniqueName="[fact_Deliveries].[Damaged_Units].[All]" allUniqueName="[fact_Deliveries].[Damaged_Units].[All]" dimensionUniqueName="[fact_Deliveries]" displayFolder="" count="0" memberValueDatatype="20" unbalanced="0"/>
    <cacheHierarchy uniqueName="[fact_Deliveries].[Delivery_Delay_Days]" caption="Delivery_Delay_Days" attribute="1" defaultMemberUniqueName="[fact_Deliveries].[Delivery_Delay_Days].[All]" allUniqueName="[fact_Deliveries].[Delivery_Delay_Days].[All]" dimensionUniqueName="[fact_Deliveries]" displayFolder="" count="0" memberValueDatatype="20" unbalanced="0"/>
    <cacheHierarchy uniqueName="[fact_Deliveries].[Temperature_Issue_Flag]" caption="Temperature_Issue_Flag" attribute="1" defaultMemberUniqueName="[fact_Deliveries].[Temperature_Issue_Flag].[All]" allUniqueName="[fact_Deliveries].[Temperature_Issue_Flag].[All]" dimensionUniqueName="[fact_Deliveries]" displayFolder="" count="0" memberValueDatatype="130" unbalanced="0"/>
    <cacheHierarchy uniqueName="[fact_Deliveries].[Delivery_Status]" caption="Delivery_Status" attribute="1" defaultMemberUniqueName="[fact_Deliveries].[Delivery_Status].[All]" allUniqueName="[fact_Deliveries].[Delivery_Status].[All]" dimensionUniqueName="[fact_Deliveries]" displayFolder="" count="0" memberValueDatatype="130" unbalanced="0"/>
    <cacheHierarchy uniqueName="[fact_Deliveries].[Short_Supplied_Units]" caption="Short_Supplied_Units" attribute="1" defaultMemberUniqueName="[fact_Deliveries].[Short_Supplied_Units].[All]" allUniqueName="[fact_Deliveries].[Short_Supplied_Units].[All]" dimensionUniqueName="[fact_Deliveries]" displayFolder="" count="0" memberValueDatatype="20" unbalanced="0"/>
    <cacheHierarchy uniqueName="[fact_Deliveries].[Supplier_Damage_Rate]" caption="Supplier_Damage_Rate" attribute="1" defaultMemberUniqueName="[fact_Deliveries].[Supplier_Damage_Rate].[All]" allUniqueName="[fact_Deliveries].[Supplier_Damage_Rate].[All]" dimensionUniqueName="[fact_Deliveries]" displayFolder="" count="0" memberValueDatatype="5" unbalanced="0"/>
    <cacheHierarchy uniqueName="[fact_Deliveries].[Delivery_Timing_Status]" caption="Delivery_Timing_Status" attribute="1" defaultMemberUniqueName="[fact_Deliveries].[Delivery_Timing_Status].[All]" allUniqueName="[fact_Deliveries].[Delivery_Timing_Status].[All]" dimensionUniqueName="[fact_Deliveries]" displayFolder="" count="0" memberValueDatatype="130" unbalanced="0"/>
    <cacheHierarchy uniqueName="[fact_Inventory].[Inventory_ID]" caption="Inventory_ID" attribute="1" defaultMemberUniqueName="[fact_Inventory].[Inventory_ID].[All]" allUniqueName="[fact_Inventory].[Inventory_ID].[All]" dimensionUniqueName="[fact_Inventory]" displayFolder="" count="0" memberValueDatatype="130" unbalanced="0"/>
    <cacheHierarchy uniqueName="[fact_Inventory].[Week_Start_Date]" caption="Week_Start_Date" attribute="1" time="1" defaultMemberUniqueName="[fact_Inventory].[Week_Start_Date].[All]" allUniqueName="[fact_Inventory].[Week_Start_Date].[All]" dimensionUniqueName="[fact_Inventory]" displayFolder="" count="0" memberValueDatatype="7" unbalanced="0"/>
    <cacheHierarchy uniqueName="[fact_Inventory].[Store_ID]" caption="Store_ID" attribute="1" defaultMemberUniqueName="[fact_Inventory].[Store_ID].[All]" allUniqueName="[fact_Inventory].[Store_ID].[All]" dimensionUniqueName="[fact_Inventory]" displayFolder="" count="0" memberValueDatatype="13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Opening_Stock]" caption="Opening_Stock" attribute="1" defaultMemberUniqueName="[fact_Inventory].[Opening_Stock].[All]" allUniqueName="[fact_Inventory].[Opening_Stock].[All]" dimensionUniqueName="[fact_Inventory]" displayFolder="" count="0" memberValueDatatype="20" unbalanced="0"/>
    <cacheHierarchy uniqueName="[fact_Inventory].[Stock_Received]" caption="Stock_Received" attribute="1" defaultMemberUniqueName="[fact_Inventory].[Stock_Received].[All]" allUniqueName="[fact_Inventory].[Stock_Received].[All]" dimensionUniqueName="[fact_Inventory]" displayFolder="" count="0" memberValueDatatype="20" unbalanced="0"/>
    <cacheHierarchy uniqueName="[fact_Inventory].[Estimated_Units_Sold]" caption="Estimated_Units_Sold" attribute="1" defaultMemberUniqueName="[fact_Inventory].[Estimated_Units_Sold].[All]" allUniqueName="[fact_Inventory].[Estimated_Units_Sold].[All]" dimensionUniqueName="[fact_Inventory]" displayFolder="" count="0" memberValueDatatype="20" unbalanced="0"/>
    <cacheHierarchy uniqueName="[fact_Inventory].[Recorded_Waste_Units]" caption="Recorded_Waste_Units" attribute="1" defaultMemberUniqueName="[fact_Inventory].[Recorded_Waste_Units].[All]" allUniqueName="[fact_Inventory].[Recorded_Waste_Units].[All]" dimensionUniqueName="[fact_Inventory]" displayFolder="" count="0" memberValueDatatype="20" unbalanced="0"/>
    <cacheHierarchy uniqueName="[fact_Inventory].[Closing_Stock_System]" caption="Closing_Stock_System" attribute="1" defaultMemberUniqueName="[fact_Inventory].[Closing_Stock_System].[All]" allUniqueName="[fact_Inventory].[Closing_Stock_System].[All]" dimensionUniqueName="[fact_Inventory]" displayFolder="" count="0" memberValueDatatype="20" unbalanced="0"/>
    <cacheHierarchy uniqueName="[fact_Inventory].[Actual_Count]" caption="Actual_Count" attribute="1" defaultMemberUniqueName="[fact_Inventory].[Actual_Count].[All]" allUniqueName="[fact_Inventory].[Actual_Count].[All]" dimensionUniqueName="[fact_Inventory]" displayFolder="" count="0" memberValueDatatype="20" unbalanced="0"/>
    <cacheHierarchy uniqueName="[fact_Inventory].[Expiry_Date]" caption="Expiry_Date" attribute="1" time="1" defaultMemberUniqueName="[fact_Inventory].[Expiry_Date].[All]" allUniqueName="[fact_Inventory].[Expiry_Date].[All]" dimensionUniqueName="[fact_Inventory]" displayFolder="" count="0" memberValueDatatype="7" unbalanced="0"/>
    <cacheHierarchy uniqueName="[fact_Inventory].[Batch_ID]" caption="Batch_ID" attribute="1" defaultMemberUniqueName="[fact_Inventory].[Batch_ID].[All]" allUniqueName="[fact_Inventory].[Batch_ID].[All]" dimensionUniqueName="[fact_Inventory]" displayFolder="" count="0" memberValueDatatype="130" unbalanced="0"/>
    <cacheHierarchy uniqueName="[fact_Inventory].[Stock_Count_Variance]" caption="Stock_Count_Variance" attribute="1" defaultMemberUniqueName="[fact_Inventory].[Stock_Count_Variance].[All]" allUniqueName="[fact_Inventory].[Stock_Count_Variance].[All]" dimensionUniqueName="[fact_Inventory]" displayFolder="" count="0" memberValueDatatype="20" unbalanced="0"/>
    <cacheHierarchy uniqueName="[fact_Inventory].[Days_To_Expiry_At_Week_Start]" caption="Days_To_Expiry_At_Week_Start" attribute="1" defaultMemberUniqueName="[fact_Inventory].[Days_To_Expiry_At_Week_Start].[All]" allUniqueName="[fact_Inventory].[Days_To_Expiry_At_Week_Start].[All]" dimensionUniqueName="[fact_Inventory]" displayFolder="" count="0" memberValueDatatype="20" unbalanced="0"/>
    <cacheHierarchy uniqueName="[fact_Inventory].[Expiry_Risk_Flag]" caption="Expiry_Risk_Flag" attribute="1" defaultMemberUniqueName="[fact_Inventory].[Expiry_Risk_Flag].[All]" allUniqueName="[fact_Inventory].[Expiry_Risk_Flag].[All]" dimensionUniqueName="[fact_Inventory]" displayFolder="" count="0" memberValueDatatype="130" unbalanced="0"/>
    <cacheHierarchy uniqueName="[fact_Inventory].[Week_Start_Date (Month)]" caption="Week_Start_Date (Month)" attribute="1" defaultMemberUniqueName="[fact_Inventory].[Week_Start_Date (Month)].[All]" allUniqueName="[fact_Inventory].[Week_Start_Date (Month)].[All]" dimensionUniqueName="[fact_Inventory]" displayFolder="" count="0" memberValueDatatype="130" unbalanced="0"/>
    <cacheHierarchy uniqueName="[fact_Losses].[Loss_ID]" caption="Loss_ID" attribute="1" defaultMemberUniqueName="[fact_Losses].[Loss_ID].[All]" allUniqueName="[fact_Losses].[Loss_ID].[All]" dimensionUniqueName="[fact_Losses]" displayFolder="" count="0" memberValueDatatype="130" unbalanced="0"/>
    <cacheHierarchy uniqueName="[fact_Losses].[Date]" caption="Date" attribute="1" time="1" defaultMemberUniqueName="[fact_Losses].[Date].[All]" allUniqueName="[fact_Losses].[Date].[All]" dimensionUniqueName="[fact_Losses]" displayFolder="" count="0" memberValueDatatype="7" unbalanced="0"/>
    <cacheHierarchy uniqueName="[fact_Losses].[Store_ID]" caption="Store_ID" attribute="1" defaultMemberUniqueName="[fact_Losses].[Store_ID].[All]" allUniqueName="[fact_Losses].[Store_ID].[All]" dimensionUniqueName="[fact_Losses]" displayFolder="" count="0" memberValueDatatype="130" unbalanced="0"/>
    <cacheHierarchy uniqueName="[fact_Losses].[Product_ID]" caption="Product_ID" attribute="1" defaultMemberUniqueName="[fact_Losses].[Product_ID].[All]" allUniqueName="[fact_Losses].[Product_ID].[All]" dimensionUniqueName="[fact_Losses]" displayFolder="" count="0" memberValueDatatype="130" unbalanced="0"/>
    <cacheHierarchy uniqueName="[fact_Losses].[Loss_Type]" caption="Loss_Type" attribute="1" defaultMemberUniqueName="[fact_Losses].[Loss_Type].[All]" allUniqueName="[fact_Losses].[Loss_Type].[All]" dimensionUniqueName="[fact_Losses]" displayFolder="" count="0" memberValueDatatype="130" unbalanced="0"/>
    <cacheHierarchy uniqueName="[fact_Losses].[Loss_Reason]" caption="Loss_Reason" attribute="1" defaultMemberUniqueName="[fact_Losses].[Loss_Reason].[All]" allUniqueName="[fact_Losses].[Loss_Reason].[All]" dimensionUniqueName="[fact_Losses]" displayFolder="" count="0" memberValueDatatype="130" unbalanced="0"/>
    <cacheHierarchy uniqueName="[fact_Losses].[Units_Lost]" caption="Units_Lost" attribute="1" defaultMemberUniqueName="[fact_Losses].[Units_Lost].[All]" allUniqueName="[fact_Losses].[Units_Lost].[All]" dimensionUniqueName="[fact_Losses]" displayFolder="" count="0" memberValueDatatype="20" unbalanced="0"/>
    <cacheHierarchy uniqueName="[fact_Losses].[Unit_Cost]" caption="Unit_Cost" attribute="1" defaultMemberUniqueName="[fact_Losses].[Unit_Cost].[All]" allUniqueName="[fact_Losses].[Unit_Cost].[All]" dimensionUniqueName="[fact_Losses]" displayFolder="" count="0" memberValueDatatype="5" unbalanced="0"/>
    <cacheHierarchy uniqueName="[fact_Losses].[Loss_Value]" caption="Loss_Value" attribute="1" defaultMemberUniqueName="[fact_Losses].[Loss_Value].[All]" allUniqueName="[fact_Losses].[Loss_Value].[All]" dimensionUniqueName="[fact_Losses]" displayFolder="" count="0" memberValueDatatype="5" unbalanced="0"/>
    <cacheHierarchy uniqueName="[fact_Losses].[Notes]" caption="Notes" attribute="1" defaultMemberUniqueName="[fact_Losses].[Notes].[All]" allUniqueName="[fact_Losses].[Notes].[All]" dimensionUniqueName="[fact_Losses]" displayFolder="" count="0" memberValueDatatype="130" unbalanced="0"/>
    <cacheHierarchy uniqueName="[fact_Losses].[Loss_Category]" caption="Loss_Category" attribute="1" defaultMemberUniqueName="[fact_Losses].[Loss_Category].[All]" allUniqueName="[fact_Losses].[Loss_Category].[All]" dimensionUniqueName="[fact_Losses]" displayFolder="" count="0" memberValueDatatype="130" unbalanced="0"/>
    <cacheHierarchy uniqueName="[fact_Losses].[Loss_Value_Band]" caption="Loss_Value_Band" attribute="1" defaultMemberUniqueName="[fact_Losses].[Loss_Value_Band].[All]" allUniqueName="[fact_Losses].[Loss_Value_Band].[All]" dimensionUniqueName="[fact_Losses]" displayFolder="" count="0" memberValueDatatype="130" unbalanced="0"/>
    <cacheHierarchy uniqueName="[fact_Markdowns].[Markdown_ID]" caption="Markdown_ID" attribute="1" defaultMemberUniqueName="[fact_Markdowns].[Markdown_ID].[All]" allUniqueName="[fact_Markdowns].[Markdown_ID].[All]" dimensionUniqueName="[fact_Markdowns]" displayFolder="" count="0" memberValueDatatype="130" unbalanced="0"/>
    <cacheHierarchy uniqueName="[fact_Markdowns].[Date]" caption="Date" attribute="1" time="1" defaultMemberUniqueName="[fact_Markdowns].[Date].[All]" allUniqueName="[fact_Markdowns].[Date].[All]" dimensionUniqueName="[fact_Markdowns]" displayFolder="" count="0" memberValueDatatype="7" unbalanced="0"/>
    <cacheHierarchy uniqueName="[fact_Markdowns].[Store_ID]" caption="Store_ID" attribute="1" defaultMemberUniqueName="[fact_Markdowns].[Store_ID].[All]" allUniqueName="[fact_Markdowns].[Store_ID].[All]" dimensionUniqueName="[fact_Markdowns]" displayFolder="" count="0" memberValueDatatype="130" unbalanced="0"/>
    <cacheHierarchy uniqueName="[fact_Markdowns].[Product_ID]" caption="Product_ID" attribute="1" defaultMemberUniqueName="[fact_Markdowns].[Product_ID].[All]" allUniqueName="[fact_Markdowns].[Product_ID].[All]" dimensionUniqueName="[fact_Markdowns]" displayFolder="" count="0" memberValueDatatype="130" unbalanced="0"/>
    <cacheHierarchy uniqueName="[fact_Markdowns].[Days_Before_Expiry]" caption="Days_Before_Expiry" attribute="1" defaultMemberUniqueName="[fact_Markdowns].[Days_Before_Expiry].[All]" allUniqueName="[fact_Markdowns].[Days_Before_Expiry].[All]" dimensionUniqueName="[fact_Markdowns]" displayFolder="" count="0" memberValueDatatype="20" unbalanced="0"/>
    <cacheHierarchy uniqueName="[fact_Markdowns].[Original_Price]" caption="Original_Price" attribute="1" defaultMemberUniqueName="[fact_Markdowns].[Original_Price].[All]" allUniqueName="[fact_Markdowns].[Original_Price].[All]" dimensionUniqueName="[fact_Markdowns]" displayFolder="" count="0" memberValueDatatype="5" unbalanced="0"/>
    <cacheHierarchy uniqueName="[fact_Markdowns].[Markdown_Percent]" caption="Markdown_Percent" attribute="1" defaultMemberUniqueName="[fact_Markdowns].[Markdown_Percent].[All]" allUniqueName="[fact_Markdowns].[Markdown_Percent].[All]" dimensionUniqueName="[fact_Markdowns]" displayFolder="" count="0" memberValueDatatype="5" unbalanced="0"/>
    <cacheHierarchy uniqueName="[fact_Markdowns].[Markdown_Price]" caption="Markdown_Price" attribute="1" defaultMemberUniqueName="[fact_Markdowns].[Markdown_Price].[All]" allUniqueName="[fact_Markdowns].[Markdown_Price].[All]" dimensionUniqueName="[fact_Markdowns]" displayFolder="" count="0" memberValueDatatype="5" unbalanced="0"/>
    <cacheHierarchy uniqueName="[fact_Markdowns].[Units_Marked_Down]" caption="Units_Marked_Down" attribute="1" defaultMemberUniqueName="[fact_Markdowns].[Units_Marked_Down].[All]" allUniqueName="[fact_Markdowns].[Units_Marked_Down].[All]" dimensionUniqueName="[fact_Markdowns]" displayFolder="" count="0" memberValueDatatype="20" unbalanced="0"/>
    <cacheHierarchy uniqueName="[fact_Markdowns].[Units_Sold_on_Markdown]" caption="Units_Sold_on_Markdown" attribute="1" defaultMemberUniqueName="[fact_Markdowns].[Units_Sold_on_Markdown].[All]" allUniqueName="[fact_Markdowns].[Units_Sold_on_Markdown].[All]" dimensionUniqueName="[fact_Markdowns]" displayFolder="" count="0" memberValueDatatype="20" unbalanced="0"/>
    <cacheHierarchy uniqueName="[fact_Markdowns].[Unsold_After_Markdown]" caption="Unsold_After_Markdown" attribute="1" defaultMemberUniqueName="[fact_Markdowns].[Unsold_After_Markdown].[All]" allUniqueName="[fact_Markdowns].[Unsold_After_Markdown].[All]" dimensionUniqueName="[fact_Markdowns]" displayFolder="" count="0" memberValueDatatype="20" unbalanced="0"/>
    <cacheHierarchy uniqueName="[fact_Markdowns].[Markdown_Revenue]" caption="Markdown_Revenue" attribute="1" defaultMemberUniqueName="[fact_Markdowns].[Markdown_Revenue].[All]" allUniqueName="[fact_Markdowns].[Markdown_Revenue].[All]" dimensionUniqueName="[fact_Markdowns]" displayFolder="" count="0" memberValueDatatype="5" unbalanced="0"/>
    <cacheHierarchy uniqueName="[fact_Markdowns].[Potential_Full_Price_Value]" caption="Potential_Full_Price_Value" attribute="1" defaultMemberUniqueName="[fact_Markdowns].[Potential_Full_Price_Value].[All]" allUniqueName="[fact_Markdowns].[Potential_Full_Price_Value].[All]" dimensionUniqueName="[fact_Markdowns]" displayFolder="" count="0" memberValueDatatype="5" unbalanced="0"/>
    <cacheHierarchy uniqueName="[fact_Markdowns].[Markdown_Batch_Type]" caption="Markdown_Batch_Type" attribute="1" defaultMemberUniqueName="[fact_Markdowns].[Markdown_Batch_Type].[All]" allUniqueName="[fact_Markdowns].[Markdown_Batch_Type].[All]" dimensionUniqueName="[fact_Markdowns]" displayFolder="" count="2" memberValueDatatype="130" unbalanced="0">
      <fieldsUsage count="2">
        <fieldUsage x="-1"/>
        <fieldUsage x="0"/>
      </fieldsUsage>
    </cacheHierarchy>
    <cacheHierarchy uniqueName="[fact_Markdowns].[Markdown_Sell_Through_%]" caption="Markdown_Sell_Through_%" attribute="1" defaultMemberUniqueName="[fact_Markdowns].[Markdown_Sell_Through_%].[All]" allUniqueName="[fact_Markdowns].[Markdown_Sell_Through_%].[All]" dimensionUniqueName="[fact_Markdowns]" displayFolder="" count="0" memberValueDatatype="5" unbalanced="0"/>
    <cacheHierarchy uniqueName="[fact_Markdowns].[Markdown_Recovery_%]" caption="Markdown_Recovery_%" attribute="1" defaultMemberUniqueName="[fact_Markdowns].[Markdown_Recovery_%].[All]" allUniqueName="[fact_Markdowns].[Markdown_Recovery_%].[All]" dimensionUniqueName="[fact_Markdowns]" displayFolder="" count="0" memberValueDatatype="5" unbalanced="0"/>
    <cacheHierarchy uniqueName="[fact_Markdowns].[Lost_Full_Price_Value]" caption="Lost_Full_Price_Value" attribute="1" defaultMemberUniqueName="[fact_Markdowns].[Lost_Full_Price_Value].[All]" allUniqueName="[fact_Markdowns].[Lost_Full_Price_Value].[All]" dimensionUniqueName="[fact_Markdowns]" displayFolder="" count="0" memberValueDatatype="5" unbalanced="0"/>
    <cacheHierarchy uniqueName="[fact_Markdowns].[Unsold_Rate_%]" caption="Unsold_Rate_%" attribute="1" defaultMemberUniqueName="[fact_Markdowns].[Unsold_Rate_%].[All]" allUniqueName="[fact_Markdowns].[Unsold_Rate_%].[All]" dimensionUniqueName="[fact_Markdowns]" displayFolder="" count="0" memberValueDatatype="5" unbalanced="0"/>
    <cacheHierarchy uniqueName="[fact_Sales].[Sale_ID]" caption="Sale_ID" attribute="1" defaultMemberUniqueName="[fact_Sales].[Sale_ID].[All]" allUniqueName="[fact_Sales].[Sale_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motion_Flag]" caption="Promotion_Flag" attribute="1" defaultMemberUniqueName="[fact_Sales].[Promotion_Flag].[All]" allUniqueName="[fact_Sales].[Promotion_Flag].[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_Cost]" caption="Unit_Cost" attribute="1" defaultMemberUniqueName="[fact_Sales].[Unit_Cost].[All]" allUniqueName="[fact_Sales].[Unit_Cos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Profit]" caption="Gross_Profit" attribute="1" defaultMemberUniqueName="[fact_Sales].[Gross_Profit].[All]" allUniqueName="[fact_Sales].[Gross_Profit].[All]" dimensionUniqueName="[fact_Sales]" displayFolder="" count="0" memberValueDatatype="5" unbalanced="0"/>
    <cacheHierarchy uniqueName="[fact_Sales].[Gross_Margin]" caption="Gross_Margin" attribute="1" defaultMemberUniqueName="[fact_Sales].[Gross_Margin].[All]" allUniqueName="[fact_Sales].[Gross_Margin].[All]" dimensionUniqueName="[fact_Sales]" displayFolder="" count="0" memberValueDatatype="5" unbalanced="0"/>
    <cacheHierarchy uniqueName="[fact_Sales].[Promotion_Status]" caption="Promotion_Status" attribute="1" defaultMemberUniqueName="[fact_Sales].[Promotion_Status].[All]" allUniqueName="[fact_Sales].[Promotion_Status].[All]" dimensionUniqueName="[fact_Sales]" displayFolder="" count="0" memberValueDatatype="130" unbalanced="0"/>
    <cacheHierarchy uniqueName="[fact_Inventory].[Week_Start_Date (Month Index)]" caption="Week_Start_Date (Month Index)" attribute="1" defaultMemberUniqueName="[fact_Inventory].[Week_Start_Date (Month Index)].[All]" allUniqueName="[fact_Inventory].[Week_Start_Date (Month Index)].[All]" dimensionUniqueName="[fact_Inventory]"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fact_Sales" count="0">
      <extLst>
        <ext xmlns:x15="http://schemas.microsoft.com/office/spreadsheetml/2010/11/main" uri="{B97F6D7D-B522-45F9-BDA1-12C45D357490}">
          <x15:cacheHierarchy aggregatedColumn="97"/>
        </ext>
      </extLst>
    </cacheHierarchy>
    <cacheHierarchy uniqueName="[Measures].[Sum of Gross_Profit]" caption="Sum of Gross_Profit" measure="1" displayFolder="" measureGroup="fact_Sales" count="0">
      <extLst>
        <ext xmlns:x15="http://schemas.microsoft.com/office/spreadsheetml/2010/11/main" uri="{B97F6D7D-B522-45F9-BDA1-12C45D357490}">
          <x15:cacheHierarchy aggregatedColumn="98"/>
        </ext>
      </extLst>
    </cacheHierarchy>
    <cacheHierarchy uniqueName="[Measures].[Sum of Units_Sold]" caption="Sum of Units_Sold" measure="1" displayFolder="" measureGroup="fact_Sales" count="0">
      <extLst>
        <ext xmlns:x15="http://schemas.microsoft.com/office/spreadsheetml/2010/11/main" uri="{B97F6D7D-B522-45F9-BDA1-12C45D357490}">
          <x15:cacheHierarchy aggregatedColumn="91"/>
        </ext>
      </extLst>
    </cacheHierarchy>
    <cacheHierarchy uniqueName="[Measures].[Sum of Loss_Value]" caption="Sum of Loss_Value" measure="1" displayFolder="" measureGroup="fact_Losses" count="0">
      <extLst>
        <ext xmlns:x15="http://schemas.microsoft.com/office/spreadsheetml/2010/11/main" uri="{B97F6D7D-B522-45F9-BDA1-12C45D357490}">
          <x15:cacheHierarchy aggregatedColumn="65"/>
        </ext>
      </extLst>
    </cacheHierarchy>
    <cacheHierarchy uniqueName="[Measures].[Sum of Units_Lost]" caption="Sum of Units_Lost" measure="1" displayFolder="" measureGroup="fact_Losses" count="0">
      <extLst>
        <ext xmlns:x15="http://schemas.microsoft.com/office/spreadsheetml/2010/11/main" uri="{B97F6D7D-B522-45F9-BDA1-12C45D357490}">
          <x15:cacheHierarchy aggregatedColumn="63"/>
        </ext>
      </extLst>
    </cacheHierarchy>
    <cacheHierarchy uniqueName="[Measures].[Sum of Markdown_Revenue]" caption="Sum of Markdown_Revenue" measure="1" displayFolder="" measureGroup="fact_Markdowns" count="0" oneField="1">
      <fieldsUsage count="1">
        <fieldUsage x="1"/>
      </fieldsUsage>
      <extLst>
        <ext xmlns:x15="http://schemas.microsoft.com/office/spreadsheetml/2010/11/main" uri="{B97F6D7D-B522-45F9-BDA1-12C45D357490}">
          <x15:cacheHierarchy aggregatedColumn="80"/>
        </ext>
      </extLst>
    </cacheHierarchy>
    <cacheHierarchy uniqueName="[Measures].[Sum of Units_Marked_Down]" caption="Sum of Units_Marked_Down" measure="1" displayFolder="" measureGroup="fact_Markdowns" count="0" oneField="1">
      <fieldsUsage count="1">
        <fieldUsage x="2"/>
      </fieldsUsage>
      <extLst>
        <ext xmlns:x15="http://schemas.microsoft.com/office/spreadsheetml/2010/11/main" uri="{B97F6D7D-B522-45F9-BDA1-12C45D357490}">
          <x15:cacheHierarchy aggregatedColumn="77"/>
        </ext>
      </extLst>
    </cacheHierarchy>
    <cacheHierarchy uniqueName="[Measures].[Sum of Units_Sold_on_Markdown]" caption="Sum of Units_Sold_on_Markdown" measure="1" displayFolder="" measureGroup="fact_Markdowns" count="0" oneField="1">
      <fieldsUsage count="1">
        <fieldUsage x="3"/>
      </fieldsUsage>
      <extLst>
        <ext xmlns:x15="http://schemas.microsoft.com/office/spreadsheetml/2010/11/main" uri="{B97F6D7D-B522-45F9-BDA1-12C45D357490}">
          <x15:cacheHierarchy aggregatedColumn="78"/>
        </ext>
      </extLst>
    </cacheHierarchy>
    <cacheHierarchy uniqueName="[Measures].[Sum of Unsold_After_Markdown]" caption="Sum of Unsold_After_Markdown" measure="1" displayFolder="" measureGroup="fact_Markdowns" count="0" oneField="1">
      <fieldsUsage count="1">
        <fieldUsage x="4"/>
      </fieldsUsage>
      <extLst>
        <ext xmlns:x15="http://schemas.microsoft.com/office/spreadsheetml/2010/11/main" uri="{B97F6D7D-B522-45F9-BDA1-12C45D357490}">
          <x15:cacheHierarchy aggregatedColumn="79"/>
        </ext>
      </extLst>
    </cacheHierarchy>
    <cacheHierarchy uniqueName="[Measures].[Sum of Lost_Full_Price_Value]" caption="Sum of Lost_Full_Price_Value" measure="1" displayFolder="" measureGroup="fact_Markdowns" count="0" oneField="1">
      <fieldsUsage count="1">
        <fieldUsage x="5"/>
      </fieldsUsage>
      <extLst>
        <ext xmlns:x15="http://schemas.microsoft.com/office/spreadsheetml/2010/11/main" uri="{B97F6D7D-B522-45F9-BDA1-12C45D357490}">
          <x15:cacheHierarchy aggregatedColumn="85"/>
        </ext>
      </extLst>
    </cacheHierarchy>
    <cacheHierarchy uniqueName="[Measures].[Sum of Potential_Full_Price_Value]" caption="Sum of Potential_Full_Price_Value" measure="1" displayFolder="" measureGroup="fact_Markdowns" count="0" oneField="1">
      <fieldsUsage count="1">
        <fieldUsage x="6"/>
      </fieldsUsage>
      <extLst>
        <ext xmlns:x15="http://schemas.microsoft.com/office/spreadsheetml/2010/11/main" uri="{B97F6D7D-B522-45F9-BDA1-12C45D357490}">
          <x15:cacheHierarchy aggregatedColumn="81"/>
        </ext>
      </extLst>
    </cacheHierarchy>
    <cacheHierarchy uniqueName="[Measures].[Sum of Ordered_Units]" caption="Sum of Ordered_Units" measure="1" displayFolder="" measureGroup="fact_Deliveries" count="0">
      <extLst>
        <ext xmlns:x15="http://schemas.microsoft.com/office/spreadsheetml/2010/11/main" uri="{B97F6D7D-B522-45F9-BDA1-12C45D357490}">
          <x15:cacheHierarchy aggregatedColumn="31"/>
        </ext>
      </extLst>
    </cacheHierarchy>
    <cacheHierarchy uniqueName="[Measures].[Sum of Delivered_Units]" caption="Sum of Delivered_Units" measure="1" displayFolder="" measureGroup="fact_Deliveries" count="0">
      <extLst>
        <ext xmlns:x15="http://schemas.microsoft.com/office/spreadsheetml/2010/11/main" uri="{B97F6D7D-B522-45F9-BDA1-12C45D357490}">
          <x15:cacheHierarchy aggregatedColumn="32"/>
        </ext>
      </extLst>
    </cacheHierarchy>
    <cacheHierarchy uniqueName="[Measures].[Sum of Damaged_Units]" caption="Sum of Damaged_Units" measure="1" displayFolder="" measureGroup="fact_Deliveries" count="0">
      <extLst>
        <ext xmlns:x15="http://schemas.microsoft.com/office/spreadsheetml/2010/11/main" uri="{B97F6D7D-B522-45F9-BDA1-12C45D357490}">
          <x15:cacheHierarchy aggregatedColumn="34"/>
        </ext>
      </extLst>
    </cacheHierarchy>
    <cacheHierarchy uniqueName="[Measures].[Sum of Short_Supplied_Units]" caption="Sum of Short_Supplied_Units" measure="1" displayFolder="" measureGroup="fact_Deliveries" count="0">
      <extLst>
        <ext xmlns:x15="http://schemas.microsoft.com/office/spreadsheetml/2010/11/main" uri="{B97F6D7D-B522-45F9-BDA1-12C45D357490}">
          <x15:cacheHierarchy aggregatedColumn="38"/>
        </ext>
      </extLst>
    </cacheHierarchy>
    <cacheHierarchy uniqueName="[Measures].[Sum of Delivery_Delay_Days]" caption="Sum of Delivery_Delay_Days" measure="1" displayFolder="" measureGroup="fact_Deliveries" count="0">
      <extLst>
        <ext xmlns:x15="http://schemas.microsoft.com/office/spreadsheetml/2010/11/main" uri="{B97F6D7D-B522-45F9-BDA1-12C45D357490}">
          <x15:cacheHierarchy aggregatedColumn="35"/>
        </ext>
      </extLst>
    </cacheHierarchy>
    <cacheHierarchy uniqueName="[Measures].[Count of Delivery_ID]" caption="Count of Delivery_ID" measure="1" displayFolder="" measureGroup="fact_Deliveries" count="0">
      <extLst>
        <ext xmlns:x15="http://schemas.microsoft.com/office/spreadsheetml/2010/11/main" uri="{B97F6D7D-B522-45F9-BDA1-12C45D357490}">
          <x15:cacheHierarchy aggregatedColumn="25"/>
        </ext>
      </extLst>
    </cacheHierarchy>
    <cacheHierarchy uniqueName="[Measures].[Sum of Fill_Rate]" caption="Sum of Fill_Rate" measure="1" displayFolder="" measureGroup="fact_Deliveries" count="0">
      <extLst>
        <ext xmlns:x15="http://schemas.microsoft.com/office/spreadsheetml/2010/11/main" uri="{B97F6D7D-B522-45F9-BDA1-12C45D357490}">
          <x15:cacheHierarchy aggregatedColumn="33"/>
        </ext>
      </extLst>
    </cacheHierarchy>
    <cacheHierarchy uniqueName="[Measures].[Sum of Supplier_Damage_Rate]" caption="Sum of Supplier_Damage_Rate" measure="1" displayFolder="" measureGroup="fact_Deliveries" count="0">
      <extLst>
        <ext xmlns:x15="http://schemas.microsoft.com/office/spreadsheetml/2010/11/main" uri="{B97F6D7D-B522-45F9-BDA1-12C45D357490}">
          <x15:cacheHierarchy aggregatedColumn="39"/>
        </ext>
      </extLst>
    </cacheHierarchy>
    <cacheHierarchy uniqueName="[Measures].[Sum of Closing_Stock_System]" caption="Sum of Closing_Stock_System" measure="1" displayFolder="" measureGroup="fact_Inventory" count="0">
      <extLst>
        <ext xmlns:x15="http://schemas.microsoft.com/office/spreadsheetml/2010/11/main" uri="{B97F6D7D-B522-45F9-BDA1-12C45D357490}">
          <x15:cacheHierarchy aggregatedColumn="49"/>
        </ext>
      </extLst>
    </cacheHierarchy>
    <cacheHierarchy uniqueName="[Measures].[Sum of Actual_Count]" caption="Sum of Actual_Count" measure="1" displayFolder="" measureGroup="fact_Inventory" count="0">
      <extLst>
        <ext xmlns:x15="http://schemas.microsoft.com/office/spreadsheetml/2010/11/main" uri="{B97F6D7D-B522-45F9-BDA1-12C45D357490}">
          <x15:cacheHierarchy aggregatedColumn="50"/>
        </ext>
      </extLst>
    </cacheHierarchy>
    <cacheHierarchy uniqueName="[Measures].[Sum of Recorded_Waste_Units]" caption="Sum of Recorded_Waste_Units" measure="1" displayFolder="" measureGroup="fact_Inventory" count="0">
      <extLst>
        <ext xmlns:x15="http://schemas.microsoft.com/office/spreadsheetml/2010/11/main" uri="{B97F6D7D-B522-45F9-BDA1-12C45D357490}">
          <x15:cacheHierarchy aggregatedColumn="48"/>
        </ext>
      </extLst>
    </cacheHierarchy>
    <cacheHierarchy uniqueName="[Measures].[Sum of Stock_Count_Variance]" caption="Sum of Stock_Count_Variance" measure="1" displayFolder="" measureGroup="fact_Inventory" count="0">
      <extLst>
        <ext xmlns:x15="http://schemas.microsoft.com/office/spreadsheetml/2010/11/main" uri="{B97F6D7D-B522-45F9-BDA1-12C45D357490}">
          <x15:cacheHierarchy aggregatedColumn="53"/>
        </ext>
      </extLst>
    </cacheHierarchy>
    <cacheHierarchy uniqueName="[Measures].[Sum of Base_Unit_Price]" caption="Sum of Base_Unit_Price" measure="1" displayFolder="" measureGroup="dim_Products" count="0">
      <extLst>
        <ext xmlns:x15="http://schemas.microsoft.com/office/spreadsheetml/2010/11/main" uri="{B97F6D7D-B522-45F9-BDA1-12C45D357490}">
          <x15:cacheHierarchy aggregatedColumn="5"/>
        </ext>
      </extLst>
    </cacheHierarchy>
    <cacheHierarchy uniqueName="[Measures].[Sum of Unit_Cost]" caption="Sum of Unit_Cost" measure="1" displayFolder="" measureGroup="fact_Sales" count="0">
      <extLst>
        <ext xmlns:x15="http://schemas.microsoft.com/office/spreadsheetml/2010/11/main" uri="{B97F6D7D-B522-45F9-BDA1-12C45D357490}">
          <x15:cacheHierarchy aggregatedColumn="96"/>
        </ext>
      </extLst>
    </cacheHierarchy>
    <cacheHierarchy uniqueName="[Measures].[Sum of Markdown_Sell_Through_%]" caption="Sum of Markdown_Sell_Through_%" measure="1" displayFolder="" measureGroup="fact_Markdowns" count="0">
      <extLst>
        <ext xmlns:x15="http://schemas.microsoft.com/office/spreadsheetml/2010/11/main" uri="{B97F6D7D-B522-45F9-BDA1-12C45D357490}">
          <x15:cacheHierarchy aggregatedColumn="83"/>
        </ext>
      </extLst>
    </cacheHierarchy>
    <cacheHierarchy uniqueName="[Measures].[Markdown Sell-Through %]" caption="Markdown Sell-Through %" measure="1" displayFolder="" measureGroup="fact_Markdowns" count="0"/>
    <cacheHierarchy uniqueName="[Measures].[Markdown Recovery %]" caption="Markdown Recovery %" measure="1" displayFolder="" measureGroup="fact_Markdowns" count="0"/>
    <cacheHierarchy uniqueName="[Measures].[Supplier Fill Rate %]" caption="Supplier Fill Rate %" measure="1" displayFolder="" measureGroup="fact_Deliveries" count="0"/>
    <cacheHierarchy uniqueName="[Measures].[Short-Supply Rate %]" caption="Short-Supply Rate %" measure="1" displayFolder="" measureGroup="fact_Deliveries" count="0"/>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Suppliers]" caption="__XL_Count dim_Suppliers" measure="1" displayFolder="" measureGroup="dim_Suppliers" count="0" hidden="1"/>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fact_Losses]" caption="__XL_Count fact_Losses" measure="1" displayFolder="" measureGroup="fact_Losses" count="0" hidden="1"/>
    <cacheHierarchy uniqueName="[Measures].[__XL_Count fact_Markdowns]" caption="__XL_Count fact_Markdowns" measure="1" displayFolder="" measureGroup="fact_Markdowns" count="0" hidden="1"/>
    <cacheHierarchy uniqueName="[Measures].[__XL_Count fact_Deliveries]" caption="__XL_Count fact_Deliveries" measure="1" displayFolder="" measureGroup="fact_Deliveries" count="0" hidden="1"/>
    <cacheHierarchy uniqueName="[Measures].[__No measures defined]" caption="__No measures defined" measure="1" displayFolder="" count="0" hidden="1"/>
  </cacheHierarchies>
  <kpis count="0"/>
  <dimensions count="9">
    <dimension name="dim_Products" uniqueName="[dim_Products]" caption="dim_Products"/>
    <dimension name="dim_Stores" uniqueName="[dim_Stores]" caption="dim_Stores"/>
    <dimension name="dim_Suppliers" uniqueName="[dim_Suppliers]" caption="dim_Suppliers"/>
    <dimension name="fact_Deliveries" uniqueName="[fact_Deliveries]" caption="fact_Deliveries"/>
    <dimension name="fact_Inventory" uniqueName="[fact_Inventory]" caption="fact_Inventory"/>
    <dimension name="fact_Losses" uniqueName="[fact_Losses]" caption="fact_Losses"/>
    <dimension name="fact_Markdowns" uniqueName="[fact_Markdowns]" caption="fact_Markdowns"/>
    <dimension name="fact_Sales" uniqueName="[fact_Sales]" caption="fact_Sales"/>
    <dimension measure="1" name="Measures" uniqueName="[Measures]" caption="Measures"/>
  </dimensions>
  <measureGroups count="8">
    <measureGroup name="dim_Products" caption="dim_Products"/>
    <measureGroup name="dim_Stores" caption="dim_Stores"/>
    <measureGroup name="dim_Suppliers" caption="dim_Suppliers"/>
    <measureGroup name="fact_Deliveries" caption="fact_Deliveries"/>
    <measureGroup name="fact_Inventory" caption="fact_Inventory"/>
    <measureGroup name="fact_Losses" caption="fact_Losses"/>
    <measureGroup name="fact_Markdowns" caption="fact_Markdowns"/>
    <measureGroup name="fact_Sales" caption="fact_Sales"/>
  </measureGroups>
  <maps count="19">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 measureGroup="5" dimension="0"/>
    <map measureGroup="5" dimension="1"/>
    <map measureGroup="5" dimension="5"/>
    <map measureGroup="6" dimension="0"/>
    <map measureGroup="6" dimension="1"/>
    <map measureGroup="6" dimension="6"/>
    <map measureGroup="7" dimension="0"/>
    <map measureGroup="7" dimension="1"/>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rish" refreshedDate="46221.121299999999" backgroundQuery="1" createdVersion="8" refreshedVersion="8" minRefreshableVersion="3" recordCount="0" supportSubquery="1" supportAdvancedDrill="1" xr:uid="{31B3F1C1-0D01-42F8-B97F-66CAFD37AA0E}">
  <cacheSource type="external" connectionId="9"/>
  <cacheFields count="10">
    <cacheField name="[dim_Suppliers].[Supplier_Name].[Supplier_Name]" caption="Supplier_Name" numFmtId="0" hierarchy="20" level="1">
      <sharedItems count="2">
        <s v="FreshPack Dairy"/>
        <s v="Southern Dairy Group"/>
      </sharedItems>
    </cacheField>
    <cacheField name="[Measures].[Sum of Ordered_Units]" caption="Sum of Ordered_Units" numFmtId="0" hierarchy="114" level="32767"/>
    <cacheField name="[Measures].[Sum of Delivered_Units]" caption="Sum of Delivered_Units" numFmtId="0" hierarchy="115" level="32767"/>
    <cacheField name="[Measures].[Sum of Damaged_Units]" caption="Sum of Damaged_Units" numFmtId="0" hierarchy="116" level="32767"/>
    <cacheField name="[Measures].[Sum of Short_Supplied_Units]" caption="Sum of Short_Supplied_Units" numFmtId="0" hierarchy="117" level="32767"/>
    <cacheField name="[Measures].[Sum of Delivery_Delay_Days]" caption="Sum of Delivery_Delay_Days" numFmtId="0" hierarchy="118" level="32767"/>
    <cacheField name="[Measures].[Count of Delivery_ID]" caption="Count of Delivery_ID" numFmtId="0" hierarchy="119" level="32767"/>
    <cacheField name="[dim_Stores].[Region].[Region]" caption="Region" numFmtId="0" hierarchy="15" level="1">
      <sharedItems containsSemiMixedTypes="0" containsNonDate="0" containsString="0"/>
    </cacheField>
    <cacheField name="[dim_Products].[Category].[Category]" caption="Category" numFmtId="0" hierarchy="2" level="1">
      <sharedItems containsSemiMixedTypes="0" containsNonDate="0" containsString="0"/>
    </cacheField>
    <cacheField name="[dim_Stores].[Store_Format].[Store_Format]" caption="Store_Format" numFmtId="0" hierarchy="16" level="1">
      <sharedItems containsSemiMixedTypes="0" containsNonDate="0" containsString="0"/>
    </cacheField>
  </cacheFields>
  <cacheHierarchies count="142">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8"/>
      </fieldsUsage>
    </cacheHierarchy>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Products].[Unit_Cost]" caption="Unit_Cost" attribute="1" defaultMemberUniqueName="[dim_Products].[Unit_Cost].[All]" allUniqueName="[dim_Products].[Unit_Cost].[All]" dimensionUniqueName="[dim_Products]" displayFolder="" count="0" memberValueDatatype="5" unbalanced="0"/>
    <cacheHierarchy uniqueName="[dim_Products].[Base_Unit_Price]" caption="Base_Unit_Price" attribute="1" defaultMemberUniqueName="[dim_Products].[Base_Unit_Price].[All]" allUniqueName="[dim_Products].[Base_Unit_Price].[All]" dimensionUniqueName="[dim_Products]" displayFolder="" count="0" memberValueDatatype="5" unbalanced="0"/>
    <cacheHierarchy uniqueName="[dim_Products].[Shelf_Life_Days]" caption="Shelf_Life_Days" attribute="1" defaultMemberUniqueName="[dim_Products].[Shelf_Life_Days].[All]" allUniqueName="[dim_Products].[Shelf_Life_Days].[All]" dimensionUniqueName="[dim_Products]" displayFolder="" count="0" memberValueDatatype="20" unbalanced="0"/>
    <cacheHierarchy uniqueName="[dim_Products].[Base_Daily_Demand]" caption="Base_Daily_Demand" attribute="1" defaultMemberUniqueName="[dim_Products].[Base_Daily_Demand].[All]" allUniqueName="[dim_Products].[Base_Daily_Demand].[All]" dimensionUniqueName="[dim_Products]" displayFolder="" count="0" memberValueDatatype="20" unbalanced="0"/>
    <cacheHierarchy uniqueName="[dim_Products].[Perishable_Flag]" caption="Perishable_Flag" attribute="1" defaultMemberUniqueName="[dim_Products].[Perishable_Flag].[All]" allUniqueName="[dim_Products].[Perishable_Flag].[All]" dimensionUniqueName="[dim_Products]" displayFolder="" count="0" memberValueDatatype="130" unbalanced="0"/>
    <cacheHierarchy uniqueName="[dim_Products].[High_Shrinkage_Flag]" caption="High_Shrinkage_Flag" attribute="1" defaultMemberUniqueName="[dim_Products].[High_Shrinkage_Flag].[All]" allUniqueName="[dim_Products].[High_Shrinkage_Flag].[All]" dimensionUniqueName="[dim_Products]" displayFolder="" count="0" memberValueDatatype="130" unbalanced="0"/>
    <cacheHierarchy uniqueName="[dim_Products].[Unit_Margin]" caption="Unit_Margin" attribute="1" defaultMemberUniqueName="[dim_Products].[Unit_Margin].[All]" allUniqueName="[dim_Products].[Unit_Margin].[All]" dimensionUniqueName="[dim_Products]" displayFolder="" count="0" memberValueDatatype="130" unbalanced="0"/>
    <cacheHierarchy uniqueName="[dim_Products].[Product_Margin_%]" caption="Product_Margin_%" attribute="1" defaultMemberUniqueName="[dim_Products].[Product_Margin_%].[All]" allUniqueName="[dim_Products].[Product_Margin_%].[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Suburb]" caption="Suburb" attribute="1" defaultMemberUniqueName="[dim_Stores].[Suburb].[All]" allUniqueName="[dim_Stores].[Suburb].[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7"/>
      </fieldsUsage>
    </cacheHierarchy>
    <cacheHierarchy uniqueName="[dim_Stores].[Store_Format]" caption="Store_Format" attribute="1" defaultMemberUniqueName="[dim_Stores].[Store_Format].[All]" allUniqueName="[dim_Stores].[Store_Format].[All]" dimensionUniqueName="[dim_Stores]" displayFolder="" count="2" memberValueDatatype="130" unbalanced="0">
      <fieldsUsage count="2">
        <fieldUsage x="-1"/>
        <fieldUsage x="9"/>
      </fieldsUsage>
    </cacheHierarchy>
    <cacheHierarchy uniqueName="[dim_Stores].[Demand_Multiplier]" caption="Demand_Multiplier" attribute="1" defaultMemberUniqueName="[dim_Stores].[Demand_Multiplier].[All]" allUniqueName="[dim_Stores].[Demand_Multiplier].[All]" dimensionUniqueName="[dim_Stores]" displayFolder="" count="0" memberValueDatatype="5" unbalanced="0"/>
    <cacheHierarchy uniqueName="[dim_Stores].[Store_Profile]" caption="Store_Profile" attribute="1" defaultMemberUniqueName="[dim_Stores].[Store_Profile].[All]" allUniqueName="[dim_Stores].[Store_Profile].[All]" dimensionUniqueName="[dim_Stores]" displayFolder="" count="0" memberValueDatatype="130" unbalanced="0"/>
    <cacheHierarchy uniqueName="[dim_Suppliers].[Supplier_ID]" caption="Supplier_ID" attribute="1" defaultMemberUniqueName="[dim_Suppliers].[Supplier_ID].[All]" allUniqueName="[dim_Suppliers].[Supplier_ID].[All]" dimensionUniqueName="[dim_Suppliers]" displayFolder="" count="0" memberValueDatatype="130" unbalanced="0"/>
    <cacheHierarchy uniqueName="[dim_Suppliers].[Supplier_Name]" caption="Supplier_Name" attribute="1" defaultMemberUniqueName="[dim_Suppliers].[Supplier_Name].[All]" allUniqueName="[dim_Suppliers].[Supplier_Name].[All]" dimensionUniqueName="[dim_Suppliers]" displayFolder="" count="2" memberValueDatatype="130" unbalanced="0">
      <fieldsUsage count="2">
        <fieldUsage x="-1"/>
        <fieldUsage x="0"/>
      </fieldsUsage>
    </cacheHierarchy>
    <cacheHierarchy uniqueName="[dim_Suppliers].[Main_Category]" caption="Main_Category" attribute="1" defaultMemberUniqueName="[dim_Suppliers].[Main_Category].[All]" allUniqueName="[dim_Suppliers].[Main_Catego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Supplier_Type]" caption="Supplier_Type" attribute="1" defaultMemberUniqueName="[dim_Suppliers].[Supplier_Type].[All]" allUniqueName="[dim_Suppliers].[Supplier_Type].[All]" dimensionUniqueName="[dim_Suppliers]" displayFolder="" count="0" memberValueDatatype="130" unbalanced="0"/>
    <cacheHierarchy uniqueName="[dim_Suppliers].[Dataset_Note]" caption="Dataset_Note" attribute="1" defaultMemberUniqueName="[dim_Suppliers].[Dataset_Note].[All]" allUniqueName="[dim_Suppliers].[Dataset_Note].[All]" dimensionUniqueName="[dim_Suppliers]" displayFolder="" count="0" memberValueDatatype="130" unbalanced="0"/>
    <cacheHierarchy uniqueName="[fact_Deliveries].[Delivery_ID]" caption="Delivery_ID" attribute="1" defaultMemberUniqueName="[fact_Deliveries].[Delivery_ID].[All]" allUniqueName="[fact_Deliveries].[Delivery_ID].[All]" dimensionUniqueName="[fact_Deliveries]" displayFolder="" count="0" memberValueDatatype="130" unbalanced="0"/>
    <cacheHierarchy uniqueName="[fact_Deliveries].[Expected_Delivery_Date]" caption="Expected_Delivery_Date" attribute="1" time="1" defaultMemberUniqueName="[fact_Deliveries].[Expected_Delivery_Date].[All]" allUniqueName="[fact_Deliveries].[Expected_Delivery_Date].[All]" dimensionUniqueName="[fact_Deliveries]" displayFolder="" count="0" memberValueDatatype="7" unbalanced="0"/>
    <cacheHierarchy uniqueName="[fact_Deliveries].[Actual_Delivery_Date]" caption="Actual_Delivery_Date" attribute="1" time="1" defaultMemberUniqueName="[fact_Deliveries].[Actual_Delivery_Date].[All]" allUniqueName="[fact_Deliveries].[Actual_Delivery_Date].[All]" dimensionUniqueName="[fact_Deliveries]" displayFolder="" count="0" memberValueDatatype="7" unbalanced="0"/>
    <cacheHierarchy uniqueName="[fact_Deliveries].[Store_ID]" caption="Store_ID" attribute="1" defaultMemberUniqueName="[fact_Deliveries].[Store_ID].[All]" allUniqueName="[fact_Deliveries].[Store_ID].[All]" dimensionUniqueName="[fact_Deliveries]" displayFolder="" count="0" memberValueDatatype="130" unbalanced="0"/>
    <cacheHierarchy uniqueName="[fact_Deliveries].[Supplier_ID]" caption="Supplier_ID" attribute="1" defaultMemberUniqueName="[fact_Deliveries].[Supplier_ID].[All]" allUniqueName="[fact_Deliveries].[Supplier_ID].[All]" dimensionUniqueName="[fact_Deliveries]" displayFolder="" count="0" memberValueDatatype="130" unbalanced="0"/>
    <cacheHierarchy uniqueName="[fact_Deliveries].[Product_ID]" caption="Product_ID" attribute="1" defaultMemberUniqueName="[fact_Deliveries].[Product_ID].[All]" allUniqueName="[fact_Deliveries].[Product_ID].[All]" dimensionUniqueName="[fact_Deliveries]" displayFolder="" count="0" memberValueDatatype="130" unbalanced="0"/>
    <cacheHierarchy uniqueName="[fact_Deliveries].[Ordered_Units]" caption="Ordered_Units" attribute="1" defaultMemberUniqueName="[fact_Deliveries].[Ordered_Units].[All]" allUniqueName="[fact_Deliveries].[Ordered_Units].[All]" dimensionUniqueName="[fact_Deliveries]" displayFolder="" count="0" memberValueDatatype="20" unbalanced="0"/>
    <cacheHierarchy uniqueName="[fact_Deliveries].[Delivered_Units]" caption="Delivered_Units" attribute="1" defaultMemberUniqueName="[fact_Deliveries].[Delivered_Units].[All]" allUniqueName="[fact_Deliveries].[Delivered_Units].[All]" dimensionUniqueName="[fact_Deliveries]" displayFolder="" count="0" memberValueDatatype="20" unbalanced="0"/>
    <cacheHierarchy uniqueName="[fact_Deliveries].[Fill_Rate]" caption="Fill_Rate" attribute="1" defaultMemberUniqueName="[fact_Deliveries].[Fill_Rate].[All]" allUniqueName="[fact_Deliveries].[Fill_Rate].[All]" dimensionUniqueName="[fact_Deliveries]" displayFolder="" count="0" memberValueDatatype="5" unbalanced="0"/>
    <cacheHierarchy uniqueName="[fact_Deliveries].[Damaged_Units]" caption="Damaged_Units" attribute="1" defaultMemberUniqueName="[fact_Deliveries].[Damaged_Units].[All]" allUniqueName="[fact_Deliveries].[Damaged_Units].[All]" dimensionUniqueName="[fact_Deliveries]" displayFolder="" count="0" memberValueDatatype="20" unbalanced="0"/>
    <cacheHierarchy uniqueName="[fact_Deliveries].[Delivery_Delay_Days]" caption="Delivery_Delay_Days" attribute="1" defaultMemberUniqueName="[fact_Deliveries].[Delivery_Delay_Days].[All]" allUniqueName="[fact_Deliveries].[Delivery_Delay_Days].[All]" dimensionUniqueName="[fact_Deliveries]" displayFolder="" count="0" memberValueDatatype="20" unbalanced="0"/>
    <cacheHierarchy uniqueName="[fact_Deliveries].[Temperature_Issue_Flag]" caption="Temperature_Issue_Flag" attribute="1" defaultMemberUniqueName="[fact_Deliveries].[Temperature_Issue_Flag].[All]" allUniqueName="[fact_Deliveries].[Temperature_Issue_Flag].[All]" dimensionUniqueName="[fact_Deliveries]" displayFolder="" count="0" memberValueDatatype="130" unbalanced="0"/>
    <cacheHierarchy uniqueName="[fact_Deliveries].[Delivery_Status]" caption="Delivery_Status" attribute="1" defaultMemberUniqueName="[fact_Deliveries].[Delivery_Status].[All]" allUniqueName="[fact_Deliveries].[Delivery_Status].[All]" dimensionUniqueName="[fact_Deliveries]" displayFolder="" count="0" memberValueDatatype="130" unbalanced="0"/>
    <cacheHierarchy uniqueName="[fact_Deliveries].[Short_Supplied_Units]" caption="Short_Supplied_Units" attribute="1" defaultMemberUniqueName="[fact_Deliveries].[Short_Supplied_Units].[All]" allUniqueName="[fact_Deliveries].[Short_Supplied_Units].[All]" dimensionUniqueName="[fact_Deliveries]" displayFolder="" count="0" memberValueDatatype="20" unbalanced="0"/>
    <cacheHierarchy uniqueName="[fact_Deliveries].[Supplier_Damage_Rate]" caption="Supplier_Damage_Rate" attribute="1" defaultMemberUniqueName="[fact_Deliveries].[Supplier_Damage_Rate].[All]" allUniqueName="[fact_Deliveries].[Supplier_Damage_Rate].[All]" dimensionUniqueName="[fact_Deliveries]" displayFolder="" count="0" memberValueDatatype="5" unbalanced="0"/>
    <cacheHierarchy uniqueName="[fact_Deliveries].[Delivery_Timing_Status]" caption="Delivery_Timing_Status" attribute="1" defaultMemberUniqueName="[fact_Deliveries].[Delivery_Timing_Status].[All]" allUniqueName="[fact_Deliveries].[Delivery_Timing_Status].[All]" dimensionUniqueName="[fact_Deliveries]" displayFolder="" count="0" memberValueDatatype="130" unbalanced="0"/>
    <cacheHierarchy uniqueName="[fact_Inventory].[Inventory_ID]" caption="Inventory_ID" attribute="1" defaultMemberUniqueName="[fact_Inventory].[Inventory_ID].[All]" allUniqueName="[fact_Inventory].[Inventory_ID].[All]" dimensionUniqueName="[fact_Inventory]" displayFolder="" count="0" memberValueDatatype="130" unbalanced="0"/>
    <cacheHierarchy uniqueName="[fact_Inventory].[Week_Start_Date]" caption="Week_Start_Date" attribute="1" time="1" defaultMemberUniqueName="[fact_Inventory].[Week_Start_Date].[All]" allUniqueName="[fact_Inventory].[Week_Start_Date].[All]" dimensionUniqueName="[fact_Inventory]" displayFolder="" count="0" memberValueDatatype="7" unbalanced="0"/>
    <cacheHierarchy uniqueName="[fact_Inventory].[Store_ID]" caption="Store_ID" attribute="1" defaultMemberUniqueName="[fact_Inventory].[Store_ID].[All]" allUniqueName="[fact_Inventory].[Store_ID].[All]" dimensionUniqueName="[fact_Inventory]" displayFolder="" count="0" memberValueDatatype="13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Opening_Stock]" caption="Opening_Stock" attribute="1" defaultMemberUniqueName="[fact_Inventory].[Opening_Stock].[All]" allUniqueName="[fact_Inventory].[Opening_Stock].[All]" dimensionUniqueName="[fact_Inventory]" displayFolder="" count="0" memberValueDatatype="20" unbalanced="0"/>
    <cacheHierarchy uniqueName="[fact_Inventory].[Stock_Received]" caption="Stock_Received" attribute="1" defaultMemberUniqueName="[fact_Inventory].[Stock_Received].[All]" allUniqueName="[fact_Inventory].[Stock_Received].[All]" dimensionUniqueName="[fact_Inventory]" displayFolder="" count="0" memberValueDatatype="20" unbalanced="0"/>
    <cacheHierarchy uniqueName="[fact_Inventory].[Estimated_Units_Sold]" caption="Estimated_Units_Sold" attribute="1" defaultMemberUniqueName="[fact_Inventory].[Estimated_Units_Sold].[All]" allUniqueName="[fact_Inventory].[Estimated_Units_Sold].[All]" dimensionUniqueName="[fact_Inventory]" displayFolder="" count="0" memberValueDatatype="20" unbalanced="0"/>
    <cacheHierarchy uniqueName="[fact_Inventory].[Recorded_Waste_Units]" caption="Recorded_Waste_Units" attribute="1" defaultMemberUniqueName="[fact_Inventory].[Recorded_Waste_Units].[All]" allUniqueName="[fact_Inventory].[Recorded_Waste_Units].[All]" dimensionUniqueName="[fact_Inventory]" displayFolder="" count="0" memberValueDatatype="20" unbalanced="0"/>
    <cacheHierarchy uniqueName="[fact_Inventory].[Closing_Stock_System]" caption="Closing_Stock_System" attribute="1" defaultMemberUniqueName="[fact_Inventory].[Closing_Stock_System].[All]" allUniqueName="[fact_Inventory].[Closing_Stock_System].[All]" dimensionUniqueName="[fact_Inventory]" displayFolder="" count="0" memberValueDatatype="20" unbalanced="0"/>
    <cacheHierarchy uniqueName="[fact_Inventory].[Actual_Count]" caption="Actual_Count" attribute="1" defaultMemberUniqueName="[fact_Inventory].[Actual_Count].[All]" allUniqueName="[fact_Inventory].[Actual_Count].[All]" dimensionUniqueName="[fact_Inventory]" displayFolder="" count="0" memberValueDatatype="20" unbalanced="0"/>
    <cacheHierarchy uniqueName="[fact_Inventory].[Expiry_Date]" caption="Expiry_Date" attribute="1" time="1" defaultMemberUniqueName="[fact_Inventory].[Expiry_Date].[All]" allUniqueName="[fact_Inventory].[Expiry_Date].[All]" dimensionUniqueName="[fact_Inventory]" displayFolder="" count="0" memberValueDatatype="7" unbalanced="0"/>
    <cacheHierarchy uniqueName="[fact_Inventory].[Batch_ID]" caption="Batch_ID" attribute="1" defaultMemberUniqueName="[fact_Inventory].[Batch_ID].[All]" allUniqueName="[fact_Inventory].[Batch_ID].[All]" dimensionUniqueName="[fact_Inventory]" displayFolder="" count="0" memberValueDatatype="130" unbalanced="0"/>
    <cacheHierarchy uniqueName="[fact_Inventory].[Stock_Count_Variance]" caption="Stock_Count_Variance" attribute="1" defaultMemberUniqueName="[fact_Inventory].[Stock_Count_Variance].[All]" allUniqueName="[fact_Inventory].[Stock_Count_Variance].[All]" dimensionUniqueName="[fact_Inventory]" displayFolder="" count="0" memberValueDatatype="20" unbalanced="0"/>
    <cacheHierarchy uniqueName="[fact_Inventory].[Days_To_Expiry_At_Week_Start]" caption="Days_To_Expiry_At_Week_Start" attribute="1" defaultMemberUniqueName="[fact_Inventory].[Days_To_Expiry_At_Week_Start].[All]" allUniqueName="[fact_Inventory].[Days_To_Expiry_At_Week_Start].[All]" dimensionUniqueName="[fact_Inventory]" displayFolder="" count="0" memberValueDatatype="20" unbalanced="0"/>
    <cacheHierarchy uniqueName="[fact_Inventory].[Expiry_Risk_Flag]" caption="Expiry_Risk_Flag" attribute="1" defaultMemberUniqueName="[fact_Inventory].[Expiry_Risk_Flag].[All]" allUniqueName="[fact_Inventory].[Expiry_Risk_Flag].[All]" dimensionUniqueName="[fact_Inventory]" displayFolder="" count="0" memberValueDatatype="130" unbalanced="0"/>
    <cacheHierarchy uniqueName="[fact_Inventory].[Week_Start_Date (Month)]" caption="Week_Start_Date (Month)" attribute="1" defaultMemberUniqueName="[fact_Inventory].[Week_Start_Date (Month)].[All]" allUniqueName="[fact_Inventory].[Week_Start_Date (Month)].[All]" dimensionUniqueName="[fact_Inventory]" displayFolder="" count="0" memberValueDatatype="130" unbalanced="0"/>
    <cacheHierarchy uniqueName="[fact_Losses].[Loss_ID]" caption="Loss_ID" attribute="1" defaultMemberUniqueName="[fact_Losses].[Loss_ID].[All]" allUniqueName="[fact_Losses].[Loss_ID].[All]" dimensionUniqueName="[fact_Losses]" displayFolder="" count="0" memberValueDatatype="130" unbalanced="0"/>
    <cacheHierarchy uniqueName="[fact_Losses].[Date]" caption="Date" attribute="1" time="1" defaultMemberUniqueName="[fact_Losses].[Date].[All]" allUniqueName="[fact_Losses].[Date].[All]" dimensionUniqueName="[fact_Losses]" displayFolder="" count="0" memberValueDatatype="7" unbalanced="0"/>
    <cacheHierarchy uniqueName="[fact_Losses].[Store_ID]" caption="Store_ID" attribute="1" defaultMemberUniqueName="[fact_Losses].[Store_ID].[All]" allUniqueName="[fact_Losses].[Store_ID].[All]" dimensionUniqueName="[fact_Losses]" displayFolder="" count="0" memberValueDatatype="130" unbalanced="0"/>
    <cacheHierarchy uniqueName="[fact_Losses].[Product_ID]" caption="Product_ID" attribute="1" defaultMemberUniqueName="[fact_Losses].[Product_ID].[All]" allUniqueName="[fact_Losses].[Product_ID].[All]" dimensionUniqueName="[fact_Losses]" displayFolder="" count="0" memberValueDatatype="130" unbalanced="0"/>
    <cacheHierarchy uniqueName="[fact_Losses].[Loss_Type]" caption="Loss_Type" attribute="1" defaultMemberUniqueName="[fact_Losses].[Loss_Type].[All]" allUniqueName="[fact_Losses].[Loss_Type].[All]" dimensionUniqueName="[fact_Losses]" displayFolder="" count="0" memberValueDatatype="130" unbalanced="0"/>
    <cacheHierarchy uniqueName="[fact_Losses].[Loss_Reason]" caption="Loss_Reason" attribute="1" defaultMemberUniqueName="[fact_Losses].[Loss_Reason].[All]" allUniqueName="[fact_Losses].[Loss_Reason].[All]" dimensionUniqueName="[fact_Losses]" displayFolder="" count="0" memberValueDatatype="130" unbalanced="0"/>
    <cacheHierarchy uniqueName="[fact_Losses].[Units_Lost]" caption="Units_Lost" attribute="1" defaultMemberUniqueName="[fact_Losses].[Units_Lost].[All]" allUniqueName="[fact_Losses].[Units_Lost].[All]" dimensionUniqueName="[fact_Losses]" displayFolder="" count="0" memberValueDatatype="20" unbalanced="0"/>
    <cacheHierarchy uniqueName="[fact_Losses].[Unit_Cost]" caption="Unit_Cost" attribute="1" defaultMemberUniqueName="[fact_Losses].[Unit_Cost].[All]" allUniqueName="[fact_Losses].[Unit_Cost].[All]" dimensionUniqueName="[fact_Losses]" displayFolder="" count="0" memberValueDatatype="5" unbalanced="0"/>
    <cacheHierarchy uniqueName="[fact_Losses].[Loss_Value]" caption="Loss_Value" attribute="1" defaultMemberUniqueName="[fact_Losses].[Loss_Value].[All]" allUniqueName="[fact_Losses].[Loss_Value].[All]" dimensionUniqueName="[fact_Losses]" displayFolder="" count="0" memberValueDatatype="5" unbalanced="0"/>
    <cacheHierarchy uniqueName="[fact_Losses].[Notes]" caption="Notes" attribute="1" defaultMemberUniqueName="[fact_Losses].[Notes].[All]" allUniqueName="[fact_Losses].[Notes].[All]" dimensionUniqueName="[fact_Losses]" displayFolder="" count="0" memberValueDatatype="130" unbalanced="0"/>
    <cacheHierarchy uniqueName="[fact_Losses].[Loss_Category]" caption="Loss_Category" attribute="1" defaultMemberUniqueName="[fact_Losses].[Loss_Category].[All]" allUniqueName="[fact_Losses].[Loss_Category].[All]" dimensionUniqueName="[fact_Losses]" displayFolder="" count="0" memberValueDatatype="130" unbalanced="0"/>
    <cacheHierarchy uniqueName="[fact_Losses].[Loss_Value_Band]" caption="Loss_Value_Band" attribute="1" defaultMemberUniqueName="[fact_Losses].[Loss_Value_Band].[All]" allUniqueName="[fact_Losses].[Loss_Value_Band].[All]" dimensionUniqueName="[fact_Losses]" displayFolder="" count="0" memberValueDatatype="130" unbalanced="0"/>
    <cacheHierarchy uniqueName="[fact_Markdowns].[Markdown_ID]" caption="Markdown_ID" attribute="1" defaultMemberUniqueName="[fact_Markdowns].[Markdown_ID].[All]" allUniqueName="[fact_Markdowns].[Markdown_ID].[All]" dimensionUniqueName="[fact_Markdowns]" displayFolder="" count="0" memberValueDatatype="130" unbalanced="0"/>
    <cacheHierarchy uniqueName="[fact_Markdowns].[Date]" caption="Date" attribute="1" time="1" defaultMemberUniqueName="[fact_Markdowns].[Date].[All]" allUniqueName="[fact_Markdowns].[Date].[All]" dimensionUniqueName="[fact_Markdowns]" displayFolder="" count="0" memberValueDatatype="7" unbalanced="0"/>
    <cacheHierarchy uniqueName="[fact_Markdowns].[Store_ID]" caption="Store_ID" attribute="1" defaultMemberUniqueName="[fact_Markdowns].[Store_ID].[All]" allUniqueName="[fact_Markdowns].[Store_ID].[All]" dimensionUniqueName="[fact_Markdowns]" displayFolder="" count="0" memberValueDatatype="130" unbalanced="0"/>
    <cacheHierarchy uniqueName="[fact_Markdowns].[Product_ID]" caption="Product_ID" attribute="1" defaultMemberUniqueName="[fact_Markdowns].[Product_ID].[All]" allUniqueName="[fact_Markdowns].[Product_ID].[All]" dimensionUniqueName="[fact_Markdowns]" displayFolder="" count="0" memberValueDatatype="130" unbalanced="0"/>
    <cacheHierarchy uniqueName="[fact_Markdowns].[Days_Before_Expiry]" caption="Days_Before_Expiry" attribute="1" defaultMemberUniqueName="[fact_Markdowns].[Days_Before_Expiry].[All]" allUniqueName="[fact_Markdowns].[Days_Before_Expiry].[All]" dimensionUniqueName="[fact_Markdowns]" displayFolder="" count="0" memberValueDatatype="20" unbalanced="0"/>
    <cacheHierarchy uniqueName="[fact_Markdowns].[Original_Price]" caption="Original_Price" attribute="1" defaultMemberUniqueName="[fact_Markdowns].[Original_Price].[All]" allUniqueName="[fact_Markdowns].[Original_Price].[All]" dimensionUniqueName="[fact_Markdowns]" displayFolder="" count="0" memberValueDatatype="5" unbalanced="0"/>
    <cacheHierarchy uniqueName="[fact_Markdowns].[Markdown_Percent]" caption="Markdown_Percent" attribute="1" defaultMemberUniqueName="[fact_Markdowns].[Markdown_Percent].[All]" allUniqueName="[fact_Markdowns].[Markdown_Percent].[All]" dimensionUniqueName="[fact_Markdowns]" displayFolder="" count="0" memberValueDatatype="5" unbalanced="0"/>
    <cacheHierarchy uniqueName="[fact_Markdowns].[Markdown_Price]" caption="Markdown_Price" attribute="1" defaultMemberUniqueName="[fact_Markdowns].[Markdown_Price].[All]" allUniqueName="[fact_Markdowns].[Markdown_Price].[All]" dimensionUniqueName="[fact_Markdowns]" displayFolder="" count="0" memberValueDatatype="5" unbalanced="0"/>
    <cacheHierarchy uniqueName="[fact_Markdowns].[Units_Marked_Down]" caption="Units_Marked_Down" attribute="1" defaultMemberUniqueName="[fact_Markdowns].[Units_Marked_Down].[All]" allUniqueName="[fact_Markdowns].[Units_Marked_Down].[All]" dimensionUniqueName="[fact_Markdowns]" displayFolder="" count="0" memberValueDatatype="20" unbalanced="0"/>
    <cacheHierarchy uniqueName="[fact_Markdowns].[Units_Sold_on_Markdown]" caption="Units_Sold_on_Markdown" attribute="1" defaultMemberUniqueName="[fact_Markdowns].[Units_Sold_on_Markdown].[All]" allUniqueName="[fact_Markdowns].[Units_Sold_on_Markdown].[All]" dimensionUniqueName="[fact_Markdowns]" displayFolder="" count="0" memberValueDatatype="20" unbalanced="0"/>
    <cacheHierarchy uniqueName="[fact_Markdowns].[Unsold_After_Markdown]" caption="Unsold_After_Markdown" attribute="1" defaultMemberUniqueName="[fact_Markdowns].[Unsold_After_Markdown].[All]" allUniqueName="[fact_Markdowns].[Unsold_After_Markdown].[All]" dimensionUniqueName="[fact_Markdowns]" displayFolder="" count="0" memberValueDatatype="20" unbalanced="0"/>
    <cacheHierarchy uniqueName="[fact_Markdowns].[Markdown_Revenue]" caption="Markdown_Revenue" attribute="1" defaultMemberUniqueName="[fact_Markdowns].[Markdown_Revenue].[All]" allUniqueName="[fact_Markdowns].[Markdown_Revenue].[All]" dimensionUniqueName="[fact_Markdowns]" displayFolder="" count="0" memberValueDatatype="5" unbalanced="0"/>
    <cacheHierarchy uniqueName="[fact_Markdowns].[Potential_Full_Price_Value]" caption="Potential_Full_Price_Value" attribute="1" defaultMemberUniqueName="[fact_Markdowns].[Potential_Full_Price_Value].[All]" allUniqueName="[fact_Markdowns].[Potential_Full_Price_Value].[All]" dimensionUniqueName="[fact_Markdowns]" displayFolder="" count="0" memberValueDatatype="5" unbalanced="0"/>
    <cacheHierarchy uniqueName="[fact_Markdowns].[Markdown_Batch_Type]" caption="Markdown_Batch_Type" attribute="1" defaultMemberUniqueName="[fact_Markdowns].[Markdown_Batch_Type].[All]" allUniqueName="[fact_Markdowns].[Markdown_Batch_Type].[All]" dimensionUniqueName="[fact_Markdowns]" displayFolder="" count="0" memberValueDatatype="130" unbalanced="0"/>
    <cacheHierarchy uniqueName="[fact_Markdowns].[Markdown_Sell_Through_%]" caption="Markdown_Sell_Through_%" attribute="1" defaultMemberUniqueName="[fact_Markdowns].[Markdown_Sell_Through_%].[All]" allUniqueName="[fact_Markdowns].[Markdown_Sell_Through_%].[All]" dimensionUniqueName="[fact_Markdowns]" displayFolder="" count="0" memberValueDatatype="5" unbalanced="0"/>
    <cacheHierarchy uniqueName="[fact_Markdowns].[Markdown_Recovery_%]" caption="Markdown_Recovery_%" attribute="1" defaultMemberUniqueName="[fact_Markdowns].[Markdown_Recovery_%].[All]" allUniqueName="[fact_Markdowns].[Markdown_Recovery_%].[All]" dimensionUniqueName="[fact_Markdowns]" displayFolder="" count="0" memberValueDatatype="5" unbalanced="0"/>
    <cacheHierarchy uniqueName="[fact_Markdowns].[Lost_Full_Price_Value]" caption="Lost_Full_Price_Value" attribute="1" defaultMemberUniqueName="[fact_Markdowns].[Lost_Full_Price_Value].[All]" allUniqueName="[fact_Markdowns].[Lost_Full_Price_Value].[All]" dimensionUniqueName="[fact_Markdowns]" displayFolder="" count="0" memberValueDatatype="5" unbalanced="0"/>
    <cacheHierarchy uniqueName="[fact_Markdowns].[Unsold_Rate_%]" caption="Unsold_Rate_%" attribute="1" defaultMemberUniqueName="[fact_Markdowns].[Unsold_Rate_%].[All]" allUniqueName="[fact_Markdowns].[Unsold_Rate_%].[All]" dimensionUniqueName="[fact_Markdowns]" displayFolder="" count="0" memberValueDatatype="5" unbalanced="0"/>
    <cacheHierarchy uniqueName="[fact_Sales].[Sale_ID]" caption="Sale_ID" attribute="1" defaultMemberUniqueName="[fact_Sales].[Sale_ID].[All]" allUniqueName="[fact_Sales].[Sale_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motion_Flag]" caption="Promotion_Flag" attribute="1" defaultMemberUniqueName="[fact_Sales].[Promotion_Flag].[All]" allUniqueName="[fact_Sales].[Promotion_Flag].[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_Cost]" caption="Unit_Cost" attribute="1" defaultMemberUniqueName="[fact_Sales].[Unit_Cost].[All]" allUniqueName="[fact_Sales].[Unit_Cos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Profit]" caption="Gross_Profit" attribute="1" defaultMemberUniqueName="[fact_Sales].[Gross_Profit].[All]" allUniqueName="[fact_Sales].[Gross_Profit].[All]" dimensionUniqueName="[fact_Sales]" displayFolder="" count="0" memberValueDatatype="5" unbalanced="0"/>
    <cacheHierarchy uniqueName="[fact_Sales].[Gross_Margin]" caption="Gross_Margin" attribute="1" defaultMemberUniqueName="[fact_Sales].[Gross_Margin].[All]" allUniqueName="[fact_Sales].[Gross_Margin].[All]" dimensionUniqueName="[fact_Sales]" displayFolder="" count="0" memberValueDatatype="5" unbalanced="0"/>
    <cacheHierarchy uniqueName="[fact_Sales].[Promotion_Status]" caption="Promotion_Status" attribute="1" defaultMemberUniqueName="[fact_Sales].[Promotion_Status].[All]" allUniqueName="[fact_Sales].[Promotion_Status].[All]" dimensionUniqueName="[fact_Sales]" displayFolder="" count="0" memberValueDatatype="130" unbalanced="0"/>
    <cacheHierarchy uniqueName="[fact_Inventory].[Week_Start_Date (Month Index)]" caption="Week_Start_Date (Month Index)" attribute="1" defaultMemberUniqueName="[fact_Inventory].[Week_Start_Date (Month Index)].[All]" allUniqueName="[fact_Inventory].[Week_Start_Date (Month Index)].[All]" dimensionUniqueName="[fact_Inventory]"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fact_Sales" count="0">
      <extLst>
        <ext xmlns:x15="http://schemas.microsoft.com/office/spreadsheetml/2010/11/main" uri="{B97F6D7D-B522-45F9-BDA1-12C45D357490}">
          <x15:cacheHierarchy aggregatedColumn="97"/>
        </ext>
      </extLst>
    </cacheHierarchy>
    <cacheHierarchy uniqueName="[Measures].[Sum of Gross_Profit]" caption="Sum of Gross_Profit" measure="1" displayFolder="" measureGroup="fact_Sales" count="0">
      <extLst>
        <ext xmlns:x15="http://schemas.microsoft.com/office/spreadsheetml/2010/11/main" uri="{B97F6D7D-B522-45F9-BDA1-12C45D357490}">
          <x15:cacheHierarchy aggregatedColumn="98"/>
        </ext>
      </extLst>
    </cacheHierarchy>
    <cacheHierarchy uniqueName="[Measures].[Sum of Units_Sold]" caption="Sum of Units_Sold" measure="1" displayFolder="" measureGroup="fact_Sales" count="0">
      <extLst>
        <ext xmlns:x15="http://schemas.microsoft.com/office/spreadsheetml/2010/11/main" uri="{B97F6D7D-B522-45F9-BDA1-12C45D357490}">
          <x15:cacheHierarchy aggregatedColumn="91"/>
        </ext>
      </extLst>
    </cacheHierarchy>
    <cacheHierarchy uniqueName="[Measures].[Sum of Loss_Value]" caption="Sum of Loss_Value" measure="1" displayFolder="" measureGroup="fact_Losses" count="0">
      <extLst>
        <ext xmlns:x15="http://schemas.microsoft.com/office/spreadsheetml/2010/11/main" uri="{B97F6D7D-B522-45F9-BDA1-12C45D357490}">
          <x15:cacheHierarchy aggregatedColumn="65"/>
        </ext>
      </extLst>
    </cacheHierarchy>
    <cacheHierarchy uniqueName="[Measures].[Sum of Units_Lost]" caption="Sum of Units_Lost" measure="1" displayFolder="" measureGroup="fact_Losses" count="0">
      <extLst>
        <ext xmlns:x15="http://schemas.microsoft.com/office/spreadsheetml/2010/11/main" uri="{B97F6D7D-B522-45F9-BDA1-12C45D357490}">
          <x15:cacheHierarchy aggregatedColumn="63"/>
        </ext>
      </extLst>
    </cacheHierarchy>
    <cacheHierarchy uniqueName="[Measures].[Sum of Markdown_Revenue]" caption="Sum of Markdown_Revenue" measure="1" displayFolder="" measureGroup="fact_Markdowns" count="0">
      <extLst>
        <ext xmlns:x15="http://schemas.microsoft.com/office/spreadsheetml/2010/11/main" uri="{B97F6D7D-B522-45F9-BDA1-12C45D357490}">
          <x15:cacheHierarchy aggregatedColumn="80"/>
        </ext>
      </extLst>
    </cacheHierarchy>
    <cacheHierarchy uniqueName="[Measures].[Sum of Units_Marked_Down]" caption="Sum of Units_Marked_Down" measure="1" displayFolder="" measureGroup="fact_Markdowns" count="0">
      <extLst>
        <ext xmlns:x15="http://schemas.microsoft.com/office/spreadsheetml/2010/11/main" uri="{B97F6D7D-B522-45F9-BDA1-12C45D357490}">
          <x15:cacheHierarchy aggregatedColumn="77"/>
        </ext>
      </extLst>
    </cacheHierarchy>
    <cacheHierarchy uniqueName="[Measures].[Sum of Units_Sold_on_Markdown]" caption="Sum of Units_Sold_on_Markdown" measure="1" displayFolder="" measureGroup="fact_Markdowns" count="0">
      <extLst>
        <ext xmlns:x15="http://schemas.microsoft.com/office/spreadsheetml/2010/11/main" uri="{B97F6D7D-B522-45F9-BDA1-12C45D357490}">
          <x15:cacheHierarchy aggregatedColumn="78"/>
        </ext>
      </extLst>
    </cacheHierarchy>
    <cacheHierarchy uniqueName="[Measures].[Sum of Unsold_After_Markdown]" caption="Sum of Unsold_After_Markdown" measure="1" displayFolder="" measureGroup="fact_Markdowns" count="0">
      <extLst>
        <ext xmlns:x15="http://schemas.microsoft.com/office/spreadsheetml/2010/11/main" uri="{B97F6D7D-B522-45F9-BDA1-12C45D357490}">
          <x15:cacheHierarchy aggregatedColumn="79"/>
        </ext>
      </extLst>
    </cacheHierarchy>
    <cacheHierarchy uniqueName="[Measures].[Sum of Lost_Full_Price_Value]" caption="Sum of Lost_Full_Price_Value" measure="1" displayFolder="" measureGroup="fact_Markdowns" count="0">
      <extLst>
        <ext xmlns:x15="http://schemas.microsoft.com/office/spreadsheetml/2010/11/main" uri="{B97F6D7D-B522-45F9-BDA1-12C45D357490}">
          <x15:cacheHierarchy aggregatedColumn="85"/>
        </ext>
      </extLst>
    </cacheHierarchy>
    <cacheHierarchy uniqueName="[Measures].[Sum of Potential_Full_Price_Value]" caption="Sum of Potential_Full_Price_Value" measure="1" displayFolder="" measureGroup="fact_Markdowns" count="0">
      <extLst>
        <ext xmlns:x15="http://schemas.microsoft.com/office/spreadsheetml/2010/11/main" uri="{B97F6D7D-B522-45F9-BDA1-12C45D357490}">
          <x15:cacheHierarchy aggregatedColumn="81"/>
        </ext>
      </extLst>
    </cacheHierarchy>
    <cacheHierarchy uniqueName="[Measures].[Sum of Ordered_Units]" caption="Sum of Ordered_Units" measure="1" displayFolder="" measureGroup="fact_Deliveries" count="0" oneField="1">
      <fieldsUsage count="1">
        <fieldUsage x="1"/>
      </fieldsUsage>
      <extLst>
        <ext xmlns:x15="http://schemas.microsoft.com/office/spreadsheetml/2010/11/main" uri="{B97F6D7D-B522-45F9-BDA1-12C45D357490}">
          <x15:cacheHierarchy aggregatedColumn="31"/>
        </ext>
      </extLst>
    </cacheHierarchy>
    <cacheHierarchy uniqueName="[Measures].[Sum of Delivered_Units]" caption="Sum of Delivered_Units" measure="1" displayFolder="" measureGroup="fact_Deliveries" count="0" oneField="1">
      <fieldsUsage count="1">
        <fieldUsage x="2"/>
      </fieldsUsage>
      <extLst>
        <ext xmlns:x15="http://schemas.microsoft.com/office/spreadsheetml/2010/11/main" uri="{B97F6D7D-B522-45F9-BDA1-12C45D357490}">
          <x15:cacheHierarchy aggregatedColumn="32"/>
        </ext>
      </extLst>
    </cacheHierarchy>
    <cacheHierarchy uniqueName="[Measures].[Sum of Damaged_Units]" caption="Sum of Damaged_Units" measure="1" displayFolder="" measureGroup="fact_Deliveries" count="0" oneField="1">
      <fieldsUsage count="1">
        <fieldUsage x="3"/>
      </fieldsUsage>
      <extLst>
        <ext xmlns:x15="http://schemas.microsoft.com/office/spreadsheetml/2010/11/main" uri="{B97F6D7D-B522-45F9-BDA1-12C45D357490}">
          <x15:cacheHierarchy aggregatedColumn="34"/>
        </ext>
      </extLst>
    </cacheHierarchy>
    <cacheHierarchy uniqueName="[Measures].[Sum of Short_Supplied_Units]" caption="Sum of Short_Supplied_Units" measure="1" displayFolder="" measureGroup="fact_Deliveries" count="0" oneField="1">
      <fieldsUsage count="1">
        <fieldUsage x="4"/>
      </fieldsUsage>
      <extLst>
        <ext xmlns:x15="http://schemas.microsoft.com/office/spreadsheetml/2010/11/main" uri="{B97F6D7D-B522-45F9-BDA1-12C45D357490}">
          <x15:cacheHierarchy aggregatedColumn="38"/>
        </ext>
      </extLst>
    </cacheHierarchy>
    <cacheHierarchy uniqueName="[Measures].[Sum of Delivery_Delay_Days]" caption="Sum of Delivery_Delay_Days" measure="1" displayFolder="" measureGroup="fact_Deliveries" count="0" oneField="1">
      <fieldsUsage count="1">
        <fieldUsage x="5"/>
      </fieldsUsage>
      <extLst>
        <ext xmlns:x15="http://schemas.microsoft.com/office/spreadsheetml/2010/11/main" uri="{B97F6D7D-B522-45F9-BDA1-12C45D357490}">
          <x15:cacheHierarchy aggregatedColumn="35"/>
        </ext>
      </extLst>
    </cacheHierarchy>
    <cacheHierarchy uniqueName="[Measures].[Count of Delivery_ID]" caption="Count of Delivery_ID" measure="1" displayFolder="" measureGroup="fact_Deliveries" count="0" oneField="1">
      <fieldsUsage count="1">
        <fieldUsage x="6"/>
      </fieldsUsage>
      <extLst>
        <ext xmlns:x15="http://schemas.microsoft.com/office/spreadsheetml/2010/11/main" uri="{B97F6D7D-B522-45F9-BDA1-12C45D357490}">
          <x15:cacheHierarchy aggregatedColumn="25"/>
        </ext>
      </extLst>
    </cacheHierarchy>
    <cacheHierarchy uniqueName="[Measures].[Sum of Fill_Rate]" caption="Sum of Fill_Rate" measure="1" displayFolder="" measureGroup="fact_Deliveries" count="0">
      <extLst>
        <ext xmlns:x15="http://schemas.microsoft.com/office/spreadsheetml/2010/11/main" uri="{B97F6D7D-B522-45F9-BDA1-12C45D357490}">
          <x15:cacheHierarchy aggregatedColumn="33"/>
        </ext>
      </extLst>
    </cacheHierarchy>
    <cacheHierarchy uniqueName="[Measures].[Sum of Supplier_Damage_Rate]" caption="Sum of Supplier_Damage_Rate" measure="1" displayFolder="" measureGroup="fact_Deliveries" count="0">
      <extLst>
        <ext xmlns:x15="http://schemas.microsoft.com/office/spreadsheetml/2010/11/main" uri="{B97F6D7D-B522-45F9-BDA1-12C45D357490}">
          <x15:cacheHierarchy aggregatedColumn="39"/>
        </ext>
      </extLst>
    </cacheHierarchy>
    <cacheHierarchy uniqueName="[Measures].[Sum of Closing_Stock_System]" caption="Sum of Closing_Stock_System" measure="1" displayFolder="" measureGroup="fact_Inventory" count="0">
      <extLst>
        <ext xmlns:x15="http://schemas.microsoft.com/office/spreadsheetml/2010/11/main" uri="{B97F6D7D-B522-45F9-BDA1-12C45D357490}">
          <x15:cacheHierarchy aggregatedColumn="49"/>
        </ext>
      </extLst>
    </cacheHierarchy>
    <cacheHierarchy uniqueName="[Measures].[Sum of Actual_Count]" caption="Sum of Actual_Count" measure="1" displayFolder="" measureGroup="fact_Inventory" count="0">
      <extLst>
        <ext xmlns:x15="http://schemas.microsoft.com/office/spreadsheetml/2010/11/main" uri="{B97F6D7D-B522-45F9-BDA1-12C45D357490}">
          <x15:cacheHierarchy aggregatedColumn="50"/>
        </ext>
      </extLst>
    </cacheHierarchy>
    <cacheHierarchy uniqueName="[Measures].[Sum of Recorded_Waste_Units]" caption="Sum of Recorded_Waste_Units" measure="1" displayFolder="" measureGroup="fact_Inventory" count="0">
      <extLst>
        <ext xmlns:x15="http://schemas.microsoft.com/office/spreadsheetml/2010/11/main" uri="{B97F6D7D-B522-45F9-BDA1-12C45D357490}">
          <x15:cacheHierarchy aggregatedColumn="48"/>
        </ext>
      </extLst>
    </cacheHierarchy>
    <cacheHierarchy uniqueName="[Measures].[Sum of Stock_Count_Variance]" caption="Sum of Stock_Count_Variance" measure="1" displayFolder="" measureGroup="fact_Inventory" count="0">
      <extLst>
        <ext xmlns:x15="http://schemas.microsoft.com/office/spreadsheetml/2010/11/main" uri="{B97F6D7D-B522-45F9-BDA1-12C45D357490}">
          <x15:cacheHierarchy aggregatedColumn="53"/>
        </ext>
      </extLst>
    </cacheHierarchy>
    <cacheHierarchy uniqueName="[Measures].[Sum of Base_Unit_Price]" caption="Sum of Base_Unit_Price" measure="1" displayFolder="" measureGroup="dim_Products" count="0">
      <extLst>
        <ext xmlns:x15="http://schemas.microsoft.com/office/spreadsheetml/2010/11/main" uri="{B97F6D7D-B522-45F9-BDA1-12C45D357490}">
          <x15:cacheHierarchy aggregatedColumn="5"/>
        </ext>
      </extLst>
    </cacheHierarchy>
    <cacheHierarchy uniqueName="[Measures].[Sum of Unit_Cost]" caption="Sum of Unit_Cost" measure="1" displayFolder="" measureGroup="fact_Sales" count="0">
      <extLst>
        <ext xmlns:x15="http://schemas.microsoft.com/office/spreadsheetml/2010/11/main" uri="{B97F6D7D-B522-45F9-BDA1-12C45D357490}">
          <x15:cacheHierarchy aggregatedColumn="96"/>
        </ext>
      </extLst>
    </cacheHierarchy>
    <cacheHierarchy uniqueName="[Measures].[Sum of Markdown_Sell_Through_%]" caption="Sum of Markdown_Sell_Through_%" measure="1" displayFolder="" measureGroup="fact_Markdowns" count="0">
      <extLst>
        <ext xmlns:x15="http://schemas.microsoft.com/office/spreadsheetml/2010/11/main" uri="{B97F6D7D-B522-45F9-BDA1-12C45D357490}">
          <x15:cacheHierarchy aggregatedColumn="83"/>
        </ext>
      </extLst>
    </cacheHierarchy>
    <cacheHierarchy uniqueName="[Measures].[Markdown Sell-Through %]" caption="Markdown Sell-Through %" measure="1" displayFolder="" measureGroup="fact_Markdowns" count="0"/>
    <cacheHierarchy uniqueName="[Measures].[Markdown Recovery %]" caption="Markdown Recovery %" measure="1" displayFolder="" measureGroup="fact_Markdowns" count="0"/>
    <cacheHierarchy uniqueName="[Measures].[Supplier Fill Rate %]" caption="Supplier Fill Rate %" measure="1" displayFolder="" measureGroup="fact_Deliveries" count="0"/>
    <cacheHierarchy uniqueName="[Measures].[Short-Supply Rate %]" caption="Short-Supply Rate %" measure="1" displayFolder="" measureGroup="fact_Deliveries" count="0"/>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Suppliers]" caption="__XL_Count dim_Suppliers" measure="1" displayFolder="" measureGroup="dim_Suppliers" count="0" hidden="1"/>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fact_Losses]" caption="__XL_Count fact_Losses" measure="1" displayFolder="" measureGroup="fact_Losses" count="0" hidden="1"/>
    <cacheHierarchy uniqueName="[Measures].[__XL_Count fact_Markdowns]" caption="__XL_Count fact_Markdowns" measure="1" displayFolder="" measureGroup="fact_Markdowns" count="0" hidden="1"/>
    <cacheHierarchy uniqueName="[Measures].[__XL_Count fact_Deliveries]" caption="__XL_Count fact_Deliveries" measure="1" displayFolder="" measureGroup="fact_Deliveries" count="0" hidden="1"/>
    <cacheHierarchy uniqueName="[Measures].[__No measures defined]" caption="__No measures defined" measure="1" displayFolder="" count="0" hidden="1"/>
  </cacheHierarchies>
  <kpis count="0"/>
  <dimensions count="9">
    <dimension name="dim_Products" uniqueName="[dim_Products]" caption="dim_Products"/>
    <dimension name="dim_Stores" uniqueName="[dim_Stores]" caption="dim_Stores"/>
    <dimension name="dim_Suppliers" uniqueName="[dim_Suppliers]" caption="dim_Suppliers"/>
    <dimension name="fact_Deliveries" uniqueName="[fact_Deliveries]" caption="fact_Deliveries"/>
    <dimension name="fact_Inventory" uniqueName="[fact_Inventory]" caption="fact_Inventory"/>
    <dimension name="fact_Losses" uniqueName="[fact_Losses]" caption="fact_Losses"/>
    <dimension name="fact_Markdowns" uniqueName="[fact_Markdowns]" caption="fact_Markdowns"/>
    <dimension name="fact_Sales" uniqueName="[fact_Sales]" caption="fact_Sales"/>
    <dimension measure="1" name="Measures" uniqueName="[Measures]" caption="Measures"/>
  </dimensions>
  <measureGroups count="8">
    <measureGroup name="dim_Products" caption="dim_Products"/>
    <measureGroup name="dim_Stores" caption="dim_Stores"/>
    <measureGroup name="dim_Suppliers" caption="dim_Suppliers"/>
    <measureGroup name="fact_Deliveries" caption="fact_Deliveries"/>
    <measureGroup name="fact_Inventory" caption="fact_Inventory"/>
    <measureGroup name="fact_Losses" caption="fact_Losses"/>
    <measureGroup name="fact_Markdowns" caption="fact_Markdowns"/>
    <measureGroup name="fact_Sales" caption="fact_Sales"/>
  </measureGroups>
  <maps count="19">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 measureGroup="5" dimension="0"/>
    <map measureGroup="5" dimension="1"/>
    <map measureGroup="5" dimension="5"/>
    <map measureGroup="6" dimension="0"/>
    <map measureGroup="6" dimension="1"/>
    <map measureGroup="6" dimension="6"/>
    <map measureGroup="7" dimension="0"/>
    <map measureGroup="7" dimension="1"/>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rish" refreshedDate="46221.121301041669" backgroundQuery="1" createdVersion="8" refreshedVersion="8" minRefreshableVersion="3" recordCount="0" supportSubquery="1" supportAdvancedDrill="1" xr:uid="{82C09229-9181-49AB-8122-8918BF26CEE4}">
  <cacheSource type="external" connectionId="9"/>
  <cacheFields count="4">
    <cacheField name="[dim_Products].[Category].[Category]" caption="Category" numFmtId="0" hierarchy="2" level="1">
      <sharedItems count="1">
        <s v="Dairy"/>
      </sharedItems>
    </cacheField>
    <cacheField name="[Measures].[Sum of Revenue]" caption="Sum of Revenue" numFmtId="0" hierarchy="102" level="32767"/>
    <cacheField name="[dim_Stores].[Region].[Region]" caption="Region" numFmtId="0" hierarchy="15" level="1">
      <sharedItems containsSemiMixedTypes="0" containsNonDate="0" containsString="0"/>
    </cacheField>
    <cacheField name="[dim_Stores].[Store_Format].[Store_Format]" caption="Store_Format" numFmtId="0" hierarchy="16" level="1">
      <sharedItems containsSemiMixedTypes="0" containsNonDate="0" containsString="0"/>
    </cacheField>
  </cacheFields>
  <cacheHierarchies count="142">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Products].[Unit_Cost]" caption="Unit_Cost" attribute="1" defaultMemberUniqueName="[dim_Products].[Unit_Cost].[All]" allUniqueName="[dim_Products].[Unit_Cost].[All]" dimensionUniqueName="[dim_Products]" displayFolder="" count="0" memberValueDatatype="5" unbalanced="0"/>
    <cacheHierarchy uniqueName="[dim_Products].[Base_Unit_Price]" caption="Base_Unit_Price" attribute="1" defaultMemberUniqueName="[dim_Products].[Base_Unit_Price].[All]" allUniqueName="[dim_Products].[Base_Unit_Price].[All]" dimensionUniqueName="[dim_Products]" displayFolder="" count="0" memberValueDatatype="5" unbalanced="0"/>
    <cacheHierarchy uniqueName="[dim_Products].[Shelf_Life_Days]" caption="Shelf_Life_Days" attribute="1" defaultMemberUniqueName="[dim_Products].[Shelf_Life_Days].[All]" allUniqueName="[dim_Products].[Shelf_Life_Days].[All]" dimensionUniqueName="[dim_Products]" displayFolder="" count="0" memberValueDatatype="20" unbalanced="0"/>
    <cacheHierarchy uniqueName="[dim_Products].[Base_Daily_Demand]" caption="Base_Daily_Demand" attribute="1" defaultMemberUniqueName="[dim_Products].[Base_Daily_Demand].[All]" allUniqueName="[dim_Products].[Base_Daily_Demand].[All]" dimensionUniqueName="[dim_Products]" displayFolder="" count="0" memberValueDatatype="20" unbalanced="0"/>
    <cacheHierarchy uniqueName="[dim_Products].[Perishable_Flag]" caption="Perishable_Flag" attribute="1" defaultMemberUniqueName="[dim_Products].[Perishable_Flag].[All]" allUniqueName="[dim_Products].[Perishable_Flag].[All]" dimensionUniqueName="[dim_Products]" displayFolder="" count="0" memberValueDatatype="130" unbalanced="0"/>
    <cacheHierarchy uniqueName="[dim_Products].[High_Shrinkage_Flag]" caption="High_Shrinkage_Flag" attribute="1" defaultMemberUniqueName="[dim_Products].[High_Shrinkage_Flag].[All]" allUniqueName="[dim_Products].[High_Shrinkage_Flag].[All]" dimensionUniqueName="[dim_Products]" displayFolder="" count="0" memberValueDatatype="130" unbalanced="0"/>
    <cacheHierarchy uniqueName="[dim_Products].[Unit_Margin]" caption="Unit_Margin" attribute="1" defaultMemberUniqueName="[dim_Products].[Unit_Margin].[All]" allUniqueName="[dim_Products].[Unit_Margin].[All]" dimensionUniqueName="[dim_Products]" displayFolder="" count="0" memberValueDatatype="130" unbalanced="0"/>
    <cacheHierarchy uniqueName="[dim_Products].[Product_Margin_%]" caption="Product_Margin_%" attribute="1" defaultMemberUniqueName="[dim_Products].[Product_Margin_%].[All]" allUniqueName="[dim_Products].[Product_Margin_%].[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Suburb]" caption="Suburb" attribute="1" defaultMemberUniqueName="[dim_Stores].[Suburb].[All]" allUniqueName="[dim_Stores].[Suburb].[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2"/>
      </fieldsUsage>
    </cacheHierarchy>
    <cacheHierarchy uniqueName="[dim_Stores].[Store_Format]" caption="Store_Format" attribute="1" defaultMemberUniqueName="[dim_Stores].[Store_Format].[All]" allUniqueName="[dim_Stores].[Store_Format].[All]" dimensionUniqueName="[dim_Stores]" displayFolder="" count="2" memberValueDatatype="130" unbalanced="0">
      <fieldsUsage count="2">
        <fieldUsage x="-1"/>
        <fieldUsage x="3"/>
      </fieldsUsage>
    </cacheHierarchy>
    <cacheHierarchy uniqueName="[dim_Stores].[Demand_Multiplier]" caption="Demand_Multiplier" attribute="1" defaultMemberUniqueName="[dim_Stores].[Demand_Multiplier].[All]" allUniqueName="[dim_Stores].[Demand_Multiplier].[All]" dimensionUniqueName="[dim_Stores]" displayFolder="" count="0" memberValueDatatype="5" unbalanced="0"/>
    <cacheHierarchy uniqueName="[dim_Stores].[Store_Profile]" caption="Store_Profile" attribute="1" defaultMemberUniqueName="[dim_Stores].[Store_Profile].[All]" allUniqueName="[dim_Stores].[Store_Profile].[All]" dimensionUniqueName="[dim_Stores]" displayFolder="" count="0" memberValueDatatype="130" unbalanced="0"/>
    <cacheHierarchy uniqueName="[dim_Suppliers].[Supplier_ID]" caption="Supplier_ID" attribute="1" defaultMemberUniqueName="[dim_Suppliers].[Supplier_ID].[All]" allUniqueName="[dim_Suppliers].[Supplier_ID].[All]" dimensionUniqueName="[dim_Suppliers]" displayFolder="" count="0" memberValueDatatype="130" unbalanced="0"/>
    <cacheHierarchy uniqueName="[dim_Suppliers].[Supplier_Name]" caption="Supplier_Name" attribute="1" defaultMemberUniqueName="[dim_Suppliers].[Supplier_Name].[All]" allUniqueName="[dim_Suppliers].[Supplier_Name].[All]" dimensionUniqueName="[dim_Suppliers]" displayFolder="" count="0" memberValueDatatype="130" unbalanced="0"/>
    <cacheHierarchy uniqueName="[dim_Suppliers].[Main_Category]" caption="Main_Category" attribute="1" defaultMemberUniqueName="[dim_Suppliers].[Main_Category].[All]" allUniqueName="[dim_Suppliers].[Main_Catego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Supplier_Type]" caption="Supplier_Type" attribute="1" defaultMemberUniqueName="[dim_Suppliers].[Supplier_Type].[All]" allUniqueName="[dim_Suppliers].[Supplier_Type].[All]" dimensionUniqueName="[dim_Suppliers]" displayFolder="" count="0" memberValueDatatype="130" unbalanced="0"/>
    <cacheHierarchy uniqueName="[dim_Suppliers].[Dataset_Note]" caption="Dataset_Note" attribute="1" defaultMemberUniqueName="[dim_Suppliers].[Dataset_Note].[All]" allUniqueName="[dim_Suppliers].[Dataset_Note].[All]" dimensionUniqueName="[dim_Suppliers]" displayFolder="" count="0" memberValueDatatype="130" unbalanced="0"/>
    <cacheHierarchy uniqueName="[fact_Deliveries].[Delivery_ID]" caption="Delivery_ID" attribute="1" defaultMemberUniqueName="[fact_Deliveries].[Delivery_ID].[All]" allUniqueName="[fact_Deliveries].[Delivery_ID].[All]" dimensionUniqueName="[fact_Deliveries]" displayFolder="" count="0" memberValueDatatype="130" unbalanced="0"/>
    <cacheHierarchy uniqueName="[fact_Deliveries].[Expected_Delivery_Date]" caption="Expected_Delivery_Date" attribute="1" time="1" defaultMemberUniqueName="[fact_Deliveries].[Expected_Delivery_Date].[All]" allUniqueName="[fact_Deliveries].[Expected_Delivery_Date].[All]" dimensionUniqueName="[fact_Deliveries]" displayFolder="" count="0" memberValueDatatype="7" unbalanced="0"/>
    <cacheHierarchy uniqueName="[fact_Deliveries].[Actual_Delivery_Date]" caption="Actual_Delivery_Date" attribute="1" time="1" defaultMemberUniqueName="[fact_Deliveries].[Actual_Delivery_Date].[All]" allUniqueName="[fact_Deliveries].[Actual_Delivery_Date].[All]" dimensionUniqueName="[fact_Deliveries]" displayFolder="" count="0" memberValueDatatype="7" unbalanced="0"/>
    <cacheHierarchy uniqueName="[fact_Deliveries].[Store_ID]" caption="Store_ID" attribute="1" defaultMemberUniqueName="[fact_Deliveries].[Store_ID].[All]" allUniqueName="[fact_Deliveries].[Store_ID].[All]" dimensionUniqueName="[fact_Deliveries]" displayFolder="" count="0" memberValueDatatype="130" unbalanced="0"/>
    <cacheHierarchy uniqueName="[fact_Deliveries].[Supplier_ID]" caption="Supplier_ID" attribute="1" defaultMemberUniqueName="[fact_Deliveries].[Supplier_ID].[All]" allUniqueName="[fact_Deliveries].[Supplier_ID].[All]" dimensionUniqueName="[fact_Deliveries]" displayFolder="" count="0" memberValueDatatype="130" unbalanced="0"/>
    <cacheHierarchy uniqueName="[fact_Deliveries].[Product_ID]" caption="Product_ID" attribute="1" defaultMemberUniqueName="[fact_Deliveries].[Product_ID].[All]" allUniqueName="[fact_Deliveries].[Product_ID].[All]" dimensionUniqueName="[fact_Deliveries]" displayFolder="" count="0" memberValueDatatype="130" unbalanced="0"/>
    <cacheHierarchy uniqueName="[fact_Deliveries].[Ordered_Units]" caption="Ordered_Units" attribute="1" defaultMemberUniqueName="[fact_Deliveries].[Ordered_Units].[All]" allUniqueName="[fact_Deliveries].[Ordered_Units].[All]" dimensionUniqueName="[fact_Deliveries]" displayFolder="" count="0" memberValueDatatype="20" unbalanced="0"/>
    <cacheHierarchy uniqueName="[fact_Deliveries].[Delivered_Units]" caption="Delivered_Units" attribute="1" defaultMemberUniqueName="[fact_Deliveries].[Delivered_Units].[All]" allUniqueName="[fact_Deliveries].[Delivered_Units].[All]" dimensionUniqueName="[fact_Deliveries]" displayFolder="" count="0" memberValueDatatype="20" unbalanced="0"/>
    <cacheHierarchy uniqueName="[fact_Deliveries].[Fill_Rate]" caption="Fill_Rate" attribute="1" defaultMemberUniqueName="[fact_Deliveries].[Fill_Rate].[All]" allUniqueName="[fact_Deliveries].[Fill_Rate].[All]" dimensionUniqueName="[fact_Deliveries]" displayFolder="" count="0" memberValueDatatype="5" unbalanced="0"/>
    <cacheHierarchy uniqueName="[fact_Deliveries].[Damaged_Units]" caption="Damaged_Units" attribute="1" defaultMemberUniqueName="[fact_Deliveries].[Damaged_Units].[All]" allUniqueName="[fact_Deliveries].[Damaged_Units].[All]" dimensionUniqueName="[fact_Deliveries]" displayFolder="" count="0" memberValueDatatype="20" unbalanced="0"/>
    <cacheHierarchy uniqueName="[fact_Deliveries].[Delivery_Delay_Days]" caption="Delivery_Delay_Days" attribute="1" defaultMemberUniqueName="[fact_Deliveries].[Delivery_Delay_Days].[All]" allUniqueName="[fact_Deliveries].[Delivery_Delay_Days].[All]" dimensionUniqueName="[fact_Deliveries]" displayFolder="" count="0" memberValueDatatype="20" unbalanced="0"/>
    <cacheHierarchy uniqueName="[fact_Deliveries].[Temperature_Issue_Flag]" caption="Temperature_Issue_Flag" attribute="1" defaultMemberUniqueName="[fact_Deliveries].[Temperature_Issue_Flag].[All]" allUniqueName="[fact_Deliveries].[Temperature_Issue_Flag].[All]" dimensionUniqueName="[fact_Deliveries]" displayFolder="" count="0" memberValueDatatype="130" unbalanced="0"/>
    <cacheHierarchy uniqueName="[fact_Deliveries].[Delivery_Status]" caption="Delivery_Status" attribute="1" defaultMemberUniqueName="[fact_Deliveries].[Delivery_Status].[All]" allUniqueName="[fact_Deliveries].[Delivery_Status].[All]" dimensionUniqueName="[fact_Deliveries]" displayFolder="" count="0" memberValueDatatype="130" unbalanced="0"/>
    <cacheHierarchy uniqueName="[fact_Deliveries].[Short_Supplied_Units]" caption="Short_Supplied_Units" attribute="1" defaultMemberUniqueName="[fact_Deliveries].[Short_Supplied_Units].[All]" allUniqueName="[fact_Deliveries].[Short_Supplied_Units].[All]" dimensionUniqueName="[fact_Deliveries]" displayFolder="" count="0" memberValueDatatype="20" unbalanced="0"/>
    <cacheHierarchy uniqueName="[fact_Deliveries].[Supplier_Damage_Rate]" caption="Supplier_Damage_Rate" attribute="1" defaultMemberUniqueName="[fact_Deliveries].[Supplier_Damage_Rate].[All]" allUniqueName="[fact_Deliveries].[Supplier_Damage_Rate].[All]" dimensionUniqueName="[fact_Deliveries]" displayFolder="" count="0" memberValueDatatype="5" unbalanced="0"/>
    <cacheHierarchy uniqueName="[fact_Deliveries].[Delivery_Timing_Status]" caption="Delivery_Timing_Status" attribute="1" defaultMemberUniqueName="[fact_Deliveries].[Delivery_Timing_Status].[All]" allUniqueName="[fact_Deliveries].[Delivery_Timing_Status].[All]" dimensionUniqueName="[fact_Deliveries]" displayFolder="" count="0" memberValueDatatype="130" unbalanced="0"/>
    <cacheHierarchy uniqueName="[fact_Inventory].[Inventory_ID]" caption="Inventory_ID" attribute="1" defaultMemberUniqueName="[fact_Inventory].[Inventory_ID].[All]" allUniqueName="[fact_Inventory].[Inventory_ID].[All]" dimensionUniqueName="[fact_Inventory]" displayFolder="" count="0" memberValueDatatype="130" unbalanced="0"/>
    <cacheHierarchy uniqueName="[fact_Inventory].[Week_Start_Date]" caption="Week_Start_Date" attribute="1" time="1" defaultMemberUniqueName="[fact_Inventory].[Week_Start_Date].[All]" allUniqueName="[fact_Inventory].[Week_Start_Date].[All]" dimensionUniqueName="[fact_Inventory]" displayFolder="" count="0" memberValueDatatype="7" unbalanced="0"/>
    <cacheHierarchy uniqueName="[fact_Inventory].[Store_ID]" caption="Store_ID" attribute="1" defaultMemberUniqueName="[fact_Inventory].[Store_ID].[All]" allUniqueName="[fact_Inventory].[Store_ID].[All]" dimensionUniqueName="[fact_Inventory]" displayFolder="" count="0" memberValueDatatype="13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Opening_Stock]" caption="Opening_Stock" attribute="1" defaultMemberUniqueName="[fact_Inventory].[Opening_Stock].[All]" allUniqueName="[fact_Inventory].[Opening_Stock].[All]" dimensionUniqueName="[fact_Inventory]" displayFolder="" count="0" memberValueDatatype="20" unbalanced="0"/>
    <cacheHierarchy uniqueName="[fact_Inventory].[Stock_Received]" caption="Stock_Received" attribute="1" defaultMemberUniqueName="[fact_Inventory].[Stock_Received].[All]" allUniqueName="[fact_Inventory].[Stock_Received].[All]" dimensionUniqueName="[fact_Inventory]" displayFolder="" count="0" memberValueDatatype="20" unbalanced="0"/>
    <cacheHierarchy uniqueName="[fact_Inventory].[Estimated_Units_Sold]" caption="Estimated_Units_Sold" attribute="1" defaultMemberUniqueName="[fact_Inventory].[Estimated_Units_Sold].[All]" allUniqueName="[fact_Inventory].[Estimated_Units_Sold].[All]" dimensionUniqueName="[fact_Inventory]" displayFolder="" count="0" memberValueDatatype="20" unbalanced="0"/>
    <cacheHierarchy uniqueName="[fact_Inventory].[Recorded_Waste_Units]" caption="Recorded_Waste_Units" attribute="1" defaultMemberUniqueName="[fact_Inventory].[Recorded_Waste_Units].[All]" allUniqueName="[fact_Inventory].[Recorded_Waste_Units].[All]" dimensionUniqueName="[fact_Inventory]" displayFolder="" count="0" memberValueDatatype="20" unbalanced="0"/>
    <cacheHierarchy uniqueName="[fact_Inventory].[Closing_Stock_System]" caption="Closing_Stock_System" attribute="1" defaultMemberUniqueName="[fact_Inventory].[Closing_Stock_System].[All]" allUniqueName="[fact_Inventory].[Closing_Stock_System].[All]" dimensionUniqueName="[fact_Inventory]" displayFolder="" count="0" memberValueDatatype="20" unbalanced="0"/>
    <cacheHierarchy uniqueName="[fact_Inventory].[Actual_Count]" caption="Actual_Count" attribute="1" defaultMemberUniqueName="[fact_Inventory].[Actual_Count].[All]" allUniqueName="[fact_Inventory].[Actual_Count].[All]" dimensionUniqueName="[fact_Inventory]" displayFolder="" count="0" memberValueDatatype="20" unbalanced="0"/>
    <cacheHierarchy uniqueName="[fact_Inventory].[Expiry_Date]" caption="Expiry_Date" attribute="1" time="1" defaultMemberUniqueName="[fact_Inventory].[Expiry_Date].[All]" allUniqueName="[fact_Inventory].[Expiry_Date].[All]" dimensionUniqueName="[fact_Inventory]" displayFolder="" count="0" memberValueDatatype="7" unbalanced="0"/>
    <cacheHierarchy uniqueName="[fact_Inventory].[Batch_ID]" caption="Batch_ID" attribute="1" defaultMemberUniqueName="[fact_Inventory].[Batch_ID].[All]" allUniqueName="[fact_Inventory].[Batch_ID].[All]" dimensionUniqueName="[fact_Inventory]" displayFolder="" count="0" memberValueDatatype="130" unbalanced="0"/>
    <cacheHierarchy uniqueName="[fact_Inventory].[Stock_Count_Variance]" caption="Stock_Count_Variance" attribute="1" defaultMemberUniqueName="[fact_Inventory].[Stock_Count_Variance].[All]" allUniqueName="[fact_Inventory].[Stock_Count_Variance].[All]" dimensionUniqueName="[fact_Inventory]" displayFolder="" count="0" memberValueDatatype="20" unbalanced="0"/>
    <cacheHierarchy uniqueName="[fact_Inventory].[Days_To_Expiry_At_Week_Start]" caption="Days_To_Expiry_At_Week_Start" attribute="1" defaultMemberUniqueName="[fact_Inventory].[Days_To_Expiry_At_Week_Start].[All]" allUniqueName="[fact_Inventory].[Days_To_Expiry_At_Week_Start].[All]" dimensionUniqueName="[fact_Inventory]" displayFolder="" count="0" memberValueDatatype="20" unbalanced="0"/>
    <cacheHierarchy uniqueName="[fact_Inventory].[Expiry_Risk_Flag]" caption="Expiry_Risk_Flag" attribute="1" defaultMemberUniqueName="[fact_Inventory].[Expiry_Risk_Flag].[All]" allUniqueName="[fact_Inventory].[Expiry_Risk_Flag].[All]" dimensionUniqueName="[fact_Inventory]" displayFolder="" count="0" memberValueDatatype="130" unbalanced="0"/>
    <cacheHierarchy uniqueName="[fact_Inventory].[Week_Start_Date (Month)]" caption="Week_Start_Date (Month)" attribute="1" defaultMemberUniqueName="[fact_Inventory].[Week_Start_Date (Month)].[All]" allUniqueName="[fact_Inventory].[Week_Start_Date (Month)].[All]" dimensionUniqueName="[fact_Inventory]" displayFolder="" count="0" memberValueDatatype="130" unbalanced="0"/>
    <cacheHierarchy uniqueName="[fact_Losses].[Loss_ID]" caption="Loss_ID" attribute="1" defaultMemberUniqueName="[fact_Losses].[Loss_ID].[All]" allUniqueName="[fact_Losses].[Loss_ID].[All]" dimensionUniqueName="[fact_Losses]" displayFolder="" count="0" memberValueDatatype="130" unbalanced="0"/>
    <cacheHierarchy uniqueName="[fact_Losses].[Date]" caption="Date" attribute="1" time="1" defaultMemberUniqueName="[fact_Losses].[Date].[All]" allUniqueName="[fact_Losses].[Date].[All]" dimensionUniqueName="[fact_Losses]" displayFolder="" count="0" memberValueDatatype="7" unbalanced="0"/>
    <cacheHierarchy uniqueName="[fact_Losses].[Store_ID]" caption="Store_ID" attribute="1" defaultMemberUniqueName="[fact_Losses].[Store_ID].[All]" allUniqueName="[fact_Losses].[Store_ID].[All]" dimensionUniqueName="[fact_Losses]" displayFolder="" count="0" memberValueDatatype="130" unbalanced="0"/>
    <cacheHierarchy uniqueName="[fact_Losses].[Product_ID]" caption="Product_ID" attribute="1" defaultMemberUniqueName="[fact_Losses].[Product_ID].[All]" allUniqueName="[fact_Losses].[Product_ID].[All]" dimensionUniqueName="[fact_Losses]" displayFolder="" count="0" memberValueDatatype="130" unbalanced="0"/>
    <cacheHierarchy uniqueName="[fact_Losses].[Loss_Type]" caption="Loss_Type" attribute="1" defaultMemberUniqueName="[fact_Losses].[Loss_Type].[All]" allUniqueName="[fact_Losses].[Loss_Type].[All]" dimensionUniqueName="[fact_Losses]" displayFolder="" count="0" memberValueDatatype="130" unbalanced="0"/>
    <cacheHierarchy uniqueName="[fact_Losses].[Loss_Reason]" caption="Loss_Reason" attribute="1" defaultMemberUniqueName="[fact_Losses].[Loss_Reason].[All]" allUniqueName="[fact_Losses].[Loss_Reason].[All]" dimensionUniqueName="[fact_Losses]" displayFolder="" count="0" memberValueDatatype="130" unbalanced="0"/>
    <cacheHierarchy uniqueName="[fact_Losses].[Units_Lost]" caption="Units_Lost" attribute="1" defaultMemberUniqueName="[fact_Losses].[Units_Lost].[All]" allUniqueName="[fact_Losses].[Units_Lost].[All]" dimensionUniqueName="[fact_Losses]" displayFolder="" count="0" memberValueDatatype="20" unbalanced="0"/>
    <cacheHierarchy uniqueName="[fact_Losses].[Unit_Cost]" caption="Unit_Cost" attribute="1" defaultMemberUniqueName="[fact_Losses].[Unit_Cost].[All]" allUniqueName="[fact_Losses].[Unit_Cost].[All]" dimensionUniqueName="[fact_Losses]" displayFolder="" count="0" memberValueDatatype="5" unbalanced="0"/>
    <cacheHierarchy uniqueName="[fact_Losses].[Loss_Value]" caption="Loss_Value" attribute="1" defaultMemberUniqueName="[fact_Losses].[Loss_Value].[All]" allUniqueName="[fact_Losses].[Loss_Value].[All]" dimensionUniqueName="[fact_Losses]" displayFolder="" count="0" memberValueDatatype="5" unbalanced="0"/>
    <cacheHierarchy uniqueName="[fact_Losses].[Notes]" caption="Notes" attribute="1" defaultMemberUniqueName="[fact_Losses].[Notes].[All]" allUniqueName="[fact_Losses].[Notes].[All]" dimensionUniqueName="[fact_Losses]" displayFolder="" count="0" memberValueDatatype="130" unbalanced="0"/>
    <cacheHierarchy uniqueName="[fact_Losses].[Loss_Category]" caption="Loss_Category" attribute="1" defaultMemberUniqueName="[fact_Losses].[Loss_Category].[All]" allUniqueName="[fact_Losses].[Loss_Category].[All]" dimensionUniqueName="[fact_Losses]" displayFolder="" count="0" memberValueDatatype="130" unbalanced="0"/>
    <cacheHierarchy uniqueName="[fact_Losses].[Loss_Value_Band]" caption="Loss_Value_Band" attribute="1" defaultMemberUniqueName="[fact_Losses].[Loss_Value_Band].[All]" allUniqueName="[fact_Losses].[Loss_Value_Band].[All]" dimensionUniqueName="[fact_Losses]" displayFolder="" count="0" memberValueDatatype="130" unbalanced="0"/>
    <cacheHierarchy uniqueName="[fact_Markdowns].[Markdown_ID]" caption="Markdown_ID" attribute="1" defaultMemberUniqueName="[fact_Markdowns].[Markdown_ID].[All]" allUniqueName="[fact_Markdowns].[Markdown_ID].[All]" dimensionUniqueName="[fact_Markdowns]" displayFolder="" count="0" memberValueDatatype="130" unbalanced="0"/>
    <cacheHierarchy uniqueName="[fact_Markdowns].[Date]" caption="Date" attribute="1" time="1" defaultMemberUniqueName="[fact_Markdowns].[Date].[All]" allUniqueName="[fact_Markdowns].[Date].[All]" dimensionUniqueName="[fact_Markdowns]" displayFolder="" count="0" memberValueDatatype="7" unbalanced="0"/>
    <cacheHierarchy uniqueName="[fact_Markdowns].[Store_ID]" caption="Store_ID" attribute="1" defaultMemberUniqueName="[fact_Markdowns].[Store_ID].[All]" allUniqueName="[fact_Markdowns].[Store_ID].[All]" dimensionUniqueName="[fact_Markdowns]" displayFolder="" count="0" memberValueDatatype="130" unbalanced="0"/>
    <cacheHierarchy uniqueName="[fact_Markdowns].[Product_ID]" caption="Product_ID" attribute="1" defaultMemberUniqueName="[fact_Markdowns].[Product_ID].[All]" allUniqueName="[fact_Markdowns].[Product_ID].[All]" dimensionUniqueName="[fact_Markdowns]" displayFolder="" count="0" memberValueDatatype="130" unbalanced="0"/>
    <cacheHierarchy uniqueName="[fact_Markdowns].[Days_Before_Expiry]" caption="Days_Before_Expiry" attribute="1" defaultMemberUniqueName="[fact_Markdowns].[Days_Before_Expiry].[All]" allUniqueName="[fact_Markdowns].[Days_Before_Expiry].[All]" dimensionUniqueName="[fact_Markdowns]" displayFolder="" count="0" memberValueDatatype="20" unbalanced="0"/>
    <cacheHierarchy uniqueName="[fact_Markdowns].[Original_Price]" caption="Original_Price" attribute="1" defaultMemberUniqueName="[fact_Markdowns].[Original_Price].[All]" allUniqueName="[fact_Markdowns].[Original_Price].[All]" dimensionUniqueName="[fact_Markdowns]" displayFolder="" count="0" memberValueDatatype="5" unbalanced="0"/>
    <cacheHierarchy uniqueName="[fact_Markdowns].[Markdown_Percent]" caption="Markdown_Percent" attribute="1" defaultMemberUniqueName="[fact_Markdowns].[Markdown_Percent].[All]" allUniqueName="[fact_Markdowns].[Markdown_Percent].[All]" dimensionUniqueName="[fact_Markdowns]" displayFolder="" count="0" memberValueDatatype="5" unbalanced="0"/>
    <cacheHierarchy uniqueName="[fact_Markdowns].[Markdown_Price]" caption="Markdown_Price" attribute="1" defaultMemberUniqueName="[fact_Markdowns].[Markdown_Price].[All]" allUniqueName="[fact_Markdowns].[Markdown_Price].[All]" dimensionUniqueName="[fact_Markdowns]" displayFolder="" count="0" memberValueDatatype="5" unbalanced="0"/>
    <cacheHierarchy uniqueName="[fact_Markdowns].[Units_Marked_Down]" caption="Units_Marked_Down" attribute="1" defaultMemberUniqueName="[fact_Markdowns].[Units_Marked_Down].[All]" allUniqueName="[fact_Markdowns].[Units_Marked_Down].[All]" dimensionUniqueName="[fact_Markdowns]" displayFolder="" count="0" memberValueDatatype="20" unbalanced="0"/>
    <cacheHierarchy uniqueName="[fact_Markdowns].[Units_Sold_on_Markdown]" caption="Units_Sold_on_Markdown" attribute="1" defaultMemberUniqueName="[fact_Markdowns].[Units_Sold_on_Markdown].[All]" allUniqueName="[fact_Markdowns].[Units_Sold_on_Markdown].[All]" dimensionUniqueName="[fact_Markdowns]" displayFolder="" count="0" memberValueDatatype="20" unbalanced="0"/>
    <cacheHierarchy uniqueName="[fact_Markdowns].[Unsold_After_Markdown]" caption="Unsold_After_Markdown" attribute="1" defaultMemberUniqueName="[fact_Markdowns].[Unsold_After_Markdown].[All]" allUniqueName="[fact_Markdowns].[Unsold_After_Markdown].[All]" dimensionUniqueName="[fact_Markdowns]" displayFolder="" count="0" memberValueDatatype="20" unbalanced="0"/>
    <cacheHierarchy uniqueName="[fact_Markdowns].[Markdown_Revenue]" caption="Markdown_Revenue" attribute="1" defaultMemberUniqueName="[fact_Markdowns].[Markdown_Revenue].[All]" allUniqueName="[fact_Markdowns].[Markdown_Revenue].[All]" dimensionUniqueName="[fact_Markdowns]" displayFolder="" count="0" memberValueDatatype="5" unbalanced="0"/>
    <cacheHierarchy uniqueName="[fact_Markdowns].[Potential_Full_Price_Value]" caption="Potential_Full_Price_Value" attribute="1" defaultMemberUniqueName="[fact_Markdowns].[Potential_Full_Price_Value].[All]" allUniqueName="[fact_Markdowns].[Potential_Full_Price_Value].[All]" dimensionUniqueName="[fact_Markdowns]" displayFolder="" count="0" memberValueDatatype="5" unbalanced="0"/>
    <cacheHierarchy uniqueName="[fact_Markdowns].[Markdown_Batch_Type]" caption="Markdown_Batch_Type" attribute="1" defaultMemberUniqueName="[fact_Markdowns].[Markdown_Batch_Type].[All]" allUniqueName="[fact_Markdowns].[Markdown_Batch_Type].[All]" dimensionUniqueName="[fact_Markdowns]" displayFolder="" count="0" memberValueDatatype="130" unbalanced="0"/>
    <cacheHierarchy uniqueName="[fact_Markdowns].[Markdown_Sell_Through_%]" caption="Markdown_Sell_Through_%" attribute="1" defaultMemberUniqueName="[fact_Markdowns].[Markdown_Sell_Through_%].[All]" allUniqueName="[fact_Markdowns].[Markdown_Sell_Through_%].[All]" dimensionUniqueName="[fact_Markdowns]" displayFolder="" count="0" memberValueDatatype="5" unbalanced="0"/>
    <cacheHierarchy uniqueName="[fact_Markdowns].[Markdown_Recovery_%]" caption="Markdown_Recovery_%" attribute="1" defaultMemberUniqueName="[fact_Markdowns].[Markdown_Recovery_%].[All]" allUniqueName="[fact_Markdowns].[Markdown_Recovery_%].[All]" dimensionUniqueName="[fact_Markdowns]" displayFolder="" count="0" memberValueDatatype="5" unbalanced="0"/>
    <cacheHierarchy uniqueName="[fact_Markdowns].[Lost_Full_Price_Value]" caption="Lost_Full_Price_Value" attribute="1" defaultMemberUniqueName="[fact_Markdowns].[Lost_Full_Price_Value].[All]" allUniqueName="[fact_Markdowns].[Lost_Full_Price_Value].[All]" dimensionUniqueName="[fact_Markdowns]" displayFolder="" count="0" memberValueDatatype="5" unbalanced="0"/>
    <cacheHierarchy uniqueName="[fact_Markdowns].[Unsold_Rate_%]" caption="Unsold_Rate_%" attribute="1" defaultMemberUniqueName="[fact_Markdowns].[Unsold_Rate_%].[All]" allUniqueName="[fact_Markdowns].[Unsold_Rate_%].[All]" dimensionUniqueName="[fact_Markdowns]" displayFolder="" count="0" memberValueDatatype="5" unbalanced="0"/>
    <cacheHierarchy uniqueName="[fact_Sales].[Sale_ID]" caption="Sale_ID" attribute="1" defaultMemberUniqueName="[fact_Sales].[Sale_ID].[All]" allUniqueName="[fact_Sales].[Sale_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motion_Flag]" caption="Promotion_Flag" attribute="1" defaultMemberUniqueName="[fact_Sales].[Promotion_Flag].[All]" allUniqueName="[fact_Sales].[Promotion_Flag].[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_Cost]" caption="Unit_Cost" attribute="1" defaultMemberUniqueName="[fact_Sales].[Unit_Cost].[All]" allUniqueName="[fact_Sales].[Unit_Cos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Profit]" caption="Gross_Profit" attribute="1" defaultMemberUniqueName="[fact_Sales].[Gross_Profit].[All]" allUniqueName="[fact_Sales].[Gross_Profit].[All]" dimensionUniqueName="[fact_Sales]" displayFolder="" count="0" memberValueDatatype="5" unbalanced="0"/>
    <cacheHierarchy uniqueName="[fact_Sales].[Gross_Margin]" caption="Gross_Margin" attribute="1" defaultMemberUniqueName="[fact_Sales].[Gross_Margin].[All]" allUniqueName="[fact_Sales].[Gross_Margin].[All]" dimensionUniqueName="[fact_Sales]" displayFolder="" count="0" memberValueDatatype="5" unbalanced="0"/>
    <cacheHierarchy uniqueName="[fact_Sales].[Promotion_Status]" caption="Promotion_Status" attribute="1" defaultMemberUniqueName="[fact_Sales].[Promotion_Status].[All]" allUniqueName="[fact_Sales].[Promotion_Status].[All]" dimensionUniqueName="[fact_Sales]" displayFolder="" count="0" memberValueDatatype="130" unbalanced="0"/>
    <cacheHierarchy uniqueName="[fact_Inventory].[Week_Start_Date (Month Index)]" caption="Week_Start_Date (Month Index)" attribute="1" defaultMemberUniqueName="[fact_Inventory].[Week_Start_Date (Month Index)].[All]" allUniqueName="[fact_Inventory].[Week_Start_Date (Month Index)].[All]" dimensionUniqueName="[fact_Inventory]" displayFolder="" count="0" memberValueDatatype="20" unbalanced="0" hidden="1"/>
    <cacheHierarchy uniqueName="[Measures].[Sum of Revenue]" caption="Sum of Revenue" measure="1" displayFolder="" measureGroup="fact_Sales" count="0" oneField="1">
      <fieldsUsage count="1">
        <fieldUsage x="1"/>
      </fieldsUsage>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fact_Sales" count="0">
      <extLst>
        <ext xmlns:x15="http://schemas.microsoft.com/office/spreadsheetml/2010/11/main" uri="{B97F6D7D-B522-45F9-BDA1-12C45D357490}">
          <x15:cacheHierarchy aggregatedColumn="97"/>
        </ext>
      </extLst>
    </cacheHierarchy>
    <cacheHierarchy uniqueName="[Measures].[Sum of Gross_Profit]" caption="Sum of Gross_Profit" measure="1" displayFolder="" measureGroup="fact_Sales" count="0">
      <extLst>
        <ext xmlns:x15="http://schemas.microsoft.com/office/spreadsheetml/2010/11/main" uri="{B97F6D7D-B522-45F9-BDA1-12C45D357490}">
          <x15:cacheHierarchy aggregatedColumn="98"/>
        </ext>
      </extLst>
    </cacheHierarchy>
    <cacheHierarchy uniqueName="[Measures].[Sum of Units_Sold]" caption="Sum of Units_Sold" measure="1" displayFolder="" measureGroup="fact_Sales" count="0">
      <extLst>
        <ext xmlns:x15="http://schemas.microsoft.com/office/spreadsheetml/2010/11/main" uri="{B97F6D7D-B522-45F9-BDA1-12C45D357490}">
          <x15:cacheHierarchy aggregatedColumn="91"/>
        </ext>
      </extLst>
    </cacheHierarchy>
    <cacheHierarchy uniqueName="[Measures].[Sum of Loss_Value]" caption="Sum of Loss_Value" measure="1" displayFolder="" measureGroup="fact_Losses" count="0">
      <extLst>
        <ext xmlns:x15="http://schemas.microsoft.com/office/spreadsheetml/2010/11/main" uri="{B97F6D7D-B522-45F9-BDA1-12C45D357490}">
          <x15:cacheHierarchy aggregatedColumn="65"/>
        </ext>
      </extLst>
    </cacheHierarchy>
    <cacheHierarchy uniqueName="[Measures].[Sum of Units_Lost]" caption="Sum of Units_Lost" measure="1" displayFolder="" measureGroup="fact_Losses" count="0">
      <extLst>
        <ext xmlns:x15="http://schemas.microsoft.com/office/spreadsheetml/2010/11/main" uri="{B97F6D7D-B522-45F9-BDA1-12C45D357490}">
          <x15:cacheHierarchy aggregatedColumn="63"/>
        </ext>
      </extLst>
    </cacheHierarchy>
    <cacheHierarchy uniqueName="[Measures].[Sum of Markdown_Revenue]" caption="Sum of Markdown_Revenue" measure="1" displayFolder="" measureGroup="fact_Markdowns" count="0">
      <extLst>
        <ext xmlns:x15="http://schemas.microsoft.com/office/spreadsheetml/2010/11/main" uri="{B97F6D7D-B522-45F9-BDA1-12C45D357490}">
          <x15:cacheHierarchy aggregatedColumn="80"/>
        </ext>
      </extLst>
    </cacheHierarchy>
    <cacheHierarchy uniqueName="[Measures].[Sum of Units_Marked_Down]" caption="Sum of Units_Marked_Down" measure="1" displayFolder="" measureGroup="fact_Markdowns" count="0">
      <extLst>
        <ext xmlns:x15="http://schemas.microsoft.com/office/spreadsheetml/2010/11/main" uri="{B97F6D7D-B522-45F9-BDA1-12C45D357490}">
          <x15:cacheHierarchy aggregatedColumn="77"/>
        </ext>
      </extLst>
    </cacheHierarchy>
    <cacheHierarchy uniqueName="[Measures].[Sum of Units_Sold_on_Markdown]" caption="Sum of Units_Sold_on_Markdown" measure="1" displayFolder="" measureGroup="fact_Markdowns" count="0">
      <extLst>
        <ext xmlns:x15="http://schemas.microsoft.com/office/spreadsheetml/2010/11/main" uri="{B97F6D7D-B522-45F9-BDA1-12C45D357490}">
          <x15:cacheHierarchy aggregatedColumn="78"/>
        </ext>
      </extLst>
    </cacheHierarchy>
    <cacheHierarchy uniqueName="[Measures].[Sum of Unsold_After_Markdown]" caption="Sum of Unsold_After_Markdown" measure="1" displayFolder="" measureGroup="fact_Markdowns" count="0">
      <extLst>
        <ext xmlns:x15="http://schemas.microsoft.com/office/spreadsheetml/2010/11/main" uri="{B97F6D7D-B522-45F9-BDA1-12C45D357490}">
          <x15:cacheHierarchy aggregatedColumn="79"/>
        </ext>
      </extLst>
    </cacheHierarchy>
    <cacheHierarchy uniqueName="[Measures].[Sum of Lost_Full_Price_Value]" caption="Sum of Lost_Full_Price_Value" measure="1" displayFolder="" measureGroup="fact_Markdowns" count="0">
      <extLst>
        <ext xmlns:x15="http://schemas.microsoft.com/office/spreadsheetml/2010/11/main" uri="{B97F6D7D-B522-45F9-BDA1-12C45D357490}">
          <x15:cacheHierarchy aggregatedColumn="85"/>
        </ext>
      </extLst>
    </cacheHierarchy>
    <cacheHierarchy uniqueName="[Measures].[Sum of Potential_Full_Price_Value]" caption="Sum of Potential_Full_Price_Value" measure="1" displayFolder="" measureGroup="fact_Markdowns" count="0">
      <extLst>
        <ext xmlns:x15="http://schemas.microsoft.com/office/spreadsheetml/2010/11/main" uri="{B97F6D7D-B522-45F9-BDA1-12C45D357490}">
          <x15:cacheHierarchy aggregatedColumn="81"/>
        </ext>
      </extLst>
    </cacheHierarchy>
    <cacheHierarchy uniqueName="[Measures].[Sum of Ordered_Units]" caption="Sum of Ordered_Units" measure="1" displayFolder="" measureGroup="fact_Deliveries" count="0">
      <extLst>
        <ext xmlns:x15="http://schemas.microsoft.com/office/spreadsheetml/2010/11/main" uri="{B97F6D7D-B522-45F9-BDA1-12C45D357490}">
          <x15:cacheHierarchy aggregatedColumn="31"/>
        </ext>
      </extLst>
    </cacheHierarchy>
    <cacheHierarchy uniqueName="[Measures].[Sum of Delivered_Units]" caption="Sum of Delivered_Units" measure="1" displayFolder="" measureGroup="fact_Deliveries" count="0">
      <extLst>
        <ext xmlns:x15="http://schemas.microsoft.com/office/spreadsheetml/2010/11/main" uri="{B97F6D7D-B522-45F9-BDA1-12C45D357490}">
          <x15:cacheHierarchy aggregatedColumn="32"/>
        </ext>
      </extLst>
    </cacheHierarchy>
    <cacheHierarchy uniqueName="[Measures].[Sum of Damaged_Units]" caption="Sum of Damaged_Units" measure="1" displayFolder="" measureGroup="fact_Deliveries" count="0">
      <extLst>
        <ext xmlns:x15="http://schemas.microsoft.com/office/spreadsheetml/2010/11/main" uri="{B97F6D7D-B522-45F9-BDA1-12C45D357490}">
          <x15:cacheHierarchy aggregatedColumn="34"/>
        </ext>
      </extLst>
    </cacheHierarchy>
    <cacheHierarchy uniqueName="[Measures].[Sum of Short_Supplied_Units]" caption="Sum of Short_Supplied_Units" measure="1" displayFolder="" measureGroup="fact_Deliveries" count="0">
      <extLst>
        <ext xmlns:x15="http://schemas.microsoft.com/office/spreadsheetml/2010/11/main" uri="{B97F6D7D-B522-45F9-BDA1-12C45D357490}">
          <x15:cacheHierarchy aggregatedColumn="38"/>
        </ext>
      </extLst>
    </cacheHierarchy>
    <cacheHierarchy uniqueName="[Measures].[Sum of Delivery_Delay_Days]" caption="Sum of Delivery_Delay_Days" measure="1" displayFolder="" measureGroup="fact_Deliveries" count="0">
      <extLst>
        <ext xmlns:x15="http://schemas.microsoft.com/office/spreadsheetml/2010/11/main" uri="{B97F6D7D-B522-45F9-BDA1-12C45D357490}">
          <x15:cacheHierarchy aggregatedColumn="35"/>
        </ext>
      </extLst>
    </cacheHierarchy>
    <cacheHierarchy uniqueName="[Measures].[Count of Delivery_ID]" caption="Count of Delivery_ID" measure="1" displayFolder="" measureGroup="fact_Deliveries" count="0">
      <extLst>
        <ext xmlns:x15="http://schemas.microsoft.com/office/spreadsheetml/2010/11/main" uri="{B97F6D7D-B522-45F9-BDA1-12C45D357490}">
          <x15:cacheHierarchy aggregatedColumn="25"/>
        </ext>
      </extLst>
    </cacheHierarchy>
    <cacheHierarchy uniqueName="[Measures].[Sum of Fill_Rate]" caption="Sum of Fill_Rate" measure="1" displayFolder="" measureGroup="fact_Deliveries" count="0">
      <extLst>
        <ext xmlns:x15="http://schemas.microsoft.com/office/spreadsheetml/2010/11/main" uri="{B97F6D7D-B522-45F9-BDA1-12C45D357490}">
          <x15:cacheHierarchy aggregatedColumn="33"/>
        </ext>
      </extLst>
    </cacheHierarchy>
    <cacheHierarchy uniqueName="[Measures].[Sum of Supplier_Damage_Rate]" caption="Sum of Supplier_Damage_Rate" measure="1" displayFolder="" measureGroup="fact_Deliveries" count="0">
      <extLst>
        <ext xmlns:x15="http://schemas.microsoft.com/office/spreadsheetml/2010/11/main" uri="{B97F6D7D-B522-45F9-BDA1-12C45D357490}">
          <x15:cacheHierarchy aggregatedColumn="39"/>
        </ext>
      </extLst>
    </cacheHierarchy>
    <cacheHierarchy uniqueName="[Measures].[Sum of Closing_Stock_System]" caption="Sum of Closing_Stock_System" measure="1" displayFolder="" measureGroup="fact_Inventory" count="0">
      <extLst>
        <ext xmlns:x15="http://schemas.microsoft.com/office/spreadsheetml/2010/11/main" uri="{B97F6D7D-B522-45F9-BDA1-12C45D357490}">
          <x15:cacheHierarchy aggregatedColumn="49"/>
        </ext>
      </extLst>
    </cacheHierarchy>
    <cacheHierarchy uniqueName="[Measures].[Sum of Actual_Count]" caption="Sum of Actual_Count" measure="1" displayFolder="" measureGroup="fact_Inventory" count="0">
      <extLst>
        <ext xmlns:x15="http://schemas.microsoft.com/office/spreadsheetml/2010/11/main" uri="{B97F6D7D-B522-45F9-BDA1-12C45D357490}">
          <x15:cacheHierarchy aggregatedColumn="50"/>
        </ext>
      </extLst>
    </cacheHierarchy>
    <cacheHierarchy uniqueName="[Measures].[Sum of Recorded_Waste_Units]" caption="Sum of Recorded_Waste_Units" measure="1" displayFolder="" measureGroup="fact_Inventory" count="0">
      <extLst>
        <ext xmlns:x15="http://schemas.microsoft.com/office/spreadsheetml/2010/11/main" uri="{B97F6D7D-B522-45F9-BDA1-12C45D357490}">
          <x15:cacheHierarchy aggregatedColumn="48"/>
        </ext>
      </extLst>
    </cacheHierarchy>
    <cacheHierarchy uniqueName="[Measures].[Sum of Stock_Count_Variance]" caption="Sum of Stock_Count_Variance" measure="1" displayFolder="" measureGroup="fact_Inventory" count="0">
      <extLst>
        <ext xmlns:x15="http://schemas.microsoft.com/office/spreadsheetml/2010/11/main" uri="{B97F6D7D-B522-45F9-BDA1-12C45D357490}">
          <x15:cacheHierarchy aggregatedColumn="53"/>
        </ext>
      </extLst>
    </cacheHierarchy>
    <cacheHierarchy uniqueName="[Measures].[Sum of Base_Unit_Price]" caption="Sum of Base_Unit_Price" measure="1" displayFolder="" measureGroup="dim_Products" count="0">
      <extLst>
        <ext xmlns:x15="http://schemas.microsoft.com/office/spreadsheetml/2010/11/main" uri="{B97F6D7D-B522-45F9-BDA1-12C45D357490}">
          <x15:cacheHierarchy aggregatedColumn="5"/>
        </ext>
      </extLst>
    </cacheHierarchy>
    <cacheHierarchy uniqueName="[Measures].[Sum of Unit_Cost]" caption="Sum of Unit_Cost" measure="1" displayFolder="" measureGroup="fact_Sales" count="0">
      <extLst>
        <ext xmlns:x15="http://schemas.microsoft.com/office/spreadsheetml/2010/11/main" uri="{B97F6D7D-B522-45F9-BDA1-12C45D357490}">
          <x15:cacheHierarchy aggregatedColumn="96"/>
        </ext>
      </extLst>
    </cacheHierarchy>
    <cacheHierarchy uniqueName="[Measures].[Sum of Markdown_Sell_Through_%]" caption="Sum of Markdown_Sell_Through_%" measure="1" displayFolder="" measureGroup="fact_Markdowns" count="0">
      <extLst>
        <ext xmlns:x15="http://schemas.microsoft.com/office/spreadsheetml/2010/11/main" uri="{B97F6D7D-B522-45F9-BDA1-12C45D357490}">
          <x15:cacheHierarchy aggregatedColumn="83"/>
        </ext>
      </extLst>
    </cacheHierarchy>
    <cacheHierarchy uniqueName="[Measures].[Markdown Sell-Through %]" caption="Markdown Sell-Through %" measure="1" displayFolder="" measureGroup="fact_Markdowns" count="0"/>
    <cacheHierarchy uniqueName="[Measures].[Markdown Recovery %]" caption="Markdown Recovery %" measure="1" displayFolder="" measureGroup="fact_Markdowns" count="0"/>
    <cacheHierarchy uniqueName="[Measures].[Supplier Fill Rate %]" caption="Supplier Fill Rate %" measure="1" displayFolder="" measureGroup="fact_Deliveries" count="0"/>
    <cacheHierarchy uniqueName="[Measures].[Short-Supply Rate %]" caption="Short-Supply Rate %" measure="1" displayFolder="" measureGroup="fact_Deliveries" count="0"/>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Suppliers]" caption="__XL_Count dim_Suppliers" measure="1" displayFolder="" measureGroup="dim_Suppliers" count="0" hidden="1"/>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fact_Losses]" caption="__XL_Count fact_Losses" measure="1" displayFolder="" measureGroup="fact_Losses" count="0" hidden="1"/>
    <cacheHierarchy uniqueName="[Measures].[__XL_Count fact_Markdowns]" caption="__XL_Count fact_Markdowns" measure="1" displayFolder="" measureGroup="fact_Markdowns" count="0" hidden="1"/>
    <cacheHierarchy uniqueName="[Measures].[__XL_Count fact_Deliveries]" caption="__XL_Count fact_Deliveries" measure="1" displayFolder="" measureGroup="fact_Deliveries" count="0" hidden="1"/>
    <cacheHierarchy uniqueName="[Measures].[__No measures defined]" caption="__No measures defined" measure="1" displayFolder="" count="0" hidden="1"/>
  </cacheHierarchies>
  <kpis count="0"/>
  <dimensions count="9">
    <dimension name="dim_Products" uniqueName="[dim_Products]" caption="dim_Products"/>
    <dimension name="dim_Stores" uniqueName="[dim_Stores]" caption="dim_Stores"/>
    <dimension name="dim_Suppliers" uniqueName="[dim_Suppliers]" caption="dim_Suppliers"/>
    <dimension name="fact_Deliveries" uniqueName="[fact_Deliveries]" caption="fact_Deliveries"/>
    <dimension name="fact_Inventory" uniqueName="[fact_Inventory]" caption="fact_Inventory"/>
    <dimension name="fact_Losses" uniqueName="[fact_Losses]" caption="fact_Losses"/>
    <dimension name="fact_Markdowns" uniqueName="[fact_Markdowns]" caption="fact_Markdowns"/>
    <dimension name="fact_Sales" uniqueName="[fact_Sales]" caption="fact_Sales"/>
    <dimension measure="1" name="Measures" uniqueName="[Measures]" caption="Measures"/>
  </dimensions>
  <measureGroups count="8">
    <measureGroup name="dim_Products" caption="dim_Products"/>
    <measureGroup name="dim_Stores" caption="dim_Stores"/>
    <measureGroup name="dim_Suppliers" caption="dim_Suppliers"/>
    <measureGroup name="fact_Deliveries" caption="fact_Deliveries"/>
    <measureGroup name="fact_Inventory" caption="fact_Inventory"/>
    <measureGroup name="fact_Losses" caption="fact_Losses"/>
    <measureGroup name="fact_Markdowns" caption="fact_Markdowns"/>
    <measureGroup name="fact_Sales" caption="fact_Sales"/>
  </measureGroups>
  <maps count="19">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 measureGroup="5" dimension="0"/>
    <map measureGroup="5" dimension="1"/>
    <map measureGroup="5" dimension="5"/>
    <map measureGroup="6" dimension="0"/>
    <map measureGroup="6" dimension="1"/>
    <map measureGroup="6" dimension="6"/>
    <map measureGroup="7" dimension="0"/>
    <map measureGroup="7" dimension="1"/>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rish" refreshedDate="46221.121304166663" backgroundQuery="1" createdVersion="8" refreshedVersion="8" minRefreshableVersion="3" recordCount="0" supportSubquery="1" supportAdvancedDrill="1" xr:uid="{48FC6D15-0CE0-4AD4-8BBB-2A896FE15E23}">
  <cacheSource type="external" connectionId="9"/>
  <cacheFields count="2">
    <cacheField name="[Measures].[Supplier Fill Rate %]" caption="Supplier Fill Rate %" numFmtId="0" hierarchy="131" level="32767"/>
    <cacheField name="[Measures].[Short-Supply Rate %]" caption="Short-Supply Rate %" numFmtId="0" hierarchy="132" level="32767"/>
  </cacheFields>
  <cacheHierarchies count="142">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Products].[Unit_Cost]" caption="Unit_Cost" attribute="1" defaultMemberUniqueName="[dim_Products].[Unit_Cost].[All]" allUniqueName="[dim_Products].[Unit_Cost].[All]" dimensionUniqueName="[dim_Products]" displayFolder="" count="0" memberValueDatatype="5" unbalanced="0"/>
    <cacheHierarchy uniqueName="[dim_Products].[Base_Unit_Price]" caption="Base_Unit_Price" attribute="1" defaultMemberUniqueName="[dim_Products].[Base_Unit_Price].[All]" allUniqueName="[dim_Products].[Base_Unit_Price].[All]" dimensionUniqueName="[dim_Products]" displayFolder="" count="0" memberValueDatatype="5" unbalanced="0"/>
    <cacheHierarchy uniqueName="[dim_Products].[Shelf_Life_Days]" caption="Shelf_Life_Days" attribute="1" defaultMemberUniqueName="[dim_Products].[Shelf_Life_Days].[All]" allUniqueName="[dim_Products].[Shelf_Life_Days].[All]" dimensionUniqueName="[dim_Products]" displayFolder="" count="0" memberValueDatatype="20" unbalanced="0"/>
    <cacheHierarchy uniqueName="[dim_Products].[Base_Daily_Demand]" caption="Base_Daily_Demand" attribute="1" defaultMemberUniqueName="[dim_Products].[Base_Daily_Demand].[All]" allUniqueName="[dim_Products].[Base_Daily_Demand].[All]" dimensionUniqueName="[dim_Products]" displayFolder="" count="0" memberValueDatatype="20" unbalanced="0"/>
    <cacheHierarchy uniqueName="[dim_Products].[Perishable_Flag]" caption="Perishable_Flag" attribute="1" defaultMemberUniqueName="[dim_Products].[Perishable_Flag].[All]" allUniqueName="[dim_Products].[Perishable_Flag].[All]" dimensionUniqueName="[dim_Products]" displayFolder="" count="0" memberValueDatatype="130" unbalanced="0"/>
    <cacheHierarchy uniqueName="[dim_Products].[High_Shrinkage_Flag]" caption="High_Shrinkage_Flag" attribute="1" defaultMemberUniqueName="[dim_Products].[High_Shrinkage_Flag].[All]" allUniqueName="[dim_Products].[High_Shrinkage_Flag].[All]" dimensionUniqueName="[dim_Products]" displayFolder="" count="0" memberValueDatatype="130" unbalanced="0"/>
    <cacheHierarchy uniqueName="[dim_Products].[Unit_Margin]" caption="Unit_Margin" attribute="1" defaultMemberUniqueName="[dim_Products].[Unit_Margin].[All]" allUniqueName="[dim_Products].[Unit_Margin].[All]" dimensionUniqueName="[dim_Products]" displayFolder="" count="0" memberValueDatatype="130" unbalanced="0"/>
    <cacheHierarchy uniqueName="[dim_Products].[Product_Margin_%]" caption="Product_Margin_%" attribute="1" defaultMemberUniqueName="[dim_Products].[Product_Margin_%].[All]" allUniqueName="[dim_Products].[Product_Margin_%].[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Suburb]" caption="Suburb" attribute="1" defaultMemberUniqueName="[dim_Stores].[Suburb].[All]" allUniqueName="[dim_Stores].[Suburb].[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Store_Format]" caption="Store_Format" attribute="1" defaultMemberUniqueName="[dim_Stores].[Store_Format].[All]" allUniqueName="[dim_Stores].[Store_Format].[All]" dimensionUniqueName="[dim_Stores]" displayFolder="" count="0" memberValueDatatype="130" unbalanced="0"/>
    <cacheHierarchy uniqueName="[dim_Stores].[Demand_Multiplier]" caption="Demand_Multiplier" attribute="1" defaultMemberUniqueName="[dim_Stores].[Demand_Multiplier].[All]" allUniqueName="[dim_Stores].[Demand_Multiplier].[All]" dimensionUniqueName="[dim_Stores]" displayFolder="" count="0" memberValueDatatype="5" unbalanced="0"/>
    <cacheHierarchy uniqueName="[dim_Stores].[Store_Profile]" caption="Store_Profile" attribute="1" defaultMemberUniqueName="[dim_Stores].[Store_Profile].[All]" allUniqueName="[dim_Stores].[Store_Profile].[All]" dimensionUniqueName="[dim_Stores]" displayFolder="" count="0" memberValueDatatype="130" unbalanced="0"/>
    <cacheHierarchy uniqueName="[dim_Suppliers].[Supplier_ID]" caption="Supplier_ID" attribute="1" defaultMemberUniqueName="[dim_Suppliers].[Supplier_ID].[All]" allUniqueName="[dim_Suppliers].[Supplier_ID].[All]" dimensionUniqueName="[dim_Suppliers]" displayFolder="" count="0" memberValueDatatype="130" unbalanced="0"/>
    <cacheHierarchy uniqueName="[dim_Suppliers].[Supplier_Name]" caption="Supplier_Name" attribute="1" defaultMemberUniqueName="[dim_Suppliers].[Supplier_Name].[All]" allUniqueName="[dim_Suppliers].[Supplier_Name].[All]" dimensionUniqueName="[dim_Suppliers]" displayFolder="" count="0" memberValueDatatype="130" unbalanced="0"/>
    <cacheHierarchy uniqueName="[dim_Suppliers].[Main_Category]" caption="Main_Category" attribute="1" defaultMemberUniqueName="[dim_Suppliers].[Main_Category].[All]" allUniqueName="[dim_Suppliers].[Main_Catego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Supplier_Type]" caption="Supplier_Type" attribute="1" defaultMemberUniqueName="[dim_Suppliers].[Supplier_Type].[All]" allUniqueName="[dim_Suppliers].[Supplier_Type].[All]" dimensionUniqueName="[dim_Suppliers]" displayFolder="" count="0" memberValueDatatype="130" unbalanced="0"/>
    <cacheHierarchy uniqueName="[dim_Suppliers].[Dataset_Note]" caption="Dataset_Note" attribute="1" defaultMemberUniqueName="[dim_Suppliers].[Dataset_Note].[All]" allUniqueName="[dim_Suppliers].[Dataset_Note].[All]" dimensionUniqueName="[dim_Suppliers]" displayFolder="" count="0" memberValueDatatype="130" unbalanced="0"/>
    <cacheHierarchy uniqueName="[fact_Deliveries].[Delivery_ID]" caption="Delivery_ID" attribute="1" defaultMemberUniqueName="[fact_Deliveries].[Delivery_ID].[All]" allUniqueName="[fact_Deliveries].[Delivery_ID].[All]" dimensionUniqueName="[fact_Deliveries]" displayFolder="" count="0" memberValueDatatype="130" unbalanced="0"/>
    <cacheHierarchy uniqueName="[fact_Deliveries].[Expected_Delivery_Date]" caption="Expected_Delivery_Date" attribute="1" time="1" defaultMemberUniqueName="[fact_Deliveries].[Expected_Delivery_Date].[All]" allUniqueName="[fact_Deliveries].[Expected_Delivery_Date].[All]" dimensionUniqueName="[fact_Deliveries]" displayFolder="" count="0" memberValueDatatype="7" unbalanced="0"/>
    <cacheHierarchy uniqueName="[fact_Deliveries].[Actual_Delivery_Date]" caption="Actual_Delivery_Date" attribute="1" time="1" defaultMemberUniqueName="[fact_Deliveries].[Actual_Delivery_Date].[All]" allUniqueName="[fact_Deliveries].[Actual_Delivery_Date].[All]" dimensionUniqueName="[fact_Deliveries]" displayFolder="" count="0" memberValueDatatype="7" unbalanced="0"/>
    <cacheHierarchy uniqueName="[fact_Deliveries].[Store_ID]" caption="Store_ID" attribute="1" defaultMemberUniqueName="[fact_Deliveries].[Store_ID].[All]" allUniqueName="[fact_Deliveries].[Store_ID].[All]" dimensionUniqueName="[fact_Deliveries]" displayFolder="" count="0" memberValueDatatype="130" unbalanced="0"/>
    <cacheHierarchy uniqueName="[fact_Deliveries].[Supplier_ID]" caption="Supplier_ID" attribute="1" defaultMemberUniqueName="[fact_Deliveries].[Supplier_ID].[All]" allUniqueName="[fact_Deliveries].[Supplier_ID].[All]" dimensionUniqueName="[fact_Deliveries]" displayFolder="" count="0" memberValueDatatype="130" unbalanced="0"/>
    <cacheHierarchy uniqueName="[fact_Deliveries].[Product_ID]" caption="Product_ID" attribute="1" defaultMemberUniqueName="[fact_Deliveries].[Product_ID].[All]" allUniqueName="[fact_Deliveries].[Product_ID].[All]" dimensionUniqueName="[fact_Deliveries]" displayFolder="" count="0" memberValueDatatype="130" unbalanced="0"/>
    <cacheHierarchy uniqueName="[fact_Deliveries].[Ordered_Units]" caption="Ordered_Units" attribute="1" defaultMemberUniqueName="[fact_Deliveries].[Ordered_Units].[All]" allUniqueName="[fact_Deliveries].[Ordered_Units].[All]" dimensionUniqueName="[fact_Deliveries]" displayFolder="" count="0" memberValueDatatype="20" unbalanced="0"/>
    <cacheHierarchy uniqueName="[fact_Deliveries].[Delivered_Units]" caption="Delivered_Units" attribute="1" defaultMemberUniqueName="[fact_Deliveries].[Delivered_Units].[All]" allUniqueName="[fact_Deliveries].[Delivered_Units].[All]" dimensionUniqueName="[fact_Deliveries]" displayFolder="" count="0" memberValueDatatype="20" unbalanced="0"/>
    <cacheHierarchy uniqueName="[fact_Deliveries].[Fill_Rate]" caption="Fill_Rate" attribute="1" defaultMemberUniqueName="[fact_Deliveries].[Fill_Rate].[All]" allUniqueName="[fact_Deliveries].[Fill_Rate].[All]" dimensionUniqueName="[fact_Deliveries]" displayFolder="" count="0" memberValueDatatype="5" unbalanced="0"/>
    <cacheHierarchy uniqueName="[fact_Deliveries].[Damaged_Units]" caption="Damaged_Units" attribute="1" defaultMemberUniqueName="[fact_Deliveries].[Damaged_Units].[All]" allUniqueName="[fact_Deliveries].[Damaged_Units].[All]" dimensionUniqueName="[fact_Deliveries]" displayFolder="" count="0" memberValueDatatype="20" unbalanced="0"/>
    <cacheHierarchy uniqueName="[fact_Deliveries].[Delivery_Delay_Days]" caption="Delivery_Delay_Days" attribute="1" defaultMemberUniqueName="[fact_Deliveries].[Delivery_Delay_Days].[All]" allUniqueName="[fact_Deliveries].[Delivery_Delay_Days].[All]" dimensionUniqueName="[fact_Deliveries]" displayFolder="" count="0" memberValueDatatype="20" unbalanced="0"/>
    <cacheHierarchy uniqueName="[fact_Deliveries].[Temperature_Issue_Flag]" caption="Temperature_Issue_Flag" attribute="1" defaultMemberUniqueName="[fact_Deliveries].[Temperature_Issue_Flag].[All]" allUniqueName="[fact_Deliveries].[Temperature_Issue_Flag].[All]" dimensionUniqueName="[fact_Deliveries]" displayFolder="" count="0" memberValueDatatype="130" unbalanced="0"/>
    <cacheHierarchy uniqueName="[fact_Deliveries].[Delivery_Status]" caption="Delivery_Status" attribute="1" defaultMemberUniqueName="[fact_Deliveries].[Delivery_Status].[All]" allUniqueName="[fact_Deliveries].[Delivery_Status].[All]" dimensionUniqueName="[fact_Deliveries]" displayFolder="" count="0" memberValueDatatype="130" unbalanced="0"/>
    <cacheHierarchy uniqueName="[fact_Deliveries].[Short_Supplied_Units]" caption="Short_Supplied_Units" attribute="1" defaultMemberUniqueName="[fact_Deliveries].[Short_Supplied_Units].[All]" allUniqueName="[fact_Deliveries].[Short_Supplied_Units].[All]" dimensionUniqueName="[fact_Deliveries]" displayFolder="" count="0" memberValueDatatype="20" unbalanced="0"/>
    <cacheHierarchy uniqueName="[fact_Deliveries].[Supplier_Damage_Rate]" caption="Supplier_Damage_Rate" attribute="1" defaultMemberUniqueName="[fact_Deliveries].[Supplier_Damage_Rate].[All]" allUniqueName="[fact_Deliveries].[Supplier_Damage_Rate].[All]" dimensionUniqueName="[fact_Deliveries]" displayFolder="" count="0" memberValueDatatype="5" unbalanced="0"/>
    <cacheHierarchy uniqueName="[fact_Deliveries].[Delivery_Timing_Status]" caption="Delivery_Timing_Status" attribute="1" defaultMemberUniqueName="[fact_Deliveries].[Delivery_Timing_Status].[All]" allUniqueName="[fact_Deliveries].[Delivery_Timing_Status].[All]" dimensionUniqueName="[fact_Deliveries]" displayFolder="" count="0" memberValueDatatype="130" unbalanced="0"/>
    <cacheHierarchy uniqueName="[fact_Inventory].[Inventory_ID]" caption="Inventory_ID" attribute="1" defaultMemberUniqueName="[fact_Inventory].[Inventory_ID].[All]" allUniqueName="[fact_Inventory].[Inventory_ID].[All]" dimensionUniqueName="[fact_Inventory]" displayFolder="" count="0" memberValueDatatype="130" unbalanced="0"/>
    <cacheHierarchy uniqueName="[fact_Inventory].[Week_Start_Date]" caption="Week_Start_Date" attribute="1" time="1" defaultMemberUniqueName="[fact_Inventory].[Week_Start_Date].[All]" allUniqueName="[fact_Inventory].[Week_Start_Date].[All]" dimensionUniqueName="[fact_Inventory]" displayFolder="" count="0" memberValueDatatype="7" unbalanced="0"/>
    <cacheHierarchy uniqueName="[fact_Inventory].[Store_ID]" caption="Store_ID" attribute="1" defaultMemberUniqueName="[fact_Inventory].[Store_ID].[All]" allUniqueName="[fact_Inventory].[Store_ID].[All]" dimensionUniqueName="[fact_Inventory]" displayFolder="" count="0" memberValueDatatype="13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Opening_Stock]" caption="Opening_Stock" attribute="1" defaultMemberUniqueName="[fact_Inventory].[Opening_Stock].[All]" allUniqueName="[fact_Inventory].[Opening_Stock].[All]" dimensionUniqueName="[fact_Inventory]" displayFolder="" count="0" memberValueDatatype="20" unbalanced="0"/>
    <cacheHierarchy uniqueName="[fact_Inventory].[Stock_Received]" caption="Stock_Received" attribute="1" defaultMemberUniqueName="[fact_Inventory].[Stock_Received].[All]" allUniqueName="[fact_Inventory].[Stock_Received].[All]" dimensionUniqueName="[fact_Inventory]" displayFolder="" count="0" memberValueDatatype="20" unbalanced="0"/>
    <cacheHierarchy uniqueName="[fact_Inventory].[Estimated_Units_Sold]" caption="Estimated_Units_Sold" attribute="1" defaultMemberUniqueName="[fact_Inventory].[Estimated_Units_Sold].[All]" allUniqueName="[fact_Inventory].[Estimated_Units_Sold].[All]" dimensionUniqueName="[fact_Inventory]" displayFolder="" count="0" memberValueDatatype="20" unbalanced="0"/>
    <cacheHierarchy uniqueName="[fact_Inventory].[Recorded_Waste_Units]" caption="Recorded_Waste_Units" attribute="1" defaultMemberUniqueName="[fact_Inventory].[Recorded_Waste_Units].[All]" allUniqueName="[fact_Inventory].[Recorded_Waste_Units].[All]" dimensionUniqueName="[fact_Inventory]" displayFolder="" count="0" memberValueDatatype="20" unbalanced="0"/>
    <cacheHierarchy uniqueName="[fact_Inventory].[Closing_Stock_System]" caption="Closing_Stock_System" attribute="1" defaultMemberUniqueName="[fact_Inventory].[Closing_Stock_System].[All]" allUniqueName="[fact_Inventory].[Closing_Stock_System].[All]" dimensionUniqueName="[fact_Inventory]" displayFolder="" count="0" memberValueDatatype="20" unbalanced="0"/>
    <cacheHierarchy uniqueName="[fact_Inventory].[Actual_Count]" caption="Actual_Count" attribute="1" defaultMemberUniqueName="[fact_Inventory].[Actual_Count].[All]" allUniqueName="[fact_Inventory].[Actual_Count].[All]" dimensionUniqueName="[fact_Inventory]" displayFolder="" count="0" memberValueDatatype="20" unbalanced="0"/>
    <cacheHierarchy uniqueName="[fact_Inventory].[Expiry_Date]" caption="Expiry_Date" attribute="1" time="1" defaultMemberUniqueName="[fact_Inventory].[Expiry_Date].[All]" allUniqueName="[fact_Inventory].[Expiry_Date].[All]" dimensionUniqueName="[fact_Inventory]" displayFolder="" count="0" memberValueDatatype="7" unbalanced="0"/>
    <cacheHierarchy uniqueName="[fact_Inventory].[Batch_ID]" caption="Batch_ID" attribute="1" defaultMemberUniqueName="[fact_Inventory].[Batch_ID].[All]" allUniqueName="[fact_Inventory].[Batch_ID].[All]" dimensionUniqueName="[fact_Inventory]" displayFolder="" count="0" memberValueDatatype="130" unbalanced="0"/>
    <cacheHierarchy uniqueName="[fact_Inventory].[Stock_Count_Variance]" caption="Stock_Count_Variance" attribute="1" defaultMemberUniqueName="[fact_Inventory].[Stock_Count_Variance].[All]" allUniqueName="[fact_Inventory].[Stock_Count_Variance].[All]" dimensionUniqueName="[fact_Inventory]" displayFolder="" count="0" memberValueDatatype="20" unbalanced="0"/>
    <cacheHierarchy uniqueName="[fact_Inventory].[Days_To_Expiry_At_Week_Start]" caption="Days_To_Expiry_At_Week_Start" attribute="1" defaultMemberUniqueName="[fact_Inventory].[Days_To_Expiry_At_Week_Start].[All]" allUniqueName="[fact_Inventory].[Days_To_Expiry_At_Week_Start].[All]" dimensionUniqueName="[fact_Inventory]" displayFolder="" count="0" memberValueDatatype="20" unbalanced="0"/>
    <cacheHierarchy uniqueName="[fact_Inventory].[Expiry_Risk_Flag]" caption="Expiry_Risk_Flag" attribute="1" defaultMemberUniqueName="[fact_Inventory].[Expiry_Risk_Flag].[All]" allUniqueName="[fact_Inventory].[Expiry_Risk_Flag].[All]" dimensionUniqueName="[fact_Inventory]" displayFolder="" count="0" memberValueDatatype="130" unbalanced="0"/>
    <cacheHierarchy uniqueName="[fact_Inventory].[Week_Start_Date (Month)]" caption="Week_Start_Date (Month)" attribute="1" defaultMemberUniqueName="[fact_Inventory].[Week_Start_Date (Month)].[All]" allUniqueName="[fact_Inventory].[Week_Start_Date (Month)].[All]" dimensionUniqueName="[fact_Inventory]" displayFolder="" count="0" memberValueDatatype="130" unbalanced="0"/>
    <cacheHierarchy uniqueName="[fact_Losses].[Loss_ID]" caption="Loss_ID" attribute="1" defaultMemberUniqueName="[fact_Losses].[Loss_ID].[All]" allUniqueName="[fact_Losses].[Loss_ID].[All]" dimensionUniqueName="[fact_Losses]" displayFolder="" count="0" memberValueDatatype="130" unbalanced="0"/>
    <cacheHierarchy uniqueName="[fact_Losses].[Date]" caption="Date" attribute="1" time="1" defaultMemberUniqueName="[fact_Losses].[Date].[All]" allUniqueName="[fact_Losses].[Date].[All]" dimensionUniqueName="[fact_Losses]" displayFolder="" count="0" memberValueDatatype="7" unbalanced="0"/>
    <cacheHierarchy uniqueName="[fact_Losses].[Store_ID]" caption="Store_ID" attribute="1" defaultMemberUniqueName="[fact_Losses].[Store_ID].[All]" allUniqueName="[fact_Losses].[Store_ID].[All]" dimensionUniqueName="[fact_Losses]" displayFolder="" count="0" memberValueDatatype="130" unbalanced="0"/>
    <cacheHierarchy uniqueName="[fact_Losses].[Product_ID]" caption="Product_ID" attribute="1" defaultMemberUniqueName="[fact_Losses].[Product_ID].[All]" allUniqueName="[fact_Losses].[Product_ID].[All]" dimensionUniqueName="[fact_Losses]" displayFolder="" count="0" memberValueDatatype="130" unbalanced="0"/>
    <cacheHierarchy uniqueName="[fact_Losses].[Loss_Type]" caption="Loss_Type" attribute="1" defaultMemberUniqueName="[fact_Losses].[Loss_Type].[All]" allUniqueName="[fact_Losses].[Loss_Type].[All]" dimensionUniqueName="[fact_Losses]" displayFolder="" count="0" memberValueDatatype="130" unbalanced="0"/>
    <cacheHierarchy uniqueName="[fact_Losses].[Loss_Reason]" caption="Loss_Reason" attribute="1" defaultMemberUniqueName="[fact_Losses].[Loss_Reason].[All]" allUniqueName="[fact_Losses].[Loss_Reason].[All]" dimensionUniqueName="[fact_Losses]" displayFolder="" count="0" memberValueDatatype="130" unbalanced="0"/>
    <cacheHierarchy uniqueName="[fact_Losses].[Units_Lost]" caption="Units_Lost" attribute="1" defaultMemberUniqueName="[fact_Losses].[Units_Lost].[All]" allUniqueName="[fact_Losses].[Units_Lost].[All]" dimensionUniqueName="[fact_Losses]" displayFolder="" count="0" memberValueDatatype="20" unbalanced="0"/>
    <cacheHierarchy uniqueName="[fact_Losses].[Unit_Cost]" caption="Unit_Cost" attribute="1" defaultMemberUniqueName="[fact_Losses].[Unit_Cost].[All]" allUniqueName="[fact_Losses].[Unit_Cost].[All]" dimensionUniqueName="[fact_Losses]" displayFolder="" count="0" memberValueDatatype="5" unbalanced="0"/>
    <cacheHierarchy uniqueName="[fact_Losses].[Loss_Value]" caption="Loss_Value" attribute="1" defaultMemberUniqueName="[fact_Losses].[Loss_Value].[All]" allUniqueName="[fact_Losses].[Loss_Value].[All]" dimensionUniqueName="[fact_Losses]" displayFolder="" count="0" memberValueDatatype="5" unbalanced="0"/>
    <cacheHierarchy uniqueName="[fact_Losses].[Notes]" caption="Notes" attribute="1" defaultMemberUniqueName="[fact_Losses].[Notes].[All]" allUniqueName="[fact_Losses].[Notes].[All]" dimensionUniqueName="[fact_Losses]" displayFolder="" count="0" memberValueDatatype="130" unbalanced="0"/>
    <cacheHierarchy uniqueName="[fact_Losses].[Loss_Category]" caption="Loss_Category" attribute="1" defaultMemberUniqueName="[fact_Losses].[Loss_Category].[All]" allUniqueName="[fact_Losses].[Loss_Category].[All]" dimensionUniqueName="[fact_Losses]" displayFolder="" count="0" memberValueDatatype="130" unbalanced="0"/>
    <cacheHierarchy uniqueName="[fact_Losses].[Loss_Value_Band]" caption="Loss_Value_Band" attribute="1" defaultMemberUniqueName="[fact_Losses].[Loss_Value_Band].[All]" allUniqueName="[fact_Losses].[Loss_Value_Band].[All]" dimensionUniqueName="[fact_Losses]" displayFolder="" count="0" memberValueDatatype="130" unbalanced="0"/>
    <cacheHierarchy uniqueName="[fact_Markdowns].[Markdown_ID]" caption="Markdown_ID" attribute="1" defaultMemberUniqueName="[fact_Markdowns].[Markdown_ID].[All]" allUniqueName="[fact_Markdowns].[Markdown_ID].[All]" dimensionUniqueName="[fact_Markdowns]" displayFolder="" count="0" memberValueDatatype="130" unbalanced="0"/>
    <cacheHierarchy uniqueName="[fact_Markdowns].[Date]" caption="Date" attribute="1" time="1" defaultMemberUniqueName="[fact_Markdowns].[Date].[All]" allUniqueName="[fact_Markdowns].[Date].[All]" dimensionUniqueName="[fact_Markdowns]" displayFolder="" count="0" memberValueDatatype="7" unbalanced="0"/>
    <cacheHierarchy uniqueName="[fact_Markdowns].[Store_ID]" caption="Store_ID" attribute="1" defaultMemberUniqueName="[fact_Markdowns].[Store_ID].[All]" allUniqueName="[fact_Markdowns].[Store_ID].[All]" dimensionUniqueName="[fact_Markdowns]" displayFolder="" count="0" memberValueDatatype="130" unbalanced="0"/>
    <cacheHierarchy uniqueName="[fact_Markdowns].[Product_ID]" caption="Product_ID" attribute="1" defaultMemberUniqueName="[fact_Markdowns].[Product_ID].[All]" allUniqueName="[fact_Markdowns].[Product_ID].[All]" dimensionUniqueName="[fact_Markdowns]" displayFolder="" count="0" memberValueDatatype="130" unbalanced="0"/>
    <cacheHierarchy uniqueName="[fact_Markdowns].[Days_Before_Expiry]" caption="Days_Before_Expiry" attribute="1" defaultMemberUniqueName="[fact_Markdowns].[Days_Before_Expiry].[All]" allUniqueName="[fact_Markdowns].[Days_Before_Expiry].[All]" dimensionUniqueName="[fact_Markdowns]" displayFolder="" count="0" memberValueDatatype="20" unbalanced="0"/>
    <cacheHierarchy uniqueName="[fact_Markdowns].[Original_Price]" caption="Original_Price" attribute="1" defaultMemberUniqueName="[fact_Markdowns].[Original_Price].[All]" allUniqueName="[fact_Markdowns].[Original_Price].[All]" dimensionUniqueName="[fact_Markdowns]" displayFolder="" count="0" memberValueDatatype="5" unbalanced="0"/>
    <cacheHierarchy uniqueName="[fact_Markdowns].[Markdown_Percent]" caption="Markdown_Percent" attribute="1" defaultMemberUniqueName="[fact_Markdowns].[Markdown_Percent].[All]" allUniqueName="[fact_Markdowns].[Markdown_Percent].[All]" dimensionUniqueName="[fact_Markdowns]" displayFolder="" count="0" memberValueDatatype="5" unbalanced="0"/>
    <cacheHierarchy uniqueName="[fact_Markdowns].[Markdown_Price]" caption="Markdown_Price" attribute="1" defaultMemberUniqueName="[fact_Markdowns].[Markdown_Price].[All]" allUniqueName="[fact_Markdowns].[Markdown_Price].[All]" dimensionUniqueName="[fact_Markdowns]" displayFolder="" count="0" memberValueDatatype="5" unbalanced="0"/>
    <cacheHierarchy uniqueName="[fact_Markdowns].[Units_Marked_Down]" caption="Units_Marked_Down" attribute="1" defaultMemberUniqueName="[fact_Markdowns].[Units_Marked_Down].[All]" allUniqueName="[fact_Markdowns].[Units_Marked_Down].[All]" dimensionUniqueName="[fact_Markdowns]" displayFolder="" count="0" memberValueDatatype="20" unbalanced="0"/>
    <cacheHierarchy uniqueName="[fact_Markdowns].[Units_Sold_on_Markdown]" caption="Units_Sold_on_Markdown" attribute="1" defaultMemberUniqueName="[fact_Markdowns].[Units_Sold_on_Markdown].[All]" allUniqueName="[fact_Markdowns].[Units_Sold_on_Markdown].[All]" dimensionUniqueName="[fact_Markdowns]" displayFolder="" count="0" memberValueDatatype="20" unbalanced="0"/>
    <cacheHierarchy uniqueName="[fact_Markdowns].[Unsold_After_Markdown]" caption="Unsold_After_Markdown" attribute="1" defaultMemberUniqueName="[fact_Markdowns].[Unsold_After_Markdown].[All]" allUniqueName="[fact_Markdowns].[Unsold_After_Markdown].[All]" dimensionUniqueName="[fact_Markdowns]" displayFolder="" count="0" memberValueDatatype="20" unbalanced="0"/>
    <cacheHierarchy uniqueName="[fact_Markdowns].[Markdown_Revenue]" caption="Markdown_Revenue" attribute="1" defaultMemberUniqueName="[fact_Markdowns].[Markdown_Revenue].[All]" allUniqueName="[fact_Markdowns].[Markdown_Revenue].[All]" dimensionUniqueName="[fact_Markdowns]" displayFolder="" count="0" memberValueDatatype="5" unbalanced="0"/>
    <cacheHierarchy uniqueName="[fact_Markdowns].[Potential_Full_Price_Value]" caption="Potential_Full_Price_Value" attribute="1" defaultMemberUniqueName="[fact_Markdowns].[Potential_Full_Price_Value].[All]" allUniqueName="[fact_Markdowns].[Potential_Full_Price_Value].[All]" dimensionUniqueName="[fact_Markdowns]" displayFolder="" count="0" memberValueDatatype="5" unbalanced="0"/>
    <cacheHierarchy uniqueName="[fact_Markdowns].[Markdown_Batch_Type]" caption="Markdown_Batch_Type" attribute="1" defaultMemberUniqueName="[fact_Markdowns].[Markdown_Batch_Type].[All]" allUniqueName="[fact_Markdowns].[Markdown_Batch_Type].[All]" dimensionUniqueName="[fact_Markdowns]" displayFolder="" count="0" memberValueDatatype="130" unbalanced="0"/>
    <cacheHierarchy uniqueName="[fact_Markdowns].[Markdown_Sell_Through_%]" caption="Markdown_Sell_Through_%" attribute="1" defaultMemberUniqueName="[fact_Markdowns].[Markdown_Sell_Through_%].[All]" allUniqueName="[fact_Markdowns].[Markdown_Sell_Through_%].[All]" dimensionUniqueName="[fact_Markdowns]" displayFolder="" count="0" memberValueDatatype="5" unbalanced="0"/>
    <cacheHierarchy uniqueName="[fact_Markdowns].[Markdown_Recovery_%]" caption="Markdown_Recovery_%" attribute="1" defaultMemberUniqueName="[fact_Markdowns].[Markdown_Recovery_%].[All]" allUniqueName="[fact_Markdowns].[Markdown_Recovery_%].[All]" dimensionUniqueName="[fact_Markdowns]" displayFolder="" count="0" memberValueDatatype="5" unbalanced="0"/>
    <cacheHierarchy uniqueName="[fact_Markdowns].[Lost_Full_Price_Value]" caption="Lost_Full_Price_Value" attribute="1" defaultMemberUniqueName="[fact_Markdowns].[Lost_Full_Price_Value].[All]" allUniqueName="[fact_Markdowns].[Lost_Full_Price_Value].[All]" dimensionUniqueName="[fact_Markdowns]" displayFolder="" count="0" memberValueDatatype="5" unbalanced="0"/>
    <cacheHierarchy uniqueName="[fact_Markdowns].[Unsold_Rate_%]" caption="Unsold_Rate_%" attribute="1" defaultMemberUniqueName="[fact_Markdowns].[Unsold_Rate_%].[All]" allUniqueName="[fact_Markdowns].[Unsold_Rate_%].[All]" dimensionUniqueName="[fact_Markdowns]" displayFolder="" count="0" memberValueDatatype="5" unbalanced="0"/>
    <cacheHierarchy uniqueName="[fact_Sales].[Sale_ID]" caption="Sale_ID" attribute="1" defaultMemberUniqueName="[fact_Sales].[Sale_ID].[All]" allUniqueName="[fact_Sales].[Sale_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motion_Flag]" caption="Promotion_Flag" attribute="1" defaultMemberUniqueName="[fact_Sales].[Promotion_Flag].[All]" allUniqueName="[fact_Sales].[Promotion_Flag].[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_Cost]" caption="Unit_Cost" attribute="1" defaultMemberUniqueName="[fact_Sales].[Unit_Cost].[All]" allUniqueName="[fact_Sales].[Unit_Cos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Profit]" caption="Gross_Profit" attribute="1" defaultMemberUniqueName="[fact_Sales].[Gross_Profit].[All]" allUniqueName="[fact_Sales].[Gross_Profit].[All]" dimensionUniqueName="[fact_Sales]" displayFolder="" count="0" memberValueDatatype="5" unbalanced="0"/>
    <cacheHierarchy uniqueName="[fact_Sales].[Gross_Margin]" caption="Gross_Margin" attribute="1" defaultMemberUniqueName="[fact_Sales].[Gross_Margin].[All]" allUniqueName="[fact_Sales].[Gross_Margin].[All]" dimensionUniqueName="[fact_Sales]" displayFolder="" count="0" memberValueDatatype="5" unbalanced="0"/>
    <cacheHierarchy uniqueName="[fact_Sales].[Promotion_Status]" caption="Promotion_Status" attribute="1" defaultMemberUniqueName="[fact_Sales].[Promotion_Status].[All]" allUniqueName="[fact_Sales].[Promotion_Status].[All]" dimensionUniqueName="[fact_Sales]" displayFolder="" count="0" memberValueDatatype="130" unbalanced="0"/>
    <cacheHierarchy uniqueName="[fact_Inventory].[Week_Start_Date (Month Index)]" caption="Week_Start_Date (Month Index)" attribute="1" defaultMemberUniqueName="[fact_Inventory].[Week_Start_Date (Month Index)].[All]" allUniqueName="[fact_Inventory].[Week_Start_Date (Month Index)].[All]" dimensionUniqueName="[fact_Inventory]"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fact_Sales" count="0">
      <extLst>
        <ext xmlns:x15="http://schemas.microsoft.com/office/spreadsheetml/2010/11/main" uri="{B97F6D7D-B522-45F9-BDA1-12C45D357490}">
          <x15:cacheHierarchy aggregatedColumn="97"/>
        </ext>
      </extLst>
    </cacheHierarchy>
    <cacheHierarchy uniqueName="[Measures].[Sum of Gross_Profit]" caption="Sum of Gross_Profit" measure="1" displayFolder="" measureGroup="fact_Sales" count="0">
      <extLst>
        <ext xmlns:x15="http://schemas.microsoft.com/office/spreadsheetml/2010/11/main" uri="{B97F6D7D-B522-45F9-BDA1-12C45D357490}">
          <x15:cacheHierarchy aggregatedColumn="98"/>
        </ext>
      </extLst>
    </cacheHierarchy>
    <cacheHierarchy uniqueName="[Measures].[Sum of Units_Sold]" caption="Sum of Units_Sold" measure="1" displayFolder="" measureGroup="fact_Sales" count="0">
      <extLst>
        <ext xmlns:x15="http://schemas.microsoft.com/office/spreadsheetml/2010/11/main" uri="{B97F6D7D-B522-45F9-BDA1-12C45D357490}">
          <x15:cacheHierarchy aggregatedColumn="91"/>
        </ext>
      </extLst>
    </cacheHierarchy>
    <cacheHierarchy uniqueName="[Measures].[Sum of Loss_Value]" caption="Sum of Loss_Value" measure="1" displayFolder="" measureGroup="fact_Losses" count="0">
      <extLst>
        <ext xmlns:x15="http://schemas.microsoft.com/office/spreadsheetml/2010/11/main" uri="{B97F6D7D-B522-45F9-BDA1-12C45D357490}">
          <x15:cacheHierarchy aggregatedColumn="65"/>
        </ext>
      </extLst>
    </cacheHierarchy>
    <cacheHierarchy uniqueName="[Measures].[Sum of Units_Lost]" caption="Sum of Units_Lost" measure="1" displayFolder="" measureGroup="fact_Losses" count="0">
      <extLst>
        <ext xmlns:x15="http://schemas.microsoft.com/office/spreadsheetml/2010/11/main" uri="{B97F6D7D-B522-45F9-BDA1-12C45D357490}">
          <x15:cacheHierarchy aggregatedColumn="63"/>
        </ext>
      </extLst>
    </cacheHierarchy>
    <cacheHierarchy uniqueName="[Measures].[Sum of Markdown_Revenue]" caption="Sum of Markdown_Revenue" measure="1" displayFolder="" measureGroup="fact_Markdowns" count="0">
      <extLst>
        <ext xmlns:x15="http://schemas.microsoft.com/office/spreadsheetml/2010/11/main" uri="{B97F6D7D-B522-45F9-BDA1-12C45D357490}">
          <x15:cacheHierarchy aggregatedColumn="80"/>
        </ext>
      </extLst>
    </cacheHierarchy>
    <cacheHierarchy uniqueName="[Measures].[Sum of Units_Marked_Down]" caption="Sum of Units_Marked_Down" measure="1" displayFolder="" measureGroup="fact_Markdowns" count="0">
      <extLst>
        <ext xmlns:x15="http://schemas.microsoft.com/office/spreadsheetml/2010/11/main" uri="{B97F6D7D-B522-45F9-BDA1-12C45D357490}">
          <x15:cacheHierarchy aggregatedColumn="77"/>
        </ext>
      </extLst>
    </cacheHierarchy>
    <cacheHierarchy uniqueName="[Measures].[Sum of Units_Sold_on_Markdown]" caption="Sum of Units_Sold_on_Markdown" measure="1" displayFolder="" measureGroup="fact_Markdowns" count="0">
      <extLst>
        <ext xmlns:x15="http://schemas.microsoft.com/office/spreadsheetml/2010/11/main" uri="{B97F6D7D-B522-45F9-BDA1-12C45D357490}">
          <x15:cacheHierarchy aggregatedColumn="78"/>
        </ext>
      </extLst>
    </cacheHierarchy>
    <cacheHierarchy uniqueName="[Measures].[Sum of Unsold_After_Markdown]" caption="Sum of Unsold_After_Markdown" measure="1" displayFolder="" measureGroup="fact_Markdowns" count="0">
      <extLst>
        <ext xmlns:x15="http://schemas.microsoft.com/office/spreadsheetml/2010/11/main" uri="{B97F6D7D-B522-45F9-BDA1-12C45D357490}">
          <x15:cacheHierarchy aggregatedColumn="79"/>
        </ext>
      </extLst>
    </cacheHierarchy>
    <cacheHierarchy uniqueName="[Measures].[Sum of Lost_Full_Price_Value]" caption="Sum of Lost_Full_Price_Value" measure="1" displayFolder="" measureGroup="fact_Markdowns" count="0">
      <extLst>
        <ext xmlns:x15="http://schemas.microsoft.com/office/spreadsheetml/2010/11/main" uri="{B97F6D7D-B522-45F9-BDA1-12C45D357490}">
          <x15:cacheHierarchy aggregatedColumn="85"/>
        </ext>
      </extLst>
    </cacheHierarchy>
    <cacheHierarchy uniqueName="[Measures].[Sum of Potential_Full_Price_Value]" caption="Sum of Potential_Full_Price_Value" measure="1" displayFolder="" measureGroup="fact_Markdowns" count="0">
      <extLst>
        <ext xmlns:x15="http://schemas.microsoft.com/office/spreadsheetml/2010/11/main" uri="{B97F6D7D-B522-45F9-BDA1-12C45D357490}">
          <x15:cacheHierarchy aggregatedColumn="81"/>
        </ext>
      </extLst>
    </cacheHierarchy>
    <cacheHierarchy uniqueName="[Measures].[Sum of Ordered_Units]" caption="Sum of Ordered_Units" measure="1" displayFolder="" measureGroup="fact_Deliveries" count="0">
      <extLst>
        <ext xmlns:x15="http://schemas.microsoft.com/office/spreadsheetml/2010/11/main" uri="{B97F6D7D-B522-45F9-BDA1-12C45D357490}">
          <x15:cacheHierarchy aggregatedColumn="31"/>
        </ext>
      </extLst>
    </cacheHierarchy>
    <cacheHierarchy uniqueName="[Measures].[Sum of Delivered_Units]" caption="Sum of Delivered_Units" measure="1" displayFolder="" measureGroup="fact_Deliveries" count="0">
      <extLst>
        <ext xmlns:x15="http://schemas.microsoft.com/office/spreadsheetml/2010/11/main" uri="{B97F6D7D-B522-45F9-BDA1-12C45D357490}">
          <x15:cacheHierarchy aggregatedColumn="32"/>
        </ext>
      </extLst>
    </cacheHierarchy>
    <cacheHierarchy uniqueName="[Measures].[Sum of Damaged_Units]" caption="Sum of Damaged_Units" measure="1" displayFolder="" measureGroup="fact_Deliveries" count="0">
      <extLst>
        <ext xmlns:x15="http://schemas.microsoft.com/office/spreadsheetml/2010/11/main" uri="{B97F6D7D-B522-45F9-BDA1-12C45D357490}">
          <x15:cacheHierarchy aggregatedColumn="34"/>
        </ext>
      </extLst>
    </cacheHierarchy>
    <cacheHierarchy uniqueName="[Measures].[Sum of Short_Supplied_Units]" caption="Sum of Short_Supplied_Units" measure="1" displayFolder="" measureGroup="fact_Deliveries" count="0">
      <extLst>
        <ext xmlns:x15="http://schemas.microsoft.com/office/spreadsheetml/2010/11/main" uri="{B97F6D7D-B522-45F9-BDA1-12C45D357490}">
          <x15:cacheHierarchy aggregatedColumn="38"/>
        </ext>
      </extLst>
    </cacheHierarchy>
    <cacheHierarchy uniqueName="[Measures].[Sum of Delivery_Delay_Days]" caption="Sum of Delivery_Delay_Days" measure="1" displayFolder="" measureGroup="fact_Deliveries" count="0">
      <extLst>
        <ext xmlns:x15="http://schemas.microsoft.com/office/spreadsheetml/2010/11/main" uri="{B97F6D7D-B522-45F9-BDA1-12C45D357490}">
          <x15:cacheHierarchy aggregatedColumn="35"/>
        </ext>
      </extLst>
    </cacheHierarchy>
    <cacheHierarchy uniqueName="[Measures].[Count of Delivery_ID]" caption="Count of Delivery_ID" measure="1" displayFolder="" measureGroup="fact_Deliveries" count="0">
      <extLst>
        <ext xmlns:x15="http://schemas.microsoft.com/office/spreadsheetml/2010/11/main" uri="{B97F6D7D-B522-45F9-BDA1-12C45D357490}">
          <x15:cacheHierarchy aggregatedColumn="25"/>
        </ext>
      </extLst>
    </cacheHierarchy>
    <cacheHierarchy uniqueName="[Measures].[Sum of Fill_Rate]" caption="Sum of Fill_Rate" measure="1" displayFolder="" measureGroup="fact_Deliveries" count="0">
      <extLst>
        <ext xmlns:x15="http://schemas.microsoft.com/office/spreadsheetml/2010/11/main" uri="{B97F6D7D-B522-45F9-BDA1-12C45D357490}">
          <x15:cacheHierarchy aggregatedColumn="33"/>
        </ext>
      </extLst>
    </cacheHierarchy>
    <cacheHierarchy uniqueName="[Measures].[Sum of Supplier_Damage_Rate]" caption="Sum of Supplier_Damage_Rate" measure="1" displayFolder="" measureGroup="fact_Deliveries" count="0">
      <extLst>
        <ext xmlns:x15="http://schemas.microsoft.com/office/spreadsheetml/2010/11/main" uri="{B97F6D7D-B522-45F9-BDA1-12C45D357490}">
          <x15:cacheHierarchy aggregatedColumn="39"/>
        </ext>
      </extLst>
    </cacheHierarchy>
    <cacheHierarchy uniqueName="[Measures].[Sum of Closing_Stock_System]" caption="Sum of Closing_Stock_System" measure="1" displayFolder="" measureGroup="fact_Inventory" count="0">
      <extLst>
        <ext xmlns:x15="http://schemas.microsoft.com/office/spreadsheetml/2010/11/main" uri="{B97F6D7D-B522-45F9-BDA1-12C45D357490}">
          <x15:cacheHierarchy aggregatedColumn="49"/>
        </ext>
      </extLst>
    </cacheHierarchy>
    <cacheHierarchy uniqueName="[Measures].[Sum of Actual_Count]" caption="Sum of Actual_Count" measure="1" displayFolder="" measureGroup="fact_Inventory" count="0">
      <extLst>
        <ext xmlns:x15="http://schemas.microsoft.com/office/spreadsheetml/2010/11/main" uri="{B97F6D7D-B522-45F9-BDA1-12C45D357490}">
          <x15:cacheHierarchy aggregatedColumn="50"/>
        </ext>
      </extLst>
    </cacheHierarchy>
    <cacheHierarchy uniqueName="[Measures].[Sum of Recorded_Waste_Units]" caption="Sum of Recorded_Waste_Units" measure="1" displayFolder="" measureGroup="fact_Inventory" count="0">
      <extLst>
        <ext xmlns:x15="http://schemas.microsoft.com/office/spreadsheetml/2010/11/main" uri="{B97F6D7D-B522-45F9-BDA1-12C45D357490}">
          <x15:cacheHierarchy aggregatedColumn="48"/>
        </ext>
      </extLst>
    </cacheHierarchy>
    <cacheHierarchy uniqueName="[Measures].[Sum of Stock_Count_Variance]" caption="Sum of Stock_Count_Variance" measure="1" displayFolder="" measureGroup="fact_Inventory" count="0">
      <extLst>
        <ext xmlns:x15="http://schemas.microsoft.com/office/spreadsheetml/2010/11/main" uri="{B97F6D7D-B522-45F9-BDA1-12C45D357490}">
          <x15:cacheHierarchy aggregatedColumn="53"/>
        </ext>
      </extLst>
    </cacheHierarchy>
    <cacheHierarchy uniqueName="[Measures].[Sum of Base_Unit_Price]" caption="Sum of Base_Unit_Price" measure="1" displayFolder="" measureGroup="dim_Products" count="0">
      <extLst>
        <ext xmlns:x15="http://schemas.microsoft.com/office/spreadsheetml/2010/11/main" uri="{B97F6D7D-B522-45F9-BDA1-12C45D357490}">
          <x15:cacheHierarchy aggregatedColumn="5"/>
        </ext>
      </extLst>
    </cacheHierarchy>
    <cacheHierarchy uniqueName="[Measures].[Sum of Unit_Cost]" caption="Sum of Unit_Cost" measure="1" displayFolder="" measureGroup="fact_Sales" count="0">
      <extLst>
        <ext xmlns:x15="http://schemas.microsoft.com/office/spreadsheetml/2010/11/main" uri="{B97F6D7D-B522-45F9-BDA1-12C45D357490}">
          <x15:cacheHierarchy aggregatedColumn="96"/>
        </ext>
      </extLst>
    </cacheHierarchy>
    <cacheHierarchy uniqueName="[Measures].[Sum of Markdown_Sell_Through_%]" caption="Sum of Markdown_Sell_Through_%" measure="1" displayFolder="" measureGroup="fact_Markdowns" count="0">
      <extLst>
        <ext xmlns:x15="http://schemas.microsoft.com/office/spreadsheetml/2010/11/main" uri="{B97F6D7D-B522-45F9-BDA1-12C45D357490}">
          <x15:cacheHierarchy aggregatedColumn="83"/>
        </ext>
      </extLst>
    </cacheHierarchy>
    <cacheHierarchy uniqueName="[Measures].[Markdown Sell-Through %]" caption="Markdown Sell-Through %" measure="1" displayFolder="" measureGroup="fact_Markdowns" count="0"/>
    <cacheHierarchy uniqueName="[Measures].[Markdown Recovery %]" caption="Markdown Recovery %" measure="1" displayFolder="" measureGroup="fact_Markdowns" count="0"/>
    <cacheHierarchy uniqueName="[Measures].[Supplier Fill Rate %]" caption="Supplier Fill Rate %" measure="1" displayFolder="" measureGroup="fact_Deliveries" count="0" oneField="1">
      <fieldsUsage count="1">
        <fieldUsage x="0"/>
      </fieldsUsage>
    </cacheHierarchy>
    <cacheHierarchy uniqueName="[Measures].[Short-Supply Rate %]" caption="Short-Supply Rate %" measure="1" displayFolder="" measureGroup="fact_Deliveries" count="0" oneField="1">
      <fieldsUsage count="1">
        <fieldUsage x="1"/>
      </fieldsUsage>
    </cacheHierarchy>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Suppliers]" caption="__XL_Count dim_Suppliers" measure="1" displayFolder="" measureGroup="dim_Suppliers" count="0" hidden="1"/>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fact_Losses]" caption="__XL_Count fact_Losses" measure="1" displayFolder="" measureGroup="fact_Losses" count="0" hidden="1"/>
    <cacheHierarchy uniqueName="[Measures].[__XL_Count fact_Markdowns]" caption="__XL_Count fact_Markdowns" measure="1" displayFolder="" measureGroup="fact_Markdowns" count="0" hidden="1"/>
    <cacheHierarchy uniqueName="[Measures].[__XL_Count fact_Deliveries]" caption="__XL_Count fact_Deliveries" measure="1" displayFolder="" measureGroup="fact_Deliveries" count="0" hidden="1"/>
    <cacheHierarchy uniqueName="[Measures].[__No measures defined]" caption="__No measures defined" measure="1" displayFolder="" count="0" hidden="1"/>
  </cacheHierarchies>
  <kpis count="0"/>
  <dimensions count="9">
    <dimension name="dim_Products" uniqueName="[dim_Products]" caption="dim_Products"/>
    <dimension name="dim_Stores" uniqueName="[dim_Stores]" caption="dim_Stores"/>
    <dimension name="dim_Suppliers" uniqueName="[dim_Suppliers]" caption="dim_Suppliers"/>
    <dimension name="fact_Deliveries" uniqueName="[fact_Deliveries]" caption="fact_Deliveries"/>
    <dimension name="fact_Inventory" uniqueName="[fact_Inventory]" caption="fact_Inventory"/>
    <dimension name="fact_Losses" uniqueName="[fact_Losses]" caption="fact_Losses"/>
    <dimension name="fact_Markdowns" uniqueName="[fact_Markdowns]" caption="fact_Markdowns"/>
    <dimension name="fact_Sales" uniqueName="[fact_Sales]" caption="fact_Sales"/>
    <dimension measure="1" name="Measures" uniqueName="[Measures]" caption="Measures"/>
  </dimensions>
  <measureGroups count="8">
    <measureGroup name="dim_Products" caption="dim_Products"/>
    <measureGroup name="dim_Stores" caption="dim_Stores"/>
    <measureGroup name="dim_Suppliers" caption="dim_Suppliers"/>
    <measureGroup name="fact_Deliveries" caption="fact_Deliveries"/>
    <measureGroup name="fact_Inventory" caption="fact_Inventory"/>
    <measureGroup name="fact_Losses" caption="fact_Losses"/>
    <measureGroup name="fact_Markdowns" caption="fact_Markdowns"/>
    <measureGroup name="fact_Sales" caption="fact_Sales"/>
  </measureGroups>
  <maps count="19">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4"/>
    <map measureGroup="5" dimension="0"/>
    <map measureGroup="5" dimension="1"/>
    <map measureGroup="5" dimension="5"/>
    <map measureGroup="6" dimension="0"/>
    <map measureGroup="6" dimension="1"/>
    <map measureGroup="6" dimension="6"/>
    <map measureGroup="7" dimension="0"/>
    <map measureGroup="7" dimension="1"/>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rish" refreshedDate="46221.121287152775" backgroundQuery="1" createdVersion="3" refreshedVersion="8" minRefreshableVersion="3" recordCount="0" supportSubquery="1" supportAdvancedDrill="1" xr:uid="{1DF33983-EF7F-4750-A4C6-30CAFF132E5F}">
  <cacheSource type="external" connectionId="9">
    <extLst>
      <ext xmlns:x14="http://schemas.microsoft.com/office/spreadsheetml/2009/9/main" uri="{F057638F-6D5F-4e77-A914-E7F072B9BCA8}">
        <x14:sourceConnection name="ThisWorkbookDataModel"/>
      </ext>
    </extLst>
  </cacheSource>
  <cacheFields count="0"/>
  <cacheHierarchies count="142">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Products].[Unit_Cost]" caption="Unit_Cost" attribute="1" defaultMemberUniqueName="[dim_Products].[Unit_Cost].[All]" allUniqueName="[dim_Products].[Unit_Cost].[All]" dimensionUniqueName="[dim_Products]" displayFolder="" count="0" memberValueDatatype="5" unbalanced="0"/>
    <cacheHierarchy uniqueName="[dim_Products].[Base_Unit_Price]" caption="Base_Unit_Price" attribute="1" defaultMemberUniqueName="[dim_Products].[Base_Unit_Price].[All]" allUniqueName="[dim_Products].[Base_Unit_Price].[All]" dimensionUniqueName="[dim_Products]" displayFolder="" count="0" memberValueDatatype="5" unbalanced="0"/>
    <cacheHierarchy uniqueName="[dim_Products].[Shelf_Life_Days]" caption="Shelf_Life_Days" attribute="1" defaultMemberUniqueName="[dim_Products].[Shelf_Life_Days].[All]" allUniqueName="[dim_Products].[Shelf_Life_Days].[All]" dimensionUniqueName="[dim_Products]" displayFolder="" count="0" memberValueDatatype="20" unbalanced="0"/>
    <cacheHierarchy uniqueName="[dim_Products].[Base_Daily_Demand]" caption="Base_Daily_Demand" attribute="1" defaultMemberUniqueName="[dim_Products].[Base_Daily_Demand].[All]" allUniqueName="[dim_Products].[Base_Daily_Demand].[All]" dimensionUniqueName="[dim_Products]" displayFolder="" count="0" memberValueDatatype="20" unbalanced="0"/>
    <cacheHierarchy uniqueName="[dim_Products].[Perishable_Flag]" caption="Perishable_Flag" attribute="1" defaultMemberUniqueName="[dim_Products].[Perishable_Flag].[All]" allUniqueName="[dim_Products].[Perishable_Flag].[All]" dimensionUniqueName="[dim_Products]" displayFolder="" count="0" memberValueDatatype="130" unbalanced="0"/>
    <cacheHierarchy uniqueName="[dim_Products].[High_Shrinkage_Flag]" caption="High_Shrinkage_Flag" attribute="1" defaultMemberUniqueName="[dim_Products].[High_Shrinkage_Flag].[All]" allUniqueName="[dim_Products].[High_Shrinkage_Flag].[All]" dimensionUniqueName="[dim_Products]" displayFolder="" count="0" memberValueDatatype="130" unbalanced="0"/>
    <cacheHierarchy uniqueName="[dim_Products].[Unit_Margin]" caption="Unit_Margin" attribute="1" defaultMemberUniqueName="[dim_Products].[Unit_Margin].[All]" allUniqueName="[dim_Products].[Unit_Margin].[All]" dimensionUniqueName="[dim_Products]" displayFolder="" count="0" memberValueDatatype="130" unbalanced="0"/>
    <cacheHierarchy uniqueName="[dim_Products].[Product_Margin_%]" caption="Product_Margin_%" attribute="1" defaultMemberUniqueName="[dim_Products].[Product_Margin_%].[All]" allUniqueName="[dim_Products].[Product_Margin_%].[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Name]" caption="Store_Name" attribute="1" defaultMemberUniqueName="[dim_Stores].[Store_Name].[All]" allUniqueName="[dim_Stores].[Store_Name].[All]" dimensionUniqueName="[dim_Stores]" displayFolder="" count="0" memberValueDatatype="130" unbalanced="0"/>
    <cacheHierarchy uniqueName="[dim_Stores].[Suburb]" caption="Suburb" attribute="1" defaultMemberUniqueName="[dim_Stores].[Suburb].[All]" allUniqueName="[dim_Stores].[Suburb].[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dim_Stores].[Store_Format]" caption="Store_Format" attribute="1" defaultMemberUniqueName="[dim_Stores].[Store_Format].[All]" allUniqueName="[dim_Stores].[Store_Format].[All]" dimensionUniqueName="[dim_Stores]" displayFolder="" count="2" memberValueDatatype="130" unbalanced="0"/>
    <cacheHierarchy uniqueName="[dim_Stores].[Demand_Multiplier]" caption="Demand_Multiplier" attribute="1" defaultMemberUniqueName="[dim_Stores].[Demand_Multiplier].[All]" allUniqueName="[dim_Stores].[Demand_Multiplier].[All]" dimensionUniqueName="[dim_Stores]" displayFolder="" count="0" memberValueDatatype="5" unbalanced="0"/>
    <cacheHierarchy uniqueName="[dim_Stores].[Store_Profile]" caption="Store_Profile" attribute="1" defaultMemberUniqueName="[dim_Stores].[Store_Profile].[All]" allUniqueName="[dim_Stores].[Store_Profile].[All]" dimensionUniqueName="[dim_Stores]" displayFolder="" count="0" memberValueDatatype="130" unbalanced="0"/>
    <cacheHierarchy uniqueName="[dim_Suppliers].[Supplier_ID]" caption="Supplier_ID" attribute="1" defaultMemberUniqueName="[dim_Suppliers].[Supplier_ID].[All]" allUniqueName="[dim_Suppliers].[Supplier_ID].[All]" dimensionUniqueName="[dim_Suppliers]" displayFolder="" count="0" memberValueDatatype="130" unbalanced="0"/>
    <cacheHierarchy uniqueName="[dim_Suppliers].[Supplier_Name]" caption="Supplier_Name" attribute="1" defaultMemberUniqueName="[dim_Suppliers].[Supplier_Name].[All]" allUniqueName="[dim_Suppliers].[Supplier_Name].[All]" dimensionUniqueName="[dim_Suppliers]" displayFolder="" count="0" memberValueDatatype="130" unbalanced="0"/>
    <cacheHierarchy uniqueName="[dim_Suppliers].[Main_Category]" caption="Main_Category" attribute="1" defaultMemberUniqueName="[dim_Suppliers].[Main_Category].[All]" allUniqueName="[dim_Suppliers].[Main_Categor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Supplier_Type]" caption="Supplier_Type" attribute="1" defaultMemberUniqueName="[dim_Suppliers].[Supplier_Type].[All]" allUniqueName="[dim_Suppliers].[Supplier_Type].[All]" dimensionUniqueName="[dim_Suppliers]" displayFolder="" count="0" memberValueDatatype="130" unbalanced="0"/>
    <cacheHierarchy uniqueName="[dim_Suppliers].[Dataset_Note]" caption="Dataset_Note" attribute="1" defaultMemberUniqueName="[dim_Suppliers].[Dataset_Note].[All]" allUniqueName="[dim_Suppliers].[Dataset_Note].[All]" dimensionUniqueName="[dim_Suppliers]" displayFolder="" count="0" memberValueDatatype="130" unbalanced="0"/>
    <cacheHierarchy uniqueName="[fact_Deliveries].[Delivery_ID]" caption="Delivery_ID" attribute="1" defaultMemberUniqueName="[fact_Deliveries].[Delivery_ID].[All]" allUniqueName="[fact_Deliveries].[Delivery_ID].[All]" dimensionUniqueName="[fact_Deliveries]" displayFolder="" count="0" memberValueDatatype="130" unbalanced="0"/>
    <cacheHierarchy uniqueName="[fact_Deliveries].[Expected_Delivery_Date]" caption="Expected_Delivery_Date" attribute="1" time="1" defaultMemberUniqueName="[fact_Deliveries].[Expected_Delivery_Date].[All]" allUniqueName="[fact_Deliveries].[Expected_Delivery_Date].[All]" dimensionUniqueName="[fact_Deliveries]" displayFolder="" count="0" memberValueDatatype="7" unbalanced="0"/>
    <cacheHierarchy uniqueName="[fact_Deliveries].[Actual_Delivery_Date]" caption="Actual_Delivery_Date" attribute="1" time="1" defaultMemberUniqueName="[fact_Deliveries].[Actual_Delivery_Date].[All]" allUniqueName="[fact_Deliveries].[Actual_Delivery_Date].[All]" dimensionUniqueName="[fact_Deliveries]" displayFolder="" count="0" memberValueDatatype="7" unbalanced="0"/>
    <cacheHierarchy uniqueName="[fact_Deliveries].[Store_ID]" caption="Store_ID" attribute="1" defaultMemberUniqueName="[fact_Deliveries].[Store_ID].[All]" allUniqueName="[fact_Deliveries].[Store_ID].[All]" dimensionUniqueName="[fact_Deliveries]" displayFolder="" count="0" memberValueDatatype="130" unbalanced="0"/>
    <cacheHierarchy uniqueName="[fact_Deliveries].[Supplier_ID]" caption="Supplier_ID" attribute="1" defaultMemberUniqueName="[fact_Deliveries].[Supplier_ID].[All]" allUniqueName="[fact_Deliveries].[Supplier_ID].[All]" dimensionUniqueName="[fact_Deliveries]" displayFolder="" count="0" memberValueDatatype="130" unbalanced="0"/>
    <cacheHierarchy uniqueName="[fact_Deliveries].[Product_ID]" caption="Product_ID" attribute="1" defaultMemberUniqueName="[fact_Deliveries].[Product_ID].[All]" allUniqueName="[fact_Deliveries].[Product_ID].[All]" dimensionUniqueName="[fact_Deliveries]" displayFolder="" count="0" memberValueDatatype="130" unbalanced="0"/>
    <cacheHierarchy uniqueName="[fact_Deliveries].[Ordered_Units]" caption="Ordered_Units" attribute="1" defaultMemberUniqueName="[fact_Deliveries].[Ordered_Units].[All]" allUniqueName="[fact_Deliveries].[Ordered_Units].[All]" dimensionUniqueName="[fact_Deliveries]" displayFolder="" count="0" memberValueDatatype="20" unbalanced="0"/>
    <cacheHierarchy uniqueName="[fact_Deliveries].[Delivered_Units]" caption="Delivered_Units" attribute="1" defaultMemberUniqueName="[fact_Deliveries].[Delivered_Units].[All]" allUniqueName="[fact_Deliveries].[Delivered_Units].[All]" dimensionUniqueName="[fact_Deliveries]" displayFolder="" count="0" memberValueDatatype="20" unbalanced="0"/>
    <cacheHierarchy uniqueName="[fact_Deliveries].[Fill_Rate]" caption="Fill_Rate" attribute="1" defaultMemberUniqueName="[fact_Deliveries].[Fill_Rate].[All]" allUniqueName="[fact_Deliveries].[Fill_Rate].[All]" dimensionUniqueName="[fact_Deliveries]" displayFolder="" count="0" memberValueDatatype="5" unbalanced="0"/>
    <cacheHierarchy uniqueName="[fact_Deliveries].[Damaged_Units]" caption="Damaged_Units" attribute="1" defaultMemberUniqueName="[fact_Deliveries].[Damaged_Units].[All]" allUniqueName="[fact_Deliveries].[Damaged_Units].[All]" dimensionUniqueName="[fact_Deliveries]" displayFolder="" count="0" memberValueDatatype="20" unbalanced="0"/>
    <cacheHierarchy uniqueName="[fact_Deliveries].[Delivery_Delay_Days]" caption="Delivery_Delay_Days" attribute="1" defaultMemberUniqueName="[fact_Deliveries].[Delivery_Delay_Days].[All]" allUniqueName="[fact_Deliveries].[Delivery_Delay_Days].[All]" dimensionUniqueName="[fact_Deliveries]" displayFolder="" count="0" memberValueDatatype="20" unbalanced="0"/>
    <cacheHierarchy uniqueName="[fact_Deliveries].[Temperature_Issue_Flag]" caption="Temperature_Issue_Flag" attribute="1" defaultMemberUniqueName="[fact_Deliveries].[Temperature_Issue_Flag].[All]" allUniqueName="[fact_Deliveries].[Temperature_Issue_Flag].[All]" dimensionUniqueName="[fact_Deliveries]" displayFolder="" count="0" memberValueDatatype="130" unbalanced="0"/>
    <cacheHierarchy uniqueName="[fact_Deliveries].[Delivery_Status]" caption="Delivery_Status" attribute="1" defaultMemberUniqueName="[fact_Deliveries].[Delivery_Status].[All]" allUniqueName="[fact_Deliveries].[Delivery_Status].[All]" dimensionUniqueName="[fact_Deliveries]" displayFolder="" count="0" memberValueDatatype="130" unbalanced="0"/>
    <cacheHierarchy uniqueName="[fact_Deliveries].[Short_Supplied_Units]" caption="Short_Supplied_Units" attribute="1" defaultMemberUniqueName="[fact_Deliveries].[Short_Supplied_Units].[All]" allUniqueName="[fact_Deliveries].[Short_Supplied_Units].[All]" dimensionUniqueName="[fact_Deliveries]" displayFolder="" count="0" memberValueDatatype="20" unbalanced="0"/>
    <cacheHierarchy uniqueName="[fact_Deliveries].[Supplier_Damage_Rate]" caption="Supplier_Damage_Rate" attribute="1" defaultMemberUniqueName="[fact_Deliveries].[Supplier_Damage_Rate].[All]" allUniqueName="[fact_Deliveries].[Supplier_Damage_Rate].[All]" dimensionUniqueName="[fact_Deliveries]" displayFolder="" count="0" memberValueDatatype="5" unbalanced="0"/>
    <cacheHierarchy uniqueName="[fact_Deliveries].[Delivery_Timing_Status]" caption="Delivery_Timing_Status" attribute="1" defaultMemberUniqueName="[fact_Deliveries].[Delivery_Timing_Status].[All]" allUniqueName="[fact_Deliveries].[Delivery_Timing_Status].[All]" dimensionUniqueName="[fact_Deliveries]" displayFolder="" count="0" memberValueDatatype="130" unbalanced="0"/>
    <cacheHierarchy uniqueName="[fact_Inventory].[Inventory_ID]" caption="Inventory_ID" attribute="1" defaultMemberUniqueName="[fact_Inventory].[Inventory_ID].[All]" allUniqueName="[fact_Inventory].[Inventory_ID].[All]" dimensionUniqueName="[fact_Inventory]" displayFolder="" count="0" memberValueDatatype="130" unbalanced="0"/>
    <cacheHierarchy uniqueName="[fact_Inventory].[Week_Start_Date]" caption="Week_Start_Date" attribute="1" time="1" defaultMemberUniqueName="[fact_Inventory].[Week_Start_Date].[All]" allUniqueName="[fact_Inventory].[Week_Start_Date].[All]" dimensionUniqueName="[fact_Inventory]" displayFolder="" count="0" memberValueDatatype="7" unbalanced="0"/>
    <cacheHierarchy uniqueName="[fact_Inventory].[Store_ID]" caption="Store_ID" attribute="1" defaultMemberUniqueName="[fact_Inventory].[Store_ID].[All]" allUniqueName="[fact_Inventory].[Store_ID].[All]" dimensionUniqueName="[fact_Inventory]" displayFolder="" count="0" memberValueDatatype="130" unbalanced="0"/>
    <cacheHierarchy uniqueName="[fact_Inventory].[Product_ID]" caption="Product_ID" attribute="1" defaultMemberUniqueName="[fact_Inventory].[Product_ID].[All]" allUniqueName="[fact_Inventory].[Product_ID].[All]" dimensionUniqueName="[fact_Inventory]" displayFolder="" count="0" memberValueDatatype="130" unbalanced="0"/>
    <cacheHierarchy uniqueName="[fact_Inventory].[Opening_Stock]" caption="Opening_Stock" attribute="1" defaultMemberUniqueName="[fact_Inventory].[Opening_Stock].[All]" allUniqueName="[fact_Inventory].[Opening_Stock].[All]" dimensionUniqueName="[fact_Inventory]" displayFolder="" count="0" memberValueDatatype="20" unbalanced="0"/>
    <cacheHierarchy uniqueName="[fact_Inventory].[Stock_Received]" caption="Stock_Received" attribute="1" defaultMemberUniqueName="[fact_Inventory].[Stock_Received].[All]" allUniqueName="[fact_Inventory].[Stock_Received].[All]" dimensionUniqueName="[fact_Inventory]" displayFolder="" count="0" memberValueDatatype="20" unbalanced="0"/>
    <cacheHierarchy uniqueName="[fact_Inventory].[Estimated_Units_Sold]" caption="Estimated_Units_Sold" attribute="1" defaultMemberUniqueName="[fact_Inventory].[Estimated_Units_Sold].[All]" allUniqueName="[fact_Inventory].[Estimated_Units_Sold].[All]" dimensionUniqueName="[fact_Inventory]" displayFolder="" count="0" memberValueDatatype="20" unbalanced="0"/>
    <cacheHierarchy uniqueName="[fact_Inventory].[Recorded_Waste_Units]" caption="Recorded_Waste_Units" attribute="1" defaultMemberUniqueName="[fact_Inventory].[Recorded_Waste_Units].[All]" allUniqueName="[fact_Inventory].[Recorded_Waste_Units].[All]" dimensionUniqueName="[fact_Inventory]" displayFolder="" count="0" memberValueDatatype="20" unbalanced="0"/>
    <cacheHierarchy uniqueName="[fact_Inventory].[Closing_Stock_System]" caption="Closing_Stock_System" attribute="1" defaultMemberUniqueName="[fact_Inventory].[Closing_Stock_System].[All]" allUniqueName="[fact_Inventory].[Closing_Stock_System].[All]" dimensionUniqueName="[fact_Inventory]" displayFolder="" count="0" memberValueDatatype="20" unbalanced="0"/>
    <cacheHierarchy uniqueName="[fact_Inventory].[Actual_Count]" caption="Actual_Count" attribute="1" defaultMemberUniqueName="[fact_Inventory].[Actual_Count].[All]" allUniqueName="[fact_Inventory].[Actual_Count].[All]" dimensionUniqueName="[fact_Inventory]" displayFolder="" count="0" memberValueDatatype="20" unbalanced="0"/>
    <cacheHierarchy uniqueName="[fact_Inventory].[Expiry_Date]" caption="Expiry_Date" attribute="1" time="1" defaultMemberUniqueName="[fact_Inventory].[Expiry_Date].[All]" allUniqueName="[fact_Inventory].[Expiry_Date].[All]" dimensionUniqueName="[fact_Inventory]" displayFolder="" count="0" memberValueDatatype="7" unbalanced="0"/>
    <cacheHierarchy uniqueName="[fact_Inventory].[Batch_ID]" caption="Batch_ID" attribute="1" defaultMemberUniqueName="[fact_Inventory].[Batch_ID].[All]" allUniqueName="[fact_Inventory].[Batch_ID].[All]" dimensionUniqueName="[fact_Inventory]" displayFolder="" count="0" memberValueDatatype="130" unbalanced="0"/>
    <cacheHierarchy uniqueName="[fact_Inventory].[Stock_Count_Variance]" caption="Stock_Count_Variance" attribute="1" defaultMemberUniqueName="[fact_Inventory].[Stock_Count_Variance].[All]" allUniqueName="[fact_Inventory].[Stock_Count_Variance].[All]" dimensionUniqueName="[fact_Inventory]" displayFolder="" count="0" memberValueDatatype="20" unbalanced="0"/>
    <cacheHierarchy uniqueName="[fact_Inventory].[Days_To_Expiry_At_Week_Start]" caption="Days_To_Expiry_At_Week_Start" attribute="1" defaultMemberUniqueName="[fact_Inventory].[Days_To_Expiry_At_Week_Start].[All]" allUniqueName="[fact_Inventory].[Days_To_Expiry_At_Week_Start].[All]" dimensionUniqueName="[fact_Inventory]" displayFolder="" count="0" memberValueDatatype="20" unbalanced="0"/>
    <cacheHierarchy uniqueName="[fact_Inventory].[Expiry_Risk_Flag]" caption="Expiry_Risk_Flag" attribute="1" defaultMemberUniqueName="[fact_Inventory].[Expiry_Risk_Flag].[All]" allUniqueName="[fact_Inventory].[Expiry_Risk_Flag].[All]" dimensionUniqueName="[fact_Inventory]" displayFolder="" count="0" memberValueDatatype="130" unbalanced="0"/>
    <cacheHierarchy uniqueName="[fact_Inventory].[Week_Start_Date (Month)]" caption="Week_Start_Date (Month)" attribute="1" defaultMemberUniqueName="[fact_Inventory].[Week_Start_Date (Month)].[All]" allUniqueName="[fact_Inventory].[Week_Start_Date (Month)].[All]" dimensionUniqueName="[fact_Inventory]" displayFolder="" count="0" memberValueDatatype="130" unbalanced="0"/>
    <cacheHierarchy uniqueName="[fact_Losses].[Loss_ID]" caption="Loss_ID" attribute="1" defaultMemberUniqueName="[fact_Losses].[Loss_ID].[All]" allUniqueName="[fact_Losses].[Loss_ID].[All]" dimensionUniqueName="[fact_Losses]" displayFolder="" count="0" memberValueDatatype="130" unbalanced="0"/>
    <cacheHierarchy uniqueName="[fact_Losses].[Date]" caption="Date" attribute="1" time="1" defaultMemberUniqueName="[fact_Losses].[Date].[All]" allUniqueName="[fact_Losses].[Date].[All]" dimensionUniqueName="[fact_Losses]" displayFolder="" count="0" memberValueDatatype="7" unbalanced="0"/>
    <cacheHierarchy uniqueName="[fact_Losses].[Store_ID]" caption="Store_ID" attribute="1" defaultMemberUniqueName="[fact_Losses].[Store_ID].[All]" allUniqueName="[fact_Losses].[Store_ID].[All]" dimensionUniqueName="[fact_Losses]" displayFolder="" count="0" memberValueDatatype="130" unbalanced="0"/>
    <cacheHierarchy uniqueName="[fact_Losses].[Product_ID]" caption="Product_ID" attribute="1" defaultMemberUniqueName="[fact_Losses].[Product_ID].[All]" allUniqueName="[fact_Losses].[Product_ID].[All]" dimensionUniqueName="[fact_Losses]" displayFolder="" count="0" memberValueDatatype="130" unbalanced="0"/>
    <cacheHierarchy uniqueName="[fact_Losses].[Loss_Type]" caption="Loss_Type" attribute="1" defaultMemberUniqueName="[fact_Losses].[Loss_Type].[All]" allUniqueName="[fact_Losses].[Loss_Type].[All]" dimensionUniqueName="[fact_Losses]" displayFolder="" count="0" memberValueDatatype="130" unbalanced="0"/>
    <cacheHierarchy uniqueName="[fact_Losses].[Loss_Reason]" caption="Loss_Reason" attribute="1" defaultMemberUniqueName="[fact_Losses].[Loss_Reason].[All]" allUniqueName="[fact_Losses].[Loss_Reason].[All]" dimensionUniqueName="[fact_Losses]" displayFolder="" count="0" memberValueDatatype="130" unbalanced="0"/>
    <cacheHierarchy uniqueName="[fact_Losses].[Units_Lost]" caption="Units_Lost" attribute="1" defaultMemberUniqueName="[fact_Losses].[Units_Lost].[All]" allUniqueName="[fact_Losses].[Units_Lost].[All]" dimensionUniqueName="[fact_Losses]" displayFolder="" count="0" memberValueDatatype="20" unbalanced="0"/>
    <cacheHierarchy uniqueName="[fact_Losses].[Unit_Cost]" caption="Unit_Cost" attribute="1" defaultMemberUniqueName="[fact_Losses].[Unit_Cost].[All]" allUniqueName="[fact_Losses].[Unit_Cost].[All]" dimensionUniqueName="[fact_Losses]" displayFolder="" count="0" memberValueDatatype="5" unbalanced="0"/>
    <cacheHierarchy uniqueName="[fact_Losses].[Loss_Value]" caption="Loss_Value" attribute="1" defaultMemberUniqueName="[fact_Losses].[Loss_Value].[All]" allUniqueName="[fact_Losses].[Loss_Value].[All]" dimensionUniqueName="[fact_Losses]" displayFolder="" count="0" memberValueDatatype="5" unbalanced="0"/>
    <cacheHierarchy uniqueName="[fact_Losses].[Notes]" caption="Notes" attribute="1" defaultMemberUniqueName="[fact_Losses].[Notes].[All]" allUniqueName="[fact_Losses].[Notes].[All]" dimensionUniqueName="[fact_Losses]" displayFolder="" count="0" memberValueDatatype="130" unbalanced="0"/>
    <cacheHierarchy uniqueName="[fact_Losses].[Loss_Category]" caption="Loss_Category" attribute="1" defaultMemberUniqueName="[fact_Losses].[Loss_Category].[All]" allUniqueName="[fact_Losses].[Loss_Category].[All]" dimensionUniqueName="[fact_Losses]" displayFolder="" count="0" memberValueDatatype="130" unbalanced="0"/>
    <cacheHierarchy uniqueName="[fact_Losses].[Loss_Value_Band]" caption="Loss_Value_Band" attribute="1" defaultMemberUniqueName="[fact_Losses].[Loss_Value_Band].[All]" allUniqueName="[fact_Losses].[Loss_Value_Band].[All]" dimensionUniqueName="[fact_Losses]" displayFolder="" count="0" memberValueDatatype="130" unbalanced="0"/>
    <cacheHierarchy uniqueName="[fact_Markdowns].[Markdown_ID]" caption="Markdown_ID" attribute="1" defaultMemberUniqueName="[fact_Markdowns].[Markdown_ID].[All]" allUniqueName="[fact_Markdowns].[Markdown_ID].[All]" dimensionUniqueName="[fact_Markdowns]" displayFolder="" count="0" memberValueDatatype="130" unbalanced="0"/>
    <cacheHierarchy uniqueName="[fact_Markdowns].[Date]" caption="Date" attribute="1" time="1" defaultMemberUniqueName="[fact_Markdowns].[Date].[All]" allUniqueName="[fact_Markdowns].[Date].[All]" dimensionUniqueName="[fact_Markdowns]" displayFolder="" count="0" memberValueDatatype="7" unbalanced="0"/>
    <cacheHierarchy uniqueName="[fact_Markdowns].[Store_ID]" caption="Store_ID" attribute="1" defaultMemberUniqueName="[fact_Markdowns].[Store_ID].[All]" allUniqueName="[fact_Markdowns].[Store_ID].[All]" dimensionUniqueName="[fact_Markdowns]" displayFolder="" count="0" memberValueDatatype="130" unbalanced="0"/>
    <cacheHierarchy uniqueName="[fact_Markdowns].[Product_ID]" caption="Product_ID" attribute="1" defaultMemberUniqueName="[fact_Markdowns].[Product_ID].[All]" allUniqueName="[fact_Markdowns].[Product_ID].[All]" dimensionUniqueName="[fact_Markdowns]" displayFolder="" count="0" memberValueDatatype="130" unbalanced="0"/>
    <cacheHierarchy uniqueName="[fact_Markdowns].[Days_Before_Expiry]" caption="Days_Before_Expiry" attribute="1" defaultMemberUniqueName="[fact_Markdowns].[Days_Before_Expiry].[All]" allUniqueName="[fact_Markdowns].[Days_Before_Expiry].[All]" dimensionUniqueName="[fact_Markdowns]" displayFolder="" count="0" memberValueDatatype="20" unbalanced="0"/>
    <cacheHierarchy uniqueName="[fact_Markdowns].[Original_Price]" caption="Original_Price" attribute="1" defaultMemberUniqueName="[fact_Markdowns].[Original_Price].[All]" allUniqueName="[fact_Markdowns].[Original_Price].[All]" dimensionUniqueName="[fact_Markdowns]" displayFolder="" count="0" memberValueDatatype="5" unbalanced="0"/>
    <cacheHierarchy uniqueName="[fact_Markdowns].[Markdown_Percent]" caption="Markdown_Percent" attribute="1" defaultMemberUniqueName="[fact_Markdowns].[Markdown_Percent].[All]" allUniqueName="[fact_Markdowns].[Markdown_Percent].[All]" dimensionUniqueName="[fact_Markdowns]" displayFolder="" count="0" memberValueDatatype="5" unbalanced="0"/>
    <cacheHierarchy uniqueName="[fact_Markdowns].[Markdown_Price]" caption="Markdown_Price" attribute="1" defaultMemberUniqueName="[fact_Markdowns].[Markdown_Price].[All]" allUniqueName="[fact_Markdowns].[Markdown_Price].[All]" dimensionUniqueName="[fact_Markdowns]" displayFolder="" count="0" memberValueDatatype="5" unbalanced="0"/>
    <cacheHierarchy uniqueName="[fact_Markdowns].[Units_Marked_Down]" caption="Units_Marked_Down" attribute="1" defaultMemberUniqueName="[fact_Markdowns].[Units_Marked_Down].[All]" allUniqueName="[fact_Markdowns].[Units_Marked_Down].[All]" dimensionUniqueName="[fact_Markdowns]" displayFolder="" count="0" memberValueDatatype="20" unbalanced="0"/>
    <cacheHierarchy uniqueName="[fact_Markdowns].[Units_Sold_on_Markdown]" caption="Units_Sold_on_Markdown" attribute="1" defaultMemberUniqueName="[fact_Markdowns].[Units_Sold_on_Markdown].[All]" allUniqueName="[fact_Markdowns].[Units_Sold_on_Markdown].[All]" dimensionUniqueName="[fact_Markdowns]" displayFolder="" count="0" memberValueDatatype="20" unbalanced="0"/>
    <cacheHierarchy uniqueName="[fact_Markdowns].[Unsold_After_Markdown]" caption="Unsold_After_Markdown" attribute="1" defaultMemberUniqueName="[fact_Markdowns].[Unsold_After_Markdown].[All]" allUniqueName="[fact_Markdowns].[Unsold_After_Markdown].[All]" dimensionUniqueName="[fact_Markdowns]" displayFolder="" count="0" memberValueDatatype="20" unbalanced="0"/>
    <cacheHierarchy uniqueName="[fact_Markdowns].[Markdown_Revenue]" caption="Markdown_Revenue" attribute="1" defaultMemberUniqueName="[fact_Markdowns].[Markdown_Revenue].[All]" allUniqueName="[fact_Markdowns].[Markdown_Revenue].[All]" dimensionUniqueName="[fact_Markdowns]" displayFolder="" count="0" memberValueDatatype="5" unbalanced="0"/>
    <cacheHierarchy uniqueName="[fact_Markdowns].[Potential_Full_Price_Value]" caption="Potential_Full_Price_Value" attribute="1" defaultMemberUniqueName="[fact_Markdowns].[Potential_Full_Price_Value].[All]" allUniqueName="[fact_Markdowns].[Potential_Full_Price_Value].[All]" dimensionUniqueName="[fact_Markdowns]" displayFolder="" count="0" memberValueDatatype="5" unbalanced="0"/>
    <cacheHierarchy uniqueName="[fact_Markdowns].[Markdown_Batch_Type]" caption="Markdown_Batch_Type" attribute="1" defaultMemberUniqueName="[fact_Markdowns].[Markdown_Batch_Type].[All]" allUniqueName="[fact_Markdowns].[Markdown_Batch_Type].[All]" dimensionUniqueName="[fact_Markdowns]" displayFolder="" count="0" memberValueDatatype="130" unbalanced="0"/>
    <cacheHierarchy uniqueName="[fact_Markdowns].[Markdown_Sell_Through_%]" caption="Markdown_Sell_Through_%" attribute="1" defaultMemberUniqueName="[fact_Markdowns].[Markdown_Sell_Through_%].[All]" allUniqueName="[fact_Markdowns].[Markdown_Sell_Through_%].[All]" dimensionUniqueName="[fact_Markdowns]" displayFolder="" count="0" memberValueDatatype="5" unbalanced="0"/>
    <cacheHierarchy uniqueName="[fact_Markdowns].[Markdown_Recovery_%]" caption="Markdown_Recovery_%" attribute="1" defaultMemberUniqueName="[fact_Markdowns].[Markdown_Recovery_%].[All]" allUniqueName="[fact_Markdowns].[Markdown_Recovery_%].[All]" dimensionUniqueName="[fact_Markdowns]" displayFolder="" count="0" memberValueDatatype="5" unbalanced="0"/>
    <cacheHierarchy uniqueName="[fact_Markdowns].[Lost_Full_Price_Value]" caption="Lost_Full_Price_Value" attribute="1" defaultMemberUniqueName="[fact_Markdowns].[Lost_Full_Price_Value].[All]" allUniqueName="[fact_Markdowns].[Lost_Full_Price_Value].[All]" dimensionUniqueName="[fact_Markdowns]" displayFolder="" count="0" memberValueDatatype="5" unbalanced="0"/>
    <cacheHierarchy uniqueName="[fact_Markdowns].[Unsold_Rate_%]" caption="Unsold_Rate_%" attribute="1" defaultMemberUniqueName="[fact_Markdowns].[Unsold_Rate_%].[All]" allUniqueName="[fact_Markdowns].[Unsold_Rate_%].[All]" dimensionUniqueName="[fact_Markdowns]" displayFolder="" count="0" memberValueDatatype="5" unbalanced="0"/>
    <cacheHierarchy uniqueName="[fact_Sales].[Sale_ID]" caption="Sale_ID" attribute="1" defaultMemberUniqueName="[fact_Sales].[Sale_ID].[All]" allUniqueName="[fact_Sales].[Sale_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Units_Sold]" caption="Units_Sold" attribute="1" defaultMemberUniqueName="[fact_Sales].[Units_Sold].[All]" allUniqueName="[fact_Sales].[Units_Sold].[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Promotion_Flag]" caption="Promotion_Flag" attribute="1" defaultMemberUniqueName="[fact_Sales].[Promotion_Flag].[All]" allUniqueName="[fact_Sales].[Promotion_Flag].[All]" dimensionUniqueName="[fact_Sales]" displayFolder="" count="0" memberValueDatatype="130" unbalanced="0"/>
    <cacheHierarchy uniqueName="[fact_Sales].[Sales_Channel]" caption="Sales_Channel" attribute="1" defaultMemberUniqueName="[fact_Sales].[Sales_Channel].[All]" allUniqueName="[fact_Sales].[Sales_Channel].[All]" dimensionUniqueName="[fact_Sales]" displayFolder="" count="0" memberValueDatatype="130" unbalanced="0"/>
    <cacheHierarchy uniqueName="[fact_Sales].[Revenue]" caption="Revenue" attribute="1" defaultMemberUniqueName="[fact_Sales].[Revenue].[All]" allUniqueName="[fact_Sales].[Revenue].[All]" dimensionUniqueName="[fact_Sales]" displayFolder="" count="0" memberValueDatatype="5" unbalanced="0"/>
    <cacheHierarchy uniqueName="[fact_Sales].[Unit_Cost]" caption="Unit_Cost" attribute="1" defaultMemberUniqueName="[fact_Sales].[Unit_Cost].[All]" allUniqueName="[fact_Sales].[Unit_Cos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Profit]" caption="Gross_Profit" attribute="1" defaultMemberUniqueName="[fact_Sales].[Gross_Profit].[All]" allUniqueName="[fact_Sales].[Gross_Profit].[All]" dimensionUniqueName="[fact_Sales]" displayFolder="" count="0" memberValueDatatype="5" unbalanced="0"/>
    <cacheHierarchy uniqueName="[fact_Sales].[Gross_Margin]" caption="Gross_Margin" attribute="1" defaultMemberUniqueName="[fact_Sales].[Gross_Margin].[All]" allUniqueName="[fact_Sales].[Gross_Margin].[All]" dimensionUniqueName="[fact_Sales]" displayFolder="" count="0" memberValueDatatype="5" unbalanced="0"/>
    <cacheHierarchy uniqueName="[fact_Sales].[Promotion_Status]" caption="Promotion_Status" attribute="1" defaultMemberUniqueName="[fact_Sales].[Promotion_Status].[All]" allUniqueName="[fact_Sales].[Promotion_Status].[All]" dimensionUniqueName="[fact_Sales]" displayFolder="" count="0" memberValueDatatype="130" unbalanced="0"/>
    <cacheHierarchy uniqueName="[fact_Inventory].[Week_Start_Date (Month Index)]" caption="Week_Start_Date (Month Index)" attribute="1" defaultMemberUniqueName="[fact_Inventory].[Week_Start_Date (Month Index)].[All]" allUniqueName="[fact_Inventory].[Week_Start_Date (Month Index)].[All]" dimensionUniqueName="[fact_Inventory]" displayFolder="" count="0" memberValueDatatype="20" unbalanced="0" hidden="1"/>
    <cacheHierarchy uniqueName="[Measures].[Sum of Revenue]" caption="Sum of Revenue" measure="1" displayFolder="" measureGroup="fact_Sales" count="0">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fact_Sales" count="0">
      <extLst>
        <ext xmlns:x15="http://schemas.microsoft.com/office/spreadsheetml/2010/11/main" uri="{B97F6D7D-B522-45F9-BDA1-12C45D357490}">
          <x15:cacheHierarchy aggregatedColumn="97"/>
        </ext>
      </extLst>
    </cacheHierarchy>
    <cacheHierarchy uniqueName="[Measures].[Sum of Gross_Profit]" caption="Sum of Gross_Profit" measure="1" displayFolder="" measureGroup="fact_Sales" count="0">
      <extLst>
        <ext xmlns:x15="http://schemas.microsoft.com/office/spreadsheetml/2010/11/main" uri="{B97F6D7D-B522-45F9-BDA1-12C45D357490}">
          <x15:cacheHierarchy aggregatedColumn="98"/>
        </ext>
      </extLst>
    </cacheHierarchy>
    <cacheHierarchy uniqueName="[Measures].[Sum of Units_Sold]" caption="Sum of Units_Sold" measure="1" displayFolder="" measureGroup="fact_Sales" count="0">
      <extLst>
        <ext xmlns:x15="http://schemas.microsoft.com/office/spreadsheetml/2010/11/main" uri="{B97F6D7D-B522-45F9-BDA1-12C45D357490}">
          <x15:cacheHierarchy aggregatedColumn="91"/>
        </ext>
      </extLst>
    </cacheHierarchy>
    <cacheHierarchy uniqueName="[Measures].[Sum of Loss_Value]" caption="Sum of Loss_Value" measure="1" displayFolder="" measureGroup="fact_Losses" count="0">
      <extLst>
        <ext xmlns:x15="http://schemas.microsoft.com/office/spreadsheetml/2010/11/main" uri="{B97F6D7D-B522-45F9-BDA1-12C45D357490}">
          <x15:cacheHierarchy aggregatedColumn="65"/>
        </ext>
      </extLst>
    </cacheHierarchy>
    <cacheHierarchy uniqueName="[Measures].[Sum of Units_Lost]" caption="Sum of Units_Lost" measure="1" displayFolder="" measureGroup="fact_Losses" count="0">
      <extLst>
        <ext xmlns:x15="http://schemas.microsoft.com/office/spreadsheetml/2010/11/main" uri="{B97F6D7D-B522-45F9-BDA1-12C45D357490}">
          <x15:cacheHierarchy aggregatedColumn="63"/>
        </ext>
      </extLst>
    </cacheHierarchy>
    <cacheHierarchy uniqueName="[Measures].[Sum of Markdown_Revenue]" caption="Sum of Markdown_Revenue" measure="1" displayFolder="" measureGroup="fact_Markdowns" count="0">
      <extLst>
        <ext xmlns:x15="http://schemas.microsoft.com/office/spreadsheetml/2010/11/main" uri="{B97F6D7D-B522-45F9-BDA1-12C45D357490}">
          <x15:cacheHierarchy aggregatedColumn="80"/>
        </ext>
      </extLst>
    </cacheHierarchy>
    <cacheHierarchy uniqueName="[Measures].[Sum of Units_Marked_Down]" caption="Sum of Units_Marked_Down" measure="1" displayFolder="" measureGroup="fact_Markdowns" count="0">
      <extLst>
        <ext xmlns:x15="http://schemas.microsoft.com/office/spreadsheetml/2010/11/main" uri="{B97F6D7D-B522-45F9-BDA1-12C45D357490}">
          <x15:cacheHierarchy aggregatedColumn="77"/>
        </ext>
      </extLst>
    </cacheHierarchy>
    <cacheHierarchy uniqueName="[Measures].[Sum of Units_Sold_on_Markdown]" caption="Sum of Units_Sold_on_Markdown" measure="1" displayFolder="" measureGroup="fact_Markdowns" count="0">
      <extLst>
        <ext xmlns:x15="http://schemas.microsoft.com/office/spreadsheetml/2010/11/main" uri="{B97F6D7D-B522-45F9-BDA1-12C45D357490}">
          <x15:cacheHierarchy aggregatedColumn="78"/>
        </ext>
      </extLst>
    </cacheHierarchy>
    <cacheHierarchy uniqueName="[Measures].[Sum of Unsold_After_Markdown]" caption="Sum of Unsold_After_Markdown" measure="1" displayFolder="" measureGroup="fact_Markdowns" count="0">
      <extLst>
        <ext xmlns:x15="http://schemas.microsoft.com/office/spreadsheetml/2010/11/main" uri="{B97F6D7D-B522-45F9-BDA1-12C45D357490}">
          <x15:cacheHierarchy aggregatedColumn="79"/>
        </ext>
      </extLst>
    </cacheHierarchy>
    <cacheHierarchy uniqueName="[Measures].[Sum of Lost_Full_Price_Value]" caption="Sum of Lost_Full_Price_Value" measure="1" displayFolder="" measureGroup="fact_Markdowns" count="0">
      <extLst>
        <ext xmlns:x15="http://schemas.microsoft.com/office/spreadsheetml/2010/11/main" uri="{B97F6D7D-B522-45F9-BDA1-12C45D357490}">
          <x15:cacheHierarchy aggregatedColumn="85"/>
        </ext>
      </extLst>
    </cacheHierarchy>
    <cacheHierarchy uniqueName="[Measures].[Sum of Potential_Full_Price_Value]" caption="Sum of Potential_Full_Price_Value" measure="1" displayFolder="" measureGroup="fact_Markdowns" count="0">
      <extLst>
        <ext xmlns:x15="http://schemas.microsoft.com/office/spreadsheetml/2010/11/main" uri="{B97F6D7D-B522-45F9-BDA1-12C45D357490}">
          <x15:cacheHierarchy aggregatedColumn="81"/>
        </ext>
      </extLst>
    </cacheHierarchy>
    <cacheHierarchy uniqueName="[Measures].[Sum of Ordered_Units]" caption="Sum of Ordered_Units" measure="1" displayFolder="" measureGroup="fact_Deliveries" count="0">
      <extLst>
        <ext xmlns:x15="http://schemas.microsoft.com/office/spreadsheetml/2010/11/main" uri="{B97F6D7D-B522-45F9-BDA1-12C45D357490}">
          <x15:cacheHierarchy aggregatedColumn="31"/>
        </ext>
      </extLst>
    </cacheHierarchy>
    <cacheHierarchy uniqueName="[Measures].[Sum of Delivered_Units]" caption="Sum of Delivered_Units" measure="1" displayFolder="" measureGroup="fact_Deliveries" count="0">
      <extLst>
        <ext xmlns:x15="http://schemas.microsoft.com/office/spreadsheetml/2010/11/main" uri="{B97F6D7D-B522-45F9-BDA1-12C45D357490}">
          <x15:cacheHierarchy aggregatedColumn="32"/>
        </ext>
      </extLst>
    </cacheHierarchy>
    <cacheHierarchy uniqueName="[Measures].[Sum of Damaged_Units]" caption="Sum of Damaged_Units" measure="1" displayFolder="" measureGroup="fact_Deliveries" count="0">
      <extLst>
        <ext xmlns:x15="http://schemas.microsoft.com/office/spreadsheetml/2010/11/main" uri="{B97F6D7D-B522-45F9-BDA1-12C45D357490}">
          <x15:cacheHierarchy aggregatedColumn="34"/>
        </ext>
      </extLst>
    </cacheHierarchy>
    <cacheHierarchy uniqueName="[Measures].[Sum of Short_Supplied_Units]" caption="Sum of Short_Supplied_Units" measure="1" displayFolder="" measureGroup="fact_Deliveries" count="0">
      <extLst>
        <ext xmlns:x15="http://schemas.microsoft.com/office/spreadsheetml/2010/11/main" uri="{B97F6D7D-B522-45F9-BDA1-12C45D357490}">
          <x15:cacheHierarchy aggregatedColumn="38"/>
        </ext>
      </extLst>
    </cacheHierarchy>
    <cacheHierarchy uniqueName="[Measures].[Sum of Delivery_Delay_Days]" caption="Sum of Delivery_Delay_Days" measure="1" displayFolder="" measureGroup="fact_Deliveries" count="0">
      <extLst>
        <ext xmlns:x15="http://schemas.microsoft.com/office/spreadsheetml/2010/11/main" uri="{B97F6D7D-B522-45F9-BDA1-12C45D357490}">
          <x15:cacheHierarchy aggregatedColumn="35"/>
        </ext>
      </extLst>
    </cacheHierarchy>
    <cacheHierarchy uniqueName="[Measures].[Count of Delivery_ID]" caption="Count of Delivery_ID" measure="1" displayFolder="" measureGroup="fact_Deliveries" count="0">
      <extLst>
        <ext xmlns:x15="http://schemas.microsoft.com/office/spreadsheetml/2010/11/main" uri="{B97F6D7D-B522-45F9-BDA1-12C45D357490}">
          <x15:cacheHierarchy aggregatedColumn="25"/>
        </ext>
      </extLst>
    </cacheHierarchy>
    <cacheHierarchy uniqueName="[Measures].[Sum of Fill_Rate]" caption="Sum of Fill_Rate" measure="1" displayFolder="" measureGroup="fact_Deliveries" count="0">
      <extLst>
        <ext xmlns:x15="http://schemas.microsoft.com/office/spreadsheetml/2010/11/main" uri="{B97F6D7D-B522-45F9-BDA1-12C45D357490}">
          <x15:cacheHierarchy aggregatedColumn="33"/>
        </ext>
      </extLst>
    </cacheHierarchy>
    <cacheHierarchy uniqueName="[Measures].[Sum of Supplier_Damage_Rate]" caption="Sum of Supplier_Damage_Rate" measure="1" displayFolder="" measureGroup="fact_Deliveries" count="0">
      <extLst>
        <ext xmlns:x15="http://schemas.microsoft.com/office/spreadsheetml/2010/11/main" uri="{B97F6D7D-B522-45F9-BDA1-12C45D357490}">
          <x15:cacheHierarchy aggregatedColumn="39"/>
        </ext>
      </extLst>
    </cacheHierarchy>
    <cacheHierarchy uniqueName="[Measures].[Sum of Closing_Stock_System]" caption="Sum of Closing_Stock_System" measure="1" displayFolder="" measureGroup="fact_Inventory" count="0">
      <extLst>
        <ext xmlns:x15="http://schemas.microsoft.com/office/spreadsheetml/2010/11/main" uri="{B97F6D7D-B522-45F9-BDA1-12C45D357490}">
          <x15:cacheHierarchy aggregatedColumn="49"/>
        </ext>
      </extLst>
    </cacheHierarchy>
    <cacheHierarchy uniqueName="[Measures].[Sum of Actual_Count]" caption="Sum of Actual_Count" measure="1" displayFolder="" measureGroup="fact_Inventory" count="0">
      <extLst>
        <ext xmlns:x15="http://schemas.microsoft.com/office/spreadsheetml/2010/11/main" uri="{B97F6D7D-B522-45F9-BDA1-12C45D357490}">
          <x15:cacheHierarchy aggregatedColumn="50"/>
        </ext>
      </extLst>
    </cacheHierarchy>
    <cacheHierarchy uniqueName="[Measures].[Sum of Recorded_Waste_Units]" caption="Sum of Recorded_Waste_Units" measure="1" displayFolder="" measureGroup="fact_Inventory" count="0">
      <extLst>
        <ext xmlns:x15="http://schemas.microsoft.com/office/spreadsheetml/2010/11/main" uri="{B97F6D7D-B522-45F9-BDA1-12C45D357490}">
          <x15:cacheHierarchy aggregatedColumn="48"/>
        </ext>
      </extLst>
    </cacheHierarchy>
    <cacheHierarchy uniqueName="[Measures].[Sum of Stock_Count_Variance]" caption="Sum of Stock_Count_Variance" measure="1" displayFolder="" measureGroup="fact_Inventory" count="0">
      <extLst>
        <ext xmlns:x15="http://schemas.microsoft.com/office/spreadsheetml/2010/11/main" uri="{B97F6D7D-B522-45F9-BDA1-12C45D357490}">
          <x15:cacheHierarchy aggregatedColumn="53"/>
        </ext>
      </extLst>
    </cacheHierarchy>
    <cacheHierarchy uniqueName="[Measures].[Sum of Base_Unit_Price]" caption="Sum of Base_Unit_Price" measure="1" displayFolder="" measureGroup="dim_Products" count="0">
      <extLst>
        <ext xmlns:x15="http://schemas.microsoft.com/office/spreadsheetml/2010/11/main" uri="{B97F6D7D-B522-45F9-BDA1-12C45D357490}">
          <x15:cacheHierarchy aggregatedColumn="5"/>
        </ext>
      </extLst>
    </cacheHierarchy>
    <cacheHierarchy uniqueName="[Measures].[Sum of Unit_Cost]" caption="Sum of Unit_Cost" measure="1" displayFolder="" measureGroup="fact_Sales" count="0">
      <extLst>
        <ext xmlns:x15="http://schemas.microsoft.com/office/spreadsheetml/2010/11/main" uri="{B97F6D7D-B522-45F9-BDA1-12C45D357490}">
          <x15:cacheHierarchy aggregatedColumn="96"/>
        </ext>
      </extLst>
    </cacheHierarchy>
    <cacheHierarchy uniqueName="[Measures].[Sum of Markdown_Sell_Through_%]" caption="Sum of Markdown_Sell_Through_%" measure="1" displayFolder="" measureGroup="fact_Markdowns" count="0">
      <extLst>
        <ext xmlns:x15="http://schemas.microsoft.com/office/spreadsheetml/2010/11/main" uri="{B97F6D7D-B522-45F9-BDA1-12C45D357490}">
          <x15:cacheHierarchy aggregatedColumn="83"/>
        </ext>
      </extLst>
    </cacheHierarchy>
    <cacheHierarchy uniqueName="[Measures].[Markdown Sell-Through %]" caption="Markdown Sell-Through %" measure="1" displayFolder="" measureGroup="fact_Markdowns" count="0"/>
    <cacheHierarchy uniqueName="[Measures].[Markdown Recovery %]" caption="Markdown Recovery %" measure="1" displayFolder="" measureGroup="fact_Markdowns" count="0"/>
    <cacheHierarchy uniqueName="[Measures].[Supplier Fill Rate %]" caption="Supplier Fill Rate %" measure="1" displayFolder="" measureGroup="fact_Deliveries" count="0"/>
    <cacheHierarchy uniqueName="[Measures].[Short-Supply Rate %]" caption="Short-Supply Rate %" measure="1" displayFolder="" measureGroup="fact_Deliveries" count="0"/>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dim_Suppliers]" caption="__XL_Count dim_Suppliers" measure="1" displayFolder="" measureGroup="dim_Suppliers" count="0" hidden="1"/>
    <cacheHierarchy uniqueName="[Measures].[__XL_Count fact_Sales]" caption="__XL_Count fact_Sales" measure="1" displayFolder="" measureGroup="fact_Sales" count="0" hidden="1"/>
    <cacheHierarchy uniqueName="[Measures].[__XL_Count fact_Inventory]" caption="__XL_Count fact_Inventory" measure="1" displayFolder="" measureGroup="fact_Inventory" count="0" hidden="1"/>
    <cacheHierarchy uniqueName="[Measures].[__XL_Count fact_Losses]" caption="__XL_Count fact_Losses" measure="1" displayFolder="" measureGroup="fact_Losses" count="0" hidden="1"/>
    <cacheHierarchy uniqueName="[Measures].[__XL_Count fact_Markdowns]" caption="__XL_Count fact_Markdowns" measure="1" displayFolder="" measureGroup="fact_Markdowns" count="0" hidden="1"/>
    <cacheHierarchy uniqueName="[Measures].[__XL_Count fact_Deliveries]" caption="__XL_Count fact_Deliveries" measure="1" displayFolder="" measureGroup="fact_Deliveri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323598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F7CF32-4131-4309-834B-7F8A789C73C6}" name="PivotTable2" cacheId="250" applyNumberFormats="0" applyBorderFormats="0" applyFontFormats="0" applyPatternFormats="0" applyAlignmentFormats="0" applyWidthHeightFormats="1" dataCaption="Values" tag="ae958fdf-929e-4431-98af-95595f5f5dda" updatedVersion="8" minRefreshableVersion="3" useAutoFormatting="1" subtotalHiddenItems="1" itemPrintTitles="1" createdVersion="8" indent="0" outline="1" outlineData="1" multipleFieldFilters="0" chartFormat="15">
  <location ref="A8:B10" firstHeaderRow="1"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Total Revenue" fld="1" baseField="0" baseItem="0" numFmtId="164"/>
  </dataFields>
  <formats count="1">
    <format dxfId="1">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1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Region].&amp;[West]"/>
      </members>
    </pivotHierarchy>
    <pivotHierarchy multipleItemSelectionAllowed="1" dragToData="1">
      <members count="1" level="1">
        <member name="[dim_Stores].[Store_Format].&amp;[Large Forma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caption="Gross Profit"/>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0D0F6D-723C-4AC4-889F-CA17AB1A7020}" name="PivotTable6" cacheId="2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38:G42" firstHeaderRow="0" firstDataRow="1" firstDataCol="1"/>
  <pivotFields count="1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i>
    <i>
      <x v="1"/>
    </i>
    <i t="grand">
      <x/>
    </i>
  </rowItems>
  <colFields count="1">
    <field x="-2"/>
  </colFields>
  <colItems count="6">
    <i>
      <x/>
    </i>
    <i i="1">
      <x v="1"/>
    </i>
    <i i="2">
      <x v="2"/>
    </i>
    <i i="3">
      <x v="3"/>
    </i>
    <i i="4">
      <x v="4"/>
    </i>
    <i i="5">
      <x v="5"/>
    </i>
  </colItems>
  <dataFields count="6">
    <dataField name="Markdown Revenue" fld="1" baseField="0" baseItem="0"/>
    <dataField name="Units Marked Down" fld="2" baseField="0" baseItem="0"/>
    <dataField name="Units Sold" fld="3" baseField="0" baseItem="0"/>
    <dataField name="Unsold Units" fld="4" baseField="0" baseItem="0"/>
    <dataField name="Lost Full-Price Value" fld="5" baseField="0" baseItem="0" numFmtId="164"/>
    <dataField name="Potential Full-Price Value" fld="6" baseField="0" baseItem="0" numFmtId="164"/>
  </dataFields>
  <formats count="4">
    <format dxfId="5">
      <pivotArea collapsedLevelsAreSubtotals="1" fieldPosition="0">
        <references count="2">
          <reference field="4294967294" count="1" selected="0">
            <x v="0"/>
          </reference>
          <reference field="0" count="0"/>
        </references>
      </pivotArea>
    </format>
    <format dxfId="4">
      <pivotArea outline="0" collapsedLevelsAreSubtotals="1" fieldPosition="0">
        <references count="1">
          <reference field="4294967294" count="1" selected="0">
            <x v="4"/>
          </reference>
        </references>
      </pivotArea>
    </format>
    <format dxfId="3">
      <pivotArea field="0" grandRow="1" outline="0" collapsedLevelsAreSubtotals="1" axis="axisRow" fieldPosition="0">
        <references count="1">
          <reference field="4294967294" count="1" selected="0">
            <x v="0"/>
          </reference>
        </references>
      </pivotArea>
    </format>
    <format dxfId="2">
      <pivotArea outline="0" collapsedLevelsAreSubtotals="1" fieldPosition="0">
        <references count="1">
          <reference field="4294967294" count="1" selected="0">
            <x v="5"/>
          </reference>
        </references>
      </pivotArea>
    </format>
  </formats>
  <pivotHierarchies count="142">
    <pivotHierarchy dragToData="1"/>
    <pivotHierarchy dragToData="1"/>
    <pivotHierarchy multipleItemSelectionAllowed="1" dragToData="1">
      <members count="1" level="1">
        <member name="[dim_Products].[Category].&amp;[Dai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Region].&amp;[West]"/>
      </members>
    </pivotHierarchy>
    <pivotHierarchy multipleItemSelectionAllowed="1" dragToData="1">
      <members count="1" level="1">
        <member name="[dim_Stores].[Store_Format].&amp;[Large Forma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rkdown Revenue"/>
    <pivotHierarchy dragToData="1" caption="Units Marked Down"/>
    <pivotHierarchy dragToData="1" caption="Units Sold"/>
    <pivotHierarchy dragToData="1" caption="Unsold Units"/>
    <pivotHierarchy dragToData="1" caption="Lost Full-Price Value"/>
    <pivotHierarchy dragToData="1" caption="Potential Full-Price 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rkdow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10F36F-22B0-4EA6-96A2-25860592CEAB}" name="PivotTable1" cacheId="2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Cost" fld="1" baseField="0" baseItem="1" numFmtId="164"/>
    <dataField name="Total Revenue" fld="0" baseField="0" baseItem="0" numFmtId="164"/>
    <dataField name="Gross Profit" fld="2" baseField="0" baseItem="0" numFmtId="164"/>
    <dataField name="Units Sold" fld="3" baseField="0" baseItem="3" numFmtId="1"/>
  </dataFields>
  <formats count="4">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3"/>
          </reference>
        </references>
      </pivotArea>
    </format>
  </formats>
  <pivotHierarchies count="142">
    <pivotHierarchy dragToData="1"/>
    <pivotHierarchy dragToData="1"/>
    <pivotHierarchy multipleItemSelectionAllowed="1" dragToData="1">
      <members count="1" level="1">
        <member name="[dim_Products].[Category].&amp;[Dai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Region].&amp;[West]"/>
      </members>
    </pivotHierarchy>
    <pivotHierarchy multipleItemSelectionAllowed="1" dragToData="1">
      <members count="1" level="1">
        <member name="[dim_Stores].[Store_Format].&amp;[Large Forma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caption="Total Cost"/>
    <pivotHierarchy dragToData="1" caption="Gross Profit"/>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1B63A8-647E-4939-A5D5-602BCED1058C}" name="PivotTable10" cacheId="24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1:F75" firstHeaderRow="0" firstDataRow="1" firstDataCol="2" rowPageCount="1" colPageCount="1"/>
  <pivotFields count="9">
    <pivotField name="Inventory Snapshot Date" axis="axisPage" compact="0" allDrilled="1" outline="0" subtotalTop="0" showAll="0" dataSourceSort="1" defaultSubtotal="0" defaultAttributeDrillState="1"/>
    <pivotField axis="axisRow" compact="0" allDrilled="1" outline="0" subtotalTop="0" showAll="0" dataSourceSort="1" defaultSubtotal="0" defaultAttributeDrillState="1">
      <items count="8">
        <item s="1" x="0"/>
        <item x="1"/>
        <item x="2"/>
        <item x="3"/>
        <item x="4"/>
        <item x="5"/>
        <item x="6"/>
        <item x="7"/>
      </items>
    </pivotField>
    <pivotField axis="axisRow" compact="0" allDrilled="1" outline="0" subtotalTop="0" showAll="0" defaultSubtotal="0" defaultAttributeDrillState="1">
      <items count="3">
        <item x="0"/>
        <item x="2"/>
        <item x="1"/>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2">
    <field x="2"/>
    <field x="1"/>
  </rowFields>
  <rowItems count="4">
    <i>
      <x/>
      <x/>
    </i>
    <i>
      <x v="1"/>
      <x/>
    </i>
    <i>
      <x v="2"/>
      <x/>
    </i>
    <i t="grand">
      <x/>
    </i>
  </rowItems>
  <colFields count="1">
    <field x="-2"/>
  </colFields>
  <colItems count="4">
    <i>
      <x/>
    </i>
    <i i="1">
      <x v="1"/>
    </i>
    <i i="2">
      <x v="2"/>
    </i>
    <i i="3">
      <x v="3"/>
    </i>
  </colItems>
  <pageFields count="1">
    <pageField fld="0" hier="42" name="[fact_Inventory].[Week_Start_Date].&amp;[2026-06-29T00:00:00]" cap="6/29/2026"/>
  </pageFields>
  <dataFields count="4">
    <dataField name="System Stock" fld="3" baseField="2" baseItem="0"/>
    <dataField name="Actual Stock" fld="4" baseField="0" baseItem="0"/>
    <dataField name="Recorded Waste Units" fld="5" baseField="0" baseItem="0"/>
    <dataField name="Stock Count Variance" fld="6" baseField="2" baseItem="0"/>
  </dataFields>
  <formats count="6">
    <format dxfId="15">
      <pivotArea collapsedLevelsAreSubtotals="1" fieldPosition="0">
        <references count="2">
          <reference field="1" count="5">
            <x v="0"/>
            <x v="1"/>
            <x v="2"/>
            <x v="6"/>
            <x v="7"/>
          </reference>
          <reference field="2" count="1" selected="0">
            <x v="0"/>
          </reference>
        </references>
      </pivotArea>
    </format>
    <format dxfId="14">
      <pivotArea collapsedLevelsAreSubtotals="1" fieldPosition="0">
        <references count="1">
          <reference field="2" count="1">
            <x v="2"/>
          </reference>
        </references>
      </pivotArea>
    </format>
    <format dxfId="13">
      <pivotArea collapsedLevelsAreSubtotals="1" fieldPosition="0">
        <references count="2">
          <reference field="1" count="7">
            <x v="0"/>
            <x v="2"/>
            <x v="3"/>
            <x v="4"/>
            <x v="5"/>
            <x v="6"/>
            <x v="7"/>
          </reference>
          <reference field="2" count="1" selected="0">
            <x v="2"/>
          </reference>
        </references>
      </pivotArea>
    </format>
    <format dxfId="12">
      <pivotArea collapsedLevelsAreSubtotals="1" fieldPosition="0">
        <references count="1">
          <reference field="2" count="1">
            <x v="1"/>
          </reference>
        </references>
      </pivotArea>
    </format>
    <format dxfId="11">
      <pivotArea collapsedLevelsAreSubtotals="1" fieldPosition="0">
        <references count="2">
          <reference field="1" count="5">
            <x v="0"/>
            <x v="1"/>
            <x v="2"/>
            <x v="6"/>
            <x v="7"/>
          </reference>
          <reference field="2" count="1" selected="0">
            <x v="1"/>
          </reference>
        </references>
      </pivotArea>
    </format>
    <format dxfId="10">
      <pivotArea grandRow="1" outline="0" collapsedLevelsAreSubtotals="1" fieldPosition="0"/>
    </format>
  </formats>
  <pivotHierarchies count="1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Region].&amp;[West]"/>
      </members>
    </pivotHierarchy>
    <pivotHierarchy multipleItemSelectionAllowed="1" dragToData="1">
      <members count="1" level="1">
        <member name="[dim_Stores].[Store_Format].&amp;[Large Forma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ystem Stock"/>
    <pivotHierarchy dragToData="1" caption="Actual Stock"/>
    <pivotHierarchy dragToData="1" caption="Recorded Waste Units"/>
    <pivotHierarchy dragToData="1" caption="Stock Count Varianc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5"/>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Inventory]"/>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9A87FB-6F68-4443-BA07-EBA2B9E18D56}" name="PivotTable7" cacheId="265" applyNumberFormats="0" applyBorderFormats="0" applyFontFormats="0" applyPatternFormats="0" applyAlignmentFormats="0" applyWidthHeightFormats="1" dataCaption="Values" tag="96bd7db5-a1d3-40c4-8f76-542778017a99" updatedVersion="8" minRefreshableVersion="3" subtotalHiddenItems="1" itemPrintTitles="1" createdVersion="8" indent="0" outline="1" outlineData="1" multipleFieldFilters="0">
  <location ref="A47:G50" firstHeaderRow="0" firstDataRow="1" firstDataCol="1"/>
  <pivotFields count="1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3"/>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6">
    <i>
      <x/>
    </i>
    <i i="1">
      <x v="1"/>
    </i>
    <i i="2">
      <x v="2"/>
    </i>
    <i i="3">
      <x v="3"/>
    </i>
    <i i="4">
      <x v="4"/>
    </i>
    <i i="5">
      <x v="5"/>
    </i>
  </colItems>
  <dataFields count="6">
    <dataField name="Ordered Units" fld="1" baseField="0" baseItem="0"/>
    <dataField name="Delivered Units" fld="2" baseField="0" baseItem="0"/>
    <dataField name="Damaged Units" fld="3" baseField="0" baseItem="0"/>
    <dataField name="Short-Supplied Units" fld="4" baseField="0" baseItem="0"/>
    <dataField name="Total Delay Days" fld="5" baseField="0" baseItem="0"/>
    <dataField name="Total Deliveries" fld="6" subtotal="count" baseField="0" baseItem="0"/>
  </dataFields>
  <pivotHierarchies count="142">
    <pivotHierarchy dragToData="1"/>
    <pivotHierarchy dragToData="1"/>
    <pivotHierarchy multipleItemSelectionAllowed="1" dragToData="1">
      <members count="1" level="1">
        <member name="[dim_Products].[Category].&amp;[Dai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Region].&amp;[West]"/>
      </members>
    </pivotHierarchy>
    <pivotHierarchy multipleItemSelectionAllowed="1" dragToData="1">
      <members count="1" level="1">
        <member name="[dim_Stores].[Store_Format].&amp;[Large Forma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rdered Units"/>
    <pivotHierarchy dragToData="1" caption="Delivered Units"/>
    <pivotHierarchy dragToData="1" caption="Damaged Units"/>
    <pivotHierarchy dragToData="1" caption="Short-Supplied Units"/>
    <pivotHierarchy dragToData="1" caption="Total Delay Days"/>
    <pivotHierarchy dragToData="1" caption="Total Deliveries"/>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uppliers]"/>
        <x15:activeTabTopLevelEntity name="[fact_Deliveries]"/>
        <x15:activeTabTopLevelEntity name="[dim_Stor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664CEF-8BA1-4538-BD47-8231BEF40DA1}" name="PivotTable3" cacheId="2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F8:I10" firstHeaderRow="0" firstDataRow="1" firstDataCol="1"/>
  <pivotFields count="6">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name="Total Revenue" fld="1" baseField="0" baseItem="0" numFmtId="164"/>
    <dataField name="Units Sold" fld="2" baseField="0" baseItem="0"/>
    <dataField name="Gross Profit" fld="3" baseField="0" baseItem="0"/>
  </dataFields>
  <formats count="1">
    <format dxfId="16">
      <pivotArea outline="0" collapsedLevelsAreSubtotals="1" fieldPosition="0">
        <references count="1">
          <reference field="4294967294" count="1" selected="0">
            <x v="0"/>
          </reference>
        </references>
      </pivotArea>
    </format>
  </formats>
  <pivotHierarchies count="142">
    <pivotHierarchy dragToData="1"/>
    <pivotHierarchy dragToData="1"/>
    <pivotHierarchy multipleItemSelectionAllowed="1" dragToData="1">
      <members count="1" level="1">
        <member name="[dim_Products].[Category].&amp;[Dai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Stores].[Store_Format].&amp;[Large Forma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caption="Gross Profit"/>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53CFB3-6FAB-43CD-B212-EB6F9CD62480}" name="PivotTable5" cacheId="259" applyNumberFormats="0" applyBorderFormats="0" applyFontFormats="0" applyPatternFormats="0" applyAlignmentFormats="0" applyWidthHeightFormats="1" dataCaption="Values" tag="0def4ffe-9d7a-4312-9ece-e7682e3880f0" updatedVersion="8" minRefreshableVersion="3" useAutoFormatting="1" subtotalHiddenItems="1" itemPrintTitles="1" createdVersion="8" indent="0" outline="1" outlineData="1" multipleFieldFilters="0" chartFormat="2">
  <location ref="F22:H24" firstHeaderRow="0" firstDataRow="1" firstDataCol="1"/>
  <pivotFields count="5">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name="Total loss Value" fld="1" baseField="0" baseItem="6" numFmtId="164"/>
    <dataField name="Units Lost" fld="2" baseField="0" baseItem="0"/>
  </dataFields>
  <formats count="1">
    <format dxfId="17">
      <pivotArea outline="0" collapsedLevelsAreSubtotals="1" fieldPosition="0">
        <references count="1">
          <reference field="4294967294" count="1" selected="0">
            <x v="0"/>
          </reference>
        </references>
      </pivotArea>
    </format>
  </formats>
  <pivotHierarchies count="1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Region].&amp;[West]"/>
      </members>
    </pivotHierarchy>
    <pivotHierarchy multipleItemSelectionAllowed="1" dragToData="1">
      <members count="1" level="1">
        <member name="[dim_Stores].[Store_Format].&amp;[Large Forma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loss Value"/>
    <pivotHierarchy dragToData="1" caption="Units L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Los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76D846-ABDD-4B69-9C5D-16947FC6E5C8}" name="PivotTable4" cacheId="2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2:C25" firstHeaderRow="0"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Total Loss Value" fld="1" baseField="0" baseItem="0" numFmtId="164"/>
    <dataField name="Units Lost" fld="2" baseField="0" baseItem="0"/>
  </dataFields>
  <formats count="1">
    <format dxfId="18">
      <pivotArea outline="0" collapsedLevelsAreSubtotals="1" fieldPosition="0">
        <references count="1">
          <reference field="4294967294" count="1" selected="0">
            <x v="0"/>
          </reference>
        </references>
      </pivotArea>
    </format>
  </formats>
  <pivotHierarchies count="142">
    <pivotHierarchy dragToData="1"/>
    <pivotHierarchy dragToData="1"/>
    <pivotHierarchy multipleItemSelectionAllowed="1" dragToData="1">
      <members count="1" level="1">
        <member name="[dim_Products].[Category].&amp;[Dai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Region].&amp;[West]"/>
      </members>
    </pivotHierarchy>
    <pivotHierarchy multipleItemSelectionAllowed="1" dragToData="1">
      <members count="1" level="1">
        <member name="[dim_Stores].[Store_Format].&amp;[Large Forma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Loss Value"/>
    <pivotHierarchy dragToData="1" caption="Units L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Los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5047FE-31E6-4685-B1A5-71CC2F1D04F4}" name="PivotTable1" cacheId="271" applyNumberFormats="0" applyBorderFormats="0" applyFontFormats="0" applyPatternFormats="0" applyAlignmentFormats="0" applyWidthHeightFormats="1" dataCaption="Values" tag="5a2411ce-dab2-454f-923c-bfc12e43beec" updatedVersion="8" minRefreshableVersion="3" useAutoFormatting="1" itemPrintTitles="1" createdVersion="8" indent="0" outline="1" outlineData="1" multipleFieldFilters="0">
  <location ref="A19:B20"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formats count="1">
    <format dxfId="0">
      <pivotArea outline="0" collapsedLevelsAreSubtotals="1" fieldPosition="0"/>
    </format>
  </formats>
  <pivotHierarchies count="1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246885-A28A-4886-B50B-631FF5111E23}" name="PivotTable20" cacheId="241" applyNumberFormats="0" applyBorderFormats="0" applyFontFormats="0" applyPatternFormats="0" applyAlignmentFormats="0" applyWidthHeightFormats="1" dataCaption="Values" tag="ee13b542-7b05-4abb-a98b-0dac6a8fea20" updatedVersion="8" minRefreshableVersion="3" useAutoFormatting="1" rowGrandTotals="0" colGrandTotals="0" itemPrintTitles="1" createdVersion="8" indent="0" outline="1" outlineData="1" multipleFieldFilters="0" chartFormat="6">
  <location ref="F15:H18" firstHeaderRow="0" firstDataRow="1" firstDataCol="1"/>
  <pivotFields count="6">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2"/>
    </i>
    <i>
      <x v="1"/>
    </i>
  </rowItems>
  <colFields count="1">
    <field x="-2"/>
  </colFields>
  <colItems count="2">
    <i>
      <x/>
    </i>
    <i i="1">
      <x v="1"/>
    </i>
  </colItems>
  <dataFields count="2">
    <dataField fld="1" subtotal="count" baseField="0" baseItem="0"/>
    <dataField fld="2"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42">
    <pivotHierarchy dragToData="1"/>
    <pivotHierarchy dragToData="1"/>
    <pivotHierarchy multipleItemSelectionAllowed="1" dragToData="1">
      <members count="1" level="1">
        <member name="[dim_Products].[Category].&amp;[Dai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Region].&amp;[West]"/>
      </members>
    </pivotHierarchy>
    <pivotHierarchy multipleItemSelectionAllowed="1" dragToData="1">
      <members count="1" level="1">
        <member name="[dim_Stores].[Store_Format].&amp;[Large Forma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rkdowns]"/>
        <x15:activeTabTopLevelEntity name="[dim_Stor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A6483C-28BE-4C9D-A698-DBD5D5C7F31D}" name="PivotTable18" cacheId="238" applyNumberFormats="0" applyBorderFormats="0" applyFontFormats="0" applyPatternFormats="0" applyAlignmentFormats="0" applyWidthHeightFormats="1" dataCaption="Values" tag="f163f1ec-c857-4adb-a669-d68d5b2414e5" updatedVersion="8" minRefreshableVersion="3" showDrill="0" useAutoFormatting="1" rowGrandTotals="0" colGrandTotals="0" itemPrintTitles="1" createdVersion="8" indent="0" outline="1" outlineData="1" multipleFieldFilters="0" chartFormat="14">
  <location ref="A15:B16" firstHeaderRow="1"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
    <i>
      <x/>
    </i>
  </rowItems>
  <colItems count="1">
    <i/>
  </colItems>
  <dataFields count="1">
    <dataField name="Loss Value" fld="1" baseField="0" baseItem="0"/>
  </dataFields>
  <formats count="2">
    <format dxfId="20">
      <pivotArea collapsedLevelsAreSubtotals="1" fieldPosition="0">
        <references count="1">
          <reference field="0" count="0"/>
        </references>
      </pivotArea>
    </format>
    <format dxfId="19">
      <pivotArea grandRow="1"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Hierarchies count="1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Region].&amp;[West]"/>
      </members>
    </pivotHierarchy>
    <pivotHierarchy multipleItemSelectionAllowed="1" dragToData="1">
      <members count="1" level="1">
        <member name="[dim_Stores].[Store_Format].&amp;[Large Forma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ss 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Losse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6F6559-34FE-48B9-8768-8BDB0DA26F4C}" name="PivotTable17" cacheId="235" applyNumberFormats="0" applyBorderFormats="0" applyFontFormats="0" applyPatternFormats="0" applyAlignmentFormats="0" applyWidthHeightFormats="1" dataCaption="Values" tag="b4a63431-392d-464a-959f-4cc562b49b39" updatedVersion="8" minRefreshableVersion="3" subtotalHiddenItems="1" rowGrandTotals="0" colGrandTotals="0" itemPrintTitles="1" createdVersion="8" indent="0" outline="1" outlineData="1" multipleFieldFilters="0" chartFormat="9">
  <location ref="F1:G2" firstHeaderRow="1"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
    <i>
      <x/>
    </i>
  </rowItems>
  <colItems count="1">
    <i/>
  </colItems>
  <dataFields count="1">
    <dataField name="Total Revenue" fld="1" baseField="0" baseItem="0" numFmtId="164"/>
  </dataFields>
  <formats count="1">
    <format dxfId="21">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142">
    <pivotHierarchy dragToData="1"/>
    <pivotHierarchy dragToData="1"/>
    <pivotHierarchy multipleItemSelectionAllowed="1" dragToData="1">
      <members count="1" level="1">
        <member name="[dim_Products].[Category].&amp;[Dai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im_Stores].[Store_Format].&amp;[Large Forma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FD2303-3D04-4DC9-AF98-625EBB5C7725}" name="PivotTable16" cacheId="268" applyNumberFormats="0" applyBorderFormats="0" applyFontFormats="0" applyPatternFormats="0" applyAlignmentFormats="0" applyWidthHeightFormats="1" dataCaption="Values" tag="86e69d25-e964-45e2-8ce8-8cce5dd3479b" updatedVersion="8" minRefreshableVersion="3" useAutoFormatting="1" subtotalHiddenItems="1" rowGrandTotals="0" colGrandTotals="0" itemPrintTitles="1" createdVersion="8" indent="0" outline="1" outlineData="1" multipleFieldFilters="0" chartFormat="14">
  <location ref="A1:B2" firstHeaderRow="1"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
    <i>
      <x/>
    </i>
  </rowItems>
  <colItems count="1">
    <i/>
  </colItems>
  <dataFields count="1">
    <dataField name="Total Revenue" fld="1" baseField="0" baseItem="0" numFmtId="164"/>
  </dataFields>
  <formats count="1">
    <format dxfId="22">
      <pivotArea outline="0" collapsedLevelsAreSubtotals="1" fieldPosition="0"/>
    </format>
  </formats>
  <chartFormats count="2">
    <chartFormat chart="7" format="4"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1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Region].&amp;[West]"/>
      </members>
    </pivotHierarchy>
    <pivotHierarchy multipleItemSelectionAllowed="1" dragToData="1">
      <members count="1" level="1">
        <member name="[dim_Stores].[Store_Format].&amp;[Large Forma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caption="Gross Profit"/>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fact_Markdown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B51839-8E0D-4C8A-ABA4-4A8DD54F27ED}" sourceName="[dim_Stores].[Region]">
  <pivotTables>
    <pivotTable tabId="4" name="PivotTable16"/>
    <pivotTable tabId="4" name="PivotTable17"/>
    <pivotTable tabId="4" name="PivotTable18"/>
    <pivotTable tabId="4" name="PivotTable20"/>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s>
  <data>
    <olap pivotCacheId="1032359893">
      <levels count="2">
        <level uniqueName="[dim_Stores].[Region].[(All)]" sourceCaption="(All)" count="0"/>
        <level uniqueName="[dim_Stores].[Region].[Region]" sourceCaption="Region" count="8">
          <ranges>
            <range startItem="0">
              <i n="[dim_Stores].[Region].&amp;[South West]" c="South West"/>
              <i n="[dim_Stores].[Region].&amp;[West]" c="West"/>
              <i n="[dim_Stores].[Region].&amp;[Central]" c="Central" nd="1"/>
              <i n="[dim_Stores].[Region].&amp;[East]" c="East" nd="1"/>
              <i n="[dim_Stores].[Region].&amp;[Inner West]" c="Inner West" nd="1"/>
              <i n="[dim_Stores].[Region].&amp;[North]" c="North" nd="1"/>
              <i n="[dim_Stores].[Region].&amp;[Northern Beaches]" c="Northern Beaches" nd="1"/>
              <i n="[dim_Stores].[Region].&amp;[South]" c="South" nd="1"/>
            </range>
          </ranges>
        </level>
      </levels>
      <selections count="1">
        <selection n="[dim_Stores].[Region].&amp;[We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0678AD8-E306-48A4-B56B-A35145F5892F}" sourceName="[dim_Products].[Category]">
  <pivotTables>
    <pivotTable tabId="4" name="PivotTable16"/>
    <pivotTable tabId="4" name="PivotTable17"/>
    <pivotTable tabId="4" name="PivotTable18"/>
    <pivotTable tabId="4" name="PivotTable20"/>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s>
  <data>
    <olap pivotCacheId="1032359893">
      <levels count="2">
        <level uniqueName="[dim_Products].[Category].[(All)]" sourceCaption="(All)" count="0"/>
        <level uniqueName="[dim_Products].[Category].[Category]" sourceCaption="Category" count="8">
          <ranges>
            <range startItem="0">
              <i n="[dim_Products].[Category].&amp;[Bakery]" c="Bakery"/>
              <i n="[dim_Products].[Category].&amp;[Dairy]" c="Dairy"/>
              <i n="[dim_Products].[Category].&amp;[Deli]" c="Deli"/>
              <i n="[dim_Products].[Category].&amp;[Frozen]" c="Frozen"/>
              <i n="[dim_Products].[Category].&amp;[Grocery]" c="Grocery"/>
              <i n="[dim_Products].[Category].&amp;[Health &amp; Beauty]" c="Health &amp; Beauty"/>
              <i n="[dim_Products].[Category].&amp;[Meat &amp; Seafood]" c="Meat &amp; Seafood"/>
              <i n="[dim_Products].[Category].&amp;[Produce]" c="Produce"/>
            </range>
          </ranges>
        </level>
      </levels>
      <selections count="1">
        <selection n="[dim_Products].[Category].&amp;[Dairy]"/>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Format" xr10:uid="{5B729CDF-2ED5-432E-A8CE-95E3A5EE6110}" sourceName="[dim_Stores].[Store_Format]">
  <pivotTables>
    <pivotTable tabId="4" name="PivotTable18"/>
    <pivotTable tabId="4" name="PivotTable16"/>
    <pivotTable tabId="4" name="PivotTable17"/>
    <pivotTable tabId="4" name="PivotTable20"/>
    <pivotTable tabId="1" name="PivotTable1"/>
    <pivotTable tabId="1" name="PivotTable10"/>
    <pivotTable tabId="1" name="PivotTable2"/>
    <pivotTable tabId="1" name="PivotTable4"/>
    <pivotTable tabId="1" name="PivotTable5"/>
    <pivotTable tabId="1" name="PivotTable6"/>
    <pivotTable tabId="1" name="PivotTable7"/>
    <pivotTable tabId="1" name="PivotTable3"/>
  </pivotTables>
  <data>
    <olap pivotCacheId="1032359893">
      <levels count="2">
        <level uniqueName="[dim_Stores].[Store_Format].[(All)]" sourceCaption="(All)" count="0"/>
        <level uniqueName="[dim_Stores].[Store_Format].[Store_Format]" sourceCaption="Store_Format" count="3">
          <ranges>
            <range startItem="0">
              <i n="[dim_Stores].[Store_Format].&amp;[Large Format]" c="Large Format"/>
              <i n="[dim_Stores].[Store_Format].&amp;[Express]" c="Express" nd="1"/>
              <i n="[dim_Stores].[Store_Format].&amp;[Metro]" c="Metro" nd="1"/>
            </range>
          </ranges>
        </level>
      </levels>
      <selections count="1">
        <selection n="[dim_Stores].[Store_Format].&amp;[Large Forma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EDA63BA-4D1E-4672-B10E-6C123A7CE4B1}" cache="Slicer_Region" caption="Region" columnCount="4" level="1" rowHeight="241300"/>
  <slicer name="Category 1" xr10:uid="{D2CC33EF-C6BB-47D3-940D-B739A9CE7849}" cache="Slicer_Category" caption="Category" columnCount="4" level="1" rowHeight="241300"/>
  <slicer name="Store_Format 1" xr10:uid="{582ACCAE-5207-4DDA-BCB2-73A0DEAB8AF6}" cache="Slicer_Store_Format" caption="Store Format" columnCount="2"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57DE1-A043-4D7C-B68C-909A62C612CF}">
  <dimension ref="A1:AC51"/>
  <sheetViews>
    <sheetView showGridLines="0" tabSelected="1" zoomScale="56" zoomScaleNormal="80" workbookViewId="0">
      <selection activeCell="O15" sqref="O15"/>
    </sheetView>
  </sheetViews>
  <sheetFormatPr defaultRowHeight="14.5" x14ac:dyDescent="0.35"/>
  <cols>
    <col min="1" max="18" width="10.6328125" customWidth="1"/>
  </cols>
  <sheetData>
    <row r="1" spans="1:18" x14ac:dyDescent="0.35">
      <c r="A1" s="34" t="s">
        <v>55</v>
      </c>
      <c r="B1" s="35"/>
      <c r="C1" s="35"/>
      <c r="D1" s="35"/>
      <c r="E1" s="35"/>
      <c r="F1" s="35"/>
      <c r="G1" s="35"/>
      <c r="H1" s="35"/>
      <c r="I1" s="35"/>
      <c r="J1" s="35"/>
      <c r="K1" s="35"/>
      <c r="L1" s="35"/>
      <c r="M1" s="35"/>
      <c r="N1" s="35"/>
      <c r="O1" s="35"/>
      <c r="P1" s="35"/>
      <c r="Q1" s="35"/>
      <c r="R1" s="36"/>
    </row>
    <row r="2" spans="1:18" x14ac:dyDescent="0.35">
      <c r="A2" s="37"/>
      <c r="B2" s="43"/>
      <c r="C2" s="43"/>
      <c r="D2" s="43"/>
      <c r="E2" s="43"/>
      <c r="F2" s="43"/>
      <c r="G2" s="43"/>
      <c r="H2" s="43"/>
      <c r="I2" s="43"/>
      <c r="J2" s="43"/>
      <c r="K2" s="43"/>
      <c r="L2" s="43"/>
      <c r="M2" s="43"/>
      <c r="N2" s="43"/>
      <c r="O2" s="43"/>
      <c r="P2" s="43"/>
      <c r="Q2" s="43"/>
      <c r="R2" s="38"/>
    </row>
    <row r="3" spans="1:18" x14ac:dyDescent="0.35">
      <c r="A3" s="37"/>
      <c r="B3" s="43"/>
      <c r="C3" s="43"/>
      <c r="D3" s="43"/>
      <c r="E3" s="43"/>
      <c r="F3" s="43"/>
      <c r="G3" s="43"/>
      <c r="H3" s="43"/>
      <c r="I3" s="43"/>
      <c r="J3" s="43"/>
      <c r="K3" s="43"/>
      <c r="L3" s="43"/>
      <c r="M3" s="43"/>
      <c r="N3" s="43"/>
      <c r="O3" s="43"/>
      <c r="P3" s="43"/>
      <c r="Q3" s="43"/>
      <c r="R3" s="38"/>
    </row>
    <row r="4" spans="1:18" x14ac:dyDescent="0.35">
      <c r="A4" s="40" t="s">
        <v>56</v>
      </c>
      <c r="B4" s="44"/>
      <c r="C4" s="44"/>
      <c r="D4" s="44"/>
      <c r="E4" s="44"/>
      <c r="F4" s="44"/>
      <c r="G4" s="44"/>
      <c r="H4" s="44"/>
      <c r="I4" s="44"/>
      <c r="J4" s="44"/>
      <c r="K4" s="44"/>
      <c r="L4" s="44"/>
      <c r="M4" s="44"/>
      <c r="N4" s="44"/>
      <c r="O4" s="44"/>
      <c r="P4" s="44"/>
      <c r="Q4" s="44"/>
      <c r="R4" s="41"/>
    </row>
    <row r="5" spans="1:18" x14ac:dyDescent="0.35">
      <c r="A5" s="13"/>
      <c r="B5" s="45"/>
      <c r="C5" s="45"/>
      <c r="D5" s="45"/>
      <c r="E5" s="45"/>
      <c r="F5" s="45"/>
      <c r="G5" s="45"/>
      <c r="H5" s="45"/>
      <c r="I5" s="45"/>
      <c r="J5" s="45"/>
      <c r="K5" s="45"/>
      <c r="L5" s="45"/>
      <c r="M5" s="45"/>
      <c r="N5" s="45"/>
      <c r="O5" s="45"/>
      <c r="P5" s="45"/>
      <c r="Q5" s="45"/>
      <c r="R5" s="14"/>
    </row>
    <row r="6" spans="1:18" x14ac:dyDescent="0.35">
      <c r="A6" s="13"/>
      <c r="B6" s="45"/>
      <c r="C6" s="45"/>
      <c r="D6" s="45"/>
      <c r="E6" s="45"/>
      <c r="F6" s="45"/>
      <c r="G6" s="45"/>
      <c r="H6" s="45"/>
      <c r="I6" s="45"/>
      <c r="J6" s="45"/>
      <c r="K6" s="45"/>
      <c r="L6" s="45"/>
      <c r="M6" s="45"/>
      <c r="N6" s="45"/>
      <c r="O6" s="45"/>
      <c r="P6" s="45"/>
      <c r="Q6" s="45"/>
      <c r="R6" s="14"/>
    </row>
    <row r="7" spans="1:18" x14ac:dyDescent="0.35">
      <c r="A7" s="13"/>
      <c r="B7" s="45"/>
      <c r="C7" s="45"/>
      <c r="D7" s="45"/>
      <c r="E7" s="45"/>
      <c r="F7" s="45"/>
      <c r="G7" s="45"/>
      <c r="H7" s="45"/>
      <c r="I7" s="45"/>
      <c r="J7" s="45"/>
      <c r="K7" s="45"/>
      <c r="L7" s="45"/>
      <c r="M7" s="45"/>
      <c r="N7" s="45"/>
      <c r="O7" s="45"/>
      <c r="P7" s="45"/>
      <c r="Q7" s="45"/>
      <c r="R7" s="14"/>
    </row>
    <row r="8" spans="1:18" x14ac:dyDescent="0.35">
      <c r="A8" s="13"/>
      <c r="B8" s="45"/>
      <c r="C8" s="45"/>
      <c r="D8" s="45"/>
      <c r="E8" s="45"/>
      <c r="F8" s="45"/>
      <c r="G8" s="45"/>
      <c r="H8" s="45"/>
      <c r="I8" s="45"/>
      <c r="J8" s="45"/>
      <c r="K8" s="45"/>
      <c r="L8" s="45"/>
      <c r="M8" s="45"/>
      <c r="N8" s="45"/>
      <c r="O8" s="45"/>
      <c r="P8" s="45"/>
      <c r="Q8" s="45"/>
      <c r="R8" s="14"/>
    </row>
    <row r="9" spans="1:18" x14ac:dyDescent="0.35">
      <c r="A9" s="13"/>
      <c r="B9" s="45"/>
      <c r="C9" s="45"/>
      <c r="D9" s="45"/>
      <c r="E9" s="45"/>
      <c r="F9" s="45"/>
      <c r="G9" s="45"/>
      <c r="H9" s="45"/>
      <c r="I9" s="45"/>
      <c r="J9" s="45"/>
      <c r="K9" s="45"/>
      <c r="L9" s="45"/>
      <c r="M9" s="45"/>
      <c r="N9" s="45"/>
      <c r="O9" s="45"/>
      <c r="P9" s="45"/>
      <c r="Q9" s="45"/>
      <c r="R9" s="14"/>
    </row>
    <row r="10" spans="1:18" x14ac:dyDescent="0.35">
      <c r="A10" s="32" t="s">
        <v>57</v>
      </c>
      <c r="B10" s="46" t="s">
        <v>57</v>
      </c>
      <c r="C10" s="46" t="s">
        <v>57</v>
      </c>
      <c r="D10" s="47" t="s">
        <v>58</v>
      </c>
      <c r="E10" s="47" t="s">
        <v>58</v>
      </c>
      <c r="F10" s="47" t="s">
        <v>58</v>
      </c>
      <c r="G10" s="48" t="s">
        <v>59</v>
      </c>
      <c r="H10" s="48" t="s">
        <v>59</v>
      </c>
      <c r="I10" s="48" t="s">
        <v>59</v>
      </c>
      <c r="J10" s="49" t="s">
        <v>60</v>
      </c>
      <c r="K10" s="49" t="s">
        <v>60</v>
      </c>
      <c r="L10" s="49" t="s">
        <v>60</v>
      </c>
      <c r="M10" s="46" t="s">
        <v>61</v>
      </c>
      <c r="N10" s="46" t="s">
        <v>61</v>
      </c>
      <c r="O10" s="46" t="s">
        <v>61</v>
      </c>
      <c r="P10" s="48" t="s">
        <v>62</v>
      </c>
      <c r="Q10" s="48" t="s">
        <v>62</v>
      </c>
      <c r="R10" s="29" t="s">
        <v>62</v>
      </c>
    </row>
    <row r="11" spans="1:18" x14ac:dyDescent="0.35">
      <c r="A11" s="32" t="s">
        <v>57</v>
      </c>
      <c r="B11" s="46" t="s">
        <v>57</v>
      </c>
      <c r="C11" s="46" t="s">
        <v>57</v>
      </c>
      <c r="D11" s="47" t="s">
        <v>58</v>
      </c>
      <c r="E11" s="47" t="s">
        <v>58</v>
      </c>
      <c r="F11" s="47" t="s">
        <v>58</v>
      </c>
      <c r="G11" s="48" t="s">
        <v>59</v>
      </c>
      <c r="H11" s="48" t="s">
        <v>59</v>
      </c>
      <c r="I11" s="48" t="s">
        <v>59</v>
      </c>
      <c r="J11" s="49" t="s">
        <v>60</v>
      </c>
      <c r="K11" s="49" t="s">
        <v>60</v>
      </c>
      <c r="L11" s="49" t="s">
        <v>60</v>
      </c>
      <c r="M11" s="46" t="s">
        <v>61</v>
      </c>
      <c r="N11" s="46" t="s">
        <v>61</v>
      </c>
      <c r="O11" s="46" t="s">
        <v>61</v>
      </c>
      <c r="P11" s="48" t="s">
        <v>62</v>
      </c>
      <c r="Q11" s="48" t="s">
        <v>62</v>
      </c>
      <c r="R11" s="29" t="s">
        <v>62</v>
      </c>
    </row>
    <row r="12" spans="1:18" ht="14.5" customHeight="1" x14ac:dyDescent="0.35">
      <c r="A12" s="33">
        <f>'Pivot Analysis'!B4</f>
        <v>4864.58</v>
      </c>
      <c r="B12" s="50">
        <v>58749.19</v>
      </c>
      <c r="C12" s="50">
        <v>58749.19</v>
      </c>
      <c r="D12" s="50">
        <f>'Pivot Analysis'!C4</f>
        <v>1705.54</v>
      </c>
      <c r="E12" s="50">
        <v>20072.43</v>
      </c>
      <c r="F12" s="50">
        <v>20072.43</v>
      </c>
      <c r="G12" s="50">
        <f>'Pivot Analysis'!B25</f>
        <v>207.36</v>
      </c>
      <c r="H12" s="50">
        <v>20072.43</v>
      </c>
      <c r="I12" s="50">
        <v>20072.43</v>
      </c>
      <c r="J12" s="51">
        <f>'Pivot Analysis'!J42</f>
        <v>0.44687778863723276</v>
      </c>
      <c r="K12" s="51">
        <v>20072.43</v>
      </c>
      <c r="L12" s="51">
        <v>20072.43</v>
      </c>
      <c r="M12" s="61">
        <f>GETPIVOTDATA("[Measures].[Supplier Fill Rate %]",'Dashboard Support'!$A$19)</f>
        <v>0.94227268519946927</v>
      </c>
      <c r="N12" s="52">
        <v>0.94227268519999996</v>
      </c>
      <c r="O12" s="52">
        <v>0.94227268519999996</v>
      </c>
      <c r="P12" s="53">
        <f>SUM('Pivot Analysis'!C72:C76)</f>
        <v>894</v>
      </c>
      <c r="Q12" s="53">
        <v>1835</v>
      </c>
      <c r="R12" s="30">
        <v>1835</v>
      </c>
    </row>
    <row r="13" spans="1:18" ht="14.5" customHeight="1" x14ac:dyDescent="0.35">
      <c r="A13" s="33">
        <v>58749.19</v>
      </c>
      <c r="B13" s="50">
        <v>58749.19</v>
      </c>
      <c r="C13" s="50">
        <v>58749.19</v>
      </c>
      <c r="D13" s="50">
        <v>20072.43</v>
      </c>
      <c r="E13" s="50">
        <v>20072.43</v>
      </c>
      <c r="F13" s="50">
        <v>20072.43</v>
      </c>
      <c r="G13" s="50">
        <v>20072.43</v>
      </c>
      <c r="H13" s="50">
        <v>20072.43</v>
      </c>
      <c r="I13" s="50">
        <v>20072.43</v>
      </c>
      <c r="J13" s="51">
        <v>20072.43</v>
      </c>
      <c r="K13" s="51">
        <v>20072.43</v>
      </c>
      <c r="L13" s="51">
        <v>20072.43</v>
      </c>
      <c r="M13" s="52">
        <v>0.94227268519999996</v>
      </c>
      <c r="N13" s="52">
        <v>0.94227268519999996</v>
      </c>
      <c r="O13" s="52">
        <v>0.94227268519999996</v>
      </c>
      <c r="P13" s="53">
        <v>1835</v>
      </c>
      <c r="Q13" s="53">
        <v>1835</v>
      </c>
      <c r="R13" s="30">
        <v>1835</v>
      </c>
    </row>
    <row r="14" spans="1:18" x14ac:dyDescent="0.35">
      <c r="A14" s="39" t="s">
        <v>63</v>
      </c>
      <c r="B14" s="54" t="s">
        <v>63</v>
      </c>
      <c r="C14" s="54" t="s">
        <v>63</v>
      </c>
      <c r="D14" s="54" t="str">
        <f>TEXT(D12/A12,"0.0%")&amp;" Gross Margin"</f>
        <v>35.1% Gross Margin</v>
      </c>
      <c r="E14" s="54" t="s">
        <v>64</v>
      </c>
      <c r="F14" s="54" t="s">
        <v>64</v>
      </c>
      <c r="G14" s="54" t="str">
        <f>TEXT(G12/A12,"0.0%")&amp;" of revenue"</f>
        <v>4.3% of revenue</v>
      </c>
      <c r="H14" s="54" t="s">
        <v>65</v>
      </c>
      <c r="I14" s="54" t="s">
        <v>65</v>
      </c>
      <c r="J14" s="54" t="str">
        <f>"Sell-through: "&amp;TEXT('Pivot Analysis'!H42,"0.0%")</f>
        <v>Sell-through: 60.0%</v>
      </c>
      <c r="K14" s="54" t="s">
        <v>66</v>
      </c>
      <c r="L14" s="54" t="s">
        <v>66</v>
      </c>
      <c r="M14" s="54" t="str">
        <f>"Short supply: "&amp;TEXT(GETPIVOTDATA("[Measures].[Short-Supply Rate %]",'Dashboard Support'!$A$19),"0.0%")</f>
        <v>Short supply: 5.8%</v>
      </c>
      <c r="N14" s="54" t="s">
        <v>67</v>
      </c>
      <c r="O14" s="54" t="s">
        <v>67</v>
      </c>
      <c r="P14" s="54" t="s">
        <v>68</v>
      </c>
      <c r="Q14" s="54" t="s">
        <v>68</v>
      </c>
      <c r="R14" s="31" t="s">
        <v>68</v>
      </c>
    </row>
    <row r="15" spans="1:18" x14ac:dyDescent="0.35">
      <c r="A15" s="15"/>
      <c r="B15" s="42"/>
      <c r="C15" s="42"/>
      <c r="D15" s="42"/>
      <c r="E15" s="42"/>
      <c r="F15" s="42"/>
      <c r="G15" s="42"/>
      <c r="H15" s="42"/>
      <c r="I15" s="42"/>
      <c r="J15" s="42"/>
      <c r="K15" s="42"/>
      <c r="L15" s="42"/>
      <c r="M15" s="42"/>
      <c r="N15" s="42"/>
      <c r="O15" s="42"/>
      <c r="P15" s="42"/>
      <c r="Q15" s="42"/>
      <c r="R15" s="16"/>
    </row>
    <row r="16" spans="1:18" x14ac:dyDescent="0.35">
      <c r="A16" s="27" t="s">
        <v>69</v>
      </c>
      <c r="B16" s="55" t="s">
        <v>69</v>
      </c>
      <c r="C16" s="55" t="s">
        <v>69</v>
      </c>
      <c r="D16" s="55" t="s">
        <v>69</v>
      </c>
      <c r="E16" s="55" t="s">
        <v>69</v>
      </c>
      <c r="F16" s="55" t="s">
        <v>69</v>
      </c>
      <c r="G16" s="55" t="s">
        <v>69</v>
      </c>
      <c r="H16" s="55" t="s">
        <v>69</v>
      </c>
      <c r="I16" s="55" t="s">
        <v>69</v>
      </c>
      <c r="J16" s="55" t="s">
        <v>70</v>
      </c>
      <c r="K16" s="55" t="s">
        <v>70</v>
      </c>
      <c r="L16" s="55" t="s">
        <v>70</v>
      </c>
      <c r="M16" s="55" t="s">
        <v>70</v>
      </c>
      <c r="N16" s="55" t="s">
        <v>70</v>
      </c>
      <c r="O16" s="55" t="s">
        <v>70</v>
      </c>
      <c r="P16" s="55" t="s">
        <v>70</v>
      </c>
      <c r="Q16" s="55" t="s">
        <v>70</v>
      </c>
      <c r="R16" s="28" t="s">
        <v>70</v>
      </c>
    </row>
    <row r="17" spans="1:18" x14ac:dyDescent="0.35">
      <c r="A17" s="15"/>
      <c r="B17" s="42"/>
      <c r="C17" s="42"/>
      <c r="D17" s="42"/>
      <c r="E17" s="42"/>
      <c r="F17" s="42"/>
      <c r="G17" s="42"/>
      <c r="H17" s="42"/>
      <c r="I17" s="42"/>
      <c r="J17" s="42"/>
      <c r="K17" s="42"/>
      <c r="L17" s="42"/>
      <c r="M17" s="42"/>
      <c r="N17" s="42"/>
      <c r="O17" s="42"/>
      <c r="P17" s="42"/>
      <c r="Q17" s="42"/>
      <c r="R17" s="16"/>
    </row>
    <row r="18" spans="1:18" x14ac:dyDescent="0.35">
      <c r="A18" s="15"/>
      <c r="B18" s="42"/>
      <c r="C18" s="42"/>
      <c r="D18" s="42"/>
      <c r="E18" s="42"/>
      <c r="F18" s="42"/>
      <c r="G18" s="42"/>
      <c r="H18" s="42"/>
      <c r="I18" s="42"/>
      <c r="J18" s="42"/>
      <c r="K18" s="42"/>
      <c r="L18" s="42"/>
      <c r="M18" s="42"/>
      <c r="N18" s="42"/>
      <c r="O18" s="42"/>
      <c r="P18" s="42"/>
      <c r="Q18" s="42"/>
      <c r="R18" s="16"/>
    </row>
    <row r="19" spans="1:18" x14ac:dyDescent="0.35">
      <c r="A19" s="15"/>
      <c r="B19" s="42"/>
      <c r="C19" s="42"/>
      <c r="D19" s="42"/>
      <c r="E19" s="42"/>
      <c r="F19" s="42"/>
      <c r="G19" s="42"/>
      <c r="H19" s="42"/>
      <c r="I19" s="42"/>
      <c r="J19" s="42"/>
      <c r="K19" s="42"/>
      <c r="L19" s="42"/>
      <c r="M19" s="42"/>
      <c r="N19" s="42"/>
      <c r="O19" s="42"/>
      <c r="P19" s="42"/>
      <c r="Q19" s="42"/>
      <c r="R19" s="16"/>
    </row>
    <row r="20" spans="1:18" x14ac:dyDescent="0.35">
      <c r="A20" s="15"/>
      <c r="B20" s="42"/>
      <c r="C20" s="42"/>
      <c r="D20" s="42"/>
      <c r="E20" s="42"/>
      <c r="F20" s="42"/>
      <c r="G20" s="42"/>
      <c r="H20" s="42"/>
      <c r="I20" s="42"/>
      <c r="J20" s="42"/>
      <c r="K20" s="42"/>
      <c r="L20" s="42"/>
      <c r="M20" s="42"/>
      <c r="N20" s="42"/>
      <c r="O20" s="42"/>
      <c r="P20" s="42"/>
      <c r="Q20" s="42"/>
      <c r="R20" s="16"/>
    </row>
    <row r="21" spans="1:18" x14ac:dyDescent="0.35">
      <c r="A21" s="15"/>
      <c r="B21" s="42"/>
      <c r="C21" s="42"/>
      <c r="D21" s="42"/>
      <c r="E21" s="42"/>
      <c r="F21" s="42"/>
      <c r="G21" s="42"/>
      <c r="H21" s="42"/>
      <c r="I21" s="42"/>
      <c r="J21" s="42"/>
      <c r="K21" s="42"/>
      <c r="L21" s="42"/>
      <c r="M21" s="42"/>
      <c r="N21" s="42"/>
      <c r="O21" s="42"/>
      <c r="P21" s="42"/>
      <c r="Q21" s="42"/>
      <c r="R21" s="16"/>
    </row>
    <row r="22" spans="1:18" x14ac:dyDescent="0.35">
      <c r="A22" s="15"/>
      <c r="B22" s="42"/>
      <c r="C22" s="42"/>
      <c r="D22" s="42"/>
      <c r="E22" s="42"/>
      <c r="F22" s="42"/>
      <c r="G22" s="42"/>
      <c r="H22" s="42"/>
      <c r="I22" s="42"/>
      <c r="J22" s="42"/>
      <c r="K22" s="42"/>
      <c r="L22" s="42"/>
      <c r="M22" s="42"/>
      <c r="N22" s="42"/>
      <c r="O22" s="42"/>
      <c r="P22" s="42"/>
      <c r="Q22" s="42"/>
      <c r="R22" s="16"/>
    </row>
    <row r="23" spans="1:18" x14ac:dyDescent="0.35">
      <c r="A23" s="15"/>
      <c r="B23" s="42"/>
      <c r="C23" s="42"/>
      <c r="D23" s="42"/>
      <c r="E23" s="42"/>
      <c r="F23" s="42"/>
      <c r="G23" s="42"/>
      <c r="H23" s="42"/>
      <c r="I23" s="42"/>
      <c r="J23" s="42"/>
      <c r="K23" s="42"/>
      <c r="L23" s="42"/>
      <c r="M23" s="42"/>
      <c r="N23" s="42"/>
      <c r="O23" s="42"/>
      <c r="P23" s="42"/>
      <c r="Q23" s="42"/>
      <c r="R23" s="16"/>
    </row>
    <row r="24" spans="1:18" x14ac:dyDescent="0.35">
      <c r="A24" s="15"/>
      <c r="B24" s="42"/>
      <c r="C24" s="42"/>
      <c r="D24" s="42"/>
      <c r="E24" s="42"/>
      <c r="F24" s="42"/>
      <c r="G24" s="42"/>
      <c r="H24" s="42"/>
      <c r="I24" s="42"/>
      <c r="J24" s="42"/>
      <c r="K24" s="42"/>
      <c r="L24" s="42"/>
      <c r="M24" s="42"/>
      <c r="N24" s="42"/>
      <c r="O24" s="42"/>
      <c r="P24" s="42"/>
      <c r="Q24" s="42"/>
      <c r="R24" s="16"/>
    </row>
    <row r="25" spans="1:18" x14ac:dyDescent="0.35">
      <c r="A25" s="15"/>
      <c r="B25" s="42"/>
      <c r="C25" s="42"/>
      <c r="D25" s="42"/>
      <c r="E25" s="42"/>
      <c r="F25" s="42"/>
      <c r="G25" s="42"/>
      <c r="H25" s="42"/>
      <c r="I25" s="42"/>
      <c r="J25" s="42"/>
      <c r="K25" s="42"/>
      <c r="L25" s="42"/>
      <c r="M25" s="42"/>
      <c r="N25" s="42"/>
      <c r="O25" s="42"/>
      <c r="P25" s="42"/>
      <c r="Q25" s="42"/>
      <c r="R25" s="16"/>
    </row>
    <row r="26" spans="1:18" x14ac:dyDescent="0.35">
      <c r="A26" s="15"/>
      <c r="B26" s="42"/>
      <c r="C26" s="42"/>
      <c r="D26" s="42"/>
      <c r="E26" s="42"/>
      <c r="F26" s="42"/>
      <c r="G26" s="42"/>
      <c r="H26" s="42"/>
      <c r="I26" s="42"/>
      <c r="J26" s="42"/>
      <c r="K26" s="42"/>
      <c r="L26" s="42"/>
      <c r="M26" s="42"/>
      <c r="N26" s="42"/>
      <c r="O26" s="42"/>
      <c r="P26" s="42"/>
      <c r="Q26" s="42"/>
      <c r="R26" s="16"/>
    </row>
    <row r="27" spans="1:18" x14ac:dyDescent="0.35">
      <c r="A27" s="15"/>
      <c r="B27" s="42"/>
      <c r="C27" s="42"/>
      <c r="D27" s="42"/>
      <c r="E27" s="42"/>
      <c r="F27" s="42"/>
      <c r="G27" s="42"/>
      <c r="H27" s="42"/>
      <c r="I27" s="42"/>
      <c r="J27" s="42"/>
      <c r="K27" s="42"/>
      <c r="L27" s="42"/>
      <c r="M27" s="42"/>
      <c r="N27" s="42"/>
      <c r="O27" s="42"/>
      <c r="P27" s="42"/>
      <c r="Q27" s="42"/>
      <c r="R27" s="16"/>
    </row>
    <row r="28" spans="1:18" x14ac:dyDescent="0.35">
      <c r="A28" s="15"/>
      <c r="B28" s="42"/>
      <c r="C28" s="42"/>
      <c r="D28" s="42"/>
      <c r="E28" s="42"/>
      <c r="F28" s="42"/>
      <c r="G28" s="42"/>
      <c r="H28" s="42"/>
      <c r="I28" s="42"/>
      <c r="J28" s="42"/>
      <c r="K28" s="42"/>
      <c r="L28" s="42"/>
      <c r="M28" s="42"/>
      <c r="N28" s="42"/>
      <c r="O28" s="42"/>
      <c r="P28" s="42"/>
      <c r="Q28" s="42"/>
      <c r="R28" s="16"/>
    </row>
    <row r="29" spans="1:18" x14ac:dyDescent="0.35">
      <c r="A29" s="15"/>
      <c r="B29" s="42"/>
      <c r="C29" s="42"/>
      <c r="D29" s="42"/>
      <c r="E29" s="42"/>
      <c r="F29" s="42"/>
      <c r="G29" s="42"/>
      <c r="H29" s="42"/>
      <c r="I29" s="42"/>
      <c r="J29" s="42"/>
      <c r="K29" s="42"/>
      <c r="L29" s="42"/>
      <c r="M29" s="42"/>
      <c r="N29" s="42"/>
      <c r="O29" s="42"/>
      <c r="P29" s="42"/>
      <c r="Q29" s="42"/>
      <c r="R29" s="16"/>
    </row>
    <row r="30" spans="1:18" x14ac:dyDescent="0.35">
      <c r="A30" s="15"/>
      <c r="B30" s="42"/>
      <c r="C30" s="42"/>
      <c r="D30" s="42"/>
      <c r="E30" s="42"/>
      <c r="F30" s="42"/>
      <c r="G30" s="42"/>
      <c r="H30" s="42"/>
      <c r="I30" s="42"/>
      <c r="J30" s="42"/>
      <c r="K30" s="42"/>
      <c r="L30" s="42"/>
      <c r="M30" s="42"/>
      <c r="N30" s="42"/>
      <c r="O30" s="42"/>
      <c r="P30" s="42"/>
      <c r="Q30" s="42"/>
      <c r="R30" s="16"/>
    </row>
    <row r="31" spans="1:18" x14ac:dyDescent="0.35">
      <c r="A31" s="15"/>
      <c r="B31" s="42"/>
      <c r="C31" s="42"/>
      <c r="D31" s="42"/>
      <c r="E31" s="42"/>
      <c r="F31" s="42"/>
      <c r="G31" s="42"/>
      <c r="H31" s="42"/>
      <c r="I31" s="42"/>
      <c r="J31" s="42"/>
      <c r="K31" s="42"/>
      <c r="L31" s="42"/>
      <c r="M31" s="42"/>
      <c r="N31" s="42"/>
      <c r="O31" s="42"/>
      <c r="P31" s="42"/>
      <c r="Q31" s="42"/>
      <c r="R31" s="16"/>
    </row>
    <row r="32" spans="1:18" x14ac:dyDescent="0.35">
      <c r="A32" s="15"/>
      <c r="B32" s="42"/>
      <c r="C32" s="42"/>
      <c r="D32" s="42"/>
      <c r="E32" s="42"/>
      <c r="F32" s="42"/>
      <c r="G32" s="42"/>
      <c r="H32" s="42"/>
      <c r="I32" s="42"/>
      <c r="J32" s="42"/>
      <c r="K32" s="42"/>
      <c r="L32" s="42"/>
      <c r="M32" s="42"/>
      <c r="N32" s="42"/>
      <c r="O32" s="42"/>
      <c r="P32" s="42"/>
      <c r="Q32" s="42"/>
      <c r="R32" s="16"/>
    </row>
    <row r="33" spans="1:29" x14ac:dyDescent="0.35">
      <c r="A33" s="15"/>
      <c r="B33" s="42"/>
      <c r="C33" s="42"/>
      <c r="D33" s="42"/>
      <c r="E33" s="42"/>
      <c r="F33" s="42"/>
      <c r="G33" s="42"/>
      <c r="H33" s="42"/>
      <c r="I33" s="42"/>
      <c r="J33" s="42"/>
      <c r="K33" s="42"/>
      <c r="L33" s="42"/>
      <c r="M33" s="42"/>
      <c r="N33" s="42"/>
      <c r="O33" s="42"/>
      <c r="P33" s="42"/>
      <c r="Q33" s="42"/>
      <c r="R33" s="16"/>
    </row>
    <row r="34" spans="1:29" x14ac:dyDescent="0.35">
      <c r="A34" s="15"/>
      <c r="B34" s="42"/>
      <c r="C34" s="42"/>
      <c r="D34" s="42"/>
      <c r="E34" s="42"/>
      <c r="F34" s="42"/>
      <c r="G34" s="42"/>
      <c r="H34" s="42"/>
      <c r="I34" s="42"/>
      <c r="J34" s="42"/>
      <c r="K34" s="42"/>
      <c r="L34" s="42"/>
      <c r="M34" s="42"/>
      <c r="N34" s="42"/>
      <c r="O34" s="42"/>
      <c r="P34" s="42"/>
      <c r="Q34" s="42"/>
      <c r="R34" s="16"/>
    </row>
    <row r="35" spans="1:29" x14ac:dyDescent="0.35">
      <c r="A35" s="15"/>
      <c r="B35" s="42"/>
      <c r="C35" s="42"/>
      <c r="D35" s="42"/>
      <c r="E35" s="42"/>
      <c r="F35" s="42"/>
      <c r="G35" s="42"/>
      <c r="H35" s="42"/>
      <c r="I35" s="42"/>
      <c r="J35" s="42"/>
      <c r="K35" s="42"/>
      <c r="L35" s="42"/>
      <c r="M35" s="42"/>
      <c r="N35" s="42"/>
      <c r="O35" s="42"/>
      <c r="P35" s="42"/>
      <c r="Q35" s="42"/>
      <c r="R35" s="16"/>
    </row>
    <row r="36" spans="1:29" x14ac:dyDescent="0.35">
      <c r="A36" s="15"/>
      <c r="B36" s="42"/>
      <c r="C36" s="42"/>
      <c r="D36" s="42"/>
      <c r="E36" s="42"/>
      <c r="F36" s="42"/>
      <c r="G36" s="42"/>
      <c r="H36" s="42"/>
      <c r="I36" s="42"/>
      <c r="J36" s="42"/>
      <c r="K36" s="42"/>
      <c r="L36" s="42"/>
      <c r="M36" s="42"/>
      <c r="N36" s="42"/>
      <c r="O36" s="42"/>
      <c r="P36" s="42"/>
      <c r="Q36" s="42"/>
      <c r="R36" s="16"/>
    </row>
    <row r="37" spans="1:29" x14ac:dyDescent="0.35">
      <c r="A37" s="15"/>
      <c r="B37" s="42"/>
      <c r="C37" s="42"/>
      <c r="D37" s="42"/>
      <c r="E37" s="42"/>
      <c r="F37" s="42"/>
      <c r="G37" s="42"/>
      <c r="H37" s="42"/>
      <c r="I37" s="42"/>
      <c r="J37" s="42"/>
      <c r="K37" s="42"/>
      <c r="L37" s="42"/>
      <c r="M37" s="42"/>
      <c r="N37" s="42"/>
      <c r="O37" s="42"/>
      <c r="P37" s="42"/>
      <c r="Q37" s="42"/>
      <c r="R37" s="16"/>
    </row>
    <row r="38" spans="1:29" x14ac:dyDescent="0.35">
      <c r="A38" s="15"/>
      <c r="B38" s="42"/>
      <c r="C38" s="42"/>
      <c r="D38" s="42"/>
      <c r="E38" s="42"/>
      <c r="F38" s="42"/>
      <c r="G38" s="42"/>
      <c r="H38" s="42"/>
      <c r="I38" s="42"/>
      <c r="J38" s="42"/>
      <c r="K38" s="42"/>
      <c r="L38" s="42"/>
      <c r="M38" s="42"/>
      <c r="N38" s="42"/>
      <c r="O38" s="42"/>
      <c r="P38" s="42"/>
      <c r="Q38" s="42"/>
      <c r="R38" s="16"/>
      <c r="AC38" s="9"/>
    </row>
    <row r="39" spans="1:29" x14ac:dyDescent="0.35">
      <c r="A39" s="15"/>
      <c r="B39" s="42"/>
      <c r="C39" s="42"/>
      <c r="D39" s="42"/>
      <c r="E39" s="42"/>
      <c r="F39" s="42"/>
      <c r="G39" s="42"/>
      <c r="H39" s="42"/>
      <c r="I39" s="42"/>
      <c r="J39" s="42"/>
      <c r="K39" s="42"/>
      <c r="L39" s="42"/>
      <c r="M39" s="42"/>
      <c r="N39" s="42"/>
      <c r="O39" s="42"/>
      <c r="P39" s="42"/>
      <c r="Q39" s="42"/>
      <c r="R39" s="16"/>
    </row>
    <row r="40" spans="1:29" x14ac:dyDescent="0.35">
      <c r="A40" s="15"/>
      <c r="B40" s="42"/>
      <c r="C40" s="42"/>
      <c r="D40" s="42"/>
      <c r="E40" s="42"/>
      <c r="F40" s="42"/>
      <c r="G40" s="42"/>
      <c r="H40" s="42"/>
      <c r="I40" s="42"/>
      <c r="J40" s="42"/>
      <c r="K40" s="42"/>
      <c r="L40" s="42"/>
      <c r="M40" s="42"/>
      <c r="N40" s="42"/>
      <c r="O40" s="42"/>
      <c r="P40" s="42"/>
      <c r="Q40" s="42"/>
      <c r="R40" s="16"/>
    </row>
    <row r="41" spans="1:29" x14ac:dyDescent="0.35">
      <c r="A41" s="15"/>
      <c r="B41" s="42"/>
      <c r="C41" s="42"/>
      <c r="D41" s="42"/>
      <c r="E41" s="42"/>
      <c r="F41" s="42"/>
      <c r="G41" s="42"/>
      <c r="H41" s="42"/>
      <c r="I41" s="42"/>
      <c r="J41" s="42"/>
      <c r="K41" s="42"/>
      <c r="L41" s="42"/>
      <c r="M41" s="42"/>
      <c r="N41" s="42"/>
      <c r="O41" s="42"/>
      <c r="P41" s="42"/>
      <c r="Q41" s="42"/>
      <c r="R41" s="16"/>
    </row>
    <row r="42" spans="1:29" x14ac:dyDescent="0.35">
      <c r="A42" s="15"/>
      <c r="B42" s="42"/>
      <c r="C42" s="42"/>
      <c r="D42" s="42"/>
      <c r="E42" s="42"/>
      <c r="F42" s="42"/>
      <c r="G42" s="42"/>
      <c r="H42" s="42"/>
      <c r="I42" s="42"/>
      <c r="J42" s="42"/>
      <c r="K42" s="42"/>
      <c r="L42" s="42"/>
      <c r="M42" s="42"/>
      <c r="N42" s="42"/>
      <c r="O42" s="42"/>
      <c r="P42" s="42"/>
      <c r="Q42" s="42"/>
      <c r="R42" s="16"/>
    </row>
    <row r="43" spans="1:29" x14ac:dyDescent="0.35">
      <c r="A43" s="15"/>
      <c r="B43" s="42"/>
      <c r="C43" s="42"/>
      <c r="D43" s="42"/>
      <c r="E43" s="42"/>
      <c r="F43" s="42"/>
      <c r="G43" s="42"/>
      <c r="H43" s="42"/>
      <c r="I43" s="42"/>
      <c r="J43" s="42"/>
      <c r="K43" s="42"/>
      <c r="L43" s="42"/>
      <c r="M43" s="42"/>
      <c r="N43" s="42"/>
      <c r="O43" s="42"/>
      <c r="P43" s="42"/>
      <c r="Q43" s="42"/>
      <c r="R43" s="16"/>
    </row>
    <row r="44" spans="1:29" x14ac:dyDescent="0.35">
      <c r="A44" s="15"/>
      <c r="B44" s="42"/>
      <c r="C44" s="42"/>
      <c r="D44" s="42"/>
      <c r="E44" s="42"/>
      <c r="F44" s="42"/>
      <c r="G44" s="42"/>
      <c r="H44" s="42"/>
      <c r="I44" s="42"/>
      <c r="J44" s="42"/>
      <c r="K44" s="42"/>
      <c r="L44" s="42"/>
      <c r="M44" s="42"/>
      <c r="N44" s="42"/>
      <c r="O44" s="42"/>
      <c r="P44" s="42"/>
      <c r="Q44" s="42"/>
      <c r="R44" s="16"/>
    </row>
    <row r="45" spans="1:29" x14ac:dyDescent="0.35">
      <c r="A45" s="15"/>
      <c r="B45" s="42"/>
      <c r="C45" s="42"/>
      <c r="D45" s="42"/>
      <c r="E45" s="42"/>
      <c r="F45" s="42"/>
      <c r="G45" s="42"/>
      <c r="H45" s="42"/>
      <c r="I45" s="42"/>
      <c r="J45" s="42"/>
      <c r="K45" s="42"/>
      <c r="L45" s="42"/>
      <c r="M45" s="42"/>
      <c r="N45" s="42"/>
      <c r="O45" s="42"/>
      <c r="P45" s="42"/>
      <c r="Q45" s="42"/>
      <c r="R45" s="16"/>
    </row>
    <row r="46" spans="1:29" x14ac:dyDescent="0.35">
      <c r="A46" s="13"/>
      <c r="B46" s="45"/>
      <c r="C46" s="45"/>
      <c r="D46" s="45"/>
      <c r="E46" s="45"/>
      <c r="F46" s="45"/>
      <c r="G46" s="45"/>
      <c r="H46" s="45"/>
      <c r="I46" s="45"/>
      <c r="J46" s="45"/>
      <c r="K46" s="45"/>
      <c r="L46" s="45"/>
      <c r="M46" s="45"/>
      <c r="N46" s="45"/>
      <c r="O46" s="45"/>
      <c r="P46" s="45"/>
      <c r="Q46" s="45"/>
      <c r="R46" s="14"/>
    </row>
    <row r="47" spans="1:29" x14ac:dyDescent="0.35">
      <c r="A47" s="24" t="s">
        <v>71</v>
      </c>
      <c r="B47" s="56"/>
      <c r="C47" s="56"/>
      <c r="D47" s="56"/>
      <c r="E47" s="56"/>
      <c r="F47" s="56"/>
      <c r="G47" s="56"/>
      <c r="H47" s="56"/>
      <c r="I47" s="56"/>
      <c r="J47" s="56"/>
      <c r="K47" s="56"/>
      <c r="L47" s="56"/>
      <c r="M47" s="56"/>
      <c r="N47" s="56"/>
      <c r="O47" s="56"/>
      <c r="P47" s="56"/>
      <c r="Q47" s="56"/>
      <c r="R47" s="25"/>
    </row>
    <row r="48" spans="1:29" x14ac:dyDescent="0.35">
      <c r="A48" s="26">
        <v>1</v>
      </c>
      <c r="B48" s="57" t="s">
        <v>72</v>
      </c>
      <c r="C48" s="58" t="s">
        <v>73</v>
      </c>
      <c r="D48" s="58" t="s">
        <v>73</v>
      </c>
      <c r="E48" s="58" t="s">
        <v>73</v>
      </c>
      <c r="F48" s="58" t="s">
        <v>73</v>
      </c>
      <c r="G48" s="58" t="s">
        <v>73</v>
      </c>
      <c r="H48" s="58" t="s">
        <v>73</v>
      </c>
      <c r="I48" s="59" t="s">
        <v>84</v>
      </c>
      <c r="J48" s="59" t="s">
        <v>74</v>
      </c>
      <c r="K48" s="59" t="s">
        <v>74</v>
      </c>
      <c r="L48" s="59" t="s">
        <v>74</v>
      </c>
      <c r="M48" s="59" t="s">
        <v>74</v>
      </c>
      <c r="N48" s="59" t="s">
        <v>74</v>
      </c>
      <c r="O48" s="59" t="s">
        <v>74</v>
      </c>
      <c r="P48" s="59" t="s">
        <v>74</v>
      </c>
      <c r="Q48" s="59" t="s">
        <v>74</v>
      </c>
      <c r="R48" s="18" t="s">
        <v>74</v>
      </c>
    </row>
    <row r="49" spans="1:18" x14ac:dyDescent="0.35">
      <c r="A49" s="17">
        <v>2</v>
      </c>
      <c r="B49" s="57" t="s">
        <v>75</v>
      </c>
      <c r="C49" s="58" t="s">
        <v>76</v>
      </c>
      <c r="D49" s="58" t="s">
        <v>76</v>
      </c>
      <c r="E49" s="58" t="s">
        <v>76</v>
      </c>
      <c r="F49" s="58" t="s">
        <v>76</v>
      </c>
      <c r="G49" s="58" t="s">
        <v>76</v>
      </c>
      <c r="H49" s="58" t="s">
        <v>76</v>
      </c>
      <c r="I49" s="59" t="s">
        <v>77</v>
      </c>
      <c r="J49" s="59" t="s">
        <v>77</v>
      </c>
      <c r="K49" s="59" t="s">
        <v>77</v>
      </c>
      <c r="L49" s="59" t="s">
        <v>77</v>
      </c>
      <c r="M49" s="59" t="s">
        <v>77</v>
      </c>
      <c r="N49" s="59" t="s">
        <v>77</v>
      </c>
      <c r="O49" s="59" t="s">
        <v>77</v>
      </c>
      <c r="P49" s="59" t="s">
        <v>77</v>
      </c>
      <c r="Q49" s="59" t="s">
        <v>77</v>
      </c>
      <c r="R49" s="18" t="s">
        <v>77</v>
      </c>
    </row>
    <row r="50" spans="1:18" x14ac:dyDescent="0.35">
      <c r="A50" s="17">
        <v>3</v>
      </c>
      <c r="B50" s="57" t="s">
        <v>78</v>
      </c>
      <c r="C50" s="58" t="s">
        <v>85</v>
      </c>
      <c r="D50" s="58" t="s">
        <v>79</v>
      </c>
      <c r="E50" s="58" t="s">
        <v>79</v>
      </c>
      <c r="F50" s="58" t="s">
        <v>79</v>
      </c>
      <c r="G50" s="58" t="s">
        <v>79</v>
      </c>
      <c r="H50" s="58" t="s">
        <v>79</v>
      </c>
      <c r="I50" s="59" t="s">
        <v>86</v>
      </c>
      <c r="J50" s="59" t="s">
        <v>80</v>
      </c>
      <c r="K50" s="59" t="s">
        <v>80</v>
      </c>
      <c r="L50" s="59" t="s">
        <v>80</v>
      </c>
      <c r="M50" s="59" t="s">
        <v>80</v>
      </c>
      <c r="N50" s="59" t="s">
        <v>80</v>
      </c>
      <c r="O50" s="59" t="s">
        <v>80</v>
      </c>
      <c r="P50" s="59" t="s">
        <v>80</v>
      </c>
      <c r="Q50" s="59" t="s">
        <v>80</v>
      </c>
      <c r="R50" s="18" t="s">
        <v>80</v>
      </c>
    </row>
    <row r="51" spans="1:18" x14ac:dyDescent="0.35">
      <c r="A51" s="19">
        <v>4</v>
      </c>
      <c r="B51" s="20" t="s">
        <v>81</v>
      </c>
      <c r="C51" s="21" t="s">
        <v>79</v>
      </c>
      <c r="D51" s="21" t="s">
        <v>82</v>
      </c>
      <c r="E51" s="21" t="s">
        <v>82</v>
      </c>
      <c r="F51" s="21" t="s">
        <v>82</v>
      </c>
      <c r="G51" s="21" t="s">
        <v>82</v>
      </c>
      <c r="H51" s="21" t="s">
        <v>82</v>
      </c>
      <c r="I51" s="22" t="s">
        <v>87</v>
      </c>
      <c r="J51" s="22" t="s">
        <v>83</v>
      </c>
      <c r="K51" s="22" t="s">
        <v>83</v>
      </c>
      <c r="L51" s="22" t="s">
        <v>83</v>
      </c>
      <c r="M51" s="22" t="s">
        <v>83</v>
      </c>
      <c r="N51" s="22" t="s">
        <v>83</v>
      </c>
      <c r="O51" s="22" t="s">
        <v>83</v>
      </c>
      <c r="P51" s="22" t="s">
        <v>83</v>
      </c>
      <c r="Q51" s="22" t="s">
        <v>83</v>
      </c>
      <c r="R51" s="23" t="s">
        <v>83</v>
      </c>
    </row>
  </sheetData>
  <mergeCells count="35">
    <mergeCell ref="A1:R3"/>
    <mergeCell ref="A14:C14"/>
    <mergeCell ref="D10:F11"/>
    <mergeCell ref="D12:F13"/>
    <mergeCell ref="D14:F14"/>
    <mergeCell ref="A4:R4"/>
    <mergeCell ref="A16:I16"/>
    <mergeCell ref="J16:R16"/>
    <mergeCell ref="M10:O11"/>
    <mergeCell ref="M12:O13"/>
    <mergeCell ref="M14:O14"/>
    <mergeCell ref="P10:R11"/>
    <mergeCell ref="P12:R13"/>
    <mergeCell ref="P14:R14"/>
    <mergeCell ref="G10:I11"/>
    <mergeCell ref="G12:I13"/>
    <mergeCell ref="G14:I14"/>
    <mergeCell ref="J10:L11"/>
    <mergeCell ref="J12:L13"/>
    <mergeCell ref="J14:L14"/>
    <mergeCell ref="A10:C11"/>
    <mergeCell ref="A12:C13"/>
    <mergeCell ref="A47:R47"/>
    <mergeCell ref="A48:B48"/>
    <mergeCell ref="C48:H48"/>
    <mergeCell ref="I48:R48"/>
    <mergeCell ref="A49:B49"/>
    <mergeCell ref="C49:H49"/>
    <mergeCell ref="I49:R49"/>
    <mergeCell ref="A50:B50"/>
    <mergeCell ref="C50:H50"/>
    <mergeCell ref="I50:R50"/>
    <mergeCell ref="A51:B51"/>
    <mergeCell ref="C51:H51"/>
    <mergeCell ref="I51:R5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5"/>
  <sheetViews>
    <sheetView topLeftCell="A59" workbookViewId="0">
      <selection activeCell="A47" sqref="A47"/>
    </sheetView>
  </sheetViews>
  <sheetFormatPr defaultRowHeight="14.5" x14ac:dyDescent="0.35"/>
  <cols>
    <col min="1" max="1" width="18.08984375" bestFit="1" customWidth="1"/>
    <col min="2" max="2" width="17.81640625" bestFit="1" customWidth="1"/>
    <col min="3" max="3" width="17.7265625" bestFit="1" customWidth="1"/>
    <col min="4" max="4" width="9.1796875" bestFit="1" customWidth="1"/>
    <col min="5" max="5" width="11.453125" bestFit="1" customWidth="1"/>
    <col min="6" max="6" width="17.7265625" bestFit="1" customWidth="1"/>
    <col min="7" max="7" width="22" bestFit="1" customWidth="1"/>
    <col min="8" max="8" width="9.08984375" bestFit="1" customWidth="1"/>
    <col min="9" max="9" width="10.7265625" bestFit="1" customWidth="1"/>
    <col min="10" max="10" width="20.08984375" bestFit="1" customWidth="1"/>
    <col min="11" max="11" width="17.26953125" bestFit="1" customWidth="1"/>
    <col min="12" max="26" width="15.26953125" bestFit="1" customWidth="1"/>
    <col min="27" max="27" width="10.7265625" bestFit="1" customWidth="1"/>
    <col min="28" max="106" width="19.54296875" bestFit="1" customWidth="1"/>
    <col min="107" max="107" width="16.6328125" bestFit="1" customWidth="1"/>
    <col min="108" max="108" width="15.90625" bestFit="1" customWidth="1"/>
    <col min="109" max="109" width="24.36328125" bestFit="1" customWidth="1"/>
    <col min="110" max="110" width="23.6328125" bestFit="1" customWidth="1"/>
  </cols>
  <sheetData>
    <row r="1" spans="1:10" x14ac:dyDescent="0.35">
      <c r="A1" s="9" t="s">
        <v>4</v>
      </c>
    </row>
    <row r="3" spans="1:10" x14ac:dyDescent="0.35">
      <c r="A3" t="s">
        <v>1</v>
      </c>
      <c r="B3" t="s">
        <v>0</v>
      </c>
      <c r="C3" t="s">
        <v>2</v>
      </c>
      <c r="D3" t="s">
        <v>3</v>
      </c>
      <c r="E3" s="1" t="s">
        <v>5</v>
      </c>
    </row>
    <row r="4" spans="1:10" x14ac:dyDescent="0.35">
      <c r="A4" s="2">
        <v>3159.04</v>
      </c>
      <c r="B4" s="2">
        <v>4864.58</v>
      </c>
      <c r="C4" s="2">
        <v>1705.54</v>
      </c>
      <c r="D4" s="4">
        <v>711</v>
      </c>
      <c r="E4" s="6">
        <f>C4/B4</f>
        <v>0.35060375201970162</v>
      </c>
    </row>
    <row r="6" spans="1:10" x14ac:dyDescent="0.35">
      <c r="A6" s="9" t="s">
        <v>9</v>
      </c>
      <c r="F6" s="9" t="s">
        <v>11</v>
      </c>
    </row>
    <row r="8" spans="1:10" x14ac:dyDescent="0.35">
      <c r="A8" s="7" t="s">
        <v>6</v>
      </c>
      <c r="B8" t="s">
        <v>0</v>
      </c>
      <c r="F8" s="7" t="s">
        <v>6</v>
      </c>
      <c r="G8" t="s">
        <v>0</v>
      </c>
      <c r="H8" t="s">
        <v>3</v>
      </c>
      <c r="I8" t="s">
        <v>2</v>
      </c>
    </row>
    <row r="9" spans="1:10" x14ac:dyDescent="0.35">
      <c r="A9" s="8" t="s">
        <v>7</v>
      </c>
      <c r="B9" s="2">
        <v>4864.58</v>
      </c>
      <c r="F9" s="8" t="s">
        <v>10</v>
      </c>
      <c r="G9" s="2">
        <v>4864.58</v>
      </c>
      <c r="H9" s="60">
        <v>711</v>
      </c>
      <c r="I9" s="60">
        <v>1705.54</v>
      </c>
      <c r="J9" s="8"/>
    </row>
    <row r="10" spans="1:10" x14ac:dyDescent="0.35">
      <c r="A10" s="8" t="s">
        <v>8</v>
      </c>
      <c r="B10" s="2">
        <v>4864.58</v>
      </c>
      <c r="F10" s="8" t="s">
        <v>8</v>
      </c>
      <c r="G10" s="2">
        <v>4864.58</v>
      </c>
      <c r="H10" s="60">
        <v>711</v>
      </c>
      <c r="I10" s="60">
        <v>1705.54</v>
      </c>
      <c r="J10" s="8"/>
    </row>
    <row r="11" spans="1:10" x14ac:dyDescent="0.35">
      <c r="J11" s="8"/>
    </row>
    <row r="12" spans="1:10" x14ac:dyDescent="0.35">
      <c r="J12" s="8"/>
    </row>
    <row r="13" spans="1:10" x14ac:dyDescent="0.35">
      <c r="J13" s="8"/>
    </row>
    <row r="14" spans="1:10" x14ac:dyDescent="0.35">
      <c r="J14" s="8"/>
    </row>
    <row r="15" spans="1:10" x14ac:dyDescent="0.35">
      <c r="J15" s="8"/>
    </row>
    <row r="16" spans="1:10" x14ac:dyDescent="0.35">
      <c r="J16" s="8"/>
    </row>
    <row r="20" spans="1:8" x14ac:dyDescent="0.35">
      <c r="A20" s="9" t="s">
        <v>14</v>
      </c>
      <c r="F20" s="9" t="s">
        <v>18</v>
      </c>
    </row>
    <row r="22" spans="1:8" x14ac:dyDescent="0.35">
      <c r="A22" s="7" t="s">
        <v>6</v>
      </c>
      <c r="B22" t="s">
        <v>15</v>
      </c>
      <c r="C22" t="s">
        <v>16</v>
      </c>
      <c r="F22" s="7" t="s">
        <v>6</v>
      </c>
      <c r="G22" t="s">
        <v>17</v>
      </c>
      <c r="H22" t="s">
        <v>16</v>
      </c>
    </row>
    <row r="23" spans="1:8" x14ac:dyDescent="0.35">
      <c r="A23" s="8" t="s">
        <v>12</v>
      </c>
      <c r="B23" s="2">
        <v>179.41</v>
      </c>
      <c r="C23" s="60">
        <v>44</v>
      </c>
      <c r="F23" s="8" t="s">
        <v>7</v>
      </c>
      <c r="G23" s="2">
        <v>207.36</v>
      </c>
      <c r="H23" s="60">
        <v>56</v>
      </c>
    </row>
    <row r="24" spans="1:8" x14ac:dyDescent="0.35">
      <c r="A24" s="8" t="s">
        <v>13</v>
      </c>
      <c r="B24" s="2">
        <v>27.95</v>
      </c>
      <c r="C24" s="60">
        <v>12</v>
      </c>
      <c r="F24" s="8" t="s">
        <v>8</v>
      </c>
      <c r="G24" s="2">
        <v>207.36</v>
      </c>
      <c r="H24" s="60">
        <v>56</v>
      </c>
    </row>
    <row r="25" spans="1:8" x14ac:dyDescent="0.35">
      <c r="A25" s="8" t="s">
        <v>8</v>
      </c>
      <c r="B25" s="2">
        <v>207.36</v>
      </c>
      <c r="C25" s="60">
        <v>56</v>
      </c>
    </row>
    <row r="36" spans="1:14" x14ac:dyDescent="0.35">
      <c r="A36" s="9" t="s">
        <v>26</v>
      </c>
    </row>
    <row r="38" spans="1:14" x14ac:dyDescent="0.35">
      <c r="A38" s="7" t="s">
        <v>6</v>
      </c>
      <c r="B38" t="s">
        <v>22</v>
      </c>
      <c r="C38" t="s">
        <v>23</v>
      </c>
      <c r="D38" t="s">
        <v>3</v>
      </c>
      <c r="E38" t="s">
        <v>24</v>
      </c>
      <c r="F38" t="s">
        <v>25</v>
      </c>
      <c r="G38" t="s">
        <v>29</v>
      </c>
      <c r="H38" s="1" t="s">
        <v>27</v>
      </c>
      <c r="I38" s="1" t="s">
        <v>28</v>
      </c>
      <c r="J38" s="1" t="s">
        <v>30</v>
      </c>
      <c r="L38" s="8"/>
      <c r="M38" s="6"/>
      <c r="N38" s="5"/>
    </row>
    <row r="39" spans="1:14" x14ac:dyDescent="0.35">
      <c r="A39" s="8" t="s">
        <v>21</v>
      </c>
      <c r="B39" s="2">
        <v>490.58</v>
      </c>
      <c r="C39" s="60">
        <v>208</v>
      </c>
      <c r="D39" s="60">
        <v>122</v>
      </c>
      <c r="E39" s="60">
        <v>86</v>
      </c>
      <c r="F39" s="2">
        <v>691.38</v>
      </c>
      <c r="G39" s="2">
        <v>1181.96</v>
      </c>
      <c r="H39" s="6">
        <f>D39/C39</f>
        <v>0.58653846153846156</v>
      </c>
      <c r="I39" s="5">
        <f>E39/C39</f>
        <v>0.41346153846153844</v>
      </c>
      <c r="J39" s="5">
        <f>B39/G39</f>
        <v>0.41505634708450367</v>
      </c>
      <c r="L39" s="8"/>
      <c r="M39" s="6"/>
      <c r="N39" s="5"/>
    </row>
    <row r="40" spans="1:14" x14ac:dyDescent="0.35">
      <c r="A40" s="8" t="s">
        <v>19</v>
      </c>
      <c r="B40" s="2">
        <v>283.55</v>
      </c>
      <c r="C40" s="60">
        <v>75</v>
      </c>
      <c r="D40" s="60">
        <v>55</v>
      </c>
      <c r="E40" s="60">
        <v>20</v>
      </c>
      <c r="F40" s="2">
        <v>139.38</v>
      </c>
      <c r="G40" s="2">
        <v>422.93</v>
      </c>
      <c r="H40" s="6">
        <f t="shared" ref="H40:H42" si="0">D40/C40</f>
        <v>0.73333333333333328</v>
      </c>
      <c r="I40" s="5">
        <f t="shared" ref="I40:I42" si="1">E40/C40</f>
        <v>0.26666666666666666</v>
      </c>
      <c r="J40" s="5">
        <f t="shared" ref="J40:J42" si="2">B40/G40</f>
        <v>0.67044191710212098</v>
      </c>
      <c r="L40" s="8"/>
      <c r="M40" s="6"/>
      <c r="N40" s="5"/>
    </row>
    <row r="41" spans="1:14" x14ac:dyDescent="0.35">
      <c r="A41" s="8" t="s">
        <v>20</v>
      </c>
      <c r="B41" s="2">
        <v>67.180000000000007</v>
      </c>
      <c r="C41" s="60">
        <v>47</v>
      </c>
      <c r="D41" s="60">
        <v>21</v>
      </c>
      <c r="E41" s="60">
        <v>26</v>
      </c>
      <c r="F41" s="2">
        <v>210.57</v>
      </c>
      <c r="G41" s="2">
        <v>277.75</v>
      </c>
      <c r="H41" s="6">
        <f t="shared" si="0"/>
        <v>0.44680851063829785</v>
      </c>
      <c r="I41" s="5">
        <f t="shared" si="1"/>
        <v>0.55319148936170215</v>
      </c>
      <c r="J41" s="5">
        <f t="shared" si="2"/>
        <v>0.24187218721872189</v>
      </c>
      <c r="L41" s="8"/>
      <c r="M41" s="6"/>
      <c r="N41" s="5"/>
    </row>
    <row r="42" spans="1:14" x14ac:dyDescent="0.35">
      <c r="A42" s="8" t="s">
        <v>8</v>
      </c>
      <c r="B42" s="2">
        <v>841.31</v>
      </c>
      <c r="C42" s="60">
        <v>330</v>
      </c>
      <c r="D42" s="60">
        <v>198</v>
      </c>
      <c r="E42" s="60">
        <v>132</v>
      </c>
      <c r="F42" s="2">
        <v>1041.33</v>
      </c>
      <c r="G42" s="2">
        <v>1882.64</v>
      </c>
      <c r="H42" s="10">
        <f t="shared" si="0"/>
        <v>0.6</v>
      </c>
      <c r="I42" s="11">
        <f t="shared" si="1"/>
        <v>0.4</v>
      </c>
      <c r="J42" s="11">
        <f t="shared" si="2"/>
        <v>0.44687778863723276</v>
      </c>
    </row>
    <row r="45" spans="1:14" x14ac:dyDescent="0.35">
      <c r="A45" s="9" t="s">
        <v>31</v>
      </c>
    </row>
    <row r="47" spans="1:14" x14ac:dyDescent="0.35">
      <c r="A47" s="7" t="s">
        <v>6</v>
      </c>
      <c r="B47" t="s">
        <v>34</v>
      </c>
      <c r="C47" t="s">
        <v>35</v>
      </c>
      <c r="D47" t="s">
        <v>36</v>
      </c>
      <c r="E47" t="s">
        <v>37</v>
      </c>
      <c r="F47" t="s">
        <v>38</v>
      </c>
      <c r="G47" t="s">
        <v>39</v>
      </c>
      <c r="H47" s="1" t="s">
        <v>42</v>
      </c>
      <c r="I47" s="1" t="s">
        <v>43</v>
      </c>
      <c r="J47" s="1" t="s">
        <v>40</v>
      </c>
      <c r="K47" s="1" t="s">
        <v>41</v>
      </c>
    </row>
    <row r="48" spans="1:14" x14ac:dyDescent="0.35">
      <c r="A48" s="8" t="s">
        <v>32</v>
      </c>
      <c r="B48" s="60">
        <v>1016</v>
      </c>
      <c r="C48" s="60">
        <v>946</v>
      </c>
      <c r="D48" s="60">
        <v>0</v>
      </c>
      <c r="E48" s="60">
        <v>70</v>
      </c>
      <c r="F48" s="60">
        <v>0</v>
      </c>
      <c r="G48" s="60">
        <v>8</v>
      </c>
      <c r="H48" s="5">
        <f>C48/B48</f>
        <v>0.93110236220472442</v>
      </c>
      <c r="I48" s="5">
        <f>D48/C48</f>
        <v>0</v>
      </c>
      <c r="J48" s="5">
        <f>E48/B48</f>
        <v>6.8897637795275593E-2</v>
      </c>
      <c r="K48" s="3">
        <f>F48/G48</f>
        <v>0</v>
      </c>
    </row>
    <row r="49" spans="1:11" x14ac:dyDescent="0.35">
      <c r="A49" s="8" t="s">
        <v>33</v>
      </c>
      <c r="B49" s="60">
        <v>438</v>
      </c>
      <c r="C49" s="60">
        <v>403</v>
      </c>
      <c r="D49" s="60">
        <v>0</v>
      </c>
      <c r="E49" s="60">
        <v>35</v>
      </c>
      <c r="F49" s="60">
        <v>7</v>
      </c>
      <c r="G49" s="60">
        <v>4</v>
      </c>
      <c r="H49" s="5">
        <f t="shared" ref="H49:H60" si="3">C49/B49</f>
        <v>0.92009132420091322</v>
      </c>
      <c r="I49" s="5">
        <f t="shared" ref="I49:I60" si="4">D49/C49</f>
        <v>0</v>
      </c>
      <c r="J49" s="5">
        <f t="shared" ref="J49:J60" si="5">E49/B49</f>
        <v>7.9908675799086754E-2</v>
      </c>
      <c r="K49" s="3">
        <f t="shared" ref="K49:K60" si="6">F49/G49</f>
        <v>1.75</v>
      </c>
    </row>
    <row r="50" spans="1:11" x14ac:dyDescent="0.35">
      <c r="A50" s="8" t="s">
        <v>8</v>
      </c>
      <c r="B50" s="60">
        <v>1454</v>
      </c>
      <c r="C50" s="60">
        <v>1349</v>
      </c>
      <c r="D50" s="60">
        <v>0</v>
      </c>
      <c r="E50" s="60">
        <v>105</v>
      </c>
      <c r="F50" s="60">
        <v>7</v>
      </c>
      <c r="G50" s="60">
        <v>12</v>
      </c>
      <c r="H50" s="5">
        <f t="shared" si="3"/>
        <v>0.92778541953232463</v>
      </c>
      <c r="I50" s="5">
        <f t="shared" si="4"/>
        <v>0</v>
      </c>
      <c r="J50" s="5">
        <f t="shared" si="5"/>
        <v>7.2214580467675385E-2</v>
      </c>
      <c r="K50" s="3">
        <f t="shared" si="6"/>
        <v>0.58333333333333337</v>
      </c>
    </row>
    <row r="51" spans="1:11" x14ac:dyDescent="0.35">
      <c r="H51" s="5" t="e">
        <f t="shared" si="3"/>
        <v>#DIV/0!</v>
      </c>
      <c r="I51" s="5" t="e">
        <f t="shared" si="4"/>
        <v>#DIV/0!</v>
      </c>
      <c r="J51" s="5" t="e">
        <f t="shared" si="5"/>
        <v>#DIV/0!</v>
      </c>
      <c r="K51" s="3" t="e">
        <f t="shared" si="6"/>
        <v>#DIV/0!</v>
      </c>
    </row>
    <row r="52" spans="1:11" x14ac:dyDescent="0.35">
      <c r="H52" s="5" t="e">
        <f t="shared" si="3"/>
        <v>#DIV/0!</v>
      </c>
      <c r="I52" s="5" t="e">
        <f t="shared" si="4"/>
        <v>#DIV/0!</v>
      </c>
      <c r="J52" s="5" t="e">
        <f t="shared" si="5"/>
        <v>#DIV/0!</v>
      </c>
      <c r="K52" s="3" t="e">
        <f t="shared" si="6"/>
        <v>#DIV/0!</v>
      </c>
    </row>
    <row r="53" spans="1:11" x14ac:dyDescent="0.35">
      <c r="H53" s="5" t="e">
        <f t="shared" si="3"/>
        <v>#DIV/0!</v>
      </c>
      <c r="I53" s="5" t="e">
        <f t="shared" si="4"/>
        <v>#DIV/0!</v>
      </c>
      <c r="J53" s="5" t="e">
        <f t="shared" si="5"/>
        <v>#DIV/0!</v>
      </c>
      <c r="K53" s="3" t="e">
        <f t="shared" si="6"/>
        <v>#DIV/0!</v>
      </c>
    </row>
    <row r="54" spans="1:11" x14ac:dyDescent="0.35">
      <c r="H54" s="5" t="e">
        <f t="shared" si="3"/>
        <v>#DIV/0!</v>
      </c>
      <c r="I54" s="5" t="e">
        <f t="shared" si="4"/>
        <v>#DIV/0!</v>
      </c>
      <c r="J54" s="5" t="e">
        <f t="shared" si="5"/>
        <v>#DIV/0!</v>
      </c>
      <c r="K54" s="3" t="e">
        <f t="shared" si="6"/>
        <v>#DIV/0!</v>
      </c>
    </row>
    <row r="55" spans="1:11" x14ac:dyDescent="0.35">
      <c r="H55" s="5" t="e">
        <f t="shared" si="3"/>
        <v>#DIV/0!</v>
      </c>
      <c r="I55" s="5" t="e">
        <f t="shared" si="4"/>
        <v>#DIV/0!</v>
      </c>
      <c r="J55" s="5" t="e">
        <f t="shared" si="5"/>
        <v>#DIV/0!</v>
      </c>
      <c r="K55" s="3" t="e">
        <f t="shared" si="6"/>
        <v>#DIV/0!</v>
      </c>
    </row>
    <row r="56" spans="1:11" x14ac:dyDescent="0.35">
      <c r="H56" s="5" t="e">
        <f t="shared" si="3"/>
        <v>#DIV/0!</v>
      </c>
      <c r="I56" s="5" t="e">
        <f t="shared" si="4"/>
        <v>#DIV/0!</v>
      </c>
      <c r="J56" s="5" t="e">
        <f t="shared" si="5"/>
        <v>#DIV/0!</v>
      </c>
      <c r="K56" s="3" t="e">
        <f t="shared" si="6"/>
        <v>#DIV/0!</v>
      </c>
    </row>
    <row r="57" spans="1:11" x14ac:dyDescent="0.35">
      <c r="H57" s="5" t="e">
        <f t="shared" si="3"/>
        <v>#DIV/0!</v>
      </c>
      <c r="I57" s="5" t="e">
        <f t="shared" si="4"/>
        <v>#DIV/0!</v>
      </c>
      <c r="J57" s="5" t="e">
        <f t="shared" si="5"/>
        <v>#DIV/0!</v>
      </c>
      <c r="K57" s="3" t="e">
        <f t="shared" si="6"/>
        <v>#DIV/0!</v>
      </c>
    </row>
    <row r="58" spans="1:11" x14ac:dyDescent="0.35">
      <c r="H58" s="5" t="e">
        <f t="shared" si="3"/>
        <v>#DIV/0!</v>
      </c>
      <c r="I58" s="5" t="e">
        <f t="shared" si="4"/>
        <v>#DIV/0!</v>
      </c>
      <c r="J58" s="5" t="e">
        <f t="shared" si="5"/>
        <v>#DIV/0!</v>
      </c>
      <c r="K58" s="3" t="e">
        <f t="shared" si="6"/>
        <v>#DIV/0!</v>
      </c>
    </row>
    <row r="59" spans="1:11" x14ac:dyDescent="0.35">
      <c r="H59" s="5" t="e">
        <f t="shared" si="3"/>
        <v>#DIV/0!</v>
      </c>
      <c r="I59" s="5" t="e">
        <f t="shared" si="4"/>
        <v>#DIV/0!</v>
      </c>
      <c r="J59" s="5" t="e">
        <f t="shared" si="5"/>
        <v>#DIV/0!</v>
      </c>
      <c r="K59" s="3" t="e">
        <f t="shared" si="6"/>
        <v>#DIV/0!</v>
      </c>
    </row>
    <row r="60" spans="1:11" x14ac:dyDescent="0.35">
      <c r="H60" s="5" t="e">
        <f t="shared" si="3"/>
        <v>#DIV/0!</v>
      </c>
      <c r="I60" s="5" t="e">
        <f t="shared" si="4"/>
        <v>#DIV/0!</v>
      </c>
      <c r="J60" s="5" t="e">
        <f t="shared" si="5"/>
        <v>#DIV/0!</v>
      </c>
      <c r="K60" s="3" t="e">
        <f t="shared" si="6"/>
        <v>#DIV/0!</v>
      </c>
    </row>
    <row r="64" spans="1:11" x14ac:dyDescent="0.35">
      <c r="A64" s="9"/>
    </row>
    <row r="67" spans="1:6" x14ac:dyDescent="0.35">
      <c r="A67" s="9" t="s">
        <v>53</v>
      </c>
    </row>
    <row r="69" spans="1:6" x14ac:dyDescent="0.35">
      <c r="A69" s="7" t="s">
        <v>54</v>
      </c>
      <c r="B69" t="s" vm="1">
        <v>89</v>
      </c>
    </row>
    <row r="71" spans="1:6" x14ac:dyDescent="0.35">
      <c r="A71" s="7" t="s">
        <v>47</v>
      </c>
      <c r="B71" s="7" t="s">
        <v>48</v>
      </c>
      <c r="C71" t="s">
        <v>49</v>
      </c>
      <c r="D71" t="s">
        <v>50</v>
      </c>
      <c r="E71" t="s">
        <v>51</v>
      </c>
      <c r="F71" t="s">
        <v>52</v>
      </c>
    </row>
    <row r="72" spans="1:6" x14ac:dyDescent="0.35">
      <c r="A72" t="s">
        <v>44</v>
      </c>
      <c r="B72" t="s">
        <v>7</v>
      </c>
      <c r="C72" s="4">
        <v>102</v>
      </c>
      <c r="D72" s="4">
        <v>102</v>
      </c>
      <c r="E72" s="4">
        <v>4</v>
      </c>
      <c r="F72" s="4">
        <v>0</v>
      </c>
    </row>
    <row r="73" spans="1:6" x14ac:dyDescent="0.35">
      <c r="A73" t="s">
        <v>46</v>
      </c>
      <c r="B73" t="s">
        <v>7</v>
      </c>
      <c r="C73" s="4">
        <v>65</v>
      </c>
      <c r="D73" s="4">
        <v>65</v>
      </c>
      <c r="E73" s="4">
        <v>3</v>
      </c>
      <c r="F73" s="4">
        <v>0</v>
      </c>
    </row>
    <row r="74" spans="1:6" x14ac:dyDescent="0.35">
      <c r="A74" t="s">
        <v>45</v>
      </c>
      <c r="B74" t="s">
        <v>7</v>
      </c>
      <c r="C74" s="4">
        <v>280</v>
      </c>
      <c r="D74" s="4">
        <v>280</v>
      </c>
      <c r="E74" s="4">
        <v>0</v>
      </c>
      <c r="F74" s="4">
        <v>0</v>
      </c>
    </row>
    <row r="75" spans="1:6" x14ac:dyDescent="0.35">
      <c r="A75" t="s">
        <v>8</v>
      </c>
      <c r="C75" s="4">
        <v>447</v>
      </c>
      <c r="D75" s="4">
        <v>447</v>
      </c>
      <c r="E75" s="4">
        <v>7</v>
      </c>
      <c r="F75" s="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A29E3-A2A9-46B7-95B0-82428EA421ED}">
  <dimension ref="A1:H20"/>
  <sheetViews>
    <sheetView workbookViewId="0">
      <selection activeCell="B20" sqref="B20"/>
    </sheetView>
  </sheetViews>
  <sheetFormatPr defaultRowHeight="14.5" x14ac:dyDescent="0.35"/>
  <cols>
    <col min="1" max="1" width="16.6328125" bestFit="1" customWidth="1"/>
    <col min="2" max="2" width="17.90625" bestFit="1" customWidth="1"/>
    <col min="3" max="3" width="20.08984375" bestFit="1" customWidth="1"/>
    <col min="6" max="6" width="18.08984375" bestFit="1" customWidth="1"/>
    <col min="7" max="7" width="23.08984375" bestFit="1" customWidth="1"/>
    <col min="8" max="8" width="20.08984375" bestFit="1" customWidth="1"/>
  </cols>
  <sheetData>
    <row r="1" spans="1:8" x14ac:dyDescent="0.35">
      <c r="A1" s="7" t="s">
        <v>6</v>
      </c>
      <c r="B1" t="s">
        <v>0</v>
      </c>
      <c r="F1" s="7" t="s">
        <v>6</v>
      </c>
      <c r="G1" t="s">
        <v>0</v>
      </c>
    </row>
    <row r="2" spans="1:8" x14ac:dyDescent="0.35">
      <c r="A2" s="8" t="s">
        <v>7</v>
      </c>
      <c r="B2" s="2">
        <v>4864.58</v>
      </c>
      <c r="F2" s="8" t="s">
        <v>10</v>
      </c>
      <c r="G2" s="2">
        <v>4864.58</v>
      </c>
    </row>
    <row r="15" spans="1:8" x14ac:dyDescent="0.35">
      <c r="A15" s="7" t="s">
        <v>6</v>
      </c>
      <c r="B15" t="s">
        <v>88</v>
      </c>
      <c r="F15" s="7" t="s">
        <v>6</v>
      </c>
      <c r="G15" t="s">
        <v>27</v>
      </c>
      <c r="H15" t="s">
        <v>30</v>
      </c>
    </row>
    <row r="16" spans="1:8" x14ac:dyDescent="0.35">
      <c r="A16" s="8" t="s">
        <v>7</v>
      </c>
      <c r="B16" s="2">
        <v>207.36</v>
      </c>
      <c r="F16" s="8" t="s">
        <v>19</v>
      </c>
      <c r="G16" s="12">
        <v>0.73333333333333328</v>
      </c>
      <c r="H16" s="12">
        <v>0.67044191710212098</v>
      </c>
    </row>
    <row r="17" spans="1:8" x14ac:dyDescent="0.35">
      <c r="F17" s="8" t="s">
        <v>21</v>
      </c>
      <c r="G17" s="12">
        <v>0.58653846153846156</v>
      </c>
      <c r="H17" s="12">
        <v>0.41505634708450367</v>
      </c>
    </row>
    <row r="18" spans="1:8" x14ac:dyDescent="0.35">
      <c r="F18" s="8" t="s">
        <v>20</v>
      </c>
      <c r="G18" s="12">
        <v>0.44680851063829785</v>
      </c>
      <c r="H18" s="12">
        <v>0.24187218721872189</v>
      </c>
    </row>
    <row r="19" spans="1:8" x14ac:dyDescent="0.35">
      <c r="A19" t="s">
        <v>90</v>
      </c>
      <c r="B19" t="s">
        <v>40</v>
      </c>
    </row>
    <row r="20" spans="1:8" x14ac:dyDescent="0.35">
      <c r="A20" s="5">
        <v>0.94227268519946927</v>
      </c>
      <c r="B20" s="5">
        <v>5.7727314800530685E-2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3CE154A2-1A7A-43FC-A887-83EDB663A742}">
  <ds:schemaRefs/>
</ds:datastoreItem>
</file>

<file path=customXml/itemProps2.xml><?xml version="1.0" encoding="utf-8"?>
<ds:datastoreItem xmlns:ds="http://schemas.openxmlformats.org/officeDocument/2006/customXml" ds:itemID="{5C2DC8BA-52DE-491E-8664-7EE17D2572DE}">
  <ds:schemaRefs/>
</ds:datastoreItem>
</file>

<file path=customXml/itemProps3.xml><?xml version="1.0" encoding="utf-8"?>
<ds:datastoreItem xmlns:ds="http://schemas.openxmlformats.org/officeDocument/2006/customXml" ds:itemID="{39F6AE1F-2B62-4915-851D-575AFFEB2B09}">
  <ds:schemaRefs/>
</ds:datastoreItem>
</file>

<file path=customXml/itemProps4.xml><?xml version="1.0" encoding="utf-8"?>
<ds:datastoreItem xmlns:ds="http://schemas.openxmlformats.org/officeDocument/2006/customXml" ds:itemID="{056253C5-EAF4-4D3A-BE5F-B7358993B799}">
  <ds:schemaRefs/>
</ds:datastoreItem>
</file>

<file path=customXml/itemProps5.xml><?xml version="1.0" encoding="utf-8"?>
<ds:datastoreItem xmlns:ds="http://schemas.openxmlformats.org/officeDocument/2006/customXml" ds:itemID="{CDAC9A1D-54BD-4ED7-A032-1C06CCAFDCBF}">
  <ds:schemaRefs/>
</ds:datastoreItem>
</file>

<file path=customXml/itemProps6.xml><?xml version="1.0" encoding="utf-8"?>
<ds:datastoreItem xmlns:ds="http://schemas.openxmlformats.org/officeDocument/2006/customXml" ds:itemID="{C705F1EA-4112-4475-96E1-46F5708A4F7D}">
  <ds:schemaRefs/>
</ds:datastoreItem>
</file>

<file path=customXml/itemProps7.xml><?xml version="1.0" encoding="utf-8"?>
<ds:datastoreItem xmlns:ds="http://schemas.openxmlformats.org/officeDocument/2006/customXml" ds:itemID="{3CA3B80A-EBCA-447C-A6A1-000D95AB27FE}">
  <ds:schemaRefs/>
</ds:datastoreItem>
</file>

<file path=customXml/itemProps8.xml><?xml version="1.0" encoding="utf-8"?>
<ds:datastoreItem xmlns:ds="http://schemas.openxmlformats.org/officeDocument/2006/customXml" ds:itemID="{6FF38BCE-3FA8-4711-AEFF-F6721FE03150}">
  <ds:schemaRefs/>
</ds:datastoreItem>
</file>

<file path=customXml/itemProps9.xml><?xml version="1.0" encoding="utf-8"?>
<ds:datastoreItem xmlns:ds="http://schemas.openxmlformats.org/officeDocument/2006/customXml" ds:itemID="{9FC74DEC-ECD5-4860-82DE-9DAEB6064E5F}">
  <ds:schemaRefs/>
</ds:datastoreItem>
</file>

<file path=customXml/itemProps10.xml><?xml version="1.0" encoding="utf-8"?>
<ds:datastoreItem xmlns:ds="http://schemas.openxmlformats.org/officeDocument/2006/customXml" ds:itemID="{89B3FAF2-3D49-4A8B-99F6-E0F170F64EBA}">
  <ds:schemaRefs>
    <ds:schemaRef ds:uri="http://schemas.microsoft.com/DataMashup"/>
  </ds:schemaRefs>
</ds:datastoreItem>
</file>

<file path=customXml/itemProps11.xml><?xml version="1.0" encoding="utf-8"?>
<ds:datastoreItem xmlns:ds="http://schemas.openxmlformats.org/officeDocument/2006/customXml" ds:itemID="{A8119ABF-CF28-4A92-ABB7-B211654BDA78}">
  <ds:schemaRefs/>
</ds:datastoreItem>
</file>

<file path=customXml/itemProps12.xml><?xml version="1.0" encoding="utf-8"?>
<ds:datastoreItem xmlns:ds="http://schemas.openxmlformats.org/officeDocument/2006/customXml" ds:itemID="{A8FF2379-074F-4CF4-BFEC-150E7E34016C}">
  <ds:schemaRefs/>
</ds:datastoreItem>
</file>

<file path=customXml/itemProps13.xml><?xml version="1.0" encoding="utf-8"?>
<ds:datastoreItem xmlns:ds="http://schemas.openxmlformats.org/officeDocument/2006/customXml" ds:itemID="{D160F9F9-2102-4BD8-9016-2345C73B2114}">
  <ds:schemaRefs/>
</ds:datastoreItem>
</file>

<file path=customXml/itemProps14.xml><?xml version="1.0" encoding="utf-8"?>
<ds:datastoreItem xmlns:ds="http://schemas.openxmlformats.org/officeDocument/2006/customXml" ds:itemID="{981BFCB1-7D5B-415F-B300-99D617DF0D9B}">
  <ds:schemaRefs/>
</ds:datastoreItem>
</file>

<file path=customXml/itemProps15.xml><?xml version="1.0" encoding="utf-8"?>
<ds:datastoreItem xmlns:ds="http://schemas.openxmlformats.org/officeDocument/2006/customXml" ds:itemID="{1FBA57F2-CB84-401B-8432-D811A9F302AF}">
  <ds:schemaRefs/>
</ds:datastoreItem>
</file>

<file path=customXml/itemProps16.xml><?xml version="1.0" encoding="utf-8"?>
<ds:datastoreItem xmlns:ds="http://schemas.openxmlformats.org/officeDocument/2006/customXml" ds:itemID="{6B110390-24AD-45D1-9DA2-9D59E83478C9}">
  <ds:schemaRefs/>
</ds:datastoreItem>
</file>

<file path=customXml/itemProps17.xml><?xml version="1.0" encoding="utf-8"?>
<ds:datastoreItem xmlns:ds="http://schemas.openxmlformats.org/officeDocument/2006/customXml" ds:itemID="{F83D9841-E78E-412F-9A71-B78F78C9542A}">
  <ds:schemaRefs/>
</ds:datastoreItem>
</file>

<file path=customXml/itemProps18.xml><?xml version="1.0" encoding="utf-8"?>
<ds:datastoreItem xmlns:ds="http://schemas.openxmlformats.org/officeDocument/2006/customXml" ds:itemID="{B81FC799-81EB-42E0-B01A-333F8A3662FD}">
  <ds:schemaRefs/>
</ds:datastoreItem>
</file>

<file path=customXml/itemProps19.xml><?xml version="1.0" encoding="utf-8"?>
<ds:datastoreItem xmlns:ds="http://schemas.openxmlformats.org/officeDocument/2006/customXml" ds:itemID="{B3FEEB3C-B525-4D1F-BE3C-8646C33F1A72}">
  <ds:schemaRefs/>
</ds:datastoreItem>
</file>

<file path=customXml/itemProps20.xml><?xml version="1.0" encoding="utf-8"?>
<ds:datastoreItem xmlns:ds="http://schemas.openxmlformats.org/officeDocument/2006/customXml" ds:itemID="{FD7BB8CA-6D0B-45AE-A1C0-4D632131147B}">
  <ds:schemaRefs/>
</ds:datastoreItem>
</file>

<file path=customXml/itemProps21.xml><?xml version="1.0" encoding="utf-8"?>
<ds:datastoreItem xmlns:ds="http://schemas.openxmlformats.org/officeDocument/2006/customXml" ds:itemID="{E605F8D1-B7D4-42EC-AC4E-8FDEDADE66E9}">
  <ds:schemaRefs/>
</ds:datastoreItem>
</file>

<file path=customXml/itemProps22.xml><?xml version="1.0" encoding="utf-8"?>
<ds:datastoreItem xmlns:ds="http://schemas.openxmlformats.org/officeDocument/2006/customXml" ds:itemID="{20DC6AB4-536C-4860-9D30-F96A7D92F784}">
  <ds:schemaRefs/>
</ds:datastoreItem>
</file>

<file path=customXml/itemProps23.xml><?xml version="1.0" encoding="utf-8"?>
<ds:datastoreItem xmlns:ds="http://schemas.openxmlformats.org/officeDocument/2006/customXml" ds:itemID="{E2114A4A-07F3-48A8-9970-E68BB7177C29}">
  <ds:schemaRefs/>
</ds:datastoreItem>
</file>

<file path=customXml/itemProps24.xml><?xml version="1.0" encoding="utf-8"?>
<ds:datastoreItem xmlns:ds="http://schemas.openxmlformats.org/officeDocument/2006/customXml" ds:itemID="{187EAFB5-A4BE-422B-A37A-6D6FA45EBA80}">
  <ds:schemaRefs/>
</ds:datastoreItem>
</file>

<file path=customXml/itemProps25.xml><?xml version="1.0" encoding="utf-8"?>
<ds:datastoreItem xmlns:ds="http://schemas.openxmlformats.org/officeDocument/2006/customXml" ds:itemID="{AE2FF41A-EC58-4135-8EEE-B62CAA3C1EF3}">
  <ds:schemaRefs/>
</ds:datastoreItem>
</file>

<file path=customXml/itemProps26.xml><?xml version="1.0" encoding="utf-8"?>
<ds:datastoreItem xmlns:ds="http://schemas.openxmlformats.org/officeDocument/2006/customXml" ds:itemID="{913050D1-CEAA-46CA-A99C-D6C1330BCC92}">
  <ds:schemaRefs/>
</ds:datastoreItem>
</file>

<file path=customXml/itemProps27.xml><?xml version="1.0" encoding="utf-8"?>
<ds:datastoreItem xmlns:ds="http://schemas.openxmlformats.org/officeDocument/2006/customXml" ds:itemID="{54696945-3A47-4BF6-9B57-090B11A9CAEE}">
  <ds:schemaRefs/>
</ds:datastoreItem>
</file>

<file path=customXml/itemProps28.xml><?xml version="1.0" encoding="utf-8"?>
<ds:datastoreItem xmlns:ds="http://schemas.openxmlformats.org/officeDocument/2006/customXml" ds:itemID="{C4ECDA14-2FFC-48D9-A730-24B40C49C380}">
  <ds:schemaRefs/>
</ds:datastoreItem>
</file>

<file path=customXml/itemProps29.xml><?xml version="1.0" encoding="utf-8"?>
<ds:datastoreItem xmlns:ds="http://schemas.openxmlformats.org/officeDocument/2006/customXml" ds:itemID="{5A393831-5B57-4F5F-A7BC-75E75FC308D9}">
  <ds:schemaRefs/>
</ds:datastoreItem>
</file>

<file path=customXml/itemProps30.xml><?xml version="1.0" encoding="utf-8"?>
<ds:datastoreItem xmlns:ds="http://schemas.openxmlformats.org/officeDocument/2006/customXml" ds:itemID="{EBE3234E-1D28-4C58-B396-4289F6478488}">
  <ds:schemaRefs/>
</ds:datastoreItem>
</file>

<file path=customXml/itemProps31.xml><?xml version="1.0" encoding="utf-8"?>
<ds:datastoreItem xmlns:ds="http://schemas.openxmlformats.org/officeDocument/2006/customXml" ds:itemID="{CF8D3AB0-9CFF-495F-A14F-B8477A56A180}">
  <ds:schemaRefs/>
</ds:datastoreItem>
</file>

<file path=customXml/itemProps32.xml><?xml version="1.0" encoding="utf-8"?>
<ds:datastoreItem xmlns:ds="http://schemas.openxmlformats.org/officeDocument/2006/customXml" ds:itemID="{675AEE85-BF40-4A63-B6C0-02D8CA06EDAB}">
  <ds:schemaRefs/>
</ds:datastoreItem>
</file>

<file path=customXml/itemProps33.xml><?xml version="1.0" encoding="utf-8"?>
<ds:datastoreItem xmlns:ds="http://schemas.openxmlformats.org/officeDocument/2006/customXml" ds:itemID="{64BC762A-1B48-4D6E-89FD-2E147E09DE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Analysis</vt:lpstr>
      <vt:lpstr>Dashboard Support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Shirish</dc:creator>
  <cp:lastModifiedBy>Shirish Man Shakya</cp:lastModifiedBy>
  <dcterms:created xsi:type="dcterms:W3CDTF">2015-06-05T18:17:20Z</dcterms:created>
  <dcterms:modified xsi:type="dcterms:W3CDTF">2026-07-17T16:55:39Z</dcterms:modified>
</cp:coreProperties>
</file>