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ustudent2022/"/>
    </mc:Choice>
  </mc:AlternateContent>
  <xr:revisionPtr revIDLastSave="0" documentId="13_ncr:1_{63E03573-819C-6D4F-B3A4-B87665B91CDA}" xr6:coauthVersionLast="47" xr6:coauthVersionMax="47" xr10:uidLastSave="{00000000-0000-0000-0000-000000000000}"/>
  <bookViews>
    <workbookView xWindow="1200" yWindow="3420" windowWidth="27640" windowHeight="16940" xr2:uid="{45F83BAA-BC66-F448-954F-1D458AFD722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2" i="1"/>
  <c r="I9" i="1"/>
  <c r="F9" i="1"/>
  <c r="B9" i="1"/>
  <c r="I8" i="1"/>
  <c r="F8" i="1"/>
  <c r="B8" i="1"/>
  <c r="I7" i="1"/>
  <c r="F7" i="1"/>
  <c r="B7" i="1"/>
  <c r="I6" i="1"/>
  <c r="F6" i="1"/>
  <c r="B6" i="1"/>
  <c r="I5" i="1"/>
  <c r="F5" i="1"/>
  <c r="B5" i="1"/>
  <c r="I4" i="1"/>
  <c r="F4" i="1"/>
  <c r="B4" i="1"/>
  <c r="I3" i="1"/>
  <c r="J3" i="1" s="1"/>
  <c r="F3" i="1"/>
  <c r="G3" i="1" s="1"/>
  <c r="B3" i="1"/>
  <c r="G4" i="1" l="1"/>
  <c r="G5" i="1" s="1"/>
  <c r="G6" i="1" s="1"/>
  <c r="G7" i="1" s="1"/>
  <c r="G8" i="1" s="1"/>
  <c r="G9" i="1" s="1"/>
  <c r="J4" i="1"/>
  <c r="J5" i="1" s="1"/>
  <c r="J6" i="1" s="1"/>
  <c r="J7" i="1" s="1"/>
  <c r="J8" i="1" s="1"/>
  <c r="J9" i="1" s="1"/>
</calcChain>
</file>

<file path=xl/sharedStrings.xml><?xml version="1.0" encoding="utf-8"?>
<sst xmlns="http://schemas.openxmlformats.org/spreadsheetml/2006/main" count="11" uniqueCount="11">
  <si>
    <t>Cab.Bridge</t>
  </si>
  <si>
    <t>Voltage steps</t>
  </si>
  <si>
    <t>V(PZT)</t>
  </si>
  <si>
    <t>M-E Sensor</t>
  </si>
  <si>
    <t>Fringes</t>
  </si>
  <si>
    <t>Time</t>
  </si>
  <si>
    <t>ME_D</t>
  </si>
  <si>
    <t>fringe_D</t>
  </si>
  <si>
    <t>Real_V</t>
  </si>
  <si>
    <t>ME_A_dis</t>
  </si>
  <si>
    <t>Fringe_A_dis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</si>
</sst>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ECBF8-12DF-6F4C-AE99-0A7BF2CDDC2C}">
  <dimension ref="A1:K9"/>
  <sheetViews>
    <sheetView tabSelected="1" workbookViewId="0">
      <selection activeCell="J6" sqref="J6"/>
    </sheetView>
  </sheetViews>
  <sheetFormatPr baseColWidth="10" defaultRowHeight="16" x14ac:dyDescent="0.2"/>
  <cols>
    <col min="6" max="6" width="57.6640625" customWidth="1"/>
    <col min="9" max="9" width="34.1640625" customWidth="1"/>
    <col min="10" max="10" width="28.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8</v>
      </c>
      <c r="E1" t="s">
        <v>3</v>
      </c>
      <c r="F1" s="1" t="s">
        <v>6</v>
      </c>
      <c r="G1" t="s">
        <v>9</v>
      </c>
      <c r="H1" t="s">
        <v>4</v>
      </c>
      <c r="I1" s="1" t="s">
        <v>7</v>
      </c>
      <c r="J1" t="s">
        <v>10</v>
      </c>
      <c r="K1" t="s">
        <v>5</v>
      </c>
    </row>
    <row r="2" spans="1:11" x14ac:dyDescent="0.2">
      <c r="A2">
        <v>29369</v>
      </c>
      <c r="C2">
        <v>-0.51200000000000001</v>
      </c>
      <c r="D2">
        <f>C2*10</f>
        <v>-5.12</v>
      </c>
      <c r="E2">
        <v>266.37</v>
      </c>
      <c r="K2" s="2">
        <v>0.12847222222222224</v>
      </c>
    </row>
    <row r="3" spans="1:11" x14ac:dyDescent="0.2">
      <c r="A3">
        <v>29769</v>
      </c>
      <c r="B3">
        <f>A3-A2</f>
        <v>400</v>
      </c>
      <c r="C3">
        <v>1.1619999999999999</v>
      </c>
      <c r="D3">
        <f t="shared" ref="D3:D9" si="0">C3*10</f>
        <v>11.62</v>
      </c>
      <c r="E3">
        <v>272.97000000000003</v>
      </c>
      <c r="F3">
        <f>SUM(E3- E2)</f>
        <v>6.6000000000000227</v>
      </c>
      <c r="G3">
        <f xml:space="preserve"> F3+F2</f>
        <v>6.6000000000000227</v>
      </c>
      <c r="H3">
        <v>21</v>
      </c>
      <c r="I3">
        <f>H3*0.5*0.6328</f>
        <v>6.6444000000000001</v>
      </c>
      <c r="J3">
        <f>I3+I2</f>
        <v>6.6444000000000001</v>
      </c>
      <c r="K3" s="2">
        <v>0.13402777777777777</v>
      </c>
    </row>
    <row r="4" spans="1:11" x14ac:dyDescent="0.2">
      <c r="A4">
        <v>30169</v>
      </c>
      <c r="B4">
        <f t="shared" ref="B4:B9" si="1">A4-A3</f>
        <v>400</v>
      </c>
      <c r="C4">
        <v>2.1560000000000001</v>
      </c>
      <c r="D4">
        <f t="shared" si="0"/>
        <v>21.560000000000002</v>
      </c>
      <c r="E4">
        <v>279.61</v>
      </c>
      <c r="F4">
        <f t="shared" ref="F4:F9" si="2">SUM(E4-E3)</f>
        <v>6.6399999999999864</v>
      </c>
      <c r="G4">
        <f>F4+F3</f>
        <v>13.240000000000009</v>
      </c>
      <c r="H4">
        <v>20</v>
      </c>
      <c r="I4">
        <f t="shared" ref="I4:I9" si="3">H4*0.5*0.6328</f>
        <v>6.3280000000000003</v>
      </c>
      <c r="J4">
        <f>I4+I3</f>
        <v>12.9724</v>
      </c>
      <c r="K4" s="2">
        <v>0.13680555555555554</v>
      </c>
    </row>
    <row r="5" spans="1:11" x14ac:dyDescent="0.2">
      <c r="A5">
        <v>30569</v>
      </c>
      <c r="B5">
        <f t="shared" si="1"/>
        <v>400</v>
      </c>
      <c r="C5">
        <v>2.5640000000000001</v>
      </c>
      <c r="D5">
        <f t="shared" si="0"/>
        <v>25.64</v>
      </c>
      <c r="E5">
        <v>286.27999999999997</v>
      </c>
      <c r="F5">
        <f t="shared" si="2"/>
        <v>6.6699999999999591</v>
      </c>
      <c r="G5">
        <f>G4+F5</f>
        <v>19.909999999999968</v>
      </c>
      <c r="H5">
        <v>20</v>
      </c>
      <c r="I5">
        <f t="shared" si="3"/>
        <v>6.3280000000000003</v>
      </c>
      <c r="J5">
        <f>J4+I5</f>
        <v>19.3004</v>
      </c>
      <c r="K5" s="2">
        <v>0.1388888888888889</v>
      </c>
    </row>
    <row r="6" spans="1:11" x14ac:dyDescent="0.2">
      <c r="A6">
        <v>30969</v>
      </c>
      <c r="B6">
        <f t="shared" si="1"/>
        <v>400</v>
      </c>
      <c r="C6">
        <v>2.9159999999999999</v>
      </c>
      <c r="D6">
        <f t="shared" si="0"/>
        <v>29.16</v>
      </c>
      <c r="E6">
        <v>292.99</v>
      </c>
      <c r="F6">
        <f t="shared" si="2"/>
        <v>6.7100000000000364</v>
      </c>
      <c r="G6">
        <f t="shared" ref="G6:G9" si="4">G5+F6</f>
        <v>26.620000000000005</v>
      </c>
      <c r="H6">
        <v>20</v>
      </c>
      <c r="I6">
        <f t="shared" si="3"/>
        <v>6.3280000000000003</v>
      </c>
      <c r="J6">
        <f t="shared" ref="J6:J9" si="5">J5+I6</f>
        <v>25.628399999999999</v>
      </c>
      <c r="K6" s="2">
        <v>0.14097222222222222</v>
      </c>
    </row>
    <row r="7" spans="1:11" x14ac:dyDescent="0.2">
      <c r="A7">
        <v>31369</v>
      </c>
      <c r="B7">
        <f t="shared" si="1"/>
        <v>400</v>
      </c>
      <c r="C7">
        <v>3.2730000000000001</v>
      </c>
      <c r="D7">
        <f t="shared" si="0"/>
        <v>32.730000000000004</v>
      </c>
      <c r="E7">
        <v>299.72000000000003</v>
      </c>
      <c r="F7">
        <f t="shared" si="2"/>
        <v>6.7300000000000182</v>
      </c>
      <c r="G7">
        <f t="shared" si="4"/>
        <v>33.350000000000023</v>
      </c>
      <c r="H7">
        <v>21</v>
      </c>
      <c r="I7">
        <f t="shared" si="3"/>
        <v>6.6444000000000001</v>
      </c>
      <c r="J7">
        <f t="shared" si="5"/>
        <v>32.272799999999997</v>
      </c>
      <c r="K7" s="2">
        <v>0.1423611111111111</v>
      </c>
    </row>
    <row r="8" spans="1:11" x14ac:dyDescent="0.2">
      <c r="A8">
        <v>31769</v>
      </c>
      <c r="B8">
        <f t="shared" si="1"/>
        <v>400</v>
      </c>
      <c r="C8">
        <v>3.6789999999999998</v>
      </c>
      <c r="D8">
        <f t="shared" si="0"/>
        <v>36.79</v>
      </c>
      <c r="E8">
        <v>306.49</v>
      </c>
      <c r="F8">
        <f t="shared" si="2"/>
        <v>6.7699999999999818</v>
      </c>
      <c r="G8">
        <f t="shared" si="4"/>
        <v>40.120000000000005</v>
      </c>
      <c r="H8">
        <v>22</v>
      </c>
      <c r="I8">
        <f t="shared" si="3"/>
        <v>6.9608000000000008</v>
      </c>
      <c r="J8">
        <f t="shared" si="5"/>
        <v>39.233599999999996</v>
      </c>
      <c r="K8" s="2">
        <v>0.14375000000000002</v>
      </c>
    </row>
    <row r="9" spans="1:11" x14ac:dyDescent="0.2">
      <c r="A9">
        <v>32169</v>
      </c>
      <c r="B9">
        <f t="shared" si="1"/>
        <v>400</v>
      </c>
      <c r="C9">
        <v>4.0119999999999996</v>
      </c>
      <c r="D9">
        <f t="shared" si="0"/>
        <v>40.119999999999997</v>
      </c>
      <c r="E9">
        <v>313.27</v>
      </c>
      <c r="F9">
        <f t="shared" si="2"/>
        <v>6.7799999999999727</v>
      </c>
      <c r="G9">
        <f t="shared" si="4"/>
        <v>46.899999999999977</v>
      </c>
      <c r="H9">
        <v>21</v>
      </c>
      <c r="I9">
        <f t="shared" si="3"/>
        <v>6.6444000000000001</v>
      </c>
      <c r="J9">
        <f t="shared" si="5"/>
        <v>45.877999999999993</v>
      </c>
      <c r="K9" s="2">
        <v>0.14583333333333334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2022-06-29T14:13:29Z</dcterms:created>
  <dcterms:modified xsi:type="dcterms:W3CDTF">2022-07-01T18:16:18Z</dcterms:modified>
</cp:coreProperties>
</file>