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ustudent2022/Documents/REU Project/"/>
    </mc:Choice>
  </mc:AlternateContent>
  <xr:revisionPtr revIDLastSave="0" documentId="13_ncr:1_{673E22A5-BF69-E944-A839-3CB72F463992}" xr6:coauthVersionLast="47" xr6:coauthVersionMax="47" xr10:uidLastSave="{00000000-0000-0000-0000-000000000000}"/>
  <bookViews>
    <workbookView xWindow="4220" yWindow="4240" windowWidth="27240" windowHeight="16440" xr2:uid="{6DF10414-1C1D-E84D-8754-2ADF01022355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1" l="1"/>
  <c r="F26" i="1"/>
  <c r="D26" i="1"/>
  <c r="B26" i="1"/>
  <c r="I25" i="1"/>
  <c r="F25" i="1"/>
  <c r="D25" i="1"/>
  <c r="B25" i="1"/>
  <c r="I24" i="1"/>
  <c r="F24" i="1"/>
  <c r="D24" i="1"/>
  <c r="B24" i="1"/>
  <c r="I23" i="1"/>
  <c r="F23" i="1"/>
  <c r="D23" i="1"/>
  <c r="B23" i="1"/>
  <c r="I22" i="1"/>
  <c r="F22" i="1"/>
  <c r="D22" i="1"/>
  <c r="B22" i="1"/>
  <c r="I21" i="1"/>
  <c r="F21" i="1"/>
  <c r="D21" i="1"/>
  <c r="B21" i="1"/>
  <c r="I20" i="1"/>
  <c r="F20" i="1"/>
  <c r="D20" i="1"/>
  <c r="B20" i="1"/>
  <c r="I19" i="1"/>
  <c r="F19" i="1"/>
  <c r="D19" i="1"/>
  <c r="B19" i="1"/>
  <c r="I18" i="1"/>
  <c r="F18" i="1"/>
  <c r="D18" i="1"/>
  <c r="B18" i="1"/>
  <c r="I17" i="1"/>
  <c r="F17" i="1"/>
  <c r="D17" i="1"/>
  <c r="B17" i="1"/>
  <c r="I16" i="1"/>
  <c r="F16" i="1"/>
  <c r="D16" i="1"/>
  <c r="B16" i="1"/>
  <c r="I15" i="1"/>
  <c r="F15" i="1"/>
  <c r="D15" i="1"/>
  <c r="B15" i="1"/>
  <c r="I14" i="1"/>
  <c r="F14" i="1"/>
  <c r="D14" i="1"/>
  <c r="B14" i="1"/>
  <c r="I13" i="1"/>
  <c r="F13" i="1"/>
  <c r="D13" i="1"/>
  <c r="B13" i="1"/>
  <c r="I12" i="1"/>
  <c r="F12" i="1"/>
  <c r="D12" i="1"/>
  <c r="B12" i="1"/>
  <c r="I11" i="1"/>
  <c r="F11" i="1"/>
  <c r="D11" i="1"/>
  <c r="B11" i="1"/>
  <c r="I10" i="1"/>
  <c r="F10" i="1"/>
  <c r="D10" i="1"/>
  <c r="B10" i="1"/>
  <c r="I9" i="1"/>
  <c r="F9" i="1"/>
  <c r="D9" i="1"/>
  <c r="B9" i="1"/>
  <c r="I8" i="1"/>
  <c r="F8" i="1"/>
  <c r="D8" i="1"/>
  <c r="B8" i="1"/>
  <c r="I7" i="1"/>
  <c r="F7" i="1"/>
  <c r="D7" i="1"/>
  <c r="B7" i="1"/>
  <c r="I6" i="1"/>
  <c r="F6" i="1"/>
  <c r="D6" i="1"/>
  <c r="B6" i="1"/>
  <c r="I5" i="1"/>
  <c r="F5" i="1"/>
  <c r="D5" i="1"/>
  <c r="B5" i="1"/>
  <c r="I4" i="1"/>
  <c r="J4" i="1" s="1"/>
  <c r="J5" i="1" s="1"/>
  <c r="F4" i="1"/>
  <c r="G4" i="1" s="1"/>
  <c r="D4" i="1"/>
  <c r="B4" i="1"/>
  <c r="D3" i="1"/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</calcChain>
</file>

<file path=xl/sharedStrings.xml><?xml version="1.0" encoding="utf-8"?>
<sst xmlns="http://schemas.openxmlformats.org/spreadsheetml/2006/main" count="14" uniqueCount="14">
  <si>
    <t>Cab.Bridge</t>
  </si>
  <si>
    <t>Voltage steps</t>
  </si>
  <si>
    <t>V(PZT)</t>
  </si>
  <si>
    <t>real_V</t>
  </si>
  <si>
    <t>M-E Sensor</t>
  </si>
  <si>
    <t>ME_D</t>
  </si>
  <si>
    <t>ME_A_dis</t>
  </si>
  <si>
    <t>Fringes</t>
  </si>
  <si>
    <t>Fringe_D</t>
  </si>
  <si>
    <t>fringe_A_dis</t>
  </si>
  <si>
    <t>Time</t>
  </si>
  <si>
    <t>(bit)</t>
  </si>
  <si>
    <t>(monitor)</t>
  </si>
  <si>
    <t>(microns)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</si>
</sst>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71D02-E4EC-CB44-9DBC-D758FC28535B}">
  <dimension ref="A1:K26"/>
  <sheetViews>
    <sheetView tabSelected="1" workbookViewId="0">
      <selection activeCell="H29" sqref="H2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C2" t="s">
        <v>12</v>
      </c>
      <c r="E2" t="s">
        <v>13</v>
      </c>
    </row>
    <row r="3" spans="1:11" x14ac:dyDescent="0.2">
      <c r="A3">
        <v>31337</v>
      </c>
      <c r="C3">
        <v>0.78400000000000003</v>
      </c>
      <c r="D3">
        <f>C3*10</f>
        <v>7.84</v>
      </c>
      <c r="E3">
        <v>1165.3</v>
      </c>
      <c r="F3" s="1"/>
      <c r="G3" s="1"/>
      <c r="K3" s="2">
        <v>0.44097222222222227</v>
      </c>
    </row>
    <row r="4" spans="1:11" x14ac:dyDescent="0.2">
      <c r="A4">
        <v>31737</v>
      </c>
      <c r="B4">
        <f>A4-A3</f>
        <v>400</v>
      </c>
      <c r="C4">
        <v>1.8260000000000001</v>
      </c>
      <c r="D4">
        <f t="shared" ref="D4:D26" si="0">C4*10</f>
        <v>18.260000000000002</v>
      </c>
      <c r="E4">
        <v>1172.02</v>
      </c>
      <c r="F4">
        <f>E4-E3</f>
        <v>6.7200000000000273</v>
      </c>
      <c r="G4">
        <f>F4</f>
        <v>6.7200000000000273</v>
      </c>
      <c r="H4">
        <v>19</v>
      </c>
      <c r="I4">
        <f>H4*0.5*0.6328</f>
        <v>6.0116000000000005</v>
      </c>
      <c r="J4">
        <f>I4</f>
        <v>6.0116000000000005</v>
      </c>
      <c r="K4" s="2">
        <v>0.44305555555555554</v>
      </c>
    </row>
    <row r="5" spans="1:11" x14ac:dyDescent="0.2">
      <c r="A5">
        <v>32137</v>
      </c>
      <c r="B5">
        <f t="shared" ref="B5:B26" si="1">A5-A4</f>
        <v>400</v>
      </c>
      <c r="C5">
        <v>2.6150000000000002</v>
      </c>
      <c r="D5">
        <f t="shared" si="0"/>
        <v>26.150000000000002</v>
      </c>
      <c r="E5">
        <v>1178.8</v>
      </c>
      <c r="F5">
        <f>E5-E4</f>
        <v>6.7799999999999727</v>
      </c>
      <c r="G5">
        <f>F5+F4</f>
        <v>13.5</v>
      </c>
      <c r="H5">
        <v>22</v>
      </c>
      <c r="I5">
        <f t="shared" ref="I5:I26" si="2">H5*0.5*0.6328</f>
        <v>6.9608000000000008</v>
      </c>
      <c r="J5">
        <f>J4+I5</f>
        <v>12.9724</v>
      </c>
      <c r="K5" s="2">
        <v>0.44444444444444442</v>
      </c>
    </row>
    <row r="6" spans="1:11" x14ac:dyDescent="0.2">
      <c r="A6">
        <v>32537</v>
      </c>
      <c r="B6">
        <f t="shared" si="1"/>
        <v>400</v>
      </c>
      <c r="C6">
        <v>3.3719999999999999</v>
      </c>
      <c r="D6">
        <f t="shared" si="0"/>
        <v>33.72</v>
      </c>
      <c r="E6">
        <v>1185.52</v>
      </c>
      <c r="F6">
        <f>E6-E5</f>
        <v>6.7200000000000273</v>
      </c>
      <c r="G6">
        <f>G5+F6</f>
        <v>20.220000000000027</v>
      </c>
      <c r="H6">
        <v>20</v>
      </c>
      <c r="I6">
        <f t="shared" si="2"/>
        <v>6.3280000000000003</v>
      </c>
      <c r="J6">
        <f t="shared" ref="J6:J26" si="3">J5+I6</f>
        <v>19.3004</v>
      </c>
      <c r="K6" s="2">
        <v>0.4458333333333333</v>
      </c>
    </row>
    <row r="7" spans="1:11" x14ac:dyDescent="0.2">
      <c r="A7">
        <v>32937</v>
      </c>
      <c r="B7">
        <f t="shared" si="1"/>
        <v>400</v>
      </c>
      <c r="C7">
        <v>4.12</v>
      </c>
      <c r="D7">
        <f t="shared" si="0"/>
        <v>41.2</v>
      </c>
      <c r="E7">
        <v>1192.25</v>
      </c>
      <c r="F7">
        <f>E7-E6</f>
        <v>6.7300000000000182</v>
      </c>
      <c r="G7">
        <f>G6+F7</f>
        <v>26.950000000000045</v>
      </c>
      <c r="H7">
        <v>21</v>
      </c>
      <c r="I7">
        <f t="shared" si="2"/>
        <v>6.6444000000000001</v>
      </c>
      <c r="J7">
        <f t="shared" si="3"/>
        <v>25.944800000000001</v>
      </c>
      <c r="K7" s="2">
        <v>0.44722222222222219</v>
      </c>
    </row>
    <row r="8" spans="1:11" x14ac:dyDescent="0.2">
      <c r="A8">
        <v>33337</v>
      </c>
      <c r="B8">
        <f t="shared" si="1"/>
        <v>400</v>
      </c>
      <c r="C8">
        <v>4.99</v>
      </c>
      <c r="D8">
        <f t="shared" si="0"/>
        <v>49.900000000000006</v>
      </c>
      <c r="E8">
        <v>1200.28</v>
      </c>
      <c r="F8">
        <f>E8-E7</f>
        <v>8.0299999999999727</v>
      </c>
      <c r="G8">
        <f t="shared" ref="G8:G26" si="4">G7+F8</f>
        <v>34.980000000000018</v>
      </c>
      <c r="H8">
        <v>20</v>
      </c>
      <c r="I8">
        <f t="shared" si="2"/>
        <v>6.3280000000000003</v>
      </c>
      <c r="J8">
        <f t="shared" si="3"/>
        <v>32.272800000000004</v>
      </c>
      <c r="K8" s="2">
        <v>0.44861111111111113</v>
      </c>
    </row>
    <row r="9" spans="1:11" x14ac:dyDescent="0.2">
      <c r="A9">
        <v>33737</v>
      </c>
      <c r="B9">
        <f t="shared" si="1"/>
        <v>400</v>
      </c>
      <c r="C9">
        <v>5.86</v>
      </c>
      <c r="D9">
        <f t="shared" si="0"/>
        <v>58.6</v>
      </c>
      <c r="E9">
        <v>1208.29</v>
      </c>
      <c r="F9">
        <f>E9-E8</f>
        <v>8.0099999999999909</v>
      </c>
      <c r="G9">
        <f t="shared" si="4"/>
        <v>42.990000000000009</v>
      </c>
      <c r="H9">
        <v>20</v>
      </c>
      <c r="I9">
        <f t="shared" si="2"/>
        <v>6.3280000000000003</v>
      </c>
      <c r="J9">
        <f t="shared" si="3"/>
        <v>38.600800000000007</v>
      </c>
      <c r="K9" s="2">
        <v>0.44930555555555557</v>
      </c>
    </row>
    <row r="10" spans="1:11" x14ac:dyDescent="0.2">
      <c r="A10">
        <v>34137</v>
      </c>
      <c r="B10">
        <f t="shared" si="1"/>
        <v>400</v>
      </c>
      <c r="C10">
        <v>6.72</v>
      </c>
      <c r="D10">
        <f t="shared" si="0"/>
        <v>67.2</v>
      </c>
      <c r="E10">
        <v>1216.3399999999999</v>
      </c>
      <c r="F10">
        <f>E10-E9</f>
        <v>8.0499999999999545</v>
      </c>
      <c r="G10">
        <f t="shared" si="4"/>
        <v>51.039999999999964</v>
      </c>
      <c r="H10">
        <v>23</v>
      </c>
      <c r="I10">
        <f t="shared" si="2"/>
        <v>7.2772000000000006</v>
      </c>
      <c r="J10">
        <f t="shared" si="3"/>
        <v>45.878000000000007</v>
      </c>
      <c r="K10" s="2">
        <v>0.45069444444444445</v>
      </c>
    </row>
    <row r="11" spans="1:11" x14ac:dyDescent="0.2">
      <c r="A11">
        <v>34537</v>
      </c>
      <c r="B11">
        <f t="shared" si="1"/>
        <v>400</v>
      </c>
      <c r="C11">
        <v>7.56</v>
      </c>
      <c r="D11">
        <f t="shared" si="0"/>
        <v>75.599999999999994</v>
      </c>
      <c r="E11">
        <v>1224.42</v>
      </c>
      <c r="F11">
        <f>E11-E10</f>
        <v>8.0800000000001546</v>
      </c>
      <c r="G11">
        <f t="shared" si="4"/>
        <v>59.120000000000118</v>
      </c>
      <c r="H11">
        <v>20</v>
      </c>
      <c r="I11">
        <f t="shared" si="2"/>
        <v>6.3280000000000003</v>
      </c>
      <c r="J11">
        <f t="shared" si="3"/>
        <v>52.20600000000001</v>
      </c>
      <c r="K11" s="2">
        <v>0.45208333333333334</v>
      </c>
    </row>
    <row r="12" spans="1:11" x14ac:dyDescent="0.2">
      <c r="A12">
        <v>34937</v>
      </c>
      <c r="B12">
        <f t="shared" si="1"/>
        <v>400</v>
      </c>
      <c r="C12">
        <v>8.44</v>
      </c>
      <c r="D12">
        <f t="shared" si="0"/>
        <v>84.399999999999991</v>
      </c>
      <c r="E12">
        <v>1232.58</v>
      </c>
      <c r="F12">
        <f>E12-E11</f>
        <v>8.1599999999998545</v>
      </c>
      <c r="G12">
        <f t="shared" si="4"/>
        <v>67.279999999999973</v>
      </c>
      <c r="H12">
        <v>24</v>
      </c>
      <c r="I12">
        <f t="shared" si="2"/>
        <v>7.5936000000000003</v>
      </c>
      <c r="J12">
        <f t="shared" si="3"/>
        <v>59.799600000000012</v>
      </c>
      <c r="K12" s="2">
        <v>0.45416666666666666</v>
      </c>
    </row>
    <row r="13" spans="1:11" x14ac:dyDescent="0.2">
      <c r="A13">
        <v>35337</v>
      </c>
      <c r="B13">
        <f t="shared" si="1"/>
        <v>400</v>
      </c>
      <c r="C13">
        <v>9.33</v>
      </c>
      <c r="D13">
        <f t="shared" si="0"/>
        <v>93.3</v>
      </c>
      <c r="E13">
        <v>1240.79</v>
      </c>
      <c r="F13">
        <f>E13-E12</f>
        <v>8.2100000000000364</v>
      </c>
      <c r="G13">
        <f t="shared" si="4"/>
        <v>75.490000000000009</v>
      </c>
      <c r="H13">
        <v>25</v>
      </c>
      <c r="I13">
        <f t="shared" si="2"/>
        <v>7.91</v>
      </c>
      <c r="J13">
        <f t="shared" si="3"/>
        <v>67.709600000000009</v>
      </c>
      <c r="K13" s="2">
        <v>0.45624999999999999</v>
      </c>
    </row>
    <row r="14" spans="1:11" x14ac:dyDescent="0.2">
      <c r="A14">
        <v>34937</v>
      </c>
      <c r="B14">
        <f t="shared" si="1"/>
        <v>-400</v>
      </c>
      <c r="C14">
        <v>7.72</v>
      </c>
      <c r="D14">
        <f t="shared" si="0"/>
        <v>77.2</v>
      </c>
      <c r="E14">
        <v>1232.5899999999999</v>
      </c>
      <c r="F14">
        <f>E14-E13</f>
        <v>-8.2000000000000455</v>
      </c>
      <c r="G14">
        <f t="shared" si="4"/>
        <v>67.289999999999964</v>
      </c>
      <c r="H14">
        <v>-26</v>
      </c>
      <c r="I14">
        <f t="shared" si="2"/>
        <v>-8.2263999999999999</v>
      </c>
      <c r="J14">
        <f t="shared" si="3"/>
        <v>59.483200000000011</v>
      </c>
      <c r="K14" s="2">
        <v>0.45694444444444443</v>
      </c>
    </row>
    <row r="15" spans="1:11" x14ac:dyDescent="0.2">
      <c r="A15">
        <v>34537</v>
      </c>
      <c r="B15">
        <f t="shared" si="1"/>
        <v>-400</v>
      </c>
      <c r="C15">
        <v>6.44</v>
      </c>
      <c r="D15">
        <f t="shared" si="0"/>
        <v>64.400000000000006</v>
      </c>
      <c r="E15">
        <v>1224.44</v>
      </c>
      <c r="F15">
        <f>E15-E14</f>
        <v>-8.1499999999998636</v>
      </c>
      <c r="G15">
        <f t="shared" si="4"/>
        <v>59.1400000000001</v>
      </c>
      <c r="H15">
        <v>-26</v>
      </c>
      <c r="I15">
        <f t="shared" si="2"/>
        <v>-8.2263999999999999</v>
      </c>
      <c r="J15">
        <f t="shared" si="3"/>
        <v>51.256800000000013</v>
      </c>
      <c r="K15" s="2">
        <v>0.45833333333333331</v>
      </c>
    </row>
    <row r="16" spans="1:11" x14ac:dyDescent="0.2">
      <c r="A16">
        <v>34137</v>
      </c>
      <c r="B16">
        <f t="shared" si="1"/>
        <v>-400</v>
      </c>
      <c r="C16">
        <v>5.32</v>
      </c>
      <c r="D16">
        <f t="shared" si="0"/>
        <v>53.2</v>
      </c>
      <c r="E16">
        <v>1216.3599999999999</v>
      </c>
      <c r="F16">
        <f>E16-E15</f>
        <v>-8.0800000000001546</v>
      </c>
      <c r="G16">
        <f t="shared" si="4"/>
        <v>51.059999999999945</v>
      </c>
      <c r="H16">
        <v>-25</v>
      </c>
      <c r="I16">
        <f t="shared" si="2"/>
        <v>-7.91</v>
      </c>
      <c r="J16">
        <f t="shared" si="3"/>
        <v>43.346800000000016</v>
      </c>
      <c r="K16" s="2">
        <v>0.4597222222222222</v>
      </c>
    </row>
    <row r="17" spans="1:11" x14ac:dyDescent="0.2">
      <c r="A17">
        <v>33737</v>
      </c>
      <c r="B17">
        <f t="shared" si="1"/>
        <v>-400</v>
      </c>
      <c r="C17">
        <v>4.3099999999999996</v>
      </c>
      <c r="D17">
        <f t="shared" si="0"/>
        <v>43.099999999999994</v>
      </c>
      <c r="E17">
        <v>1208.31</v>
      </c>
      <c r="F17">
        <f>E17-E16</f>
        <v>-8.0499999999999545</v>
      </c>
      <c r="G17">
        <f t="shared" si="4"/>
        <v>43.009999999999991</v>
      </c>
      <c r="H17">
        <v>-25</v>
      </c>
      <c r="I17">
        <f t="shared" si="2"/>
        <v>-7.91</v>
      </c>
      <c r="J17">
        <f t="shared" si="3"/>
        <v>35.436800000000019</v>
      </c>
      <c r="K17" s="2">
        <v>0.46111111111111108</v>
      </c>
    </row>
    <row r="18" spans="1:11" x14ac:dyDescent="0.2">
      <c r="A18">
        <v>33337</v>
      </c>
      <c r="B18">
        <f t="shared" si="1"/>
        <v>-400</v>
      </c>
      <c r="C18">
        <v>3.3660000000000001</v>
      </c>
      <c r="D18">
        <f t="shared" si="0"/>
        <v>33.660000000000004</v>
      </c>
      <c r="E18">
        <v>1200.29</v>
      </c>
      <c r="F18">
        <f>E18-E17</f>
        <v>-8.0199999999999818</v>
      </c>
      <c r="G18">
        <f t="shared" si="4"/>
        <v>34.990000000000009</v>
      </c>
      <c r="H18">
        <v>-23</v>
      </c>
      <c r="I18">
        <f t="shared" si="2"/>
        <v>-7.2772000000000006</v>
      </c>
      <c r="J18">
        <f t="shared" si="3"/>
        <v>28.159600000000019</v>
      </c>
      <c r="K18" s="2">
        <v>0.46249999999999997</v>
      </c>
    </row>
    <row r="19" spans="1:11" x14ac:dyDescent="0.2">
      <c r="A19">
        <v>32937</v>
      </c>
      <c r="B19">
        <f t="shared" si="1"/>
        <v>-400</v>
      </c>
      <c r="C19">
        <v>2.4609999999999999</v>
      </c>
      <c r="D19">
        <f t="shared" si="0"/>
        <v>24.61</v>
      </c>
      <c r="E19">
        <v>1192.32</v>
      </c>
      <c r="F19">
        <f>E19-E18</f>
        <v>-7.9700000000000273</v>
      </c>
      <c r="G19">
        <f t="shared" si="4"/>
        <v>27.019999999999982</v>
      </c>
      <c r="H19">
        <v>-24</v>
      </c>
      <c r="I19">
        <f t="shared" si="2"/>
        <v>-7.5936000000000003</v>
      </c>
      <c r="J19">
        <f t="shared" si="3"/>
        <v>20.566000000000017</v>
      </c>
      <c r="K19" s="2">
        <v>0.46388888888888885</v>
      </c>
    </row>
    <row r="20" spans="1:11" x14ac:dyDescent="0.2">
      <c r="A20">
        <v>32537</v>
      </c>
      <c r="B20">
        <f t="shared" si="1"/>
        <v>-400</v>
      </c>
      <c r="C20">
        <v>1.79</v>
      </c>
      <c r="D20">
        <f t="shared" si="0"/>
        <v>17.899999999999999</v>
      </c>
      <c r="E20">
        <v>1185.6099999999999</v>
      </c>
      <c r="F20">
        <f>E20-E19</f>
        <v>-6.7100000000000364</v>
      </c>
      <c r="G20">
        <f t="shared" si="4"/>
        <v>20.309999999999945</v>
      </c>
      <c r="H20">
        <v>-19</v>
      </c>
      <c r="I20">
        <f t="shared" si="2"/>
        <v>-6.0116000000000005</v>
      </c>
      <c r="J20">
        <f t="shared" si="3"/>
        <v>14.554400000000015</v>
      </c>
      <c r="K20" s="2">
        <v>0.46527777777777773</v>
      </c>
    </row>
    <row r="21" spans="1:11" x14ac:dyDescent="0.2">
      <c r="A21">
        <v>32137</v>
      </c>
      <c r="B21">
        <f t="shared" si="1"/>
        <v>-400</v>
      </c>
      <c r="C21">
        <v>1.077</v>
      </c>
      <c r="D21">
        <f t="shared" si="0"/>
        <v>10.77</v>
      </c>
      <c r="E21">
        <v>1178.82</v>
      </c>
      <c r="F21">
        <f>E21-E20</f>
        <v>-6.7899999999999636</v>
      </c>
      <c r="G21">
        <f t="shared" si="4"/>
        <v>13.519999999999982</v>
      </c>
      <c r="H21">
        <v>-21</v>
      </c>
      <c r="I21">
        <f t="shared" si="2"/>
        <v>-6.6444000000000001</v>
      </c>
      <c r="J21">
        <f t="shared" si="3"/>
        <v>7.9100000000000152</v>
      </c>
      <c r="K21" s="2">
        <v>0.46597222222222223</v>
      </c>
    </row>
    <row r="22" spans="1:11" x14ac:dyDescent="0.2">
      <c r="A22">
        <v>31737</v>
      </c>
      <c r="B22">
        <f t="shared" si="1"/>
        <v>-400</v>
      </c>
      <c r="C22">
        <v>0.40899999999999997</v>
      </c>
      <c r="D22">
        <f t="shared" si="0"/>
        <v>4.09</v>
      </c>
      <c r="E22">
        <v>1172.06</v>
      </c>
      <c r="F22">
        <f>E22-E21</f>
        <v>-6.7599999999999909</v>
      </c>
      <c r="G22">
        <f t="shared" si="4"/>
        <v>6.7599999999999909</v>
      </c>
      <c r="H22">
        <v>-20</v>
      </c>
      <c r="I22">
        <f t="shared" si="2"/>
        <v>-6.3280000000000003</v>
      </c>
      <c r="J22">
        <f t="shared" si="3"/>
        <v>1.5820000000000149</v>
      </c>
      <c r="K22" s="2">
        <v>0.46736111111111112</v>
      </c>
    </row>
    <row r="23" spans="1:11" x14ac:dyDescent="0.2">
      <c r="A23">
        <v>31337</v>
      </c>
      <c r="B23">
        <f t="shared" si="1"/>
        <v>-400</v>
      </c>
      <c r="C23">
        <v>-0.214</v>
      </c>
      <c r="D23">
        <f t="shared" si="0"/>
        <v>-2.14</v>
      </c>
      <c r="E23">
        <v>1165.3499999999999</v>
      </c>
      <c r="F23">
        <f>E23-E22</f>
        <v>-6.7100000000000364</v>
      </c>
      <c r="G23">
        <f t="shared" si="4"/>
        <v>4.9999999999954525E-2</v>
      </c>
      <c r="H23">
        <v>-21</v>
      </c>
      <c r="I23">
        <f t="shared" si="2"/>
        <v>-6.6444000000000001</v>
      </c>
      <c r="J23">
        <f t="shared" si="3"/>
        <v>-5.0623999999999851</v>
      </c>
      <c r="K23" s="2">
        <v>0.46875</v>
      </c>
    </row>
    <row r="24" spans="1:11" x14ac:dyDescent="0.2">
      <c r="A24">
        <v>30937</v>
      </c>
      <c r="B24">
        <f t="shared" si="1"/>
        <v>-400</v>
      </c>
      <c r="C24">
        <v>-0.872</v>
      </c>
      <c r="D24">
        <f t="shared" si="0"/>
        <v>-8.7200000000000006</v>
      </c>
      <c r="E24">
        <v>1158.67</v>
      </c>
      <c r="F24">
        <f>E24-E23</f>
        <v>-6.6799999999998363</v>
      </c>
      <c r="G24">
        <f t="shared" si="4"/>
        <v>-6.6299999999998818</v>
      </c>
      <c r="H24">
        <v>-20</v>
      </c>
      <c r="I24">
        <f t="shared" si="2"/>
        <v>-6.3280000000000003</v>
      </c>
      <c r="J24">
        <f t="shared" si="3"/>
        <v>-11.390399999999985</v>
      </c>
      <c r="K24" s="2">
        <v>0.4694444444444445</v>
      </c>
    </row>
    <row r="25" spans="1:11" x14ac:dyDescent="0.2">
      <c r="A25">
        <v>30537</v>
      </c>
      <c r="B25">
        <f t="shared" si="1"/>
        <v>-400</v>
      </c>
      <c r="C25">
        <v>-1.4930000000000001</v>
      </c>
      <c r="D25">
        <f t="shared" si="0"/>
        <v>-14.930000000000001</v>
      </c>
      <c r="E25">
        <v>1151.99</v>
      </c>
      <c r="F25">
        <f>E25-E24</f>
        <v>-6.6800000000000637</v>
      </c>
      <c r="G25">
        <f t="shared" si="4"/>
        <v>-13.309999999999945</v>
      </c>
      <c r="H25">
        <v>-21</v>
      </c>
      <c r="I25">
        <f t="shared" si="2"/>
        <v>-6.6444000000000001</v>
      </c>
      <c r="J25">
        <f t="shared" si="3"/>
        <v>-18.034799999999986</v>
      </c>
      <c r="K25" s="2">
        <v>0.47152777777777777</v>
      </c>
    </row>
    <row r="26" spans="1:11" x14ac:dyDescent="0.2">
      <c r="A26">
        <v>30137</v>
      </c>
      <c r="B26">
        <f t="shared" si="1"/>
        <v>-400</v>
      </c>
      <c r="C26">
        <v>-2.0390000000000001</v>
      </c>
      <c r="D26">
        <f t="shared" si="0"/>
        <v>-20.39</v>
      </c>
      <c r="E26">
        <v>1145.3699999999999</v>
      </c>
      <c r="F26">
        <f>E26-E25</f>
        <v>-6.6200000000001182</v>
      </c>
      <c r="G26">
        <f t="shared" si="4"/>
        <v>-19.930000000000064</v>
      </c>
      <c r="H26">
        <v>-19</v>
      </c>
      <c r="I26">
        <f t="shared" si="2"/>
        <v>-6.0116000000000005</v>
      </c>
      <c r="J26">
        <f t="shared" si="3"/>
        <v>-24.046399999999988</v>
      </c>
      <c r="K26" s="2">
        <v>0.47361111111111115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2022-07-05T16:41:05Z</dcterms:created>
  <dcterms:modified xsi:type="dcterms:W3CDTF">2022-07-05T16:42:33Z</dcterms:modified>
</cp:coreProperties>
</file>