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7B49163F-C4AF-F04E-934D-AB52EBFCF639}" xr6:coauthVersionLast="47" xr6:coauthVersionMax="47" xr10:uidLastSave="{00000000-0000-0000-0000-000000000000}"/>
  <bookViews>
    <workbookView xWindow="5100" yWindow="4760" windowWidth="26840" windowHeight="15940" xr2:uid="{C9E43C40-36ED-FF4C-99F3-762F027C69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J24" i="1"/>
  <c r="H24" i="1"/>
  <c r="F24" i="1"/>
  <c r="C24" i="1"/>
  <c r="M23" i="1"/>
  <c r="J23" i="1"/>
  <c r="H23" i="1"/>
  <c r="F23" i="1"/>
  <c r="C23" i="1"/>
  <c r="M22" i="1"/>
  <c r="J22" i="1"/>
  <c r="H22" i="1"/>
  <c r="F22" i="1"/>
  <c r="C22" i="1"/>
  <c r="M21" i="1"/>
  <c r="J21" i="1"/>
  <c r="H21" i="1"/>
  <c r="F21" i="1"/>
  <c r="C21" i="1"/>
  <c r="M20" i="1"/>
  <c r="J20" i="1"/>
  <c r="H20" i="1"/>
  <c r="F20" i="1"/>
  <c r="C20" i="1"/>
  <c r="M19" i="1"/>
  <c r="J19" i="1"/>
  <c r="H19" i="1"/>
  <c r="F19" i="1"/>
  <c r="C19" i="1"/>
  <c r="M18" i="1"/>
  <c r="J18" i="1"/>
  <c r="H18" i="1"/>
  <c r="F18" i="1"/>
  <c r="C18" i="1"/>
  <c r="M17" i="1"/>
  <c r="J17" i="1"/>
  <c r="H17" i="1"/>
  <c r="F17" i="1"/>
  <c r="C17" i="1"/>
  <c r="M16" i="1"/>
  <c r="J16" i="1"/>
  <c r="H16" i="1"/>
  <c r="F16" i="1"/>
  <c r="C16" i="1"/>
  <c r="M15" i="1"/>
  <c r="J15" i="1"/>
  <c r="H15" i="1"/>
  <c r="F15" i="1"/>
  <c r="C15" i="1"/>
  <c r="M14" i="1"/>
  <c r="J14" i="1"/>
  <c r="H14" i="1"/>
  <c r="F14" i="1"/>
  <c r="C14" i="1"/>
  <c r="M13" i="1"/>
  <c r="J13" i="1"/>
  <c r="H13" i="1"/>
  <c r="F13" i="1"/>
  <c r="C13" i="1"/>
  <c r="M12" i="1"/>
  <c r="J12" i="1"/>
  <c r="H12" i="1"/>
  <c r="F12" i="1"/>
  <c r="C12" i="1"/>
  <c r="M11" i="1"/>
  <c r="J11" i="1"/>
  <c r="H11" i="1"/>
  <c r="F11" i="1"/>
  <c r="C11" i="1"/>
  <c r="M10" i="1"/>
  <c r="J10" i="1"/>
  <c r="H10" i="1"/>
  <c r="F10" i="1"/>
  <c r="C10" i="1"/>
  <c r="M9" i="1"/>
  <c r="J9" i="1"/>
  <c r="H9" i="1"/>
  <c r="F9" i="1"/>
  <c r="C9" i="1"/>
  <c r="M8" i="1"/>
  <c r="J8" i="1"/>
  <c r="H8" i="1"/>
  <c r="F8" i="1"/>
  <c r="C8" i="1"/>
  <c r="M7" i="1"/>
  <c r="J7" i="1"/>
  <c r="H7" i="1"/>
  <c r="F7" i="1"/>
  <c r="C7" i="1"/>
  <c r="M6" i="1"/>
  <c r="J6" i="1"/>
  <c r="H6" i="1"/>
  <c r="F6" i="1"/>
  <c r="C6" i="1"/>
  <c r="M5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J5" i="1"/>
  <c r="H5" i="1"/>
  <c r="F5" i="1"/>
  <c r="C5" i="1"/>
  <c r="M4" i="1"/>
  <c r="N4" i="1" s="1"/>
  <c r="J4" i="1"/>
  <c r="K4" i="1" s="1"/>
  <c r="K5" i="1" s="1"/>
  <c r="H4" i="1"/>
  <c r="C4" i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</calcChain>
</file>

<file path=xl/sharedStrings.xml><?xml version="1.0" encoding="utf-8"?>
<sst xmlns="http://schemas.openxmlformats.org/spreadsheetml/2006/main" count="22" uniqueCount="21">
  <si>
    <t>Cab.Bridge</t>
  </si>
  <si>
    <t>Voltage steps</t>
  </si>
  <si>
    <t>V(PZT)</t>
  </si>
  <si>
    <t>Voltage_D</t>
  </si>
  <si>
    <t>Voltage mean</t>
  </si>
  <si>
    <t>real_V (after entering code)</t>
  </si>
  <si>
    <t>M-E Sensor</t>
  </si>
  <si>
    <t>ME_D</t>
  </si>
  <si>
    <t>ME_A_dis</t>
  </si>
  <si>
    <t>Fringes</t>
  </si>
  <si>
    <t>Fringe_D</t>
  </si>
  <si>
    <t>fringe_A_dis</t>
  </si>
  <si>
    <t>Time</t>
  </si>
  <si>
    <t>Notes</t>
  </si>
  <si>
    <t>(bit)</t>
  </si>
  <si>
    <t>(microns)</t>
  </si>
  <si>
    <t>Balance C-Bridge: $H:Z^</t>
  </si>
  <si>
    <t>$H:S:31463:2:33137:70^</t>
  </si>
  <si>
    <t>jitter happened</t>
  </si>
  <si>
    <t>(monitor)(before code)</t>
  </si>
  <si>
    <t>(after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</si>
</sst>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C3A1-AD07-314D-8770-39A6D520E4FD}">
  <dimension ref="A1:P24"/>
  <sheetViews>
    <sheetView tabSelected="1" workbookViewId="0">
      <selection activeCell="M22" sqref="M22"/>
    </sheetView>
  </sheetViews>
  <sheetFormatPr baseColWidth="10" defaultRowHeight="16" x14ac:dyDescent="0.2"/>
  <cols>
    <col min="4" max="4" width="20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B2" t="s">
        <v>14</v>
      </c>
      <c r="D2" t="s">
        <v>19</v>
      </c>
      <c r="E2" t="s">
        <v>20</v>
      </c>
      <c r="I2" t="s">
        <v>15</v>
      </c>
    </row>
    <row r="3" spans="1:16" x14ac:dyDescent="0.2">
      <c r="A3" t="s">
        <v>16</v>
      </c>
      <c r="B3">
        <v>31463</v>
      </c>
      <c r="I3">
        <v>1166.73</v>
      </c>
      <c r="O3" s="1">
        <v>0.10972222222222222</v>
      </c>
    </row>
    <row r="4" spans="1:16" x14ac:dyDescent="0.2">
      <c r="A4" t="s">
        <v>17</v>
      </c>
      <c r="B4">
        <v>33137</v>
      </c>
      <c r="C4">
        <f>B4-B3</f>
        <v>1674</v>
      </c>
      <c r="D4">
        <v>1.032</v>
      </c>
      <c r="E4">
        <v>4.4800000000000004</v>
      </c>
      <c r="H4">
        <f>E4*10</f>
        <v>44.800000000000004</v>
      </c>
      <c r="I4">
        <v>1195.56</v>
      </c>
      <c r="J4">
        <f>I4-I3</f>
        <v>28.829999999999927</v>
      </c>
      <c r="K4">
        <f>J4</f>
        <v>28.829999999999927</v>
      </c>
      <c r="L4">
        <v>56</v>
      </c>
      <c r="M4">
        <f>L4*0.5*0.6328</f>
        <v>17.718400000000003</v>
      </c>
      <c r="N4">
        <f>M4</f>
        <v>17.718400000000003</v>
      </c>
      <c r="O4" s="1">
        <v>0.11388888888888889</v>
      </c>
    </row>
    <row r="5" spans="1:16" x14ac:dyDescent="0.2">
      <c r="B5">
        <v>33537</v>
      </c>
      <c r="C5">
        <f t="shared" ref="C5:C24" si="0">B5-B4</f>
        <v>400</v>
      </c>
      <c r="D5">
        <v>4.42</v>
      </c>
      <c r="E5">
        <v>5.33</v>
      </c>
      <c r="F5">
        <f>E5-E4</f>
        <v>0.84999999999999964</v>
      </c>
      <c r="H5">
        <f t="shared" ref="H5:H24" si="1">E5*10</f>
        <v>53.3</v>
      </c>
      <c r="I5">
        <v>1203.55</v>
      </c>
      <c r="J5">
        <f>I5-I4</f>
        <v>7.9900000000000091</v>
      </c>
      <c r="K5">
        <f>K4+J5</f>
        <v>36.819999999999936</v>
      </c>
      <c r="L5">
        <v>22</v>
      </c>
      <c r="M5">
        <f t="shared" ref="M5:M24" si="2">L5*0.5*0.6328</f>
        <v>6.9608000000000008</v>
      </c>
      <c r="N5">
        <f>M5+N4</f>
        <v>24.679200000000002</v>
      </c>
      <c r="O5" s="1">
        <v>0.11597222222222221</v>
      </c>
    </row>
    <row r="6" spans="1:16" x14ac:dyDescent="0.2">
      <c r="B6">
        <v>33937</v>
      </c>
      <c r="C6">
        <f t="shared" si="0"/>
        <v>400</v>
      </c>
      <c r="D6">
        <v>5.26</v>
      </c>
      <c r="E6">
        <v>6.16</v>
      </c>
      <c r="F6">
        <f t="shared" ref="F6:F24" si="3">E6-E5</f>
        <v>0.83000000000000007</v>
      </c>
      <c r="H6">
        <f t="shared" si="1"/>
        <v>61.6</v>
      </c>
      <c r="I6">
        <v>1211.5899999999999</v>
      </c>
      <c r="J6">
        <f t="shared" ref="J6:J24" si="4">I6-I5</f>
        <v>8.0399999999999636</v>
      </c>
      <c r="K6">
        <f>K5+J6</f>
        <v>44.8599999999999</v>
      </c>
      <c r="L6">
        <v>21</v>
      </c>
      <c r="M6">
        <f t="shared" si="2"/>
        <v>6.6444000000000001</v>
      </c>
      <c r="N6">
        <f>N5+M6</f>
        <v>31.323600000000003</v>
      </c>
      <c r="O6" s="1">
        <v>0.11805555555555557</v>
      </c>
    </row>
    <row r="7" spans="1:16" x14ac:dyDescent="0.2">
      <c r="B7">
        <v>34337</v>
      </c>
      <c r="C7">
        <f t="shared" si="0"/>
        <v>400</v>
      </c>
      <c r="E7">
        <v>6.96</v>
      </c>
      <c r="F7">
        <f t="shared" si="3"/>
        <v>0.79999999999999982</v>
      </c>
      <c r="H7">
        <f t="shared" si="1"/>
        <v>69.599999999999994</v>
      </c>
      <c r="I7">
        <v>1219.6600000000001</v>
      </c>
      <c r="J7">
        <f t="shared" si="4"/>
        <v>8.0700000000001637</v>
      </c>
      <c r="K7">
        <f t="shared" ref="K7:K24" si="5">K6+J7</f>
        <v>52.930000000000064</v>
      </c>
      <c r="L7">
        <v>19</v>
      </c>
      <c r="M7">
        <f t="shared" si="2"/>
        <v>6.0116000000000005</v>
      </c>
      <c r="N7">
        <f t="shared" ref="N7:N24" si="6">N6+M7</f>
        <v>37.3352</v>
      </c>
      <c r="O7" s="1">
        <v>0.11875000000000001</v>
      </c>
    </row>
    <row r="8" spans="1:16" x14ac:dyDescent="0.2">
      <c r="B8">
        <v>34737</v>
      </c>
      <c r="C8">
        <f t="shared" si="0"/>
        <v>400</v>
      </c>
      <c r="D8">
        <v>6.88</v>
      </c>
      <c r="E8">
        <v>7.82</v>
      </c>
      <c r="F8">
        <f t="shared" si="3"/>
        <v>0.86000000000000032</v>
      </c>
      <c r="H8">
        <f t="shared" si="1"/>
        <v>78.2</v>
      </c>
      <c r="I8">
        <v>1227.76</v>
      </c>
      <c r="J8">
        <f t="shared" si="4"/>
        <v>8.0999999999999091</v>
      </c>
      <c r="K8">
        <f t="shared" si="5"/>
        <v>61.029999999999973</v>
      </c>
      <c r="L8">
        <v>19</v>
      </c>
      <c r="M8">
        <f t="shared" si="2"/>
        <v>6.0116000000000005</v>
      </c>
      <c r="N8">
        <f t="shared" si="6"/>
        <v>43.346800000000002</v>
      </c>
      <c r="O8" s="1">
        <v>0.12013888888888889</v>
      </c>
    </row>
    <row r="9" spans="1:16" x14ac:dyDescent="0.2">
      <c r="B9">
        <v>35137</v>
      </c>
      <c r="C9">
        <f t="shared" si="0"/>
        <v>400</v>
      </c>
      <c r="D9">
        <v>7.74</v>
      </c>
      <c r="E9">
        <v>8.68</v>
      </c>
      <c r="F9">
        <f t="shared" si="3"/>
        <v>0.85999999999999943</v>
      </c>
      <c r="H9">
        <f t="shared" si="1"/>
        <v>86.8</v>
      </c>
      <c r="I9">
        <v>1235.98</v>
      </c>
      <c r="J9">
        <f t="shared" si="4"/>
        <v>8.2200000000000273</v>
      </c>
      <c r="K9">
        <f t="shared" si="5"/>
        <v>69.25</v>
      </c>
      <c r="L9">
        <v>18</v>
      </c>
      <c r="M9">
        <f t="shared" si="2"/>
        <v>5.6951999999999998</v>
      </c>
      <c r="N9">
        <f t="shared" si="6"/>
        <v>49.042000000000002</v>
      </c>
      <c r="O9" s="1">
        <v>0.12152777777777778</v>
      </c>
    </row>
    <row r="10" spans="1:16" x14ac:dyDescent="0.2">
      <c r="B10">
        <v>35537</v>
      </c>
      <c r="C10">
        <f t="shared" si="0"/>
        <v>400</v>
      </c>
      <c r="D10">
        <v>8.56</v>
      </c>
      <c r="E10">
        <v>9.5299999999999994</v>
      </c>
      <c r="F10">
        <f t="shared" si="3"/>
        <v>0.84999999999999964</v>
      </c>
      <c r="H10">
        <f t="shared" si="1"/>
        <v>95.3</v>
      </c>
      <c r="I10">
        <v>1244.24</v>
      </c>
      <c r="J10">
        <f t="shared" si="4"/>
        <v>8.2599999999999909</v>
      </c>
      <c r="K10">
        <f t="shared" si="5"/>
        <v>77.509999999999991</v>
      </c>
      <c r="L10">
        <v>19</v>
      </c>
      <c r="M10">
        <f t="shared" si="2"/>
        <v>6.0116000000000005</v>
      </c>
      <c r="N10">
        <f t="shared" si="6"/>
        <v>55.053600000000003</v>
      </c>
      <c r="O10" s="1">
        <v>0.12291666666666667</v>
      </c>
    </row>
    <row r="11" spans="1:16" x14ac:dyDescent="0.2">
      <c r="B11">
        <v>35137</v>
      </c>
      <c r="C11">
        <f t="shared" si="0"/>
        <v>-400</v>
      </c>
      <c r="D11">
        <v>9.4499999999999993</v>
      </c>
      <c r="E11">
        <v>7.9</v>
      </c>
      <c r="F11">
        <f t="shared" si="3"/>
        <v>-1.629999999999999</v>
      </c>
      <c r="H11">
        <f t="shared" si="1"/>
        <v>79</v>
      </c>
      <c r="I11">
        <v>1235.98</v>
      </c>
      <c r="J11">
        <f t="shared" si="4"/>
        <v>-8.2599999999999909</v>
      </c>
      <c r="K11">
        <f t="shared" si="5"/>
        <v>69.25</v>
      </c>
      <c r="L11">
        <v>-26</v>
      </c>
      <c r="M11">
        <f t="shared" si="2"/>
        <v>-8.2263999999999999</v>
      </c>
      <c r="N11">
        <f t="shared" si="6"/>
        <v>46.827200000000005</v>
      </c>
      <c r="O11" s="1">
        <v>0.12430555555555556</v>
      </c>
    </row>
    <row r="12" spans="1:16" x14ac:dyDescent="0.2">
      <c r="B12">
        <v>34737</v>
      </c>
      <c r="C12">
        <f t="shared" si="0"/>
        <v>-400</v>
      </c>
      <c r="D12">
        <v>7.92</v>
      </c>
      <c r="E12">
        <v>6.62</v>
      </c>
      <c r="F12">
        <f t="shared" si="3"/>
        <v>-1.2800000000000002</v>
      </c>
      <c r="H12">
        <f t="shared" si="1"/>
        <v>66.2</v>
      </c>
      <c r="I12">
        <v>1227.78</v>
      </c>
      <c r="J12">
        <f t="shared" si="4"/>
        <v>-8.2000000000000455</v>
      </c>
      <c r="K12">
        <f t="shared" si="5"/>
        <v>61.049999999999955</v>
      </c>
      <c r="L12">
        <v>-25</v>
      </c>
      <c r="M12">
        <f t="shared" si="2"/>
        <v>-7.91</v>
      </c>
      <c r="N12">
        <f t="shared" si="6"/>
        <v>38.917200000000008</v>
      </c>
      <c r="O12" s="1">
        <v>0.12638888888888888</v>
      </c>
    </row>
    <row r="13" spans="1:16" x14ac:dyDescent="0.2">
      <c r="B13">
        <v>34337</v>
      </c>
      <c r="C13">
        <f t="shared" si="0"/>
        <v>-400</v>
      </c>
      <c r="D13">
        <v>6.65</v>
      </c>
      <c r="E13">
        <v>5.48</v>
      </c>
      <c r="F13">
        <f t="shared" si="3"/>
        <v>-1.1399999999999997</v>
      </c>
      <c r="H13">
        <f t="shared" si="1"/>
        <v>54.800000000000004</v>
      </c>
      <c r="I13">
        <v>1219.68</v>
      </c>
      <c r="J13">
        <f t="shared" si="4"/>
        <v>-8.0999999999999091</v>
      </c>
      <c r="K13">
        <f t="shared" si="5"/>
        <v>52.950000000000045</v>
      </c>
      <c r="L13">
        <v>-25</v>
      </c>
      <c r="M13">
        <f t="shared" si="2"/>
        <v>-7.91</v>
      </c>
      <c r="N13">
        <f t="shared" si="6"/>
        <v>31.007200000000008</v>
      </c>
      <c r="O13" s="1">
        <v>0.1277777777777778</v>
      </c>
    </row>
    <row r="14" spans="1:16" x14ac:dyDescent="0.2">
      <c r="B14">
        <v>33937</v>
      </c>
      <c r="C14">
        <f t="shared" si="0"/>
        <v>-400</v>
      </c>
      <c r="D14">
        <v>5.54</v>
      </c>
      <c r="E14">
        <v>4.46</v>
      </c>
      <c r="F14">
        <f t="shared" si="3"/>
        <v>-1.0200000000000005</v>
      </c>
      <c r="H14">
        <f t="shared" si="1"/>
        <v>44.6</v>
      </c>
      <c r="I14">
        <v>1211.6199999999999</v>
      </c>
      <c r="J14">
        <f t="shared" si="4"/>
        <v>-8.0600000000001728</v>
      </c>
      <c r="K14">
        <f t="shared" si="5"/>
        <v>44.889999999999873</v>
      </c>
      <c r="L14">
        <v>-23</v>
      </c>
      <c r="M14">
        <f t="shared" si="2"/>
        <v>-7.2772000000000006</v>
      </c>
      <c r="N14">
        <f t="shared" si="6"/>
        <v>23.730000000000008</v>
      </c>
      <c r="O14" s="1">
        <v>0.12986111111111112</v>
      </c>
    </row>
    <row r="15" spans="1:16" x14ac:dyDescent="0.2">
      <c r="B15">
        <v>33537</v>
      </c>
      <c r="C15">
        <f t="shared" si="0"/>
        <v>-400</v>
      </c>
      <c r="D15">
        <v>4.51</v>
      </c>
      <c r="E15">
        <v>3.5049999999999999</v>
      </c>
      <c r="F15">
        <f t="shared" si="3"/>
        <v>-0.95500000000000007</v>
      </c>
      <c r="H15">
        <f t="shared" si="1"/>
        <v>35.049999999999997</v>
      </c>
      <c r="I15">
        <v>1203.58</v>
      </c>
      <c r="J15">
        <f t="shared" si="4"/>
        <v>-8.0399999999999636</v>
      </c>
      <c r="K15">
        <f t="shared" si="5"/>
        <v>36.849999999999909</v>
      </c>
      <c r="L15">
        <v>-26</v>
      </c>
      <c r="M15">
        <f t="shared" si="2"/>
        <v>-8.2263999999999999</v>
      </c>
      <c r="N15">
        <f t="shared" si="6"/>
        <v>15.503600000000008</v>
      </c>
      <c r="O15" s="1">
        <v>0.13125000000000001</v>
      </c>
    </row>
    <row r="16" spans="1:16" x14ac:dyDescent="0.2">
      <c r="B16">
        <v>33137</v>
      </c>
      <c r="C16">
        <f t="shared" si="0"/>
        <v>-400</v>
      </c>
      <c r="D16">
        <v>3.5779999999999998</v>
      </c>
      <c r="E16">
        <v>2.6259999999999999</v>
      </c>
      <c r="F16">
        <f t="shared" si="3"/>
        <v>-0.879</v>
      </c>
      <c r="H16">
        <f t="shared" si="1"/>
        <v>26.259999999999998</v>
      </c>
      <c r="I16">
        <v>1195.58</v>
      </c>
      <c r="J16">
        <f t="shared" si="4"/>
        <v>-8</v>
      </c>
      <c r="K16">
        <f t="shared" si="5"/>
        <v>28.849999999999909</v>
      </c>
      <c r="L16">
        <v>-24</v>
      </c>
      <c r="M16">
        <f t="shared" si="2"/>
        <v>-7.5936000000000003</v>
      </c>
      <c r="N16">
        <f t="shared" si="6"/>
        <v>7.9100000000000072</v>
      </c>
      <c r="O16" s="1">
        <v>0.13263888888888889</v>
      </c>
    </row>
    <row r="17" spans="2:16" x14ac:dyDescent="0.2">
      <c r="B17">
        <v>32737</v>
      </c>
      <c r="C17">
        <f t="shared" si="0"/>
        <v>-400</v>
      </c>
      <c r="D17">
        <v>2.6920000000000002</v>
      </c>
      <c r="E17">
        <v>1.869</v>
      </c>
      <c r="F17">
        <f t="shared" si="3"/>
        <v>-0.7569999999999999</v>
      </c>
      <c r="H17">
        <f t="shared" si="1"/>
        <v>18.690000000000001</v>
      </c>
      <c r="I17">
        <v>1188.3</v>
      </c>
      <c r="J17">
        <f t="shared" si="4"/>
        <v>-7.2799999999999727</v>
      </c>
      <c r="K17">
        <f t="shared" si="5"/>
        <v>21.569999999999936</v>
      </c>
      <c r="L17">
        <v>-23</v>
      </c>
      <c r="M17">
        <f t="shared" si="2"/>
        <v>-7.2772000000000006</v>
      </c>
      <c r="N17">
        <f t="shared" si="6"/>
        <v>0.63280000000000669</v>
      </c>
      <c r="O17" s="1">
        <v>0.13472222222222222</v>
      </c>
    </row>
    <row r="18" spans="2:16" x14ac:dyDescent="0.2">
      <c r="B18">
        <v>32337</v>
      </c>
      <c r="C18">
        <f t="shared" si="0"/>
        <v>-400</v>
      </c>
      <c r="D18">
        <v>1.9510000000000001</v>
      </c>
      <c r="E18">
        <v>1.1930000000000001</v>
      </c>
      <c r="F18">
        <f t="shared" si="3"/>
        <v>-0.67599999999999993</v>
      </c>
      <c r="H18">
        <f t="shared" si="1"/>
        <v>11.93</v>
      </c>
      <c r="I18">
        <v>1181.51</v>
      </c>
      <c r="J18">
        <f t="shared" si="4"/>
        <v>-6.7899999999999636</v>
      </c>
      <c r="K18">
        <f t="shared" si="5"/>
        <v>14.779999999999973</v>
      </c>
      <c r="L18">
        <v>-21</v>
      </c>
      <c r="M18">
        <f t="shared" si="2"/>
        <v>-6.6444000000000001</v>
      </c>
      <c r="N18">
        <f t="shared" si="6"/>
        <v>-6.0115999999999934</v>
      </c>
      <c r="O18" s="1">
        <v>0.13680555555555554</v>
      </c>
      <c r="P18" t="s">
        <v>18</v>
      </c>
    </row>
    <row r="19" spans="2:16" x14ac:dyDescent="0.2">
      <c r="B19">
        <v>31937</v>
      </c>
      <c r="C19">
        <f t="shared" si="0"/>
        <v>-400</v>
      </c>
      <c r="D19">
        <v>1.25</v>
      </c>
      <c r="E19">
        <v>0.53800000000000003</v>
      </c>
      <c r="F19">
        <f t="shared" si="3"/>
        <v>-0.65500000000000003</v>
      </c>
      <c r="H19">
        <f t="shared" si="1"/>
        <v>5.3800000000000008</v>
      </c>
      <c r="I19">
        <v>1174.74</v>
      </c>
      <c r="J19">
        <f t="shared" si="4"/>
        <v>-6.7699999999999818</v>
      </c>
      <c r="K19">
        <f t="shared" si="5"/>
        <v>8.0099999999999909</v>
      </c>
      <c r="L19">
        <v>-18</v>
      </c>
      <c r="M19">
        <f t="shared" si="2"/>
        <v>-5.6951999999999998</v>
      </c>
      <c r="N19">
        <f t="shared" si="6"/>
        <v>-11.706799999999994</v>
      </c>
      <c r="O19" s="1">
        <v>0.13819444444444443</v>
      </c>
    </row>
    <row r="20" spans="2:16" x14ac:dyDescent="0.2">
      <c r="B20">
        <v>31537</v>
      </c>
      <c r="C20">
        <f t="shared" si="0"/>
        <v>-400</v>
      </c>
      <c r="D20">
        <v>0.623</v>
      </c>
      <c r="E20">
        <v>-7.2999999999999995E-2</v>
      </c>
      <c r="F20">
        <f t="shared" si="3"/>
        <v>-0.61099999999999999</v>
      </c>
      <c r="H20">
        <f t="shared" si="1"/>
        <v>-0.73</v>
      </c>
      <c r="I20">
        <v>1168</v>
      </c>
      <c r="J20">
        <f t="shared" si="4"/>
        <v>-6.7400000000000091</v>
      </c>
      <c r="K20">
        <f t="shared" si="5"/>
        <v>1.2699999999999818</v>
      </c>
      <c r="L20">
        <v>-21</v>
      </c>
      <c r="M20">
        <f t="shared" si="2"/>
        <v>-6.6444000000000001</v>
      </c>
      <c r="N20">
        <f t="shared" si="6"/>
        <v>-18.351199999999995</v>
      </c>
      <c r="O20" s="1">
        <v>0.13958333333333334</v>
      </c>
    </row>
    <row r="21" spans="2:16" x14ac:dyDescent="0.2">
      <c r="B21">
        <v>31137</v>
      </c>
      <c r="C21">
        <f t="shared" si="0"/>
        <v>-400</v>
      </c>
      <c r="D21">
        <v>4.0000000000000001E-3</v>
      </c>
      <c r="E21">
        <v>-0.65500000000000003</v>
      </c>
      <c r="F21">
        <f t="shared" si="3"/>
        <v>-0.58200000000000007</v>
      </c>
      <c r="H21">
        <f t="shared" si="1"/>
        <v>-6.5500000000000007</v>
      </c>
      <c r="I21">
        <v>1161.3</v>
      </c>
      <c r="J21">
        <f t="shared" si="4"/>
        <v>-6.7000000000000455</v>
      </c>
      <c r="K21">
        <f t="shared" si="5"/>
        <v>-5.4300000000000637</v>
      </c>
      <c r="L21">
        <v>-20</v>
      </c>
      <c r="M21">
        <f t="shared" si="2"/>
        <v>-6.3280000000000003</v>
      </c>
      <c r="N21">
        <f t="shared" si="6"/>
        <v>-24.679199999999994</v>
      </c>
      <c r="O21" s="1">
        <v>0.14097222222222222</v>
      </c>
    </row>
    <row r="22" spans="2:16" x14ac:dyDescent="0.2">
      <c r="B22">
        <v>30737</v>
      </c>
      <c r="C22">
        <f t="shared" si="0"/>
        <v>-400</v>
      </c>
      <c r="D22">
        <v>-0.57699999999999996</v>
      </c>
      <c r="E22">
        <v>-1.208</v>
      </c>
      <c r="F22">
        <f t="shared" si="3"/>
        <v>-0.55299999999999994</v>
      </c>
      <c r="H22">
        <f t="shared" si="1"/>
        <v>-12.08</v>
      </c>
      <c r="I22">
        <v>1154.6300000000001</v>
      </c>
      <c r="J22">
        <f t="shared" si="4"/>
        <v>-6.6699999999998454</v>
      </c>
      <c r="K22">
        <f t="shared" si="5"/>
        <v>-12.099999999999909</v>
      </c>
      <c r="L22">
        <v>-21</v>
      </c>
      <c r="M22">
        <f t="shared" si="2"/>
        <v>-6.6444000000000001</v>
      </c>
      <c r="N22">
        <f t="shared" si="6"/>
        <v>-31.323599999999995</v>
      </c>
      <c r="O22" s="1">
        <v>0.14166666666666666</v>
      </c>
    </row>
    <row r="23" spans="2:16" x14ac:dyDescent="0.2">
      <c r="B23">
        <v>30337</v>
      </c>
      <c r="C23">
        <f t="shared" si="0"/>
        <v>-400</v>
      </c>
      <c r="D23">
        <v>-1.1180000000000001</v>
      </c>
      <c r="E23">
        <v>-1.7330000000000001</v>
      </c>
      <c r="F23">
        <f t="shared" si="3"/>
        <v>-0.52500000000000013</v>
      </c>
      <c r="H23">
        <f t="shared" si="1"/>
        <v>-17.330000000000002</v>
      </c>
      <c r="I23">
        <v>1147.98</v>
      </c>
      <c r="J23">
        <f t="shared" si="4"/>
        <v>-6.6500000000000909</v>
      </c>
      <c r="K23">
        <f t="shared" si="5"/>
        <v>-18.75</v>
      </c>
      <c r="L23">
        <v>-20</v>
      </c>
      <c r="M23">
        <f t="shared" si="2"/>
        <v>-6.3280000000000003</v>
      </c>
      <c r="N23">
        <f t="shared" si="6"/>
        <v>-37.651599999999995</v>
      </c>
      <c r="O23" s="1">
        <v>0.14444444444444446</v>
      </c>
    </row>
    <row r="24" spans="2:16" x14ac:dyDescent="0.2">
      <c r="B24">
        <v>29937</v>
      </c>
      <c r="C24">
        <f t="shared" si="0"/>
        <v>-400</v>
      </c>
      <c r="D24">
        <v>-1.6160000000000001</v>
      </c>
      <c r="E24">
        <v>-2.2269999999999999</v>
      </c>
      <c r="F24">
        <f t="shared" si="3"/>
        <v>-0.49399999999999977</v>
      </c>
      <c r="H24">
        <f t="shared" si="1"/>
        <v>-22.27</v>
      </c>
      <c r="I24">
        <v>1141.3900000000001</v>
      </c>
      <c r="J24">
        <f t="shared" si="4"/>
        <v>-6.5899999999999181</v>
      </c>
      <c r="K24">
        <f t="shared" si="5"/>
        <v>-25.339999999999918</v>
      </c>
      <c r="L24">
        <v>-20</v>
      </c>
      <c r="M24">
        <f t="shared" si="2"/>
        <v>-6.3280000000000003</v>
      </c>
      <c r="N24">
        <f t="shared" si="6"/>
        <v>-43.979599999999998</v>
      </c>
      <c r="O24" s="1">
        <v>0.14652777777777778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2022-07-15T14:49:49Z</dcterms:created>
  <dcterms:modified xsi:type="dcterms:W3CDTF">2022-07-15T15:05:43Z</dcterms:modified>
</cp:coreProperties>
</file>