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ustudent2022/"/>
    </mc:Choice>
  </mc:AlternateContent>
  <xr:revisionPtr revIDLastSave="0" documentId="13_ncr:1_{8C59BA8D-C054-B44E-8F4B-5557A0CCDFF8}" xr6:coauthVersionLast="47" xr6:coauthVersionMax="47" xr10:uidLastSave="{00000000-0000-0000-0000-000000000000}"/>
  <bookViews>
    <workbookView xWindow="4300" yWindow="3680" windowWidth="27640" windowHeight="16940" xr2:uid="{CB3726E2-63D4-4743-AB96-531945CDAB5E}"/>
  </bookViews>
  <sheets>
    <sheet name="0718_2000Microns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1" l="1"/>
  <c r="J8" i="1"/>
  <c r="J9" i="1"/>
  <c r="J10" i="1"/>
  <c r="J11" i="1"/>
  <c r="J12" i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6" i="1"/>
  <c r="J5" i="1"/>
  <c r="J4" i="1"/>
  <c r="L28" i="1"/>
  <c r="I28" i="1"/>
  <c r="G28" i="1"/>
  <c r="F28" i="1"/>
  <c r="C28" i="1"/>
  <c r="L27" i="1"/>
  <c r="I27" i="1"/>
  <c r="G27" i="1"/>
  <c r="F27" i="1"/>
  <c r="C27" i="1"/>
  <c r="L26" i="1"/>
  <c r="I26" i="1"/>
  <c r="G26" i="1"/>
  <c r="F26" i="1"/>
  <c r="C26" i="1"/>
  <c r="L25" i="1"/>
  <c r="I25" i="1"/>
  <c r="G25" i="1"/>
  <c r="F25" i="1"/>
  <c r="C25" i="1"/>
  <c r="L24" i="1"/>
  <c r="I24" i="1"/>
  <c r="G24" i="1"/>
  <c r="F24" i="1"/>
  <c r="C24" i="1"/>
  <c r="L23" i="1"/>
  <c r="I23" i="1"/>
  <c r="G23" i="1"/>
  <c r="F23" i="1"/>
  <c r="C23" i="1"/>
  <c r="L22" i="1"/>
  <c r="I22" i="1"/>
  <c r="G22" i="1"/>
  <c r="F22" i="1"/>
  <c r="C22" i="1"/>
  <c r="L21" i="1"/>
  <c r="I21" i="1"/>
  <c r="G21" i="1"/>
  <c r="F21" i="1"/>
  <c r="C21" i="1"/>
  <c r="L20" i="1"/>
  <c r="I20" i="1"/>
  <c r="G20" i="1"/>
  <c r="F20" i="1"/>
  <c r="C20" i="1"/>
  <c r="L19" i="1"/>
  <c r="I19" i="1"/>
  <c r="G19" i="1"/>
  <c r="F19" i="1"/>
  <c r="C19" i="1"/>
  <c r="L18" i="1"/>
  <c r="I18" i="1"/>
  <c r="G18" i="1"/>
  <c r="F18" i="1"/>
  <c r="C18" i="1"/>
  <c r="L17" i="1"/>
  <c r="I17" i="1"/>
  <c r="G17" i="1"/>
  <c r="F17" i="1"/>
  <c r="C17" i="1"/>
  <c r="L16" i="1"/>
  <c r="I16" i="1"/>
  <c r="G16" i="1"/>
  <c r="F16" i="1"/>
  <c r="C16" i="1"/>
  <c r="L15" i="1"/>
  <c r="I15" i="1"/>
  <c r="G15" i="1"/>
  <c r="F15" i="1"/>
  <c r="C15" i="1"/>
  <c r="L14" i="1"/>
  <c r="I14" i="1"/>
  <c r="G14" i="1"/>
  <c r="F14" i="1"/>
  <c r="C14" i="1"/>
  <c r="L13" i="1"/>
  <c r="I13" i="1"/>
  <c r="G13" i="1"/>
  <c r="F13" i="1"/>
  <c r="C13" i="1"/>
  <c r="L12" i="1"/>
  <c r="I12" i="1"/>
  <c r="G12" i="1"/>
  <c r="F12" i="1"/>
  <c r="C12" i="1"/>
  <c r="L11" i="1"/>
  <c r="I11" i="1"/>
  <c r="G11" i="1"/>
  <c r="F11" i="1"/>
  <c r="C11" i="1"/>
  <c r="L10" i="1"/>
  <c r="I10" i="1"/>
  <c r="G10" i="1"/>
  <c r="F10" i="1"/>
  <c r="C10" i="1"/>
  <c r="L9" i="1"/>
  <c r="I9" i="1"/>
  <c r="G9" i="1"/>
  <c r="F9" i="1"/>
  <c r="C9" i="1"/>
  <c r="L8" i="1"/>
  <c r="I8" i="1"/>
  <c r="G8" i="1"/>
  <c r="F8" i="1"/>
  <c r="C8" i="1"/>
  <c r="L7" i="1"/>
  <c r="I7" i="1"/>
  <c r="G7" i="1"/>
  <c r="F7" i="1"/>
  <c r="C7" i="1"/>
  <c r="L6" i="1"/>
  <c r="I6" i="1"/>
  <c r="G6" i="1"/>
  <c r="F6" i="1"/>
  <c r="C6" i="1"/>
  <c r="L5" i="1"/>
  <c r="M5" i="1" s="1"/>
  <c r="I5" i="1"/>
  <c r="G5" i="1"/>
  <c r="F5" i="1"/>
  <c r="C5" i="1"/>
  <c r="L4" i="1"/>
  <c r="M4" i="1" s="1"/>
  <c r="I4" i="1"/>
  <c r="G4" i="1"/>
  <c r="F4" i="1"/>
  <c r="C4" i="1"/>
  <c r="G3" i="1"/>
  <c r="M6" i="1" l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</calcChain>
</file>

<file path=xl/sharedStrings.xml><?xml version="1.0" encoding="utf-8"?>
<sst xmlns="http://schemas.openxmlformats.org/spreadsheetml/2006/main" count="20" uniqueCount="19">
  <si>
    <t>Cab.Bridge</t>
  </si>
  <si>
    <t>Voltage steps</t>
  </si>
  <si>
    <t>V(PZT)</t>
  </si>
  <si>
    <t>Voltage Difference.</t>
  </si>
  <si>
    <t>real_V</t>
  </si>
  <si>
    <t>M-E Sensor</t>
  </si>
  <si>
    <t>ME_D</t>
  </si>
  <si>
    <t>ME_A_dis</t>
  </si>
  <si>
    <t>Fringes</t>
  </si>
  <si>
    <t>Fringe_D</t>
  </si>
  <si>
    <t>fringe_A_dis</t>
  </si>
  <si>
    <t>Time</t>
  </si>
  <si>
    <t>(bit)</t>
  </si>
  <si>
    <t>(monitor)(before entering code)</t>
  </si>
  <si>
    <t>(after entering code)</t>
  </si>
  <si>
    <t>(microns)</t>
  </si>
  <si>
    <t>Balance C-Bridge: $H:Z^</t>
  </si>
  <si>
    <t>$H:S:29698:2:30098:70^</t>
  </si>
  <si>
    <t>$H:S:34098:-2:33698:70^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</si>
</sst>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126AF-3C02-7A4D-82CF-987117892214}">
  <dimension ref="A1:N28"/>
  <sheetViews>
    <sheetView tabSelected="1" workbookViewId="0">
      <selection activeCell="N28" sqref="N28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  <row r="2" spans="1:14" x14ac:dyDescent="0.2">
      <c r="B2" t="s">
        <v>12</v>
      </c>
      <c r="D2" t="s">
        <v>13</v>
      </c>
      <c r="E2" t="s">
        <v>14</v>
      </c>
      <c r="H2" t="s">
        <v>15</v>
      </c>
    </row>
    <row r="3" spans="1:14" x14ac:dyDescent="0.2">
      <c r="A3" t="s">
        <v>16</v>
      </c>
      <c r="B3">
        <v>29698</v>
      </c>
      <c r="E3">
        <v>0.93899999999999995</v>
      </c>
      <c r="G3">
        <f>E3*10</f>
        <v>9.3899999999999988</v>
      </c>
      <c r="H3">
        <v>1859.35</v>
      </c>
      <c r="N3" s="1">
        <v>0.45347222222222222</v>
      </c>
    </row>
    <row r="4" spans="1:14" x14ac:dyDescent="0.2">
      <c r="A4" t="s">
        <v>17</v>
      </c>
      <c r="B4">
        <v>30098</v>
      </c>
      <c r="C4">
        <f>B4-B3</f>
        <v>400</v>
      </c>
      <c r="D4">
        <v>0.94699999999999995</v>
      </c>
      <c r="E4">
        <v>2.0249999999999999</v>
      </c>
      <c r="F4">
        <f>E4-E3</f>
        <v>1.0859999999999999</v>
      </c>
      <c r="G4">
        <f t="shared" ref="G4:G28" si="0">E4*10</f>
        <v>20.25</v>
      </c>
      <c r="H4">
        <v>1865.81</v>
      </c>
      <c r="I4">
        <f>H4-H3</f>
        <v>6.4600000000000364</v>
      </c>
      <c r="J4">
        <f>I4</f>
        <v>6.4600000000000364</v>
      </c>
      <c r="K4">
        <v>21</v>
      </c>
      <c r="L4">
        <f>K4*0.5*0.6328</f>
        <v>6.6444000000000001</v>
      </c>
      <c r="M4">
        <f>L4</f>
        <v>6.6444000000000001</v>
      </c>
      <c r="N4" s="1">
        <v>0.45763888888888887</v>
      </c>
    </row>
    <row r="5" spans="1:14" x14ac:dyDescent="0.2">
      <c r="B5">
        <v>30498</v>
      </c>
      <c r="C5">
        <f t="shared" ref="C5:C28" si="1">B5-B4</f>
        <v>400</v>
      </c>
      <c r="D5">
        <v>1.9810000000000001</v>
      </c>
      <c r="E5">
        <v>2.7829999999999999</v>
      </c>
      <c r="F5">
        <f t="shared" ref="F5:F28" si="2">E5-E4</f>
        <v>0.75800000000000001</v>
      </c>
      <c r="G5">
        <f t="shared" si="0"/>
        <v>27.83</v>
      </c>
      <c r="H5">
        <v>1872.41</v>
      </c>
      <c r="I5">
        <f t="shared" ref="I5:I28" si="3">H5-H4</f>
        <v>6.6000000000001364</v>
      </c>
      <c r="J5">
        <f>I5+J4</f>
        <v>13.060000000000173</v>
      </c>
      <c r="K5">
        <v>22</v>
      </c>
      <c r="L5">
        <f t="shared" ref="L5:L28" si="4">K5*0.5*0.6328</f>
        <v>6.9608000000000008</v>
      </c>
      <c r="M5">
        <f>L5+M4</f>
        <v>13.6052</v>
      </c>
      <c r="N5" s="1">
        <v>0.4597222222222222</v>
      </c>
    </row>
    <row r="6" spans="1:14" x14ac:dyDescent="0.2">
      <c r="B6">
        <v>30898</v>
      </c>
      <c r="C6">
        <f t="shared" si="1"/>
        <v>400</v>
      </c>
      <c r="D6">
        <v>2.75</v>
      </c>
      <c r="E6">
        <v>3.5329999999999999</v>
      </c>
      <c r="F6">
        <f t="shared" si="2"/>
        <v>0.75</v>
      </c>
      <c r="G6">
        <f t="shared" si="0"/>
        <v>35.33</v>
      </c>
      <c r="H6">
        <v>1879.08</v>
      </c>
      <c r="I6">
        <f t="shared" si="3"/>
        <v>6.6699999999998454</v>
      </c>
      <c r="J6">
        <f>I6+J5</f>
        <v>19.730000000000018</v>
      </c>
      <c r="K6">
        <v>22</v>
      </c>
      <c r="L6">
        <f t="shared" si="4"/>
        <v>6.9608000000000008</v>
      </c>
      <c r="M6">
        <f t="shared" ref="M6:M28" si="5">L6+M5</f>
        <v>20.566000000000003</v>
      </c>
      <c r="N6" s="1">
        <v>0.4604166666666667</v>
      </c>
    </row>
    <row r="7" spans="1:14" x14ac:dyDescent="0.2">
      <c r="B7">
        <v>31298</v>
      </c>
      <c r="C7">
        <f t="shared" si="1"/>
        <v>400</v>
      </c>
      <c r="D7">
        <v>3.4870000000000001</v>
      </c>
      <c r="E7">
        <v>4.25</v>
      </c>
      <c r="F7">
        <f t="shared" si="2"/>
        <v>0.71700000000000008</v>
      </c>
      <c r="G7">
        <f t="shared" si="0"/>
        <v>42.5</v>
      </c>
      <c r="H7">
        <v>1885.78</v>
      </c>
      <c r="I7">
        <f t="shared" si="3"/>
        <v>6.7000000000000455</v>
      </c>
      <c r="J7">
        <f t="shared" ref="J7:J28" si="6">I7+J6</f>
        <v>26.430000000000064</v>
      </c>
      <c r="K7">
        <v>20</v>
      </c>
      <c r="L7">
        <f t="shared" si="4"/>
        <v>6.3280000000000003</v>
      </c>
      <c r="M7">
        <f t="shared" si="5"/>
        <v>26.894000000000002</v>
      </c>
      <c r="N7" s="1">
        <v>0.46180555555555558</v>
      </c>
    </row>
    <row r="8" spans="1:14" x14ac:dyDescent="0.2">
      <c r="B8">
        <v>31698</v>
      </c>
      <c r="C8">
        <f t="shared" si="1"/>
        <v>400</v>
      </c>
      <c r="D8">
        <v>4.2</v>
      </c>
      <c r="E8">
        <v>4.96</v>
      </c>
      <c r="F8">
        <f t="shared" si="2"/>
        <v>0.71</v>
      </c>
      <c r="G8">
        <f t="shared" si="0"/>
        <v>49.6</v>
      </c>
      <c r="H8">
        <v>1892.5</v>
      </c>
      <c r="I8">
        <f t="shared" si="3"/>
        <v>6.7200000000000273</v>
      </c>
      <c r="J8">
        <f t="shared" si="6"/>
        <v>33.150000000000091</v>
      </c>
      <c r="K8">
        <v>22</v>
      </c>
      <c r="L8">
        <f t="shared" si="4"/>
        <v>6.9608000000000008</v>
      </c>
      <c r="M8">
        <f t="shared" si="5"/>
        <v>33.854800000000004</v>
      </c>
      <c r="N8" s="1">
        <v>0.46319444444444446</v>
      </c>
    </row>
    <row r="9" spans="1:14" x14ac:dyDescent="0.2">
      <c r="B9">
        <v>32098</v>
      </c>
      <c r="C9">
        <f t="shared" si="1"/>
        <v>400</v>
      </c>
      <c r="D9">
        <v>4.9000000000000004</v>
      </c>
      <c r="E9">
        <v>5.67</v>
      </c>
      <c r="F9">
        <f t="shared" si="2"/>
        <v>0.71</v>
      </c>
      <c r="G9">
        <f t="shared" si="0"/>
        <v>56.7</v>
      </c>
      <c r="H9">
        <v>1899.26</v>
      </c>
      <c r="I9">
        <f t="shared" si="3"/>
        <v>6.7599999999999909</v>
      </c>
      <c r="J9">
        <f t="shared" si="6"/>
        <v>39.910000000000082</v>
      </c>
      <c r="K9">
        <v>21</v>
      </c>
      <c r="L9">
        <f t="shared" si="4"/>
        <v>6.6444000000000001</v>
      </c>
      <c r="M9">
        <f t="shared" si="5"/>
        <v>40.499200000000002</v>
      </c>
      <c r="N9" s="1">
        <v>0.46527777777777773</v>
      </c>
    </row>
    <row r="10" spans="1:14" x14ac:dyDescent="0.2">
      <c r="B10">
        <v>32498</v>
      </c>
      <c r="C10">
        <f t="shared" si="1"/>
        <v>400</v>
      </c>
      <c r="D10">
        <v>5.61</v>
      </c>
      <c r="E10">
        <v>6.37</v>
      </c>
      <c r="F10">
        <f t="shared" si="2"/>
        <v>0.70000000000000018</v>
      </c>
      <c r="G10">
        <f t="shared" si="0"/>
        <v>63.7</v>
      </c>
      <c r="H10">
        <v>1906.03</v>
      </c>
      <c r="I10">
        <f t="shared" si="3"/>
        <v>6.7699999999999818</v>
      </c>
      <c r="J10">
        <f t="shared" si="6"/>
        <v>46.680000000000064</v>
      </c>
      <c r="K10">
        <v>21</v>
      </c>
      <c r="L10">
        <f t="shared" si="4"/>
        <v>6.6444000000000001</v>
      </c>
      <c r="M10">
        <f t="shared" si="5"/>
        <v>47.143599999999999</v>
      </c>
      <c r="N10" s="1">
        <v>0.46666666666666662</v>
      </c>
    </row>
    <row r="11" spans="1:14" x14ac:dyDescent="0.2">
      <c r="B11">
        <v>32898</v>
      </c>
      <c r="C11">
        <f t="shared" si="1"/>
        <v>400</v>
      </c>
      <c r="D11">
        <v>6.32</v>
      </c>
      <c r="E11">
        <v>7.06</v>
      </c>
      <c r="F11">
        <f t="shared" si="2"/>
        <v>0.6899999999999995</v>
      </c>
      <c r="G11">
        <f t="shared" si="0"/>
        <v>70.599999999999994</v>
      </c>
      <c r="H11">
        <v>1912.62</v>
      </c>
      <c r="I11">
        <f t="shared" si="3"/>
        <v>6.5899999999999181</v>
      </c>
      <c r="J11">
        <f t="shared" si="6"/>
        <v>53.269999999999982</v>
      </c>
      <c r="K11">
        <v>20</v>
      </c>
      <c r="L11">
        <f t="shared" si="4"/>
        <v>6.3280000000000003</v>
      </c>
      <c r="M11">
        <f t="shared" si="5"/>
        <v>53.471600000000002</v>
      </c>
      <c r="N11" s="1">
        <v>0.46875</v>
      </c>
    </row>
    <row r="12" spans="1:14" x14ac:dyDescent="0.2">
      <c r="B12">
        <v>33298</v>
      </c>
      <c r="C12">
        <f t="shared" si="1"/>
        <v>400</v>
      </c>
      <c r="D12">
        <v>7.01</v>
      </c>
      <c r="E12">
        <v>7.91</v>
      </c>
      <c r="F12">
        <f t="shared" si="2"/>
        <v>0.85000000000000053</v>
      </c>
      <c r="G12">
        <f t="shared" si="0"/>
        <v>79.099999999999994</v>
      </c>
      <c r="H12">
        <v>1920.59</v>
      </c>
      <c r="I12">
        <f t="shared" si="3"/>
        <v>7.9700000000000273</v>
      </c>
      <c r="J12">
        <f t="shared" si="6"/>
        <v>61.240000000000009</v>
      </c>
      <c r="K12">
        <v>25</v>
      </c>
      <c r="L12">
        <f t="shared" si="4"/>
        <v>7.91</v>
      </c>
      <c r="M12">
        <f t="shared" si="5"/>
        <v>61.381600000000006</v>
      </c>
      <c r="N12" s="1">
        <v>0.47083333333333338</v>
      </c>
    </row>
    <row r="13" spans="1:14" x14ac:dyDescent="0.2">
      <c r="B13">
        <v>33698</v>
      </c>
      <c r="C13">
        <f t="shared" si="1"/>
        <v>400</v>
      </c>
      <c r="D13">
        <v>7.85</v>
      </c>
      <c r="E13">
        <v>8.75</v>
      </c>
      <c r="F13">
        <f t="shared" si="2"/>
        <v>0.83999999999999986</v>
      </c>
      <c r="G13">
        <f t="shared" si="0"/>
        <v>87.5</v>
      </c>
      <c r="H13">
        <v>1928.58</v>
      </c>
      <c r="I13">
        <f t="shared" si="3"/>
        <v>7.9900000000000091</v>
      </c>
      <c r="J13">
        <f t="shared" si="6"/>
        <v>69.230000000000018</v>
      </c>
      <c r="K13">
        <v>24</v>
      </c>
      <c r="L13">
        <f t="shared" si="4"/>
        <v>7.5936000000000003</v>
      </c>
      <c r="M13">
        <f t="shared" si="5"/>
        <v>68.975200000000001</v>
      </c>
      <c r="N13" s="1">
        <v>0.47222222222222227</v>
      </c>
    </row>
    <row r="14" spans="1:14" x14ac:dyDescent="0.2">
      <c r="B14">
        <v>34098</v>
      </c>
      <c r="C14">
        <f t="shared" si="1"/>
        <v>400</v>
      </c>
      <c r="D14">
        <v>8.6999999999999993</v>
      </c>
      <c r="E14">
        <v>9.6300000000000008</v>
      </c>
      <c r="F14">
        <f t="shared" si="2"/>
        <v>0.88000000000000078</v>
      </c>
      <c r="G14">
        <f t="shared" si="0"/>
        <v>96.300000000000011</v>
      </c>
      <c r="H14">
        <v>1936.62</v>
      </c>
      <c r="I14">
        <f t="shared" si="3"/>
        <v>8.0399999999999636</v>
      </c>
      <c r="J14">
        <f t="shared" si="6"/>
        <v>77.269999999999982</v>
      </c>
      <c r="K14">
        <v>26</v>
      </c>
      <c r="L14">
        <f t="shared" si="4"/>
        <v>8.2263999999999999</v>
      </c>
      <c r="M14">
        <f t="shared" si="5"/>
        <v>77.201599999999999</v>
      </c>
      <c r="N14" s="1">
        <v>0.47361111111111115</v>
      </c>
    </row>
    <row r="15" spans="1:14" x14ac:dyDescent="0.2">
      <c r="A15" t="s">
        <v>18</v>
      </c>
      <c r="B15">
        <v>33698</v>
      </c>
      <c r="C15">
        <f t="shared" si="1"/>
        <v>-400</v>
      </c>
      <c r="D15">
        <v>9.5500000000000007</v>
      </c>
      <c r="E15">
        <v>8.0299999999999994</v>
      </c>
      <c r="F15">
        <f t="shared" si="2"/>
        <v>-1.6000000000000014</v>
      </c>
      <c r="G15">
        <f t="shared" si="0"/>
        <v>80.3</v>
      </c>
      <c r="H15">
        <v>1926.58</v>
      </c>
      <c r="I15">
        <f t="shared" si="3"/>
        <v>-10.039999999999964</v>
      </c>
      <c r="J15">
        <f t="shared" si="6"/>
        <v>67.230000000000018</v>
      </c>
      <c r="K15">
        <v>-28</v>
      </c>
      <c r="L15">
        <f t="shared" si="4"/>
        <v>-8.8592000000000013</v>
      </c>
      <c r="M15">
        <f t="shared" si="5"/>
        <v>68.342399999999998</v>
      </c>
      <c r="N15" s="1">
        <v>0.47500000000000003</v>
      </c>
    </row>
    <row r="16" spans="1:14" x14ac:dyDescent="0.2">
      <c r="B16">
        <v>33298</v>
      </c>
      <c r="C16">
        <f t="shared" si="1"/>
        <v>-400</v>
      </c>
      <c r="E16">
        <v>6.78</v>
      </c>
      <c r="F16">
        <f t="shared" si="2"/>
        <v>-1.2499999999999991</v>
      </c>
      <c r="G16">
        <f t="shared" si="0"/>
        <v>67.8</v>
      </c>
      <c r="H16">
        <v>1920.57</v>
      </c>
      <c r="I16">
        <f t="shared" si="3"/>
        <v>-6.0099999999999909</v>
      </c>
      <c r="J16">
        <f t="shared" si="6"/>
        <v>61.220000000000027</v>
      </c>
      <c r="K16">
        <v>-27</v>
      </c>
      <c r="L16">
        <f t="shared" si="4"/>
        <v>-8.5427999999999997</v>
      </c>
      <c r="M16">
        <f t="shared" si="5"/>
        <v>59.799599999999998</v>
      </c>
      <c r="N16" s="1">
        <v>0.47847222222222219</v>
      </c>
    </row>
    <row r="17" spans="2:14" x14ac:dyDescent="0.2">
      <c r="B17">
        <v>32898</v>
      </c>
      <c r="C17">
        <f t="shared" si="1"/>
        <v>-400</v>
      </c>
      <c r="D17">
        <v>6.8</v>
      </c>
      <c r="E17">
        <v>5.64</v>
      </c>
      <c r="F17">
        <f t="shared" si="2"/>
        <v>-1.1400000000000006</v>
      </c>
      <c r="G17">
        <f t="shared" si="0"/>
        <v>56.4</v>
      </c>
      <c r="H17">
        <v>1912.59</v>
      </c>
      <c r="I17">
        <f t="shared" si="3"/>
        <v>-7.9800000000000182</v>
      </c>
      <c r="J17">
        <f t="shared" si="6"/>
        <v>53.240000000000009</v>
      </c>
      <c r="K17">
        <v>-26</v>
      </c>
      <c r="L17">
        <f t="shared" si="4"/>
        <v>-8.2263999999999999</v>
      </c>
      <c r="M17">
        <f t="shared" si="5"/>
        <v>51.5732</v>
      </c>
      <c r="N17" s="1">
        <v>0.48125000000000001</v>
      </c>
    </row>
    <row r="18" spans="2:14" x14ac:dyDescent="0.2">
      <c r="B18">
        <v>32498</v>
      </c>
      <c r="C18">
        <f t="shared" si="1"/>
        <v>-400</v>
      </c>
      <c r="D18">
        <v>5.69</v>
      </c>
      <c r="E18">
        <v>4.79</v>
      </c>
      <c r="F18">
        <f t="shared" si="2"/>
        <v>-0.84999999999999964</v>
      </c>
      <c r="G18">
        <f t="shared" si="0"/>
        <v>47.9</v>
      </c>
      <c r="H18">
        <v>1905.99</v>
      </c>
      <c r="I18">
        <f t="shared" si="3"/>
        <v>-6.5999999999999091</v>
      </c>
      <c r="J18">
        <f t="shared" si="6"/>
        <v>46.6400000000001</v>
      </c>
      <c r="K18">
        <v>-24</v>
      </c>
      <c r="L18">
        <f t="shared" si="4"/>
        <v>-7.5936000000000003</v>
      </c>
      <c r="M18">
        <f t="shared" si="5"/>
        <v>43.979599999999998</v>
      </c>
      <c r="N18" s="1">
        <v>0.48194444444444445</v>
      </c>
    </row>
    <row r="19" spans="2:14" x14ac:dyDescent="0.2">
      <c r="B19">
        <v>32098</v>
      </c>
      <c r="C19">
        <f t="shared" si="1"/>
        <v>-400</v>
      </c>
      <c r="D19">
        <v>4.84</v>
      </c>
      <c r="E19">
        <v>3.98</v>
      </c>
      <c r="F19">
        <f t="shared" si="2"/>
        <v>-0.81</v>
      </c>
      <c r="G19">
        <f t="shared" si="0"/>
        <v>39.799999999999997</v>
      </c>
      <c r="H19">
        <v>1899.21</v>
      </c>
      <c r="I19">
        <f t="shared" si="3"/>
        <v>-6.7799999999999727</v>
      </c>
      <c r="J19">
        <f t="shared" si="6"/>
        <v>39.860000000000127</v>
      </c>
      <c r="K19">
        <v>-27</v>
      </c>
      <c r="L19">
        <f t="shared" si="4"/>
        <v>-8.5427999999999997</v>
      </c>
      <c r="M19">
        <f t="shared" si="5"/>
        <v>35.436799999999998</v>
      </c>
      <c r="N19" s="1">
        <v>0.48402777777777778</v>
      </c>
    </row>
    <row r="20" spans="2:14" x14ac:dyDescent="0.2">
      <c r="B20">
        <v>31698</v>
      </c>
      <c r="C20">
        <f t="shared" si="1"/>
        <v>-400</v>
      </c>
      <c r="D20">
        <v>4.0199999999999996</v>
      </c>
      <c r="E20">
        <v>3.1930000000000001</v>
      </c>
      <c r="F20">
        <f t="shared" si="2"/>
        <v>-0.78699999999999992</v>
      </c>
      <c r="G20">
        <f t="shared" si="0"/>
        <v>31.93</v>
      </c>
      <c r="H20">
        <v>1892.44</v>
      </c>
      <c r="I20">
        <f t="shared" si="3"/>
        <v>-6.7699999999999818</v>
      </c>
      <c r="J20">
        <f t="shared" si="6"/>
        <v>33.090000000000146</v>
      </c>
      <c r="K20">
        <v>-25</v>
      </c>
      <c r="L20">
        <f t="shared" si="4"/>
        <v>-7.91</v>
      </c>
      <c r="M20">
        <f t="shared" si="5"/>
        <v>27.526799999999998</v>
      </c>
      <c r="N20" s="1">
        <v>0.4861111111111111</v>
      </c>
    </row>
    <row r="21" spans="2:14" x14ac:dyDescent="0.2">
      <c r="B21">
        <v>31298</v>
      </c>
      <c r="C21">
        <f t="shared" si="1"/>
        <v>-400</v>
      </c>
      <c r="D21">
        <v>3.2370000000000001</v>
      </c>
      <c r="E21">
        <v>2.4609999999999999</v>
      </c>
      <c r="F21">
        <f t="shared" si="2"/>
        <v>-0.73200000000000021</v>
      </c>
      <c r="G21">
        <f t="shared" si="0"/>
        <v>24.61</v>
      </c>
      <c r="H21">
        <v>1885.73</v>
      </c>
      <c r="I21">
        <f t="shared" si="3"/>
        <v>-6.7100000000000364</v>
      </c>
      <c r="J21">
        <f t="shared" si="6"/>
        <v>26.380000000000109</v>
      </c>
      <c r="K21">
        <v>-24</v>
      </c>
      <c r="L21">
        <f t="shared" si="4"/>
        <v>-7.5936000000000003</v>
      </c>
      <c r="M21">
        <f t="shared" si="5"/>
        <v>19.933199999999999</v>
      </c>
      <c r="N21" s="1">
        <v>0.48749999999999999</v>
      </c>
    </row>
    <row r="22" spans="2:14" x14ac:dyDescent="0.2">
      <c r="B22">
        <v>30898</v>
      </c>
      <c r="C22">
        <f t="shared" si="1"/>
        <v>-400</v>
      </c>
      <c r="D22">
        <v>2.5049999999999999</v>
      </c>
      <c r="E22">
        <v>1.7529999999999999</v>
      </c>
      <c r="F22">
        <f t="shared" si="2"/>
        <v>-0.70799999999999996</v>
      </c>
      <c r="G22">
        <f t="shared" si="0"/>
        <v>17.529999999999998</v>
      </c>
      <c r="H22">
        <v>1879.03</v>
      </c>
      <c r="I22">
        <f t="shared" si="3"/>
        <v>-6.7000000000000455</v>
      </c>
      <c r="J22">
        <f t="shared" si="6"/>
        <v>19.680000000000064</v>
      </c>
      <c r="K22">
        <v>-24</v>
      </c>
      <c r="L22">
        <f t="shared" si="4"/>
        <v>-7.5936000000000003</v>
      </c>
      <c r="M22">
        <f t="shared" si="5"/>
        <v>12.339599999999999</v>
      </c>
      <c r="N22" s="1">
        <v>0.48819444444444443</v>
      </c>
    </row>
    <row r="23" spans="2:14" x14ac:dyDescent="0.2">
      <c r="B23">
        <v>30498</v>
      </c>
      <c r="C23">
        <f t="shared" si="1"/>
        <v>-400</v>
      </c>
      <c r="D23">
        <v>1.8220000000000001</v>
      </c>
      <c r="E23">
        <v>1.0860000000000001</v>
      </c>
      <c r="F23">
        <f t="shared" si="2"/>
        <v>-0.66699999999999982</v>
      </c>
      <c r="G23">
        <f t="shared" si="0"/>
        <v>10.860000000000001</v>
      </c>
      <c r="H23">
        <v>1872.36</v>
      </c>
      <c r="I23">
        <f t="shared" si="3"/>
        <v>-6.6700000000000728</v>
      </c>
      <c r="J23">
        <f t="shared" si="6"/>
        <v>13.009999999999991</v>
      </c>
      <c r="K23">
        <v>-23</v>
      </c>
      <c r="L23">
        <f t="shared" si="4"/>
        <v>-7.2772000000000006</v>
      </c>
      <c r="M23">
        <f t="shared" si="5"/>
        <v>5.0623999999999985</v>
      </c>
      <c r="N23" s="1">
        <v>0.48958333333333331</v>
      </c>
    </row>
    <row r="24" spans="2:14" x14ac:dyDescent="0.2">
      <c r="B24">
        <v>30098</v>
      </c>
      <c r="C24">
        <f t="shared" si="1"/>
        <v>-400</v>
      </c>
      <c r="D24">
        <v>1.147</v>
      </c>
      <c r="E24">
        <v>0.45300000000000001</v>
      </c>
      <c r="F24">
        <f t="shared" si="2"/>
        <v>-0.63300000000000001</v>
      </c>
      <c r="G24">
        <f t="shared" si="0"/>
        <v>4.53</v>
      </c>
      <c r="H24">
        <v>1865.76</v>
      </c>
      <c r="I24">
        <f t="shared" si="3"/>
        <v>-6.5999999999999091</v>
      </c>
      <c r="J24">
        <f t="shared" si="6"/>
        <v>6.4100000000000819</v>
      </c>
      <c r="K24">
        <v>-20</v>
      </c>
      <c r="L24">
        <f t="shared" si="4"/>
        <v>-6.3280000000000003</v>
      </c>
      <c r="M24">
        <f t="shared" si="5"/>
        <v>-1.2656000000000018</v>
      </c>
      <c r="N24" s="1">
        <v>0.4909722222222222</v>
      </c>
    </row>
    <row r="25" spans="2:14" x14ac:dyDescent="0.2">
      <c r="B25">
        <v>29698</v>
      </c>
      <c r="C25">
        <f t="shared" si="1"/>
        <v>-400</v>
      </c>
      <c r="D25">
        <v>0.51300000000000001</v>
      </c>
      <c r="E25">
        <v>-0.15</v>
      </c>
      <c r="F25">
        <f t="shared" si="2"/>
        <v>-0.60299999999999998</v>
      </c>
      <c r="G25">
        <f t="shared" si="0"/>
        <v>-1.5</v>
      </c>
      <c r="H25">
        <v>1859.22</v>
      </c>
      <c r="I25">
        <f t="shared" si="3"/>
        <v>-6.5399999999999636</v>
      </c>
      <c r="J25">
        <f t="shared" si="6"/>
        <v>-0.12999999999988177</v>
      </c>
      <c r="K25">
        <v>-25</v>
      </c>
      <c r="L25">
        <f t="shared" si="4"/>
        <v>-7.91</v>
      </c>
      <c r="M25">
        <f t="shared" si="5"/>
        <v>-9.1756000000000029</v>
      </c>
      <c r="N25" s="1">
        <v>0.4916666666666667</v>
      </c>
    </row>
    <row r="26" spans="2:14" x14ac:dyDescent="0.2">
      <c r="B26">
        <v>29298</v>
      </c>
      <c r="C26">
        <f t="shared" si="1"/>
        <v>-400</v>
      </c>
      <c r="D26">
        <v>-8.1000000000000003E-2</v>
      </c>
      <c r="E26">
        <v>-0.73099999999999998</v>
      </c>
      <c r="F26">
        <f t="shared" si="2"/>
        <v>-0.58099999999999996</v>
      </c>
      <c r="G26">
        <f t="shared" si="0"/>
        <v>-7.31</v>
      </c>
      <c r="H26">
        <v>1852.7</v>
      </c>
      <c r="I26">
        <f t="shared" si="3"/>
        <v>-6.5199999999999818</v>
      </c>
      <c r="J26">
        <f t="shared" si="6"/>
        <v>-6.6499999999998636</v>
      </c>
      <c r="K26">
        <v>-23</v>
      </c>
      <c r="L26">
        <f t="shared" si="4"/>
        <v>-7.2772000000000006</v>
      </c>
      <c r="M26">
        <f t="shared" si="5"/>
        <v>-16.452800000000003</v>
      </c>
      <c r="N26" s="1">
        <v>0.49305555555555558</v>
      </c>
    </row>
    <row r="27" spans="2:14" x14ac:dyDescent="0.2">
      <c r="B27">
        <v>28898</v>
      </c>
      <c r="C27">
        <f t="shared" si="1"/>
        <v>-400</v>
      </c>
      <c r="D27">
        <v>-0.66600000000000004</v>
      </c>
      <c r="E27">
        <v>-1.2929999999999999</v>
      </c>
      <c r="F27">
        <f t="shared" si="2"/>
        <v>-0.56199999999999994</v>
      </c>
      <c r="G27">
        <f t="shared" si="0"/>
        <v>-12.93</v>
      </c>
      <c r="H27">
        <v>1846.24</v>
      </c>
      <c r="I27">
        <f t="shared" si="3"/>
        <v>-6.4600000000000364</v>
      </c>
      <c r="J27">
        <f t="shared" si="6"/>
        <v>-13.1099999999999</v>
      </c>
      <c r="K27">
        <v>-23</v>
      </c>
      <c r="L27">
        <f t="shared" si="4"/>
        <v>-7.2772000000000006</v>
      </c>
      <c r="M27">
        <f t="shared" si="5"/>
        <v>-23.730000000000004</v>
      </c>
      <c r="N27" s="1">
        <v>0.49374999999999997</v>
      </c>
    </row>
    <row r="28" spans="2:14" x14ac:dyDescent="0.2">
      <c r="B28">
        <v>28498</v>
      </c>
      <c r="C28">
        <f t="shared" si="1"/>
        <v>-400</v>
      </c>
      <c r="D28">
        <v>-1.222</v>
      </c>
      <c r="E28">
        <v>-1.849</v>
      </c>
      <c r="F28">
        <f t="shared" si="2"/>
        <v>-0.55600000000000005</v>
      </c>
      <c r="G28">
        <f t="shared" si="0"/>
        <v>-18.489999999999998</v>
      </c>
      <c r="H28">
        <v>1839.56</v>
      </c>
      <c r="I28">
        <f t="shared" si="3"/>
        <v>-6.6800000000000637</v>
      </c>
      <c r="J28">
        <f t="shared" si="6"/>
        <v>-19.789999999999964</v>
      </c>
      <c r="K28">
        <v>-26</v>
      </c>
      <c r="L28">
        <f t="shared" si="4"/>
        <v>-8.2263999999999999</v>
      </c>
      <c r="M28">
        <f t="shared" si="5"/>
        <v>-31.956400000000002</v>
      </c>
      <c r="N28" s="1">
        <v>0.49583333333333335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0718_2000Microns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2022-07-20T13:50:47Z</dcterms:created>
  <dcterms:modified xsi:type="dcterms:W3CDTF">2022-07-20T18:40:19Z</dcterms:modified>
</cp:coreProperties>
</file>