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T4" i="2"/>
  <c r="S4"/>
  <c r="R4"/>
  <c r="Q4"/>
  <c r="P4"/>
  <c r="O4"/>
  <c r="N4"/>
  <c r="M4"/>
  <c r="L4"/>
  <c r="K4"/>
  <c r="J4"/>
  <c r="I4"/>
  <c r="H4"/>
  <c r="G4"/>
  <c r="F4"/>
  <c r="E4"/>
  <c r="D4"/>
  <c r="C4"/>
  <c r="B4"/>
  <c r="E5" i="1"/>
  <c r="E6"/>
  <c r="L29"/>
  <c r="K29"/>
  <c r="J29"/>
  <c r="I29"/>
  <c r="H29"/>
  <c r="G29"/>
  <c r="F29"/>
  <c r="K24"/>
  <c r="J24"/>
  <c r="I24"/>
  <c r="H24"/>
  <c r="G24"/>
  <c r="F24"/>
  <c r="E24"/>
  <c r="D24"/>
  <c r="C24"/>
  <c r="B24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J15"/>
  <c r="I15"/>
  <c r="H15"/>
  <c r="G15"/>
  <c r="F15"/>
  <c r="E15"/>
  <c r="D15"/>
  <c r="C15"/>
  <c r="B15"/>
</calcChain>
</file>

<file path=xl/sharedStrings.xml><?xml version="1.0" encoding="utf-8"?>
<sst xmlns="http://schemas.openxmlformats.org/spreadsheetml/2006/main" count="27" uniqueCount="27">
  <si>
    <t>Задание 1</t>
  </si>
  <si>
    <t>Какова вероятность, что 8 из 10 студентов, сдающих зачет, получат "незачет"?</t>
  </si>
  <si>
    <t>Число успехов</t>
  </si>
  <si>
    <t>Число испытаний</t>
  </si>
  <si>
    <t>Вероятность успеха</t>
  </si>
  <si>
    <t>Интегральный</t>
  </si>
  <si>
    <t>Задание 3</t>
  </si>
  <si>
    <t>1) Сформировать выборку из 10 случайных чисел, лежащих в диапазоне от 0 до 1.</t>
  </si>
  <si>
    <t>2) Сформировать выборку из 20 случайных чисел, лежащих в диапазоне от 5 до 20.</t>
  </si>
  <si>
    <t>3) Пусть спортсмену необходимо составить график тренировок на 10 дней, так чтобы дистанция, пробегаемая каждый день, случайным образом менялась от 5 до 10 км.</t>
  </si>
  <si>
    <t>День</t>
  </si>
  <si>
    <t>Км</t>
  </si>
  <si>
    <t>4) Составить расписание внеклассных мероприятий на неделю для случайного проведения: семинаров, интеллектуальных игр, КВН и спец. курса.</t>
  </si>
  <si>
    <t>Семинар</t>
  </si>
  <si>
    <t>пон</t>
  </si>
  <si>
    <t>втор</t>
  </si>
  <si>
    <t>среда</t>
  </si>
  <si>
    <t>четв</t>
  </si>
  <si>
    <t>пятница</t>
  </si>
  <si>
    <t>суббота</t>
  </si>
  <si>
    <t>воскрес</t>
  </si>
  <si>
    <t>Инт/игра</t>
  </si>
  <si>
    <t>КВН</t>
  </si>
  <si>
    <t>Спец/к</t>
  </si>
  <si>
    <t>Задание 2</t>
  </si>
  <si>
    <t>x</t>
  </si>
  <si>
    <t>f(x)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</si>
</sst>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v>f(x)</c:v>
          </c:tx>
          <c:marker>
            <c:symbol val="none"/>
          </c:marker>
          <c:val>
            <c:numRef>
              <c:f>[1]Лист3!$B$4:$T$4</c:f>
              <c:numCache>
                <c:formatCode>General</c:formatCode>
                <c:ptCount val="19"/>
                <c:pt idx="0">
                  <c:v>2.954565607958671E-3</c:v>
                </c:pt>
                <c:pt idx="1">
                  <c:v>7.5973240158649612E-3</c:v>
                </c:pt>
                <c:pt idx="2">
                  <c:v>1.7481259395806328E-2</c:v>
                </c:pt>
                <c:pt idx="3">
                  <c:v>3.5993977675458706E-2</c:v>
                </c:pt>
                <c:pt idx="4">
                  <c:v>6.6318092528499115E-2</c:v>
                </c:pt>
                <c:pt idx="5">
                  <c:v>0.10934004978399574</c:v>
                </c:pt>
                <c:pt idx="6">
                  <c:v>0.16131381634609557</c:v>
                </c:pt>
                <c:pt idx="7">
                  <c:v>0.21296533701490145</c:v>
                </c:pt>
                <c:pt idx="8">
                  <c:v>0.25158881846199543</c:v>
                </c:pt>
                <c:pt idx="9">
                  <c:v>0.26596152026762176</c:v>
                </c:pt>
                <c:pt idx="10">
                  <c:v>0.25158881846199543</c:v>
                </c:pt>
                <c:pt idx="11">
                  <c:v>0.21296533701490145</c:v>
                </c:pt>
                <c:pt idx="12">
                  <c:v>0.16131381634609557</c:v>
                </c:pt>
                <c:pt idx="13">
                  <c:v>0.10934004978399574</c:v>
                </c:pt>
                <c:pt idx="14">
                  <c:v>6.6318092528499115E-2</c:v>
                </c:pt>
                <c:pt idx="15">
                  <c:v>3.5993977675458706E-2</c:v>
                </c:pt>
                <c:pt idx="16">
                  <c:v>1.7481259395806328E-2</c:v>
                </c:pt>
                <c:pt idx="17">
                  <c:v>7.5973240158649612E-3</c:v>
                </c:pt>
                <c:pt idx="18">
                  <c:v>2.954565607958671E-3</c:v>
                </c:pt>
              </c:numCache>
            </c:numRef>
          </c:val>
        </c:ser>
        <c:marker val="1"/>
        <c:axId val="70923392"/>
        <c:axId val="70924928"/>
      </c:lineChart>
      <c:catAx>
        <c:axId val="70923392"/>
        <c:scaling>
          <c:orientation val="minMax"/>
        </c:scaling>
        <c:axPos val="b"/>
        <c:majorTickMark val="none"/>
        <c:tickLblPos val="nextTo"/>
        <c:crossAx val="70924928"/>
        <c:crosses val="autoZero"/>
        <c:auto val="1"/>
        <c:lblAlgn val="ctr"/>
        <c:lblOffset val="100"/>
      </c:catAx>
      <c:valAx>
        <c:axId val="7092492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09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76200</xdr:rowOff>
    </xdr:from>
    <xdr:to>
      <xdr:col>8</xdr:col>
      <xdr:colOff>314325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ta0_000/Downloads/&#1040;&#1044;%20&#1057;&#1099;&#1089;&#1086;&#1077;&#1074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Р1"/>
      <sheetName val="ЛР2"/>
      <sheetName val="Лист3"/>
    </sheetNames>
    <sheetDataSet>
      <sheetData sheetId="0"/>
      <sheetData sheetId="1"/>
      <sheetData sheetId="2">
        <row r="4">
          <cell r="B4">
            <v>2.954565607958671E-3</v>
          </cell>
          <cell r="C4">
            <v>7.5973240158649612E-3</v>
          </cell>
          <cell r="D4">
            <v>1.7481259395806328E-2</v>
          </cell>
          <cell r="E4">
            <v>3.5993977675458706E-2</v>
          </cell>
          <cell r="F4">
            <v>6.6318092528499115E-2</v>
          </cell>
          <cell r="G4">
            <v>0.10934004978399574</v>
          </cell>
          <cell r="H4">
            <v>0.16131381634609557</v>
          </cell>
          <cell r="I4">
            <v>0.21296533701490145</v>
          </cell>
          <cell r="J4">
            <v>0.25158881846199543</v>
          </cell>
          <cell r="K4">
            <v>0.26596152026762176</v>
          </cell>
          <cell r="L4">
            <v>0.25158881846199543</v>
          </cell>
          <cell r="M4">
            <v>0.21296533701490145</v>
          </cell>
          <cell r="N4">
            <v>0.16131381634609557</v>
          </cell>
          <cell r="O4">
            <v>0.10934004978399574</v>
          </cell>
          <cell r="P4">
            <v>6.6318092528499115E-2</v>
          </cell>
          <cell r="Q4">
            <v>3.5993977675458706E-2</v>
          </cell>
          <cell r="R4">
            <v>1.7481259395806328E-2</v>
          </cell>
          <cell r="S4">
            <v>7.5973240158649612E-3</v>
          </cell>
          <cell r="T4">
            <v>2.954565607958671E-3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"/>
  <sheetViews>
    <sheetView topLeftCell="A4" workbookViewId="0">
      <selection activeCell="G11" sqref="G11"/>
    </sheetView>
  </sheetViews>
  <sheetFormatPr defaultRowHeight="15"/>
  <cols>
    <col min="1" max="1" width="10.140625" customWidth="1"/>
    <col min="10" max="10" width="10.140625" customWidth="1"/>
  </cols>
  <sheetData>
    <row r="1" spans="1:10">
      <c r="A1" s="1" t="s">
        <v>0</v>
      </c>
      <c r="J1" s="1"/>
    </row>
    <row r="3" spans="1:10">
      <c r="A3" t="s">
        <v>1</v>
      </c>
    </row>
    <row r="5" spans="1:10">
      <c r="A5" s="2" t="s">
        <v>2</v>
      </c>
      <c r="B5" s="3"/>
      <c r="C5" s="4">
        <v>8</v>
      </c>
      <c r="E5" s="4">
        <f>BINOMDIST(8,10,0.5,0)</f>
        <v>4.3945312500000007E-2</v>
      </c>
    </row>
    <row r="6" spans="1:10">
      <c r="A6" s="2" t="s">
        <v>3</v>
      </c>
      <c r="B6" s="3"/>
      <c r="C6" s="4">
        <v>10</v>
      </c>
      <c r="D6" s="4"/>
      <c r="E6" s="4">
        <f>BINOMDIST(8,10,0.5,1)</f>
        <v>0.98925781250000022</v>
      </c>
    </row>
    <row r="7" spans="1:10">
      <c r="A7" s="2" t="s">
        <v>4</v>
      </c>
      <c r="B7" s="3"/>
      <c r="C7" s="4">
        <v>0.5</v>
      </c>
      <c r="D7" s="4"/>
      <c r="E7" s="4"/>
    </row>
    <row r="8" spans="1:10">
      <c r="A8" s="5" t="s">
        <v>5</v>
      </c>
      <c r="B8" s="6"/>
      <c r="C8" s="4">
        <v>1</v>
      </c>
      <c r="D8" s="4"/>
      <c r="E8" s="4"/>
    </row>
    <row r="9" spans="1:10">
      <c r="A9" s="7"/>
      <c r="B9" s="8"/>
      <c r="C9" s="4">
        <v>0</v>
      </c>
      <c r="D9" s="4"/>
      <c r="E9" s="4"/>
    </row>
    <row r="11" spans="1:10">
      <c r="A11" s="1" t="s">
        <v>6</v>
      </c>
    </row>
    <row r="13" spans="1:10">
      <c r="A13" t="s">
        <v>7</v>
      </c>
    </row>
    <row r="15" spans="1:10">
      <c r="B15" s="4">
        <f ca="1">RAND()</f>
        <v>0.21861587477830069</v>
      </c>
      <c r="C15" s="4">
        <f ca="1">RAND()</f>
        <v>6.5064444116888609E-2</v>
      </c>
      <c r="D15" s="4">
        <f t="shared" ref="D15:J15" ca="1" si="0">RAND()</f>
        <v>0.83374854013268074</v>
      </c>
      <c r="E15" s="4">
        <f t="shared" ca="1" si="0"/>
        <v>0.58918383136511032</v>
      </c>
      <c r="F15" s="4">
        <f t="shared" ca="1" si="0"/>
        <v>0.39634997385766724</v>
      </c>
      <c r="G15" s="4">
        <f t="shared" ca="1" si="0"/>
        <v>0.68051144260097818</v>
      </c>
      <c r="H15" s="4">
        <f t="shared" ca="1" si="0"/>
        <v>0.68767800195605955</v>
      </c>
      <c r="I15" s="4">
        <f t="shared" ca="1" si="0"/>
        <v>0.83842037038516692</v>
      </c>
      <c r="J15" s="4">
        <f t="shared" ca="1" si="0"/>
        <v>0.8570905530468349</v>
      </c>
    </row>
    <row r="17" spans="1:20">
      <c r="A17" t="s">
        <v>8</v>
      </c>
    </row>
    <row r="19" spans="1:20">
      <c r="B19" s="4">
        <v>4</v>
      </c>
      <c r="C19" s="4">
        <f t="shared" ref="C19:T19" ca="1" si="1">RANDBETWEEN(5,20)</f>
        <v>11</v>
      </c>
      <c r="D19" s="4">
        <f t="shared" ca="1" si="1"/>
        <v>6</v>
      </c>
      <c r="E19" s="4">
        <f t="shared" ca="1" si="1"/>
        <v>10</v>
      </c>
      <c r="F19" s="4">
        <f t="shared" ca="1" si="1"/>
        <v>20</v>
      </c>
      <c r="G19" s="4">
        <f t="shared" ca="1" si="1"/>
        <v>16</v>
      </c>
      <c r="H19" s="4">
        <f t="shared" ca="1" si="1"/>
        <v>8</v>
      </c>
      <c r="I19" s="4">
        <f t="shared" ca="1" si="1"/>
        <v>14</v>
      </c>
      <c r="J19" s="4">
        <f t="shared" ca="1" si="1"/>
        <v>7</v>
      </c>
      <c r="K19" s="4">
        <f t="shared" ca="1" si="1"/>
        <v>13</v>
      </c>
      <c r="L19" s="4">
        <f t="shared" ca="1" si="1"/>
        <v>10</v>
      </c>
      <c r="M19" s="4">
        <f t="shared" ca="1" si="1"/>
        <v>13</v>
      </c>
      <c r="N19" s="4">
        <f t="shared" ca="1" si="1"/>
        <v>7</v>
      </c>
      <c r="O19" s="4">
        <f t="shared" ca="1" si="1"/>
        <v>12</v>
      </c>
      <c r="P19" s="4">
        <f t="shared" ca="1" si="1"/>
        <v>13</v>
      </c>
      <c r="Q19" s="4">
        <f t="shared" ca="1" si="1"/>
        <v>9</v>
      </c>
      <c r="R19" s="4">
        <f t="shared" ca="1" si="1"/>
        <v>18</v>
      </c>
      <c r="S19" s="4">
        <f t="shared" ca="1" si="1"/>
        <v>16</v>
      </c>
      <c r="T19" s="4">
        <f t="shared" ca="1" si="1"/>
        <v>10</v>
      </c>
    </row>
    <row r="21" spans="1:20">
      <c r="A21" t="s">
        <v>9</v>
      </c>
    </row>
    <row r="23" spans="1:20">
      <c r="A23" s="4" t="s">
        <v>10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</row>
    <row r="24" spans="1:20">
      <c r="A24" s="4" t="s">
        <v>11</v>
      </c>
      <c r="B24" s="4">
        <f ca="1">RANDBETWEEN(5,10)</f>
        <v>8</v>
      </c>
      <c r="C24" s="4">
        <f t="shared" ref="C24:K24" ca="1" si="2">RANDBETWEEN(5,10)</f>
        <v>5</v>
      </c>
      <c r="D24" s="4">
        <f t="shared" ca="1" si="2"/>
        <v>9</v>
      </c>
      <c r="E24" s="4">
        <f t="shared" ca="1" si="2"/>
        <v>7</v>
      </c>
      <c r="F24" s="4">
        <f t="shared" ca="1" si="2"/>
        <v>7</v>
      </c>
      <c r="G24" s="4">
        <f t="shared" ca="1" si="2"/>
        <v>7</v>
      </c>
      <c r="H24" s="4">
        <f t="shared" ca="1" si="2"/>
        <v>10</v>
      </c>
      <c r="I24" s="4">
        <f t="shared" ca="1" si="2"/>
        <v>6</v>
      </c>
      <c r="J24" s="4">
        <f t="shared" ca="1" si="2"/>
        <v>6</v>
      </c>
      <c r="K24" s="4">
        <f t="shared" ca="1" si="2"/>
        <v>6</v>
      </c>
    </row>
    <row r="26" spans="1:20">
      <c r="A26" t="s">
        <v>12</v>
      </c>
    </row>
    <row r="28" spans="1:20">
      <c r="B28" s="4" t="s">
        <v>13</v>
      </c>
      <c r="C28" s="4">
        <v>1</v>
      </c>
      <c r="D28" s="4">
        <v>0.25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</row>
    <row r="29" spans="1:20">
      <c r="B29" s="4" t="s">
        <v>21</v>
      </c>
      <c r="C29" s="4">
        <v>2</v>
      </c>
      <c r="D29" s="4">
        <v>0.25</v>
      </c>
      <c r="F29" s="4">
        <f ca="1">RANDBETWEEN(1,4)</f>
        <v>3</v>
      </c>
      <c r="G29" s="4">
        <f t="shared" ref="G29:L29" ca="1" si="3">RANDBETWEEN(1,4)</f>
        <v>1</v>
      </c>
      <c r="H29" s="4">
        <f t="shared" ca="1" si="3"/>
        <v>2</v>
      </c>
      <c r="I29" s="4">
        <f t="shared" ca="1" si="3"/>
        <v>4</v>
      </c>
      <c r="J29" s="4">
        <f t="shared" ca="1" si="3"/>
        <v>1</v>
      </c>
      <c r="K29" s="4">
        <f t="shared" ca="1" si="3"/>
        <v>1</v>
      </c>
      <c r="L29" s="4">
        <f t="shared" ca="1" si="3"/>
        <v>2</v>
      </c>
    </row>
    <row r="30" spans="1:20">
      <c r="B30" s="4" t="s">
        <v>22</v>
      </c>
      <c r="C30" s="4">
        <v>3</v>
      </c>
      <c r="D30" s="4">
        <v>0.25</v>
      </c>
    </row>
    <row r="31" spans="1:20">
      <c r="B31" s="4" t="s">
        <v>23</v>
      </c>
      <c r="C31" s="4">
        <v>4</v>
      </c>
      <c r="D31" s="4">
        <v>0.25</v>
      </c>
    </row>
  </sheetData>
  <mergeCells count="4">
    <mergeCell ref="A5:B5"/>
    <mergeCell ref="A6:B6"/>
    <mergeCell ref="A7:B7"/>
    <mergeCell ref="A8:B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selection activeCell="L23" sqref="L23"/>
    </sheetView>
  </sheetViews>
  <sheetFormatPr defaultRowHeight="15"/>
  <sheetData>
    <row r="1" spans="1:20">
      <c r="A1" t="s">
        <v>24</v>
      </c>
    </row>
    <row r="3" spans="1:20">
      <c r="A3" t="s">
        <v>25</v>
      </c>
      <c r="B3">
        <v>19.8</v>
      </c>
      <c r="C3">
        <v>20.3</v>
      </c>
      <c r="D3">
        <v>20.8</v>
      </c>
      <c r="E3">
        <v>21.3</v>
      </c>
      <c r="F3">
        <v>21.8</v>
      </c>
      <c r="G3">
        <v>22.3</v>
      </c>
      <c r="H3">
        <v>22.8</v>
      </c>
      <c r="I3">
        <v>23.3</v>
      </c>
      <c r="J3">
        <v>23.8</v>
      </c>
      <c r="K3">
        <v>24.3</v>
      </c>
      <c r="L3">
        <v>24.8</v>
      </c>
      <c r="M3">
        <v>25.3</v>
      </c>
      <c r="N3">
        <v>25.8</v>
      </c>
      <c r="O3">
        <v>26.3</v>
      </c>
      <c r="P3">
        <v>26.8</v>
      </c>
      <c r="Q3">
        <v>27.3</v>
      </c>
      <c r="R3">
        <v>27.8</v>
      </c>
      <c r="S3">
        <v>28.3</v>
      </c>
      <c r="T3">
        <v>28.8</v>
      </c>
    </row>
    <row r="4" spans="1:20">
      <c r="A4" t="s">
        <v>26</v>
      </c>
      <c r="B4">
        <f>NORMDIST(B3,24.3,1.5,0)</f>
        <v>2.954565607958671E-3</v>
      </c>
      <c r="C4">
        <f>NORMDIST(C3,24.3,1.5,0)</f>
        <v>7.5973240158649612E-3</v>
      </c>
      <c r="D4">
        <f t="shared" ref="D4:T4" si="0">NORMDIST(D3,24.3,1.5,0)</f>
        <v>1.7481259395806328E-2</v>
      </c>
      <c r="E4">
        <f t="shared" si="0"/>
        <v>3.5993977675458706E-2</v>
      </c>
      <c r="F4">
        <f t="shared" si="0"/>
        <v>6.6318092528499115E-2</v>
      </c>
      <c r="G4">
        <f t="shared" si="0"/>
        <v>0.10934004978399574</v>
      </c>
      <c r="H4">
        <f t="shared" si="0"/>
        <v>0.16131381634609557</v>
      </c>
      <c r="I4">
        <f t="shared" si="0"/>
        <v>0.21296533701490145</v>
      </c>
      <c r="J4">
        <f t="shared" si="0"/>
        <v>0.25158881846199543</v>
      </c>
      <c r="K4">
        <f t="shared" si="0"/>
        <v>0.26596152026762176</v>
      </c>
      <c r="L4">
        <f t="shared" si="0"/>
        <v>0.25158881846199543</v>
      </c>
      <c r="M4">
        <f t="shared" si="0"/>
        <v>0.21296533701490145</v>
      </c>
      <c r="N4">
        <f t="shared" si="0"/>
        <v>0.16131381634609557</v>
      </c>
      <c r="O4">
        <f t="shared" si="0"/>
        <v>0.10934004978399574</v>
      </c>
      <c r="P4">
        <f t="shared" si="0"/>
        <v>6.6318092528499115E-2</v>
      </c>
      <c r="Q4">
        <f t="shared" si="0"/>
        <v>3.5993977675458706E-2</v>
      </c>
      <c r="R4">
        <f t="shared" si="0"/>
        <v>1.7481259395806328E-2</v>
      </c>
      <c r="S4">
        <f t="shared" si="0"/>
        <v>7.5973240158649612E-3</v>
      </c>
      <c r="T4">
        <f t="shared" si="0"/>
        <v>2.954565607958671E-3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2019-04-18T16:20:23Z</dcterms:modified>
</cp:coreProperties>
</file>