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quincyschurr/Documents/SMUGrad/ComputationalStats/Blackjack/"/>
    </mc:Choice>
  </mc:AlternateContent>
  <bookViews>
    <workbookView xWindow="9960" yWindow="460" windowWidth="17580" windowHeight="11260" tabRatio="500" activeTab="2"/>
  </bookViews>
  <sheets>
    <sheet name="Sheet1" sheetId="1" r:id="rId1"/>
    <sheet name="New" sheetId="3" r:id="rId2"/>
    <sheet name="CountingCards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3" l="1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<sst xmlns="http://schemas.openxmlformats.org/spreadsheetml/2006/main" count="78" uniqueCount="26">
  <si>
    <t>Strategy</t>
  </si>
  <si>
    <t>Blackjack</t>
  </si>
  <si>
    <t>Win (not Blackjack)</t>
  </si>
  <si>
    <t>Tie</t>
  </si>
  <si>
    <t>Bust</t>
  </si>
  <si>
    <t>Loss (not due to bust)</t>
  </si>
  <si>
    <t>Total bet amount</t>
  </si>
  <si>
    <t>Amount left</t>
  </si>
  <si>
    <t>S1</t>
  </si>
  <si>
    <t>S2</t>
  </si>
  <si>
    <t>S3</t>
  </si>
  <si>
    <t>S4</t>
  </si>
  <si>
    <t>S5</t>
  </si>
  <si>
    <t>S6</t>
  </si>
  <si>
    <t>S1 + DD</t>
  </si>
  <si>
    <t>S2 + DD</t>
  </si>
  <si>
    <t>S3 + DD</t>
  </si>
  <si>
    <t>S4 + DD</t>
  </si>
  <si>
    <t>S5 + DD</t>
  </si>
  <si>
    <t>S6 + DD</t>
  </si>
  <si>
    <t>S1 + DD + SP</t>
  </si>
  <si>
    <t>S2 + DD + SP</t>
  </si>
  <si>
    <t>S3 + DD + SP</t>
  </si>
  <si>
    <t>S4 + DD + SP</t>
  </si>
  <si>
    <t>S5 + DD + SP</t>
  </si>
  <si>
    <t>S6 + DD +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</si>
</sst>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sqref="A1:XFD1048576"/>
    </sheetView>
  </sheetViews>
  <sheetFormatPr baseColWidth="10" defaultRowHeight="16" x14ac:dyDescent="0.2"/>
  <cols>
    <col min="1" max="1" width="12.5" customWidth="1"/>
    <col min="2" max="2" width="13.33203125" customWidth="1"/>
    <col min="3" max="3" width="16.6640625" customWidth="1"/>
    <col min="5" max="5" width="11.83203125" bestFit="1" customWidth="1"/>
    <col min="9" max="9" width="23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9" ht="24" x14ac:dyDescent="0.3">
      <c r="A2" t="s">
        <v>8</v>
      </c>
      <c r="B2">
        <v>108235</v>
      </c>
      <c r="C2">
        <v>1612331</v>
      </c>
      <c r="D2">
        <v>267030</v>
      </c>
      <c r="E2">
        <v>2503941</v>
      </c>
      <c r="F2">
        <v>0</v>
      </c>
      <c r="G2">
        <v>4491537</v>
      </c>
      <c r="H2">
        <v>991308.5</v>
      </c>
      <c r="I2" s="1">
        <f>H2/G2</f>
        <v>0.22070585191661563</v>
      </c>
    </row>
    <row r="3" spans="1:9" ht="24" x14ac:dyDescent="0.3">
      <c r="A3" t="s">
        <v>9</v>
      </c>
      <c r="B3">
        <v>426512</v>
      </c>
      <c r="C3">
        <v>1216018</v>
      </c>
      <c r="D3">
        <v>422191</v>
      </c>
      <c r="E3">
        <v>826717</v>
      </c>
      <c r="F3">
        <v>1136144</v>
      </c>
      <c r="G3">
        <v>4027582</v>
      </c>
      <c r="H3">
        <v>1535455</v>
      </c>
      <c r="I3" s="1">
        <f t="shared" ref="I3:I19" si="0">H3/G3</f>
        <v>0.38123494444060979</v>
      </c>
    </row>
    <row r="4" spans="1:9" ht="24" x14ac:dyDescent="0.3">
      <c r="A4" t="s">
        <v>10</v>
      </c>
      <c r="B4">
        <v>440995</v>
      </c>
      <c r="C4">
        <v>1075375</v>
      </c>
      <c r="D4">
        <v>322976</v>
      </c>
      <c r="E4">
        <v>627796</v>
      </c>
      <c r="F4">
        <v>1495371</v>
      </c>
      <c r="G4">
        <v>3962513</v>
      </c>
      <c r="H4">
        <v>1130070</v>
      </c>
      <c r="I4" s="1">
        <f t="shared" si="0"/>
        <v>0.28519023155255263</v>
      </c>
    </row>
    <row r="5" spans="1:9" ht="24" x14ac:dyDescent="0.3">
      <c r="A5" t="s">
        <v>11</v>
      </c>
      <c r="B5">
        <v>457744</v>
      </c>
      <c r="C5">
        <v>1105688</v>
      </c>
      <c r="D5">
        <v>355996</v>
      </c>
      <c r="E5">
        <v>519286</v>
      </c>
      <c r="F5">
        <v>1481935</v>
      </c>
      <c r="G5">
        <v>3920649</v>
      </c>
      <c r="H5">
        <v>1354515</v>
      </c>
      <c r="I5" s="1">
        <f t="shared" si="0"/>
        <v>0.34548234233668967</v>
      </c>
    </row>
    <row r="6" spans="1:9" ht="24" x14ac:dyDescent="0.3">
      <c r="A6" t="s">
        <v>12</v>
      </c>
      <c r="B6">
        <v>488682</v>
      </c>
      <c r="C6">
        <v>890553</v>
      </c>
      <c r="D6">
        <v>286912</v>
      </c>
      <c r="E6">
        <v>275748</v>
      </c>
      <c r="F6">
        <v>1871321</v>
      </c>
      <c r="G6">
        <v>3813216</v>
      </c>
      <c r="H6">
        <v>855742</v>
      </c>
      <c r="I6" s="1">
        <f t="shared" si="0"/>
        <v>0.22441477220278105</v>
      </c>
    </row>
    <row r="7" spans="1:9" ht="24" x14ac:dyDescent="0.3">
      <c r="A7" t="s">
        <v>13</v>
      </c>
      <c r="B7">
        <v>289942</v>
      </c>
      <c r="C7">
        <v>1380180</v>
      </c>
      <c r="D7">
        <v>379342</v>
      </c>
      <c r="E7">
        <v>1222887</v>
      </c>
      <c r="F7">
        <v>839181</v>
      </c>
      <c r="G7">
        <v>4115879</v>
      </c>
      <c r="H7">
        <v>1434014</v>
      </c>
      <c r="I7" s="1">
        <f t="shared" si="0"/>
        <v>0.34841014519620234</v>
      </c>
    </row>
    <row r="8" spans="1:9" ht="24" x14ac:dyDescent="0.3">
      <c r="A8" t="s">
        <v>14</v>
      </c>
      <c r="B8">
        <v>192441</v>
      </c>
      <c r="C8">
        <v>1754103</v>
      </c>
      <c r="D8">
        <v>289214</v>
      </c>
      <c r="E8">
        <v>2365670</v>
      </c>
      <c r="F8">
        <v>0</v>
      </c>
      <c r="G8">
        <v>4954591</v>
      </c>
      <c r="H8">
        <v>1318731</v>
      </c>
      <c r="I8" s="1">
        <f t="shared" si="0"/>
        <v>0.266163443158073</v>
      </c>
    </row>
    <row r="9" spans="1:9" ht="24" x14ac:dyDescent="0.3">
      <c r="A9" t="s">
        <v>15</v>
      </c>
      <c r="B9">
        <v>418685</v>
      </c>
      <c r="C9">
        <v>1359858</v>
      </c>
      <c r="D9">
        <v>416262</v>
      </c>
      <c r="E9">
        <v>914221</v>
      </c>
      <c r="F9">
        <v>1066007</v>
      </c>
      <c r="G9">
        <v>4414518</v>
      </c>
      <c r="H9">
        <v>1560977</v>
      </c>
      <c r="I9" s="1">
        <f t="shared" si="0"/>
        <v>0.35360077815969942</v>
      </c>
    </row>
    <row r="10" spans="1:9" ht="24" x14ac:dyDescent="0.3">
      <c r="A10" t="s">
        <v>16</v>
      </c>
      <c r="B10">
        <v>432375</v>
      </c>
      <c r="C10">
        <v>1228516</v>
      </c>
      <c r="D10">
        <v>323537</v>
      </c>
      <c r="E10">
        <v>729082</v>
      </c>
      <c r="F10">
        <v>1399664</v>
      </c>
      <c r="G10">
        <v>4349948</v>
      </c>
      <c r="H10">
        <v>1183743</v>
      </c>
      <c r="I10" s="1">
        <f t="shared" si="0"/>
        <v>0.27212808061153837</v>
      </c>
    </row>
    <row r="11" spans="1:9" ht="24" x14ac:dyDescent="0.3">
      <c r="A11" t="s">
        <v>17</v>
      </c>
      <c r="B11">
        <v>448256</v>
      </c>
      <c r="C11">
        <v>1251624</v>
      </c>
      <c r="D11">
        <v>34090</v>
      </c>
      <c r="E11">
        <v>623793</v>
      </c>
      <c r="F11">
        <v>1394530</v>
      </c>
      <c r="G11">
        <v>4306329</v>
      </c>
      <c r="H11">
        <v>1385340</v>
      </c>
      <c r="I11" s="1">
        <f t="shared" si="0"/>
        <v>0.32169859757580066</v>
      </c>
    </row>
    <row r="12" spans="1:9" ht="24" x14ac:dyDescent="0.3">
      <c r="A12" t="s">
        <v>18</v>
      </c>
      <c r="B12">
        <v>477961</v>
      </c>
      <c r="C12">
        <v>1046451</v>
      </c>
      <c r="D12">
        <v>289758</v>
      </c>
      <c r="E12">
        <v>392358</v>
      </c>
      <c r="F12">
        <v>1758846</v>
      </c>
      <c r="G12">
        <v>4193402</v>
      </c>
      <c r="H12">
        <v>922867</v>
      </c>
      <c r="I12" s="1">
        <f t="shared" si="0"/>
        <v>0.22007596695952356</v>
      </c>
    </row>
    <row r="13" spans="1:9" ht="24" x14ac:dyDescent="0.3">
      <c r="A13" t="s">
        <v>19</v>
      </c>
      <c r="B13">
        <v>310189</v>
      </c>
      <c r="C13">
        <v>1546745</v>
      </c>
      <c r="D13">
        <v>375926</v>
      </c>
      <c r="E13">
        <v>1284756</v>
      </c>
      <c r="F13">
        <v>769030</v>
      </c>
      <c r="G13">
        <v>4616408</v>
      </c>
      <c r="H13">
        <v>1531734</v>
      </c>
      <c r="I13" s="1">
        <f t="shared" si="0"/>
        <v>0.331802128408061</v>
      </c>
    </row>
    <row r="14" spans="1:9" ht="24" x14ac:dyDescent="0.3">
      <c r="A14" t="s">
        <v>20</v>
      </c>
      <c r="B14">
        <v>203261</v>
      </c>
      <c r="C14">
        <v>1661201</v>
      </c>
      <c r="D14">
        <v>277896</v>
      </c>
      <c r="E14">
        <v>2199631</v>
      </c>
      <c r="F14">
        <v>0</v>
      </c>
      <c r="G14">
        <v>5122244</v>
      </c>
      <c r="H14">
        <v>1320169</v>
      </c>
      <c r="I14" s="1">
        <f t="shared" si="0"/>
        <v>0.25773254846899135</v>
      </c>
    </row>
    <row r="15" spans="1:9" ht="24" x14ac:dyDescent="0.3">
      <c r="A15" t="s">
        <v>21</v>
      </c>
      <c r="B15">
        <v>410519</v>
      </c>
      <c r="C15">
        <v>1287967</v>
      </c>
      <c r="D15">
        <v>392347</v>
      </c>
      <c r="E15">
        <v>860103</v>
      </c>
      <c r="F15">
        <v>980216</v>
      </c>
      <c r="G15">
        <v>4560408</v>
      </c>
      <c r="H15">
        <v>1534007</v>
      </c>
      <c r="I15" s="1">
        <f t="shared" si="0"/>
        <v>0.33637494715385113</v>
      </c>
    </row>
    <row r="16" spans="1:9" ht="24" x14ac:dyDescent="0.3">
      <c r="A16" t="s">
        <v>22</v>
      </c>
      <c r="B16">
        <v>423597</v>
      </c>
      <c r="C16">
        <v>1164594</v>
      </c>
      <c r="D16">
        <v>305793</v>
      </c>
      <c r="E16">
        <v>682559</v>
      </c>
      <c r="F16">
        <v>1293887</v>
      </c>
      <c r="G16">
        <v>4490820</v>
      </c>
      <c r="H16">
        <v>1184207</v>
      </c>
      <c r="I16" s="1">
        <f t="shared" si="0"/>
        <v>0.26369504901109375</v>
      </c>
    </row>
    <row r="17" spans="1:9" ht="24" x14ac:dyDescent="0.3">
      <c r="A17" t="s">
        <v>23</v>
      </c>
      <c r="B17">
        <v>437623</v>
      </c>
      <c r="C17">
        <v>1187219</v>
      </c>
      <c r="D17">
        <v>331975</v>
      </c>
      <c r="E17">
        <v>583700</v>
      </c>
      <c r="F17">
        <v>1290185</v>
      </c>
      <c r="G17">
        <v>4442317</v>
      </c>
      <c r="H17">
        <v>1370812</v>
      </c>
      <c r="I17" s="1">
        <f t="shared" si="0"/>
        <v>0.30858040972762635</v>
      </c>
    </row>
    <row r="18" spans="1:9" ht="24" x14ac:dyDescent="0.3">
      <c r="A18" t="s">
        <v>24</v>
      </c>
      <c r="B18">
        <v>464659</v>
      </c>
      <c r="C18">
        <v>1000991</v>
      </c>
      <c r="D18">
        <v>275126</v>
      </c>
      <c r="E18">
        <v>375179</v>
      </c>
      <c r="F18">
        <v>1617223</v>
      </c>
      <c r="G18">
        <v>4329329</v>
      </c>
      <c r="H18">
        <v>954246</v>
      </c>
      <c r="I18" s="1">
        <f t="shared" si="0"/>
        <v>0.22041429514827818</v>
      </c>
    </row>
    <row r="19" spans="1:9" ht="24" x14ac:dyDescent="0.3">
      <c r="A19" t="s">
        <v>25</v>
      </c>
      <c r="B19">
        <v>309774</v>
      </c>
      <c r="C19">
        <v>1466450</v>
      </c>
      <c r="D19">
        <v>356075</v>
      </c>
      <c r="E19">
        <v>1200746</v>
      </c>
      <c r="F19">
        <v>708233</v>
      </c>
      <c r="G19">
        <v>4767393</v>
      </c>
      <c r="H19">
        <v>1513752</v>
      </c>
      <c r="I19" s="1">
        <f t="shared" si="0"/>
        <v>0.31752196640805574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7" workbookViewId="0">
      <selection activeCell="B19" sqref="B19"/>
    </sheetView>
  </sheetViews>
  <sheetFormatPr baseColWidth="10" defaultRowHeight="16" x14ac:dyDescent="0.2"/>
  <cols>
    <col min="1" max="1" width="12.5" customWidth="1"/>
    <col min="2" max="2" width="13.33203125" customWidth="1"/>
    <col min="3" max="3" width="16.6640625" customWidth="1"/>
    <col min="5" max="5" width="11.83203125" bestFit="1" customWidth="1"/>
    <col min="9" max="9" width="23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9" ht="24" x14ac:dyDescent="0.3">
      <c r="A2" t="s">
        <v>8</v>
      </c>
      <c r="B2">
        <v>107262</v>
      </c>
      <c r="C2">
        <v>1611740</v>
      </c>
      <c r="D2">
        <v>266797</v>
      </c>
      <c r="E2">
        <v>2504508</v>
      </c>
      <c r="F2">
        <v>0</v>
      </c>
      <c r="G2">
        <v>4490307</v>
      </c>
      <c r="H2">
        <v>-731875</v>
      </c>
      <c r="I2" s="1">
        <f>H2/G2</f>
        <v>-0.16298996928272388</v>
      </c>
    </row>
    <row r="3" spans="1:9" ht="24" x14ac:dyDescent="0.3">
      <c r="A3" t="s">
        <v>9</v>
      </c>
      <c r="B3">
        <v>426771</v>
      </c>
      <c r="C3">
        <v>1215296</v>
      </c>
      <c r="D3">
        <v>422570</v>
      </c>
      <c r="E3">
        <v>827839</v>
      </c>
      <c r="F3">
        <v>1134516</v>
      </c>
      <c r="G3">
        <v>4026992</v>
      </c>
      <c r="H3">
        <v>-106902.5</v>
      </c>
      <c r="I3" s="1">
        <f t="shared" ref="I3:I19" si="0">H3/G3</f>
        <v>-2.6546489290269263E-2</v>
      </c>
    </row>
    <row r="4" spans="1:9" ht="24" x14ac:dyDescent="0.3">
      <c r="A4" t="s">
        <v>10</v>
      </c>
      <c r="I4" s="1" t="e">
        <f t="shared" si="0"/>
        <v>#DIV/0!</v>
      </c>
    </row>
    <row r="5" spans="1:9" ht="24" x14ac:dyDescent="0.3">
      <c r="A5" t="s">
        <v>11</v>
      </c>
      <c r="B5">
        <v>458328</v>
      </c>
      <c r="C5">
        <v>1103829</v>
      </c>
      <c r="D5">
        <v>354579</v>
      </c>
      <c r="E5">
        <v>519888</v>
      </c>
      <c r="F5">
        <v>1483003</v>
      </c>
      <c r="G5">
        <v>3919627</v>
      </c>
      <c r="H5">
        <v>-211570</v>
      </c>
      <c r="I5" s="1">
        <f t="shared" si="0"/>
        <v>-5.3977074859419022E-2</v>
      </c>
    </row>
    <row r="6" spans="1:9" ht="24" x14ac:dyDescent="0.3">
      <c r="A6" t="s">
        <v>12</v>
      </c>
      <c r="B6">
        <v>488661</v>
      </c>
      <c r="C6">
        <v>890535</v>
      </c>
      <c r="D6">
        <v>287616</v>
      </c>
      <c r="E6">
        <v>276462</v>
      </c>
      <c r="F6">
        <v>1869967</v>
      </c>
      <c r="G6">
        <v>3813241</v>
      </c>
      <c r="H6">
        <v>-522902.5</v>
      </c>
      <c r="I6" s="1">
        <f t="shared" si="0"/>
        <v>-0.13712810179057658</v>
      </c>
    </row>
    <row r="7" spans="1:9" ht="24" x14ac:dyDescent="0.3">
      <c r="A7" t="s">
        <v>13</v>
      </c>
      <c r="I7" s="1" t="e">
        <f t="shared" si="0"/>
        <v>#DIV/0!</v>
      </c>
    </row>
    <row r="8" spans="1:9" ht="24" x14ac:dyDescent="0.3">
      <c r="A8" t="s">
        <v>14</v>
      </c>
      <c r="B8">
        <v>193065</v>
      </c>
      <c r="C8">
        <v>1582622</v>
      </c>
      <c r="D8">
        <v>289018</v>
      </c>
      <c r="E8">
        <v>2367184</v>
      </c>
      <c r="F8">
        <v>0</v>
      </c>
      <c r="G8">
        <v>4958113</v>
      </c>
      <c r="H8">
        <v>-385500.5</v>
      </c>
      <c r="I8" s="1">
        <f t="shared" si="0"/>
        <v>-7.775145503944747E-2</v>
      </c>
    </row>
    <row r="9" spans="1:9" ht="24" x14ac:dyDescent="0.3">
      <c r="A9" t="s">
        <v>15</v>
      </c>
      <c r="B9">
        <v>418538</v>
      </c>
      <c r="C9">
        <v>1239336</v>
      </c>
      <c r="D9">
        <v>416114</v>
      </c>
      <c r="E9">
        <v>914252</v>
      </c>
      <c r="F9">
        <v>1065286</v>
      </c>
      <c r="G9">
        <v>4413592</v>
      </c>
      <c r="H9">
        <v>-38358</v>
      </c>
      <c r="I9" s="1">
        <f t="shared" si="0"/>
        <v>-8.6908803532360947E-3</v>
      </c>
    </row>
    <row r="10" spans="1:9" ht="24" x14ac:dyDescent="0.3">
      <c r="A10" t="s">
        <v>16</v>
      </c>
      <c r="I10" s="1" t="e">
        <f t="shared" si="0"/>
        <v>#DIV/0!</v>
      </c>
    </row>
    <row r="11" spans="1:9" ht="24" x14ac:dyDescent="0.3">
      <c r="A11" t="s">
        <v>17</v>
      </c>
      <c r="B11">
        <v>448127</v>
      </c>
      <c r="C11">
        <v>1135220</v>
      </c>
      <c r="D11">
        <v>353058</v>
      </c>
      <c r="E11">
        <v>624312</v>
      </c>
      <c r="F11">
        <v>1391562</v>
      </c>
      <c r="G11">
        <v>4304282</v>
      </c>
      <c r="H11">
        <v>-137483.5</v>
      </c>
      <c r="I11" s="1">
        <f t="shared" si="0"/>
        <v>-3.1941099584088591E-2</v>
      </c>
    </row>
    <row r="12" spans="1:9" ht="24" x14ac:dyDescent="0.3">
      <c r="A12" t="s">
        <v>18</v>
      </c>
      <c r="B12">
        <v>478318</v>
      </c>
      <c r="C12">
        <v>931859</v>
      </c>
      <c r="D12">
        <v>290236</v>
      </c>
      <c r="E12">
        <v>391738</v>
      </c>
      <c r="F12">
        <v>1759237</v>
      </c>
      <c r="G12">
        <v>4193979</v>
      </c>
      <c r="H12">
        <v>-432461.5</v>
      </c>
      <c r="I12" s="1">
        <f t="shared" si="0"/>
        <v>-0.10311484630705113</v>
      </c>
    </row>
    <row r="13" spans="1:9" ht="24" x14ac:dyDescent="0.3">
      <c r="A13" t="s">
        <v>19</v>
      </c>
      <c r="I13" s="1" t="e">
        <f t="shared" si="0"/>
        <v>#DIV/0!</v>
      </c>
    </row>
    <row r="14" spans="1:9" ht="24" x14ac:dyDescent="0.3">
      <c r="A14" t="s">
        <v>20</v>
      </c>
      <c r="B14">
        <v>202803</v>
      </c>
      <c r="C14">
        <v>1494319</v>
      </c>
      <c r="D14">
        <v>278004</v>
      </c>
      <c r="E14">
        <v>2199284</v>
      </c>
      <c r="F14">
        <v>0</v>
      </c>
      <c r="G14">
        <v>5173431</v>
      </c>
      <c r="H14">
        <v>-302296.5</v>
      </c>
      <c r="I14" s="1">
        <f t="shared" si="0"/>
        <v>-5.8432498664812579E-2</v>
      </c>
    </row>
    <row r="15" spans="1:9" ht="24" x14ac:dyDescent="0.3">
      <c r="A15" t="s">
        <v>21</v>
      </c>
      <c r="B15">
        <v>410215</v>
      </c>
      <c r="C15">
        <v>1169331</v>
      </c>
      <c r="D15">
        <v>392527</v>
      </c>
      <c r="E15">
        <v>860233</v>
      </c>
      <c r="F15">
        <v>980249</v>
      </c>
      <c r="G15">
        <v>4581665</v>
      </c>
      <c r="H15">
        <v>7984.5</v>
      </c>
      <c r="I15" s="1">
        <f t="shared" si="0"/>
        <v>1.7427070726471709E-3</v>
      </c>
    </row>
    <row r="16" spans="1:9" ht="24" x14ac:dyDescent="0.3">
      <c r="A16" t="s">
        <v>22</v>
      </c>
      <c r="I16" s="1" t="e">
        <f t="shared" si="0"/>
        <v>#DIV/0!</v>
      </c>
    </row>
    <row r="17" spans="1:9" ht="24" x14ac:dyDescent="0.3">
      <c r="A17" t="s">
        <v>23</v>
      </c>
      <c r="B17">
        <v>438097</v>
      </c>
      <c r="C17">
        <v>1069625</v>
      </c>
      <c r="D17">
        <v>332368</v>
      </c>
      <c r="E17">
        <v>585709</v>
      </c>
      <c r="F17">
        <v>1289859</v>
      </c>
      <c r="G17">
        <v>4464920</v>
      </c>
      <c r="H17">
        <v>-87367.5</v>
      </c>
      <c r="I17" s="1">
        <f t="shared" si="0"/>
        <v>-1.9567539843938973E-2</v>
      </c>
    </row>
    <row r="18" spans="1:9" ht="24" x14ac:dyDescent="0.3">
      <c r="A18" t="s">
        <v>24</v>
      </c>
      <c r="B18">
        <v>463637</v>
      </c>
      <c r="C18">
        <v>887360</v>
      </c>
      <c r="D18">
        <v>275198</v>
      </c>
      <c r="E18">
        <v>376512</v>
      </c>
      <c r="F18">
        <v>1616605</v>
      </c>
      <c r="G18">
        <v>4351828</v>
      </c>
      <c r="H18">
        <v>-350708</v>
      </c>
      <c r="I18" s="1">
        <f t="shared" si="0"/>
        <v>-8.0588662971054922E-2</v>
      </c>
    </row>
    <row r="19" spans="1:9" ht="24" x14ac:dyDescent="0.3">
      <c r="A19" t="s">
        <v>25</v>
      </c>
      <c r="I19" s="1" t="e">
        <f t="shared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A6" workbookViewId="0">
      <selection activeCell="B18" sqref="B18:H18"/>
    </sheetView>
  </sheetViews>
  <sheetFormatPr baseColWidth="10" defaultRowHeight="16" x14ac:dyDescent="0.2"/>
  <cols>
    <col min="1" max="1" width="12.5" customWidth="1"/>
    <col min="2" max="2" width="13.33203125" customWidth="1"/>
    <col min="3" max="3" width="16.6640625" customWidth="1"/>
    <col min="5" max="5" width="11.83203125" bestFit="1" customWidth="1"/>
    <col min="9" max="9" width="23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9" ht="24" x14ac:dyDescent="0.3">
      <c r="A2" t="s">
        <v>8</v>
      </c>
      <c r="B2">
        <v>107908</v>
      </c>
      <c r="C2">
        <v>1612613</v>
      </c>
      <c r="D2">
        <v>266883</v>
      </c>
      <c r="E2">
        <v>2503666</v>
      </c>
      <c r="F2">
        <v>0</v>
      </c>
      <c r="G2">
        <v>13069911</v>
      </c>
      <c r="H2">
        <v>-2292732</v>
      </c>
      <c r="I2" s="1">
        <f>H2/G2</f>
        <v>-0.17542062834245772</v>
      </c>
    </row>
    <row r="3" spans="1:9" ht="24" x14ac:dyDescent="0.3">
      <c r="A3" t="s">
        <v>9</v>
      </c>
      <c r="B3">
        <v>425861</v>
      </c>
      <c r="C3">
        <v>1216582</v>
      </c>
      <c r="D3">
        <v>421329</v>
      </c>
      <c r="E3">
        <v>827497</v>
      </c>
      <c r="F3">
        <v>1134624</v>
      </c>
      <c r="G3">
        <v>4025893</v>
      </c>
      <c r="H3">
        <v>-321806</v>
      </c>
      <c r="I3" s="1">
        <f t="shared" ref="I3:I19" si="0">H3/G3</f>
        <v>-7.9934066802073475E-2</v>
      </c>
    </row>
    <row r="4" spans="1:9" ht="24" x14ac:dyDescent="0.3">
      <c r="A4" t="s">
        <v>10</v>
      </c>
      <c r="I4" s="1" t="e">
        <f t="shared" si="0"/>
        <v>#DIV/0!</v>
      </c>
    </row>
    <row r="5" spans="1:9" ht="24" x14ac:dyDescent="0.3">
      <c r="A5" t="s">
        <v>11</v>
      </c>
      <c r="B5">
        <v>457979</v>
      </c>
      <c r="C5">
        <v>1104597</v>
      </c>
      <c r="D5">
        <v>355773</v>
      </c>
      <c r="E5">
        <v>520617</v>
      </c>
      <c r="F5">
        <v>141266</v>
      </c>
      <c r="G5">
        <v>3920232</v>
      </c>
      <c r="H5">
        <v>-606840.5</v>
      </c>
      <c r="I5" s="1">
        <f t="shared" si="0"/>
        <v>-0.15479708853965785</v>
      </c>
    </row>
    <row r="6" spans="1:9" ht="24" x14ac:dyDescent="0.3">
      <c r="A6" t="s">
        <v>12</v>
      </c>
      <c r="B6">
        <v>48879</v>
      </c>
      <c r="C6">
        <v>890284</v>
      </c>
      <c r="D6">
        <v>286591</v>
      </c>
      <c r="E6">
        <v>275681</v>
      </c>
      <c r="F6">
        <v>1871894</v>
      </c>
      <c r="G6">
        <v>3813329</v>
      </c>
      <c r="H6">
        <v>-1532851</v>
      </c>
      <c r="I6" s="1">
        <f t="shared" si="0"/>
        <v>-0.40197187287013525</v>
      </c>
    </row>
    <row r="7" spans="1:9" ht="24" x14ac:dyDescent="0.3">
      <c r="A7" t="s">
        <v>13</v>
      </c>
      <c r="I7" s="1" t="e">
        <f t="shared" si="0"/>
        <v>#DIV/0!</v>
      </c>
    </row>
    <row r="8" spans="1:9" ht="24" x14ac:dyDescent="0.3">
      <c r="A8" t="s">
        <v>14</v>
      </c>
      <c r="B8">
        <v>191738</v>
      </c>
      <c r="C8">
        <v>1584283</v>
      </c>
      <c r="D8">
        <v>289951</v>
      </c>
      <c r="E8">
        <v>2365310</v>
      </c>
      <c r="F8">
        <v>0</v>
      </c>
      <c r="G8">
        <v>14475932</v>
      </c>
      <c r="H8">
        <v>-1322174</v>
      </c>
      <c r="I8" s="1">
        <f t="shared" si="0"/>
        <v>-9.1336018986549541E-2</v>
      </c>
    </row>
    <row r="9" spans="1:9" ht="24" x14ac:dyDescent="0.3">
      <c r="A9" t="s">
        <v>15</v>
      </c>
      <c r="B9">
        <v>418228</v>
      </c>
      <c r="C9">
        <v>1240205</v>
      </c>
      <c r="D9">
        <v>415388</v>
      </c>
      <c r="E9">
        <v>914657</v>
      </c>
      <c r="F9">
        <v>1065201</v>
      </c>
      <c r="G9">
        <v>4922320</v>
      </c>
      <c r="H9">
        <v>-151737</v>
      </c>
      <c r="I9" s="1">
        <f t="shared" si="0"/>
        <v>-3.0826317671341971E-2</v>
      </c>
    </row>
    <row r="10" spans="1:9" ht="24" x14ac:dyDescent="0.3">
      <c r="A10" t="s">
        <v>16</v>
      </c>
      <c r="I10" s="1" t="e">
        <f t="shared" si="0"/>
        <v>#DIV/0!</v>
      </c>
    </row>
    <row r="11" spans="1:9" ht="24" x14ac:dyDescent="0.3">
      <c r="A11" t="s">
        <v>17</v>
      </c>
      <c r="B11">
        <v>418458</v>
      </c>
      <c r="C11">
        <v>1239167</v>
      </c>
      <c r="D11">
        <v>415569</v>
      </c>
      <c r="E11">
        <v>913065</v>
      </c>
      <c r="F11">
        <v>1066923</v>
      </c>
      <c r="G11">
        <v>4920505</v>
      </c>
      <c r="H11">
        <v>-15094</v>
      </c>
      <c r="I11" s="1">
        <f t="shared" si="0"/>
        <v>-3.0675713163587884E-3</v>
      </c>
    </row>
    <row r="12" spans="1:9" ht="24" x14ac:dyDescent="0.3">
      <c r="A12" t="s">
        <v>18</v>
      </c>
      <c r="B12">
        <v>477975</v>
      </c>
      <c r="C12">
        <v>932610</v>
      </c>
      <c r="D12">
        <v>288959</v>
      </c>
      <c r="E12">
        <v>393359</v>
      </c>
      <c r="F12">
        <v>1758736</v>
      </c>
      <c r="G12">
        <v>4675974</v>
      </c>
      <c r="H12">
        <v>-1269610</v>
      </c>
      <c r="I12" s="1">
        <f t="shared" si="0"/>
        <v>-0.27151776293024726</v>
      </c>
    </row>
    <row r="13" spans="1:9" ht="24" x14ac:dyDescent="0.3">
      <c r="A13" t="s">
        <v>19</v>
      </c>
      <c r="I13" s="1" t="e">
        <f t="shared" si="0"/>
        <v>#DIV/0!</v>
      </c>
    </row>
    <row r="14" spans="1:9" ht="24" x14ac:dyDescent="0.3">
      <c r="A14" t="s">
        <v>20</v>
      </c>
      <c r="B14">
        <v>203989</v>
      </c>
      <c r="C14">
        <v>1493992</v>
      </c>
      <c r="D14">
        <v>277855</v>
      </c>
      <c r="E14">
        <v>2198272</v>
      </c>
      <c r="F14">
        <v>0</v>
      </c>
      <c r="G14">
        <v>15390441</v>
      </c>
      <c r="H14">
        <v>-1082056</v>
      </c>
      <c r="I14" s="1">
        <f t="shared" si="0"/>
        <v>-7.0307017193334487E-2</v>
      </c>
    </row>
    <row r="15" spans="1:9" ht="24" x14ac:dyDescent="0.3">
      <c r="A15" t="s">
        <v>21</v>
      </c>
      <c r="B15">
        <v>410301</v>
      </c>
      <c r="C15">
        <v>1170750</v>
      </c>
      <c r="D15">
        <v>392749</v>
      </c>
      <c r="E15">
        <v>858080</v>
      </c>
      <c r="F15">
        <v>979571</v>
      </c>
      <c r="G15">
        <v>5819305</v>
      </c>
      <c r="H15">
        <v>-27486</v>
      </c>
      <c r="I15" s="1">
        <f t="shared" si="0"/>
        <v>-4.7232444424205296E-3</v>
      </c>
    </row>
    <row r="16" spans="1:9" ht="24" x14ac:dyDescent="0.3">
      <c r="A16" t="s">
        <v>22</v>
      </c>
      <c r="I16" s="1" t="e">
        <f t="shared" si="0"/>
        <v>#DIV/0!</v>
      </c>
    </row>
    <row r="17" spans="1:9" ht="24" x14ac:dyDescent="0.3">
      <c r="A17" t="s">
        <v>23</v>
      </c>
      <c r="B17">
        <v>439026</v>
      </c>
      <c r="C17">
        <v>1069765</v>
      </c>
      <c r="D17">
        <v>333099</v>
      </c>
      <c r="E17">
        <v>583761</v>
      </c>
      <c r="F17">
        <v>1288699</v>
      </c>
      <c r="G17">
        <v>5672082</v>
      </c>
      <c r="H17">
        <v>-275728.5</v>
      </c>
      <c r="I17" s="1">
        <f t="shared" si="0"/>
        <v>-4.8611515136769881E-2</v>
      </c>
    </row>
    <row r="18" spans="1:9" ht="24" x14ac:dyDescent="0.3">
      <c r="A18" t="s">
        <v>24</v>
      </c>
      <c r="B18">
        <v>465151</v>
      </c>
      <c r="C18">
        <v>889497</v>
      </c>
      <c r="D18">
        <v>275748</v>
      </c>
      <c r="E18">
        <v>376247</v>
      </c>
      <c r="F18">
        <v>1613508</v>
      </c>
      <c r="G18">
        <v>5535754</v>
      </c>
      <c r="H18">
        <v>-1042146</v>
      </c>
      <c r="I18" s="1">
        <f t="shared" si="0"/>
        <v>-0.18825728166388897</v>
      </c>
    </row>
    <row r="19" spans="1:9" ht="24" x14ac:dyDescent="0.3">
      <c r="A19" t="s">
        <v>25</v>
      </c>
      <c r="I19" s="1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New</vt:lpstr>
      <vt:lpstr>CountingCards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2017-12-01T14:02:37Z</dcterms:created>
  <dcterms:modified xsi:type="dcterms:W3CDTF">2017-12-03T04:16:13Z</dcterms:modified>
</cp:coreProperties>
</file>