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3E321226D474699D/ドキュメント/"/>
    </mc:Choice>
  </mc:AlternateContent>
  <xr:revisionPtr revIDLastSave="777" documentId="8_{EB27679F-87AB-4475-82A9-EE83AEC4450B}" xr6:coauthVersionLast="47" xr6:coauthVersionMax="47" xr10:uidLastSave="{677E2C84-9891-4A7B-8FF6-C88DB0B7091F}"/>
  <bookViews>
    <workbookView xWindow="-108" yWindow="-108" windowWidth="23256" windowHeight="12456" firstSheet="1" activeTab="5" xr2:uid="{21A3EC97-8741-49EF-B4EB-04DD3118790C}"/>
  </bookViews>
  <sheets>
    <sheet name="FRP Datasets" sheetId="2" state="hidden" r:id="rId1"/>
    <sheet name="Customers" sheetId="3" r:id="rId2"/>
    <sheet name="Orders" sheetId="4" r:id="rId3"/>
    <sheet name="Products" sheetId="5" r:id="rId4"/>
    <sheet name="Sheet2" sheetId="6" r:id="rId5"/>
    <sheet name="Dashboard" sheetId="1" r:id="rId6"/>
  </sheets>
  <definedNames>
    <definedName name="ExternalData_1" localSheetId="0" hidden="1">'FRP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476" r:id="rId7"/>
    <pivotCache cacheId="678" r:id="rId8"/>
    <pivotCache cacheId="681" r:id="rId9"/>
    <pivotCache cacheId="684" r:id="rId10"/>
    <pivotCache cacheId="690" r:id="rId11"/>
    <pivotCache cacheId="693" r:id="rId12"/>
    <pivotCache cacheId="696" r:id="rId13"/>
    <pivotCache cacheId="699"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RP Datasets_644f7945-b03d-4a36-9c72-12d0bc520f1a" name="FRP Datasets" connection="Query - FRP Datasets"/>
          <x15:modelTable id="Customers_e9fa0d2c-d9bf-497c-acd0-ea338fa4e52b" name="Customers" connection="Query - Customers"/>
          <x15:modelTable id="Orders_9cb71345-a1ea-44b7-80b1-671297e53d12" name="Orders" connection="Query - Orders"/>
          <x15:modelTable id="Products_d2a3e86a-ecd6-4e3b-bf47-221d60c2846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10D315-2F28-44F0-ADD1-E1EDEA51BC76}" keepAlive="1" name="ModelConnection_ExternalData_1" description="Data Model" type="5" refreshedVersion="8" minRefreshableVersion="5" saveData="1">
    <dbPr connection="Data Model Connection" command="FRP Datasets" commandType="3"/>
    <extLst>
      <ext xmlns:x15="http://schemas.microsoft.com/office/spreadsheetml/2010/11/main" uri="{DE250136-89BD-433C-8126-D09CA5730AF9}">
        <x15:connection id="" model="1"/>
      </ext>
    </extLst>
  </connection>
  <connection id="2" xr16:uid="{BE46D0CC-576E-48C5-BDED-84424553B23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D4A1D4F-C41B-4C5E-AE9D-24ADF3F4EEE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2060899-2C4E-425C-A78A-1D287FF978C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095BF54-064E-42A5-B58F-D9F51E0A3303}" name="Query - Customers" description="Connection to the 'Customers' query in the workbook." type="100" refreshedVersion="8" minRefreshableVersion="5">
    <extLst>
      <ext xmlns:x15="http://schemas.microsoft.com/office/spreadsheetml/2010/11/main" uri="{DE250136-89BD-433C-8126-D09CA5730AF9}">
        <x15:connection id="0248cbd7-f8a3-458f-bb01-68aeeae6f8a8"/>
      </ext>
    </extLst>
  </connection>
  <connection id="6" xr16:uid="{A1A73440-58FA-411B-92F2-B893CD645330}" name="Query - FRP Datasets" description="Connection to the 'FRP Datasets' query in the workbook." type="100" refreshedVersion="8" minRefreshableVersion="5">
    <extLst>
      <ext xmlns:x15="http://schemas.microsoft.com/office/spreadsheetml/2010/11/main" uri="{DE250136-89BD-433C-8126-D09CA5730AF9}">
        <x15:connection id="ad9347ea-fff5-4b66-b3a4-6fd859e10020"/>
      </ext>
    </extLst>
  </connection>
  <connection id="7" xr16:uid="{CF31733A-8BD7-4B87-8DB0-5E45EEE1CD6B}" name="Query - Orders" description="Connection to the 'Orders' query in the workbook." type="100" refreshedVersion="8" minRefreshableVersion="5">
    <extLst>
      <ext xmlns:x15="http://schemas.microsoft.com/office/spreadsheetml/2010/11/main" uri="{DE250136-89BD-433C-8126-D09CA5730AF9}">
        <x15:connection id="9ac56d3d-745d-4806-85f2-cfc620be7531"/>
      </ext>
    </extLst>
  </connection>
  <connection id="8" xr16:uid="{4E28FEB4-15DA-4734-BF32-5E4CF38DAF18}" name="Query - Products" description="Connection to the 'Products' query in the workbook." type="100" refreshedVersion="8" minRefreshableVersion="5">
    <extLst>
      <ext xmlns:x15="http://schemas.microsoft.com/office/spreadsheetml/2010/11/main" uri="{DE250136-89BD-433C-8126-D09CA5730AF9}">
        <x15:connection id="ee06715a-8b77-40b2-8088-0b3b002ee1c0"/>
      </ext>
    </extLst>
  </connection>
  <connection id="9" xr16:uid="{F1F67B99-0792-4FDB-A679-9BC7B000636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<sst xmlns="http://schemas.openxmlformats.org/spreadsheetml/2006/main" count="6090" uniqueCount="1020">
  <si>
    <t>Name</t>
  </si>
  <si>
    <t>Extension</t>
  </si>
  <si>
    <t>Date accessed</t>
  </si>
  <si>
    <t>Date modified</t>
  </si>
  <si>
    <t>Date created</t>
  </si>
  <si>
    <t>Folder Path</t>
  </si>
  <si>
    <t>customers.csv</t>
  </si>
  <si>
    <t>.csv</t>
  </si>
  <si>
    <t>C:\Users\shale\OneDrive\Desktop\FRP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</si>
  <si>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</si>
  <si>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</si>
  <si>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</si>
  <si>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</si>
  <si>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</si>
  <si>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</si>
  <si>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</si>
  <si>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</si>
  <si>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</si>
  <si>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</si>
  <si>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</si>
  <si>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</si>
  <si>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</si>
  <si>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</si>
  <si>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</si>
  <si>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</si>
  <si>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</si>
  <si>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</si>
  <si>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</si>
  <si>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</si>
  <si>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</si>
  <si>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</si>
  <si>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</si>
  <si>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</si>
  <si>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</si>
  <si>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</si>
  <si>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</si>
  <si>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</si>
  <si>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</si>
  <si>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</si>
  <si>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</si>
  <si>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</si>
  <si>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</si>
  <si>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</si>
  <si>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</si>
  <si>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</si>
  <si>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</si>
  <si>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</si>
  <si>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</si>
  <si>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</si>
  <si>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</si>
  <si>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</si>
  <si>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</si>
  <si>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</si>
  <si>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</si>
  <si>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</si>
  <si>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</si>
  <si>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</si>
  <si>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</si>
  <si>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</si>
  <si>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</si>
  <si>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</si>
  <si>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</si>
  <si>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</si>
  <si>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</si>
  <si>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</si>
  <si>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</si>
  <si>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</si>
  <si>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</si>
  <si>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</si>
  <si>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</si>
  <si>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</si>
  <si>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</si>
  <si>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</si>
  <si>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</si>
  <si>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</si>
  <si>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</si>
  <si>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</si>
  <si>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</si>
  <si>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</si>
  <si>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</si>
  <si>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</si>
  <si>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</si>
  <si>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</si>
  <si>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</si>
  <si>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</si>
  <si>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</si>
  <si>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</si>
  <si>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</si>
  <si>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</si>
  <si>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</si>
  <si>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</si>
  <si>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</si>
  <si>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</si>
  <si>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</si>
  <si>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</si>
  <si>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</si>
  <si>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</si>
  <si>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</si>
  <si>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</si>
  <si>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</si>
  <si>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</si>
  <si>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</si>
  <si>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</si>
  <si>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</si>
  <si>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</si>
  <si>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</si>
  <si>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</si>
  <si>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</si>
  <si>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</si>
  <si>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</si>
  <si>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</si>
  <si>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</si>
  <si>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</si>
  <si>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</si>
  <si>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</si>
  <si>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</si>
  <si>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</si>
  <si>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</si>
  <si>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</si>
  <si>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</si>
  <si>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</si>
  <si>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</si>
  <si>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</si>
  <si>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</si>
  <si>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</si>
  <si>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</si>
  <si>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</si>
  <si>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</si>
  <si>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</si>
  <si>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</si>
  <si>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</si>
  <si>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</si>
  <si>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</si>
  <si>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</si>
  <si>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</si>
  <si>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</si>
  <si>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</si>
  <si>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</si>
  <si>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</si>
  <si>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</si>
  <si>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</si>
  <si>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</si>
  <si>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</si>
  <si>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</si>
  <si>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</si>
  <si>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</si>
  <si>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</si>
  <si>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</si>
  <si>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</si>
  <si>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</si>
  <si>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</si>
  <si>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</si>
  <si>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</si>
  <si>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</si>
  <si>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</si>
  <si>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</si>
  <si>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</si>
  <si>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</si>
  <si>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</si>
  <si>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</si>
  <si>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</si>
  <si>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</si>
  <si>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</si>
  <si>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</si>
  <si>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</si>
  <si>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</si>
  <si>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</si>
  <si>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</si>
  <si>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</si>
  <si>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</si>
  <si>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</si>
  <si>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</si>
  <si>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</si>
  <si>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</si>
  <si>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</si>
  <si>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</si>
  <si>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</si>
  <si>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</si>
  <si>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</si>
  <si>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</si>
  <si>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</si>
  <si>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</si>
  <si>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</si>
  <si>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</si>
  <si>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</si>
  <si>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</si>
  <si>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</si>
  <si>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</si>
  <si>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</si>
  <si>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</si>
  <si>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</si>
  <si>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</si>
  <si>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</si>
  <si>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</si>
  <si>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</si>
  <si>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</si>
  <si>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</si>
  <si>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</si>
  <si>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</si>
  <si>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</si>
  <si>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</si>
  <si>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</si>
  <si>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</si>
  <si>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</si>
  <si>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</si>
  <si>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</si>
  <si>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</si>
  <si>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</si>
  <si>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</si>
  <si>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</si>
  <si>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</si>
  <si>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</si>
  <si>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</si>
  <si>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</si>
  <si>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</si>
  <si>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</si>
  <si>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</si>
  <si>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</si>
  <si>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</si>
  <si>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</si>
  <si>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</si>
  <si>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</si>
  <si>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</si>
  <si>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</si>
  <si>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</si>
  <si>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</si>
  <si>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</si>
  <si>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</si>
  <si>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</si>
  <si>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</si>
  <si>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</si>
  <si>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</si>
  <si>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</si>
  <si>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</si>
  <si>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</si>
  <si>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</si>
  <si>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</si>
  <si>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</si>
  <si>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</si>
  <si>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</si>
  <si>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</si>
  <si>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</si>
  <si>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</si>
  <si>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</si>
  <si>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</si>
  <si>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</si>
  <si>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</si>
  <si>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</si>
  <si>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</si>
  <si>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</si>
  <si>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</si>
  <si>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</si>
  <si>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</si>
  <si>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</si>
  <si>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</si>
  <si>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</si>
  <si>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</si>
  <si>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</si>
  <si>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</si>
  <si>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</si>
  <si>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</si>
  <si>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</si>
  <si>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</si>
  <si>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</si>
  <si>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</si>
  <si>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</si>
  <si>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</si>
  <si>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</si>
  <si>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</si>
  <si>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</si>
  <si>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</si>
  <si>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</si>
  <si>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</si>
  <si>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</si>
  <si>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</si>
  <si>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</si>
  <si>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</si>
  <si>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</si>
  <si>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</si>
  <si>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</si>
  <si>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</si>
  <si>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</si>
  <si>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</si>
  <si>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</si>
  <si>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</si>
  <si>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</si>
  <si>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</si>
  <si>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</si>
  <si>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</si>
  <si>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</si>
  <si>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</si>
  <si>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</si>
  <si>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</si>
  <si>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</si>
  <si>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</si>
  <si>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</si>
  <si>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</si>
  <si>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</si>
  <si>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</si>
  <si>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</si>
  <si>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</si>
  <si>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</si>
  <si>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</si>
  <si>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</si>
  <si>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</si>
  <si>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</si>
  <si>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</si>
  <si>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</si>
  <si>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</si>
  <si>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</si>
  <si>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</si>
  <si>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</si>
  <si>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</si>
  <si>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</si>
  <si>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</si>
  <si>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</si>
  <si>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</si>
  <si>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</si>
  <si>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</si>
  <si>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</si>
  <si>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</si>
  <si>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</si>
  <si>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</si>
  <si>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</si>
  <si>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</si>
  <si>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</si>
  <si>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</si>
  <si>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</si>
  <si>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</si>
  <si>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</si>
  <si>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</si>
  <si>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</si>
  <si>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</si>
  <si>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</si>
  <si>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</si>
  <si>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</si>
  <si>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</si>
  <si>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</si>
  <si>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</si>
  <si>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</si>
  <si>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</si>
  <si>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</si>
  <si>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</si>
  <si>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</si>
  <si>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</si>
  <si>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</si>
  <si>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</si>
  <si>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</si>
  <si>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</si>
  <si>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</si>
  <si>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</si>
  <si>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</si>
  <si>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</si>
  <si>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</si>
  <si>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</si>
  <si>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</si>
  <si>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</si>
  <si>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</si>
  <si>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</si>
  <si>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</si>
  <si>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</si>
  <si>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</si>
  <si>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</si>
  <si>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</si>
  <si>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</si>
  <si>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</si>
  <si>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</si>
  <si>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</si>
  <si>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</si>
  <si>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</si>
  <si>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</si>
  <si>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</si>
  <si>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</si>
  <si>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</si>
  <si>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</si>
  <si>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</si>
  <si>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</si>
  <si>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</si>
  <si>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</si>
  <si>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</si>
  <si>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</si>
  <si>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</si>
  <si>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</si>
  <si>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</si>
  <si>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</si>
  <si>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</si>
  <si>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</si>
  <si>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</si>
  <si>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</si>
  <si>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</si>
  <si>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</si>
  <si>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</si>
  <si>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</si>
  <si>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</si>
  <si>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</si>
  <si>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</si>
  <si>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</si>
  <si>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</si>
  <si>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</si>
  <si>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</si>
  <si>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</si>
  <si>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</si>
  <si>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</si>
  <si>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</si>
  <si>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</si>
  <si>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</si>
  <si>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</si>
  <si>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</si>
  <si>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</si>
  <si>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</si>
  <si>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</si>
  <si>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</si>
  <si>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</si>
  <si>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</si>
  <si>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</si>
  <si>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</si>
  <si>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</si>
  <si>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</si>
  <si>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</si>
  <si>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</si>
  <si>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</si>
  <si>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</si>
  <si>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</si>
  <si>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</si>
  <si>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</si>
  <si>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</si>
  <si>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</si>
  <si>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</si>
  <si>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</si>
  <si>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</si>
  <si>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</si>
  <si>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</si>
  <si>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</si>
  <si>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</si>
  <si>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</si>
  <si>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</si>
  <si>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</si>
  <si>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</si>
  <si>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</si>
  <si>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</si>
  <si>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</si>
  <si>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</si>
  <si>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</si>
  <si>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</si>
  <si>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</si>
  <si>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</si>
  <si>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</si>
  <si>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</si>
  <si>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</si>
  <si>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</si>
  <si>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</si>
  <si>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</si>
  <si>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</si>
  <si>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</si>
  <si>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</si>
  <si>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</si>
  <si>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</si>
  <si>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</si>
  <si>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</si>
  <si>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</si>
  <si>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</si>
  <si>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</si>
  <si>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</si>
  <si>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</si>
  <si>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</si>
  <si>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</si>
  <si>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</si>
  <si>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</si>
  <si>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</si>
  <si>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</si>
  <si>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</si>
  <si>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</si>
  <si>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</si>
  <si>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</si>
  <si>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</si>
  <si>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</si>
  <si>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</si>
  <si>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</si>
  <si>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</si>
  <si>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</si>
  <si>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</si>
  <si>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</si>
  <si>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</si>
  <si>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</si>
  <si>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</si>
  <si>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</si>
  <si>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</si>
  <si>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</si>
  <si>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</si>
  <si>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</si>
  <si>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</si>
  <si>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</si>
  <si>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</si>
  <si>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</si>
  <si>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</si>
  <si>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</si>
  <si>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</si>
  <si>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</si>
  <si>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</si>
  <si>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</si>
  <si>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</si>
  <si>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</si>
  <si>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</si>
  <si>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</si>
  <si>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</si>
  <si>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</si>
  <si>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</si>
  <si>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</si>
  <si>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</si>
  <si>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</si>
  <si>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</si>
  <si>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</si>
  <si>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</si>
  <si>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</si>
  <si>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</si>
  <si>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</si>
  <si>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</si>
  <si>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</si>
  <si>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</si>
  <si>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</si>
  <si>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</si>
  <si>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</si>
  <si>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</si>
  <si>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</si>
  <si>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</si>
  <si>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</si>
  <si>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</si>
  <si>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</si>
  <si>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</si>
  <si>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</si>
  <si>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</si>
  <si>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</si>
  <si>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</si>
  <si>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</si>
  <si>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</si>
  <si>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</si>
  <si>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</si>
  <si>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</si>
  <si>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</si>
  <si>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</si>
  <si>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</si>
  <si>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</si>
  <si>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</si>
  <si>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</si>
  <si>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</si>
  <si>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</si>
  <si>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</si>
  <si>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</si>
  <si>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</si>
  <si>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</si>
  <si>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</si>
  <si>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</si>
  <si>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</si>
  <si>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</si>
  <si>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</si>
  <si>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</si>
  <si>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</si>
  <si>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</si>
  <si>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</si>
  <si>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</si>
  <si>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</si>
  <si>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</si>
  <si>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</si>
  <si>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</si>
  <si>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</si>
  <si>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</si>
  <si>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</si>
  <si>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</si>
  <si>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</si>
  <si>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</si>
  <si>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</si>
  <si>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</si>
  <si>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</si>
  <si>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</si>
  <si>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</si>
  <si>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</si>
  <si>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</si>
  <si>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</si>
  <si>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</si>
  <si>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</si>
  <si>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</si>
  <si>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</si>
  <si>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</si>
  <si>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</si>
  <si>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</si>
  <si>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</si>
  <si>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</si>
  <si>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</si>
  <si>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</si>
  <si>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</si>
  <si>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</si>
  <si>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</si>
  <si>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</si>
  <si>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</si>
  <si>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</si>
  <si>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</si>
  <si>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</si>
  <si>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</si>
  <si>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</si>
  <si>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</si>
  <si>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</si>
  <si>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</si>
  <si>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</si>
  <si>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</si>
  <si>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</si>
  <si>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</si>
  <si>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</si>
  <si>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</si>
  <si>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</si>
  <si>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</si>
  <si>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</si>
  <si>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</si>
  <si>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</si>
  <si>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</si>
  <si>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</si>
  <si>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Hour[Order Time]</t>
  </si>
  <si>
    <t>Days Taken to Deliver</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</si>
  <si>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</si>
  <si>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</si>
  <si>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</si>
  <si>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</si>
  <si>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</si>
  <si>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</si>
  <si>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</si>
  <si>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</si>
  <si>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</si>
  <si>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</si>
  <si>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</si>
  <si>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</si>
  <si>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</si>
  <si>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</si>
  <si>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</si>
  <si>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</si>
  <si>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</si>
  <si>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</si>
  <si>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</si>
  <si>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</si>
  <si>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</si>
  <si>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</si>
  <si>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</si>
  <si>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</si>
  <si>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</si>
  <si>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</si>
  <si>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</si>
  <si>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</si>
  <si>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</si>
  <si>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</si>
  <si>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</si>
  <si>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</si>
  <si>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</si>
  <si>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</si>
  <si>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</si>
  <si>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</si>
  <si>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</si>
  <si>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</si>
  <si>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</si>
  <si>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</si>
  <si>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</si>
  <si>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</si>
  <si>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</si>
  <si>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</si>
  <si>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</si>
  <si>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</si>
  <si>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</si>
  <si>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</si>
  <si>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</si>
  <si>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</si>
  <si>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</si>
  <si>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</si>
  <si>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</si>
  <si>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</si>
  <si>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</si>
  <si>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</si>
  <si>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</si>
  <si>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</si>
  <si>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</si>
  <si>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</si>
  <si>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</si>
  <si>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</si>
  <si>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</si>
  <si>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</si>
  <si>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</si>
  <si>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</si>
  <si>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</si>
  <si>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</si>
  <si>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</si>
  <si>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</si>
  <si>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</si>
  <si>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</si>
  <si>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</si>
  <si>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</si>
  <si>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</si>
  <si>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</si>
  <si>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</si>
  <si>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</si>
  <si>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</si>
  <si>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</si>
  <si>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</si>
  <si>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</si>
  <si>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</si>
  <si>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</si>
  <si>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</si>
  <si>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</si>
  <si>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</si>
  <si>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</si>
  <si>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</si>
  <si>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</si>
  <si>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</si>
  <si>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</si>
  <si>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</si>
  <si>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</si>
  <si>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</si>
  <si>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</si>
  <si>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</si>
  <si>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</si>
  <si>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</si>
  <si>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</si>
  <si>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</si>
  <si>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</si>
  <si>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</si>
  <si>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</si>
  <si>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</si>
  <si>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</si>
  <si>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</si>
  <si>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</si>
  <si>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</si>
  <si>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</si>
  <si>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</si>
  <si>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</si>
  <si>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</si>
  <si>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</si>
  <si>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</si>
  <si>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</si>
  <si>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</si>
  <si>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</si>
  <si>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</si>
  <si>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</si>
  <si>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</si>
  <si>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</si>
  <si>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</si>
  <si>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</si>
  <si>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</si>
  <si>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</si>
  <si>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</si>
  <si>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</si>
  <si>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</si>
  <si>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</si>
  <si>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</si>
  <si>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</si>
  <si>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</si>
  <si>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</si>
  <si>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</si>
  <si>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</si>
  <si>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</si>
  <si>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</si>
  <si>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</si>
  <si>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</si>
  <si>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</si>
  <si>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</si>
  <si>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</si>
  <si>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</si>
  <si>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</si>
  <si>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</si>
  <si>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</si>
  <si>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</si>
  <si>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</si>
  <si>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</si>
  <si>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</si>
  <si>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</si>
  <si>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</si>
  <si>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</si>
  <si>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</si>
  <si>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</si>
  <si>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</si>
  <si>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</si>
  <si>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</si>
  <si>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</si>
  <si>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</si>
  <si>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</si>
  <si>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</si>
  <si>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</si>
  <si>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</si>
  <si>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</si>
  <si>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</si>
  <si>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</si>
  <si>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</si>
  <si>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</si>
  <si>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</si>
  <si>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</si>
  <si>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</si>
  <si>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</si>
  <si>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</si>
  <si>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</si>
  <si>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</si>
  <si>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</si>
  <si>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</si>
  <si>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</si>
  <si>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</si>
  <si>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</si>
  <si>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</si>
  <si>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</si>
  <si>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</si>
  <si>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</si>
  <si>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</si>
  <si>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</si>
  <si>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</si>
  <si>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</si>
  <si>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</si>
  <si>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</si>
  <si>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</si>
  <si>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</si>
  <si>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</si>
  <si>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</si>
  <si>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</si>
  <si>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</si>
  <si>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</si>
  <si>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</si>
  <si>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</si>
  <si>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</si>
  <si>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</si>
  <si>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</si>
  <si>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</si>
  <si>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</si>
  <si>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</si>
  <si>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</si>
  <si>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</si>
  <si>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</si>
  <si>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</si>
  <si>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</si>
  <si>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</si>
  <si>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</si>
  <si>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</si>
  <si>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</si>
  <si>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</si>
  <si>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</si>
  <si>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</si>
  <si>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</si>
  <si>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</si>
  <si>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</si>
  <si>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</si>
  <si>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</si>
  <si>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</si>
  <si>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</si>
  <si>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</si>
  <si>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</si>
  <si>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</si>
  <si>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</si>
  <si>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</si>
  <si>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</si>
  <si>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</si>
  <si>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</si>
  <si>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</si>
  <si>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</si>
  <si>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</si>
  <si>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</si>
  <si>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</si>
  <si>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</si>
  <si>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</si>
  <si>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</si>
  <si>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</si>
  <si>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</si>
  <si>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</si>
  <si>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</si>
  <si>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</si>
  <si>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</si>
  <si>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</si>
  <si>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</si>
  <si>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</si>
  <si>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</si>
  <si>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</si>
  <si>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</si>
  <si>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</si>
  <si>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</si>
  <si>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</si>
  <si>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</si>
  <si>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</si>
  <si>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</si>
  <si>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</si>
  <si>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</si>
  <si>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</si>
  <si>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</si>
  <si>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</si>
  <si>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</si>
  <si>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</si>
  <si>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</si>
  <si>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</si>
  <si>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</si>
  <si>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</si>
  <si>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</si>
  <si>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</si>
  <si>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</si>
  <si>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</si>
  <si>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</si>
  <si>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</si>
  <si>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</si>
  <si>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</si>
  <si>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</si>
  <si>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</si>
  <si>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</si>
  <si>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</si>
  <si>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</si>
  <si>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</si>
  <si>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</si>
  <si>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</si>
  <si>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</si>
  <si>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</si>
  <si>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</si>
  <si>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</si>
  <si>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</si>
  <si>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</si>
  <si>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</si>
  <si>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</si>
  <si>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</si>
  <si>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</si>
  <si>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</si>
  <si>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</si>
  <si>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</si>
  <si>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</si>
  <si>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</si>
  <si>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</si>
  <si>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</si>
  <si>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</si>
  <si>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</si>
  <si>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</si>
  <si>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</si>
  <si>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</si>
  <si>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</si>
  <si>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</si>
  <si>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</si>
  <si>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</si>
  <si>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</si>
  <si>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</si>
  <si>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</si>
  <si>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</si>
  <si>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</si>
  <si>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</si>
  <si>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</si>
  <si>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</si>
  <si>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</si>
  <si>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</si>
  <si>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</si>
  <si>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</si>
  <si>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</si>
  <si>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</si>
  <si>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</si>
  <si>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</si>
  <si>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</si>
  <si>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</si>
  <si>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</si>
  <si>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</si>
  <si>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</si>
  <si>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</si>
  <si>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</si>
  <si>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</si>
  <si>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</si>
  <si>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</si>
  <si>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</si>
  <si>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</si>
  <si>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</si>
  <si>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</si>
  <si>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</si>
  <si>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</si>
  <si>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</si>
  <si>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</si>
  <si>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</si>
  <si>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</si>
  <si>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</si>
  <si>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</si>
  <si>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</si>
  <si>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</si>
  <si>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</si>
  <si>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</si>
  <si>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</si>
  <si>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</si>
  <si>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</si>
  <si>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</si>
  <si>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</si>
  <si>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</si>
  <si>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</si>
  <si>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</si>
  <si>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</si>
  <si>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</si>
  <si>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</si>
  <si>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</si>
  <si>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</si>
  <si>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</si>
  <si>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</si>
  <si>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</si>
  <si>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</si>
  <si>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</si>
  <si>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</si>
  <si>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</si>
  <si>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</si>
  <si>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</si>
  <si>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</si>
  <si>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</si>
  <si>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</si>
  <si>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</si>
  <si>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</si>
  <si>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</si>
  <si>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</si>
  <si>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</si>
  <si>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</si>
  <si>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</si>
  <si>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Saturday</t>
  </si>
  <si>
    <t>Wednesday</t>
  </si>
  <si>
    <t>Friday</t>
  </si>
  <si>
    <t>Sunday</t>
  </si>
  <si>
    <t>Monday</t>
  </si>
  <si>
    <t>Tuesday</t>
  </si>
  <si>
    <t>Thursday</t>
  </si>
  <si>
    <t>Day Name[Order Date]</t>
  </si>
  <si>
    <t>Row Labels</t>
  </si>
  <si>
    <t>Grand Total</t>
  </si>
  <si>
    <t>Sum of Revenue</t>
  </si>
  <si>
    <t>Total Revenue</t>
  </si>
  <si>
    <t>Average of Days Taken to Deliver</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</si>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</sst>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[FNP.xlsx]Sheet2!Occassions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Sheet2!$I$14</c:f>
              <c:strCache>
                <c:ptCount val="1"/>
                <c:pt idx="0">
                  <c:v>Total</c:v>
                </c:pt>
              </c:strCache>
            </c:strRef>
          </c:tx>
          <c:spPr>
            <a:solidFill>
              <a:schemeClr val="accent1"/>
            </a:solidFill>
            <a:ln>
              <a:noFill/>
            </a:ln>
            <a:effectLst/>
          </c:spPr>
          <c:invertIfNegative val="0"/>
          <c:cat>
            <c:strRef>
              <c:f>Sheet2!$H$15:$H$22</c:f>
              <c:strCache>
                <c:ptCount val="7"/>
                <c:pt idx="0">
                  <c:v>All Occasions</c:v>
                </c:pt>
                <c:pt idx="1">
                  <c:v>Anniversary</c:v>
                </c:pt>
                <c:pt idx="2">
                  <c:v>Birthday</c:v>
                </c:pt>
                <c:pt idx="3">
                  <c:v>Diwali</c:v>
                </c:pt>
                <c:pt idx="4">
                  <c:v>Holi</c:v>
                </c:pt>
                <c:pt idx="5">
                  <c:v>Raksha Bandhan</c:v>
                </c:pt>
                <c:pt idx="6">
                  <c:v>Valentine's Day</c:v>
                </c:pt>
              </c:strCache>
            </c:strRef>
          </c:cat>
          <c:val>
            <c:numRef>
              <c:f>Sheet2!$I$15:$I$22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D5D-4424-8F0A-45B66967E9E4}"/>
            </c:ext>
          </c:extLst>
        </c:ser>
        <c:dLbls>
          <c:showLegendKey val="0"/>
          <c:showVal val="0"/>
          <c:showCatName val="0"/>
          <c:showSerName val="0"/>
          <c:showPercent val="0"/>
          <c:showBubbleSize val="0"/>
        </c:dLbls>
        <c:gapWidth val="219"/>
        <c:overlap val="-27"/>
        <c:axId val="1502864335"/>
        <c:axId val="1502855215"/>
      </c:barChart>
      <c:catAx>
        <c:axId val="15028643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r>
                  <a:rPr lang="en-IN" b="1">
                    <a:latin typeface="Aptos" panose="020B0004020202020204" pitchFamily="34" charset="0"/>
                  </a:rPr>
                  <a:t>Occassions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55215"/>
        <c:crosses val="autoZero"/>
        <c:auto val="1"/>
        <c:lblAlgn val="ctr"/>
        <c:lblOffset val="100"/>
        <c:noMultiLvlLbl val="0"/>
      </c:catAx>
      <c:valAx>
        <c:axId val="150285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Revenue</a:t>
                </a:r>
              </a:p>
            </c:rich>
          </c:tx>
          <c:overlay val="0"/>
          <c:spPr>
            <a:no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[FNP.xlsx]Sheet2!PivotTable6</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b="1">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Sheet2!$C$20</c:f>
              <c:strCache>
                <c:ptCount val="1"/>
                <c:pt idx="0">
                  <c:v>Total</c:v>
                </c:pt>
              </c:strCache>
            </c:strRef>
          </c:tx>
          <c:spPr>
            <a:solidFill>
              <a:schemeClr val="accent1"/>
            </a:solidFill>
            <a:ln>
              <a:noFill/>
            </a:ln>
            <a:effectLst/>
          </c:spPr>
          <c:invertIfNegative val="0"/>
          <c:cat>
            <c:strRef>
              <c:f>Sheet2!$B$21:$B$28</c:f>
              <c:strCache>
                <c:ptCount val="7"/>
                <c:pt idx="0">
                  <c:v>Cake</c:v>
                </c:pt>
                <c:pt idx="1">
                  <c:v>Colors</c:v>
                </c:pt>
                <c:pt idx="2">
                  <c:v>Mugs</c:v>
                </c:pt>
                <c:pt idx="3">
                  <c:v>Plants</c:v>
                </c:pt>
                <c:pt idx="4">
                  <c:v>Raksha Bandhan</c:v>
                </c:pt>
                <c:pt idx="5">
                  <c:v>Soft Toys</c:v>
                </c:pt>
                <c:pt idx="6">
                  <c:v>Sweets</c:v>
                </c:pt>
              </c:strCache>
            </c:strRef>
          </c:cat>
          <c:val>
            <c:numRef>
              <c:f>Sheet2!$C$21:$C$28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5F17-4342-8F29-A03BFD23A5B1}"/>
            </c:ext>
          </c:extLst>
        </c:ser>
        <c:dLbls>
          <c:showLegendKey val="0"/>
          <c:showVal val="0"/>
          <c:showCatName val="0"/>
          <c:showSerName val="0"/>
          <c:showPercent val="0"/>
          <c:showBubbleSize val="0"/>
        </c:dLbls>
        <c:gapWidth val="219"/>
        <c:overlap val="-27"/>
        <c:axId val="1353353487"/>
        <c:axId val="1353354447"/>
      </c:barChart>
      <c:catAx>
        <c:axId val="1353353487"/>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Category</a:t>
                </a:r>
              </a:p>
            </c:rich>
          </c:tx>
          <c:overlay val="0"/>
          <c:spPr>
            <a:noFill/>
            <a:ln>
              <a:noFill/>
            </a:ln>
            <a:effectLst/>
          </c:spPr>
          <c:txPr>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54447"/>
        <c:crosses val="autoZero"/>
        <c:auto val="1"/>
        <c:lblAlgn val="ctr"/>
        <c:lblOffset val="100"/>
        <c:noMultiLvlLbl val="0"/>
      </c:catAx>
      <c:valAx>
        <c:axId val="135335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Revenue</a:t>
                </a:r>
              </a:p>
            </c:rich>
          </c:tx>
          <c:overlay val="0"/>
          <c:spPr>
            <a:no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5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[FNP.xlsx]Sheet2!Month</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8575" cap="rnd">
              <a:solidFill>
                <a:schemeClr val="accent1"/>
              </a:solidFill>
              <a:round/>
            </a:ln>
            <a:effectLst/>
          </c:spPr>
          <c:marker>
            <c:symbol val="none"/>
          </c:marker>
          <c:cat>
            <c:strRef>
              <c:f>Sheet2!$B$4:$B$16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1DD-4249-925B-C62280675D45}"/>
            </c:ext>
          </c:extLst>
        </c:ser>
        <c:dLbls>
          <c:showLegendKey val="0"/>
          <c:showVal val="0"/>
          <c:showCatName val="0"/>
          <c:showSerName val="0"/>
          <c:showPercent val="0"/>
          <c:showBubbleSize val="0"/>
        </c:dLbls>
        <c:smooth val="0"/>
        <c:axId val="1353353967"/>
        <c:axId val="1353353007"/>
      </c:lineChart>
      <c:catAx>
        <c:axId val="1353353967"/>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Month</a:t>
                </a:r>
              </a:p>
            </c:rich>
          </c:tx>
          <c:overlay val="0"/>
          <c:spPr>
            <a:noFill/>
            <a:ln>
              <a:noFill/>
            </a:ln>
            <a:effectLst/>
          </c:spPr>
          <c:txPr>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53007"/>
        <c:crosses val="autoZero"/>
        <c:auto val="1"/>
        <c:lblAlgn val="ctr"/>
        <c:lblOffset val="100"/>
        <c:noMultiLvlLbl val="0"/>
      </c:catAx>
      <c:valAx>
        <c:axId val="135335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Revenue</a:t>
                </a:r>
              </a:p>
            </c:rich>
          </c:tx>
          <c:overlay val="0"/>
          <c:spPr>
            <a:no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5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[FNP.xlsx]Sheet2!PivotTable5</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Top 5 Products by Revenue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Sheet2!$F$10</c:f>
              <c:strCache>
                <c:ptCount val="1"/>
                <c:pt idx="0">
                  <c:v>Total</c:v>
                </c:pt>
              </c:strCache>
            </c:strRef>
          </c:tx>
          <c:spPr>
            <a:solidFill>
              <a:schemeClr val="accent1"/>
            </a:solidFill>
            <a:ln>
              <a:noFill/>
            </a:ln>
            <a:effectLst/>
          </c:spPr>
          <c:invertIfNegative val="0"/>
          <c:cat>
            <c:strRef>
              <c:f>Sheet2!$E$11:$E$16</c:f>
              <c:strCache>
                <c:ptCount val="5"/>
                <c:pt idx="0">
                  <c:v>Deserunt Box</c:v>
                </c:pt>
                <c:pt idx="1">
                  <c:v>Dolores Gift</c:v>
                </c:pt>
                <c:pt idx="2">
                  <c:v>Harum Pack</c:v>
                </c:pt>
                <c:pt idx="3">
                  <c:v>Magnam Set</c:v>
                </c:pt>
                <c:pt idx="4">
                  <c:v>Quia Gift</c:v>
                </c:pt>
              </c:strCache>
            </c:strRef>
          </c:cat>
          <c:val>
            <c:numRef>
              <c:f>Sheet2!$F$11:$F$16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4648-4DDD-91A7-33402B074F1A}"/>
            </c:ext>
          </c:extLst>
        </c:ser>
        <c:dLbls>
          <c:showLegendKey val="0"/>
          <c:showVal val="0"/>
          <c:showCatName val="0"/>
          <c:showSerName val="0"/>
          <c:showPercent val="0"/>
          <c:showBubbleSize val="0"/>
        </c:dLbls>
        <c:gapWidth val="219"/>
        <c:overlap val="-27"/>
        <c:axId val="1106510463"/>
        <c:axId val="1106512383"/>
      </c:barChart>
      <c:catAx>
        <c:axId val="1106510463"/>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Products</a:t>
                </a:r>
              </a:p>
            </c:rich>
          </c:tx>
          <c:overlay val="0"/>
          <c:spPr>
            <a:noFill/>
            <a:ln>
              <a:noFill/>
            </a:ln>
            <a:effectLst/>
          </c:spPr>
          <c:txPr>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512383"/>
        <c:crosses val="autoZero"/>
        <c:auto val="1"/>
        <c:lblAlgn val="ctr"/>
        <c:lblOffset val="100"/>
        <c:noMultiLvlLbl val="0"/>
      </c:catAx>
      <c:valAx>
        <c:axId val="110651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Revenue</a:t>
                </a:r>
              </a:p>
            </c:rich>
          </c:tx>
          <c:overlay val="0"/>
          <c:spPr>
            <a:no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51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[FNP.xlsx]Sheet2!PivotTable7</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Top10 Cities by Orders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Sheet2!$F$20</c:f>
              <c:strCache>
                <c:ptCount val="1"/>
                <c:pt idx="0">
                  <c:v>Total</c:v>
                </c:pt>
              </c:strCache>
            </c:strRef>
          </c:tx>
          <c:spPr>
            <a:solidFill>
              <a:schemeClr val="accent1"/>
            </a:solidFill>
            <a:ln>
              <a:noFill/>
            </a:ln>
            <a:effectLst/>
          </c:spPr>
          <c:invertIfNegative val="0"/>
          <c:cat>
            <c:strRef>
              <c:f>Sheet2!$E$21:$E$31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Sheet2!$F$21:$F$31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F6A4-44F1-8D99-3EF157BEE384}"/>
            </c:ext>
          </c:extLst>
        </c:ser>
        <c:dLbls>
          <c:showLegendKey val="0"/>
          <c:showVal val="0"/>
          <c:showCatName val="0"/>
          <c:showSerName val="0"/>
          <c:showPercent val="0"/>
          <c:showBubbleSize val="0"/>
        </c:dLbls>
        <c:gapWidth val="219"/>
        <c:overlap val="-27"/>
        <c:axId val="1355096639"/>
        <c:axId val="1355095679"/>
      </c:barChart>
      <c:catAx>
        <c:axId val="1355096639"/>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City</a:t>
                </a:r>
              </a:p>
            </c:rich>
          </c:tx>
          <c:layout>
            <c:manualLayout>
              <c:xMode val="edge"/>
              <c:yMode val="edge"/>
              <c:x val="0.4456148840769904"/>
              <c:y val="0.87868037328667248"/>
            </c:manualLayout>
          </c:layout>
          <c:overlay val="0"/>
          <c:spPr>
            <a:noFill/>
            <a:ln>
              <a:noFill/>
            </a:ln>
            <a:effectLst/>
          </c:spPr>
          <c:txPr>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95679"/>
        <c:crosses val="autoZero"/>
        <c:auto val="1"/>
        <c:lblAlgn val="ctr"/>
        <c:lblOffset val="100"/>
        <c:noMultiLvlLbl val="0"/>
      </c:catAx>
      <c:valAx>
        <c:axId val="135509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Revenue</a:t>
                </a:r>
              </a:p>
            </c:rich>
          </c:tx>
          <c:overlay val="0"/>
          <c:spPr>
            <a:no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9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[FNP.xlsx]Sheet2!Hours</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Sheet2!$C$34</c:f>
              <c:strCache>
                <c:ptCount val="1"/>
                <c:pt idx="0">
                  <c:v>Total</c:v>
                </c:pt>
              </c:strCache>
            </c:strRef>
          </c:tx>
          <c:spPr>
            <a:ln w="28575" cap="rnd">
              <a:solidFill>
                <a:schemeClr val="accent1"/>
              </a:solidFill>
              <a:round/>
            </a:ln>
            <a:effectLst/>
          </c:spPr>
          <c:marker>
            <c:symbol val="none"/>
          </c:marker>
          <c:cat>
            <c:strRef>
              <c:f>Sheet2!$B$35:$B$59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Sheet2!$C$35:$C$59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BF78-4DCA-9041-50730F8F6B15}"/>
            </c:ext>
          </c:extLst>
        </c:ser>
        <c:dLbls>
          <c:showLegendKey val="0"/>
          <c:showVal val="0"/>
          <c:showCatName val="0"/>
          <c:showSerName val="0"/>
          <c:showPercent val="0"/>
          <c:showBubbleSize val="0"/>
        </c:dLbls>
        <c:smooth val="0"/>
        <c:axId val="1502867215"/>
        <c:axId val="1502868655"/>
      </c:lineChart>
      <c:catAx>
        <c:axId val="1502867215"/>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Hour</a:t>
                </a:r>
              </a:p>
            </c:rich>
          </c:tx>
          <c:layout>
            <c:manualLayout>
              <c:xMode val="edge"/>
              <c:yMode val="edge"/>
              <c:x val="0.52235081191774102"/>
              <c:y val="0.88199887935356391"/>
            </c:manualLayout>
          </c:layout>
          <c:overlay val="0"/>
          <c:spPr>
            <a:noFill/>
            <a:ln>
              <a:noFill/>
            </a:ln>
            <a:effectLst/>
          </c:spPr>
          <c:txPr>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68655"/>
        <c:crosses val="autoZero"/>
        <c:auto val="1"/>
        <c:lblAlgn val="ctr"/>
        <c:lblOffset val="100"/>
        <c:tickLblSkip val="2"/>
        <c:tickMarkSkip val="2"/>
        <c:noMultiLvlLbl val="0"/>
      </c:catAx>
      <c:valAx>
        <c:axId val="1502868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r>
                  <a:rPr lang="en-IN" sz="1000" b="1" i="0" u="none" strike="noStrike" kern="1200" baseline="0">
                    <a:solidFill>
                      <a:sysClr val="windowText" lastClr="000000">
                        <a:lumMod val="65000"/>
                        <a:lumOff val="35000"/>
                      </a:sysClr>
                    </a:solidFill>
                    <a:latin typeface="Aptos" panose="020B0004020202020204" pitchFamily="34" charset="0"/>
                    <a:ea typeface="+mn-ea"/>
                    <a:cs typeface="+mn-cs"/>
                  </a:rPr>
                  <a:t>Revenue</a:t>
                </a:r>
              </a:p>
            </c:rich>
          </c:tx>
          <c:overlay val="0"/>
          <c:spPr>
            <a:no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Aptos" panose="020B0004020202020204" pitchFamily="34" charset="0"/>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6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160020</xdr:colOff>
      <xdr:row>9</xdr:row>
      <xdr:rowOff>76200</xdr:rowOff>
    </xdr:from>
    <xdr:to>
      <xdr:col>6</xdr:col>
      <xdr:colOff>99060</xdr:colOff>
      <xdr:row>24</xdr:row>
      <xdr:rowOff>76200</xdr:rowOff>
    </xdr:to>
    <xdr:graphicFrame macro="">
      <xdr:nvGraphicFramePr>
        <xdr:cNvPr id="2" name="Chart 1">
          <a:extLst>
            <a:ext uri="{FF2B5EF4-FFF2-40B4-BE49-F238E27FC236}">
              <a16:creationId xmlns:a16="http://schemas.microsoft.com/office/drawing/2014/main" id="{7267A0EB-3A56-4E80-8ED9-9281703A3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9</xdr:row>
      <xdr:rowOff>68580</xdr:rowOff>
    </xdr:from>
    <xdr:to>
      <xdr:col>12</xdr:col>
      <xdr:colOff>160020</xdr:colOff>
      <xdr:row>24</xdr:row>
      <xdr:rowOff>68580</xdr:rowOff>
    </xdr:to>
    <xdr:graphicFrame macro="">
      <xdr:nvGraphicFramePr>
        <xdr:cNvPr id="3" name="Chart 2">
          <a:extLst>
            <a:ext uri="{FF2B5EF4-FFF2-40B4-BE49-F238E27FC236}">
              <a16:creationId xmlns:a16="http://schemas.microsoft.com/office/drawing/2014/main" id="{A7D8ECEC-A680-4779-83B8-A329E34BB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213360</xdr:colOff>
      <xdr:row>9</xdr:row>
      <xdr:rowOff>76200</xdr:rowOff>
    </xdr:from>
    <xdr:to>
      <xdr:col>19</xdr:col>
      <xdr:colOff>60960</xdr:colOff>
      <xdr:row>24</xdr:row>
      <xdr:rowOff>76200</xdr:rowOff>
    </xdr:to>
    <xdr:graphicFrame macro="">
      <xdr:nvGraphicFramePr>
        <xdr:cNvPr id="4" name="Chart 3">
          <a:extLst>
            <a:ext uri="{FF2B5EF4-FFF2-40B4-BE49-F238E27FC236}">
              <a16:creationId xmlns:a16="http://schemas.microsoft.com/office/drawing/2014/main" id="{EF691FA1-621B-4AEE-A516-6A9ACC634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167640</xdr:colOff>
      <xdr:row>24</xdr:row>
      <xdr:rowOff>91440</xdr:rowOff>
    </xdr:from>
    <xdr:to>
      <xdr:col>6</xdr:col>
      <xdr:colOff>91440</xdr:colOff>
      <xdr:row>39</xdr:row>
      <xdr:rowOff>91440</xdr:rowOff>
    </xdr:to>
    <xdr:graphicFrame macro="">
      <xdr:nvGraphicFramePr>
        <xdr:cNvPr id="5" name="Chart 4">
          <a:extLst>
            <a:ext uri="{FF2B5EF4-FFF2-40B4-BE49-F238E27FC236}">
              <a16:creationId xmlns:a16="http://schemas.microsoft.com/office/drawing/2014/main" id="{5329DA66-5EC8-470E-AAB9-B0CF3C18C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160020</xdr:colOff>
      <xdr:row>24</xdr:row>
      <xdr:rowOff>129540</xdr:rowOff>
    </xdr:from>
    <xdr:to>
      <xdr:col>12</xdr:col>
      <xdr:colOff>160020</xdr:colOff>
      <xdr:row>39</xdr:row>
      <xdr:rowOff>129540</xdr:rowOff>
    </xdr:to>
    <xdr:graphicFrame macro="">
      <xdr:nvGraphicFramePr>
        <xdr:cNvPr id="6" name="Chart 5">
          <a:extLst>
            <a:ext uri="{FF2B5EF4-FFF2-40B4-BE49-F238E27FC236}">
              <a16:creationId xmlns:a16="http://schemas.microsoft.com/office/drawing/2014/main" id="{C878815F-19A1-4E43-AD25-5934F80E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24</xdr:row>
      <xdr:rowOff>144780</xdr:rowOff>
    </xdr:from>
    <xdr:to>
      <xdr:col>19</xdr:col>
      <xdr:colOff>83820</xdr:colOff>
      <xdr:row>39</xdr:row>
      <xdr:rowOff>114300</xdr:rowOff>
    </xdr:to>
    <xdr:graphicFrame macro="">
      <xdr:nvGraphicFramePr>
        <xdr:cNvPr id="7" name="Chart 6">
          <a:extLst>
            <a:ext uri="{FF2B5EF4-FFF2-40B4-BE49-F238E27FC236}">
              <a16:creationId xmlns:a16="http://schemas.microsoft.com/office/drawing/2014/main" id="{3281D3AC-E16C-4FFC-9EBA-110A52542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518160</xdr:colOff>
      <xdr:row>3</xdr:row>
      <xdr:rowOff>106680</xdr:rowOff>
    </xdr:from>
    <xdr:to>
      <xdr:col>9</xdr:col>
      <xdr:colOff>381000</xdr:colOff>
      <xdr:row>9</xdr:row>
      <xdr:rowOff>30480</xdr:rowOff>
    </xdr:to>
    <xdr:sp macro="" textlink="Sheet2!H7">
      <xdr:nvSpPr>
        <xdr:cNvPr id="8" name="Rectangle: Rounded Corners 7">
          <a:extLst>
            <a:ext uri="{FF2B5EF4-FFF2-40B4-BE49-F238E27FC236}">
              <a16:creationId xmlns:a16="http://schemas.microsoft.com/office/drawing/2014/main" id="{4B351CB2-32E2-5D4C-CF4B-B74F4B401A22}"/>
            </a:ext>
          </a:extLst>
        </xdr:cNvPr>
        <xdr:cNvSpPr/>
      </xdr:nvSpPr>
      <xdr:spPr>
        <a:xfrm>
          <a:off x="4175760" y="655320"/>
          <a:ext cx="1691640" cy="1021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a:solidFill>
              <a:srgbClr val="000000"/>
            </a:solidFill>
            <a:latin typeface="Franklin Gothic Heavy" panose="020B0903020102020204" pitchFamily="34" charset="0"/>
            <a:ea typeface="Calibri"/>
            <a:cs typeface="Calibri"/>
          </a:endParaRPr>
        </a:p>
        <a:p>
          <a:pPr algn="ctr"/>
          <a:r>
            <a:rPr lang="en-US" sz="1800" b="1" i="0" u="none" strike="noStrike">
              <a:solidFill>
                <a:srgbClr val="000000"/>
              </a:solidFill>
              <a:latin typeface="Franklin Gothic Heavy" panose="020B0903020102020204" pitchFamily="34" charset="0"/>
              <a:ea typeface="Calibri"/>
              <a:cs typeface="Calibri"/>
            </a:rPr>
            <a:t>Total Orders</a:t>
          </a:r>
          <a:endParaRPr lang="en-US" sz="1800" b="1">
            <a:latin typeface="Franklin Gothic Heavy" panose="020B0903020102020204" pitchFamily="34" charset="0"/>
          </a:endParaRPr>
        </a:p>
      </xdr:txBody>
    </xdr:sp>
    <xdr:clientData/>
  </xdr:twoCellAnchor>
  <xdr:twoCellAnchor>
    <xdr:from>
      <xdr:col>9</xdr:col>
      <xdr:colOff>457200</xdr:colOff>
      <xdr:row>3</xdr:row>
      <xdr:rowOff>144780</xdr:rowOff>
    </xdr:from>
    <xdr:to>
      <xdr:col>12</xdr:col>
      <xdr:colOff>586740</xdr:colOff>
      <xdr:row>9</xdr:row>
      <xdr:rowOff>38100</xdr:rowOff>
    </xdr:to>
    <xdr:sp macro="" textlink="Sheet2!F7">
      <xdr:nvSpPr>
        <xdr:cNvPr id="12" name="Rectangle: Rounded Corners 11">
          <a:extLst>
            <a:ext uri="{FF2B5EF4-FFF2-40B4-BE49-F238E27FC236}">
              <a16:creationId xmlns:a16="http://schemas.microsoft.com/office/drawing/2014/main" id="{A3707FD2-B41D-40C0-AA1D-1652FC48B6BC}"/>
            </a:ext>
          </a:extLst>
        </xdr:cNvPr>
        <xdr:cNvSpPr/>
      </xdr:nvSpPr>
      <xdr:spPr>
        <a:xfrm>
          <a:off x="5943600" y="693420"/>
          <a:ext cx="1958340" cy="990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i="0" u="none" strike="noStrike">
            <a:solidFill>
              <a:srgbClr val="000000"/>
            </a:solidFill>
            <a:latin typeface="Franklin Gothic Heavy" panose="020B0903020102020204" pitchFamily="34" charset="0"/>
            <a:ea typeface="Calibri"/>
            <a:cs typeface="Calibri"/>
          </a:endParaRPr>
        </a:p>
        <a:p>
          <a:pPr algn="ctr"/>
          <a:r>
            <a:rPr lang="en-US" sz="1600" b="1" i="0" u="none" strike="noStrike">
              <a:solidFill>
                <a:srgbClr val="000000"/>
              </a:solidFill>
              <a:latin typeface="Franklin Gothic Heavy" panose="020B0903020102020204" pitchFamily="34" charset="0"/>
              <a:ea typeface="Calibri"/>
              <a:cs typeface="Calibri"/>
            </a:rPr>
            <a:t>Total Revenue</a:t>
          </a:r>
          <a:endParaRPr lang="en-IN" sz="1600" b="1">
            <a:latin typeface="Franklin Gothic Heavy" panose="020B0903020102020204" pitchFamily="34" charset="0"/>
          </a:endParaRPr>
        </a:p>
      </xdr:txBody>
    </xdr:sp>
    <xdr:clientData/>
  </xdr:twoCellAnchor>
  <xdr:twoCellAnchor>
    <xdr:from>
      <xdr:col>13</xdr:col>
      <xdr:colOff>68580</xdr:colOff>
      <xdr:row>3</xdr:row>
      <xdr:rowOff>160020</xdr:rowOff>
    </xdr:from>
    <xdr:to>
      <xdr:col>15</xdr:col>
      <xdr:colOff>586740</xdr:colOff>
      <xdr:row>9</xdr:row>
      <xdr:rowOff>30480</xdr:rowOff>
    </xdr:to>
    <xdr:sp macro="" textlink="Sheet2!E7">
      <xdr:nvSpPr>
        <xdr:cNvPr id="13" name="Rectangle: Rounded Corners 12">
          <a:extLst>
            <a:ext uri="{FF2B5EF4-FFF2-40B4-BE49-F238E27FC236}">
              <a16:creationId xmlns:a16="http://schemas.microsoft.com/office/drawing/2014/main" id="{FC86CD3E-3207-491C-97B8-53E0593B1A5C}"/>
            </a:ext>
          </a:extLst>
        </xdr:cNvPr>
        <xdr:cNvSpPr/>
      </xdr:nvSpPr>
      <xdr:spPr>
        <a:xfrm>
          <a:off x="7993380" y="708660"/>
          <a:ext cx="1737360"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i="0" u="none" strike="noStrike">
            <a:solidFill>
              <a:srgbClr val="000000"/>
            </a:solidFill>
            <a:latin typeface="Franklin Gothic Heavy" panose="020B0903020102020204" pitchFamily="34" charset="0"/>
            <a:ea typeface="Calibri"/>
            <a:cs typeface="Calibri"/>
          </a:endParaRPr>
        </a:p>
        <a:p>
          <a:pPr algn="ctr"/>
          <a:r>
            <a:rPr lang="en-US" sz="1600" b="1" i="0" u="none" strike="noStrike">
              <a:solidFill>
                <a:srgbClr val="000000"/>
              </a:solidFill>
              <a:latin typeface="Franklin Gothic Heavy" panose="020B0903020102020204" pitchFamily="34" charset="0"/>
              <a:ea typeface="Calibri"/>
              <a:cs typeface="Calibri"/>
            </a:rPr>
            <a:t>Average</a:t>
          </a:r>
          <a:r>
            <a:rPr lang="en-US" sz="1600" b="1" i="0" u="none" strike="noStrike" baseline="0">
              <a:solidFill>
                <a:srgbClr val="000000"/>
              </a:solidFill>
              <a:latin typeface="Franklin Gothic Heavy" panose="020B0903020102020204" pitchFamily="34" charset="0"/>
              <a:ea typeface="Calibri"/>
              <a:cs typeface="Calibri"/>
            </a:rPr>
            <a:t> Delivery Days</a:t>
          </a:r>
          <a:endParaRPr lang="en-IN" sz="1600" b="1">
            <a:latin typeface="Franklin Gothic Heavy" panose="020B0903020102020204" pitchFamily="34" charset="0"/>
          </a:endParaRPr>
        </a:p>
      </xdr:txBody>
    </xdr:sp>
    <xdr:clientData/>
  </xdr:twoCellAnchor>
  <xdr:twoCellAnchor>
    <xdr:from>
      <xdr:col>16</xdr:col>
      <xdr:colOff>38100</xdr:colOff>
      <xdr:row>3</xdr:row>
      <xdr:rowOff>167640</xdr:rowOff>
    </xdr:from>
    <xdr:to>
      <xdr:col>19</xdr:col>
      <xdr:colOff>83820</xdr:colOff>
      <xdr:row>9</xdr:row>
      <xdr:rowOff>30480</xdr:rowOff>
    </xdr:to>
    <xdr:sp macro="" textlink="Sheet2!G7">
      <xdr:nvSpPr>
        <xdr:cNvPr id="14" name="Rectangle: Rounded Corners 13">
          <a:extLst>
            <a:ext uri="{FF2B5EF4-FFF2-40B4-BE49-F238E27FC236}">
              <a16:creationId xmlns:a16="http://schemas.microsoft.com/office/drawing/2014/main" id="{3358A20F-0C72-43DC-9C19-7C1BDD0C7449}"/>
            </a:ext>
          </a:extLst>
        </xdr:cNvPr>
        <xdr:cNvSpPr/>
      </xdr:nvSpPr>
      <xdr:spPr>
        <a:xfrm>
          <a:off x="9791700" y="716280"/>
          <a:ext cx="1874520" cy="960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a:solidFill>
              <a:srgbClr val="000000"/>
            </a:solidFill>
            <a:latin typeface="Franklin Gothic Heavy" panose="020B0903020102020204" pitchFamily="34" charset="0"/>
            <a:ea typeface="Calibri"/>
            <a:cs typeface="Calibri"/>
          </a:endParaRPr>
        </a:p>
        <a:p>
          <a:pPr algn="ctr"/>
          <a:r>
            <a:rPr lang="en-US" sz="1400" b="1" i="0" u="none" strike="noStrike">
              <a:solidFill>
                <a:srgbClr val="000000"/>
              </a:solidFill>
              <a:latin typeface="Franklin Gothic Heavy" panose="020B0903020102020204" pitchFamily="34" charset="0"/>
              <a:ea typeface="Calibri"/>
              <a:cs typeface="Calibri"/>
            </a:rPr>
            <a:t>Average Customer Spending</a:t>
          </a:r>
          <a:endParaRPr lang="en-IN" sz="1400" b="1">
            <a:latin typeface="Franklin Gothic Heavy" panose="020B0903020102020204" pitchFamily="34" charset="0"/>
          </a:endParaRPr>
        </a:p>
      </xdr:txBody>
    </xdr:sp>
    <xdr:clientData/>
  </xdr:twoCellAnchor>
  <xdr:twoCellAnchor editAs="oneCell">
    <xdr:from>
      <xdr:col>19</xdr:col>
      <xdr:colOff>152400</xdr:colOff>
      <xdr:row>21</xdr:row>
      <xdr:rowOff>152400</xdr:rowOff>
    </xdr:from>
    <xdr:to>
      <xdr:col>23</xdr:col>
      <xdr:colOff>106680</xdr:colOff>
      <xdr:row>42</xdr:row>
      <xdr:rowOff>129540</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5A3D800B-AA16-4CB8-840F-33EBDCA7CEF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734800" y="3992880"/>
              <a:ext cx="2392680" cy="3817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129540</xdr:colOff>
      <xdr:row>3</xdr:row>
      <xdr:rowOff>129540</xdr:rowOff>
    </xdr:from>
    <xdr:to>
      <xdr:col>23</xdr:col>
      <xdr:colOff>83820</xdr:colOff>
      <xdr:row>11</xdr:row>
      <xdr:rowOff>38100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302C57A7-9710-0B12-E5AC-92DAC89C6FA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826240" y="678180"/>
              <a:ext cx="22783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144780</xdr:colOff>
      <xdr:row>12</xdr:row>
      <xdr:rowOff>175260</xdr:rowOff>
    </xdr:from>
    <xdr:to>
      <xdr:col>23</xdr:col>
      <xdr:colOff>76200</xdr:colOff>
      <xdr:row>20</xdr:row>
      <xdr:rowOff>83820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9B70060B-6A51-70E8-92F2-5F92482224F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27180" y="2369820"/>
              <a:ext cx="23698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106680</xdr:colOff>
      <xdr:row>3</xdr:row>
      <xdr:rowOff>91440</xdr:rowOff>
    </xdr:from>
    <xdr:to>
      <xdr:col>6</xdr:col>
      <xdr:colOff>396240</xdr:colOff>
      <xdr:row>9</xdr:row>
      <xdr:rowOff>15240</xdr:rowOff>
    </xdr:to>
    <xdr:sp macro="" textlink="Sheet2!H7">
      <xdr:nvSpPr>
        <xdr:cNvPr id="19" name="Rectangle: Rounded Corners 18">
          <a:extLst>
            <a:ext uri="{FF2B5EF4-FFF2-40B4-BE49-F238E27FC236}">
              <a16:creationId xmlns:a16="http://schemas.microsoft.com/office/drawing/2014/main" id="{94B0B28D-56D1-4278-B5A4-AFFD9412E4E6}"/>
            </a:ext>
          </a:extLst>
        </xdr:cNvPr>
        <xdr:cNvSpPr/>
      </xdr:nvSpPr>
      <xdr:spPr>
        <a:xfrm>
          <a:off x="106680" y="640080"/>
          <a:ext cx="3947160" cy="1021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effectLst>
              <a:outerShdw blurRad="63500" sx="102000" sy="102000" algn="ctr" rotWithShape="0">
                <a:prstClr val="black">
                  <a:alpha val="40000"/>
                </a:prstClr>
              </a:outerShdw>
            </a:effectLst>
            <a:latin typeface="Rockwell Extra Bold" panose="02060903040505020403" pitchFamily="18" charset="0"/>
          </a:endParaRPr>
        </a:p>
      </xdr:txBody>
    </xdr:sp>
    <xdr:clientData/>
  </xdr:twoCellAnchor>
  <xdr:twoCellAnchor editAs="oneCell">
    <xdr:from>
      <xdr:col>0</xdr:col>
      <xdr:colOff>228601</xdr:colOff>
      <xdr:row>3</xdr:row>
      <xdr:rowOff>167641</xdr:rowOff>
    </xdr:from>
    <xdr:to>
      <xdr:col>1</xdr:col>
      <xdr:colOff>464820</xdr:colOff>
      <xdr:row>8</xdr:row>
      <xdr:rowOff>99060</xdr:rowOff>
    </xdr:to>
    <xdr:pic>
      <xdr:nvPicPr>
        <xdr:cNvPr id="21" name="Picture 20">
          <a:extLst>
            <a:ext uri="{FF2B5EF4-FFF2-40B4-BE49-F238E27FC236}">
              <a16:creationId xmlns:a16="http://schemas.microsoft.com/office/drawing/2014/main" id="{AA4015B6-B2EE-C02D-467B-B7AC823902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1" y="716281"/>
          <a:ext cx="845819" cy="845819"/>
        </a:xfrm>
        <a:prstGeom prst="rect">
          <a:avLst/>
        </a:prstGeom>
      </xdr:spPr>
    </xdr:pic>
    <xdr:clientData/>
  </xdr:twoCellAnchor>
  <xdr:twoCellAnchor>
    <xdr:from>
      <xdr:col>1</xdr:col>
      <xdr:colOff>594360</xdr:colOff>
      <xdr:row>0</xdr:row>
      <xdr:rowOff>83820</xdr:rowOff>
    </xdr:from>
    <xdr:to>
      <xdr:col>6</xdr:col>
      <xdr:colOff>167640</xdr:colOff>
      <xdr:row>9</xdr:row>
      <xdr:rowOff>22860</xdr:rowOff>
    </xdr:to>
    <xdr:sp macro="" textlink="">
      <xdr:nvSpPr>
        <xdr:cNvPr id="9" name="TextBox 8">
          <a:extLst>
            <a:ext uri="{FF2B5EF4-FFF2-40B4-BE49-F238E27FC236}">
              <a16:creationId xmlns:a16="http://schemas.microsoft.com/office/drawing/2014/main" id="{27C1E0C5-7063-BDF5-FA90-2D54654EE274}"/>
            </a:ext>
          </a:extLst>
        </xdr:cNvPr>
        <xdr:cNvSpPr txBox="1"/>
      </xdr:nvSpPr>
      <xdr:spPr>
        <a:xfrm>
          <a:off x="1203960" y="83820"/>
          <a:ext cx="2621280" cy="158496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a:solidFill>
                <a:schemeClr val="bg1"/>
              </a:solidFill>
              <a:effectLst>
                <a:outerShdw blurRad="63500" sx="102000" sy="102000" algn="ctr" rotWithShape="0">
                  <a:srgbClr val="000000">
                    <a:alpha val="40000"/>
                  </a:srgbClr>
                </a:outerShdw>
              </a:effectLst>
              <a:latin typeface="Rockwell Extra Bold" panose="02060903040505020403" pitchFamily="18" charset="0"/>
              <a:ea typeface="+mn-ea"/>
              <a:cs typeface="+mn-cs"/>
            </a:rPr>
            <a:t>            SALES ANALYSIS</a:t>
          </a:r>
          <a:endParaRPr lang="en-IN" sz="3200">
            <a:solidFill>
              <a:schemeClr val="bg1"/>
            </a:solidFill>
            <a:effectLst/>
            <a:latin typeface="Rockwell Extra Bold" panose="02060903040505020403" pitchFamily="18" charset="0"/>
          </a:endParaRPr>
        </a:p>
        <a:p>
          <a:pPr algn="ctr"/>
          <a:endParaRPr lang="en-IN" sz="3200">
            <a:solidFill>
              <a:schemeClr val="bg1"/>
            </a:solidFill>
          </a:endParaRPr>
        </a:p>
      </xdr:txBody>
    </xdr:sp>
    <xdr:clientData/>
  </xdr:twoCellAnchor>
  <xdr:twoCellAnchor>
    <xdr:from>
      <xdr:col>7</xdr:col>
      <xdr:colOff>190500</xdr:colOff>
      <xdr:row>4</xdr:row>
      <xdr:rowOff>91440</xdr:rowOff>
    </xdr:from>
    <xdr:to>
      <xdr:col>9</xdr:col>
      <xdr:colOff>99060</xdr:colOff>
      <xdr:row>6</xdr:row>
      <xdr:rowOff>38100</xdr:rowOff>
    </xdr:to>
    <xdr:sp macro="" textlink="Sheet2!H7">
      <xdr:nvSpPr>
        <xdr:cNvPr id="10" name="TextBox 9">
          <a:extLst>
            <a:ext uri="{FF2B5EF4-FFF2-40B4-BE49-F238E27FC236}">
              <a16:creationId xmlns:a16="http://schemas.microsoft.com/office/drawing/2014/main" id="{CDA88909-A700-8AFE-1EBB-79AF5C84EC0E}"/>
            </a:ext>
          </a:extLst>
        </xdr:cNvPr>
        <xdr:cNvSpPr txBox="1"/>
      </xdr:nvSpPr>
      <xdr:spPr>
        <a:xfrm>
          <a:off x="4457700" y="822960"/>
          <a:ext cx="1127760" cy="31242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fld id="{9E14F4C5-6EC4-4FE5-8FAC-792353AD155A}" type="TxLink">
            <a:rPr lang="en-US" sz="1800" b="0" i="0" u="none" strike="noStrike">
              <a:solidFill>
                <a:srgbClr val="000000"/>
              </a:solidFill>
              <a:latin typeface="Franklin Gothic Heavy" panose="020B0903020102020204" pitchFamily="34" charset="0"/>
              <a:ea typeface="Calibri"/>
              <a:cs typeface="Calibri"/>
            </a:rPr>
            <a:pPr algn="ctr"/>
            <a:t>1000</a:t>
          </a:fld>
          <a:endParaRPr lang="en-IN" sz="1800">
            <a:latin typeface="Franklin Gothic Heavy" panose="020B0903020102020204" pitchFamily="34" charset="0"/>
          </a:endParaRPr>
        </a:p>
      </xdr:txBody>
    </xdr:sp>
    <xdr:clientData/>
  </xdr:twoCellAnchor>
  <xdr:twoCellAnchor>
    <xdr:from>
      <xdr:col>9</xdr:col>
      <xdr:colOff>601980</xdr:colOff>
      <xdr:row>4</xdr:row>
      <xdr:rowOff>106680</xdr:rowOff>
    </xdr:from>
    <xdr:to>
      <xdr:col>12</xdr:col>
      <xdr:colOff>472440</xdr:colOff>
      <xdr:row>6</xdr:row>
      <xdr:rowOff>68580</xdr:rowOff>
    </xdr:to>
    <xdr:sp macro="" textlink="Sheet2!E4">
      <xdr:nvSpPr>
        <xdr:cNvPr id="11" name="TextBox 10">
          <a:extLst>
            <a:ext uri="{FF2B5EF4-FFF2-40B4-BE49-F238E27FC236}">
              <a16:creationId xmlns:a16="http://schemas.microsoft.com/office/drawing/2014/main" id="{C55CD2D0-F797-4F6A-A11E-22F6ED0438DA}"/>
            </a:ext>
          </a:extLst>
        </xdr:cNvPr>
        <xdr:cNvSpPr txBox="1"/>
      </xdr:nvSpPr>
      <xdr:spPr>
        <a:xfrm>
          <a:off x="6088380" y="838200"/>
          <a:ext cx="1699260" cy="32766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marL="0" indent="0" algn="ctr"/>
          <a:fld id="{E08A72C1-77BF-48B8-8E18-32188C363C6C}" type="TxLink">
            <a:rPr lang="en-US" sz="1600" b="0" i="0" u="none" strike="noStrike">
              <a:solidFill>
                <a:srgbClr val="000000"/>
              </a:solidFill>
              <a:latin typeface="Franklin Gothic Heavy" panose="020B0903020102020204" pitchFamily="34" charset="0"/>
              <a:ea typeface="Calibri"/>
              <a:cs typeface="Calibri"/>
            </a:rPr>
            <a:pPr marL="0" indent="0" algn="ctr"/>
            <a:t>₹ 35,20,984.00</a:t>
          </a:fld>
          <a:endParaRPr lang="en-IN" sz="1600" b="0" i="0" u="none" strike="noStrike">
            <a:solidFill>
              <a:srgbClr val="000000"/>
            </a:solidFill>
            <a:latin typeface="Franklin Gothic Heavy" panose="020B0903020102020204" pitchFamily="34" charset="0"/>
            <a:ea typeface="Calibri"/>
            <a:cs typeface="Calibri"/>
          </a:endParaRPr>
        </a:p>
      </xdr:txBody>
    </xdr:sp>
    <xdr:clientData/>
  </xdr:twoCellAnchor>
  <xdr:twoCellAnchor>
    <xdr:from>
      <xdr:col>13</xdr:col>
      <xdr:colOff>487680</xdr:colOff>
      <xdr:row>4</xdr:row>
      <xdr:rowOff>91440</xdr:rowOff>
    </xdr:from>
    <xdr:to>
      <xdr:col>15</xdr:col>
      <xdr:colOff>205740</xdr:colOff>
      <xdr:row>5</xdr:row>
      <xdr:rowOff>152400</xdr:rowOff>
    </xdr:to>
    <xdr:sp macro="" textlink="Sheet2!E7">
      <xdr:nvSpPr>
        <xdr:cNvPr id="18" name="TextBox 17">
          <a:extLst>
            <a:ext uri="{FF2B5EF4-FFF2-40B4-BE49-F238E27FC236}">
              <a16:creationId xmlns:a16="http://schemas.microsoft.com/office/drawing/2014/main" id="{B9F0D618-5B55-4544-9E4F-8E4F1B211A63}"/>
            </a:ext>
          </a:extLst>
        </xdr:cNvPr>
        <xdr:cNvSpPr txBox="1"/>
      </xdr:nvSpPr>
      <xdr:spPr>
        <a:xfrm>
          <a:off x="8412480" y="822960"/>
          <a:ext cx="937260" cy="24384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marL="0" indent="0" algn="ctr"/>
          <a:fld id="{6BC9C75F-FD7A-4178-A0EB-91F343869160}" type="TxLink">
            <a:rPr lang="en-US" sz="1800" b="0" i="0" u="none" strike="noStrike">
              <a:solidFill>
                <a:srgbClr val="000000"/>
              </a:solidFill>
              <a:latin typeface="Franklin Gothic Heavy" panose="020B0903020102020204" pitchFamily="34" charset="0"/>
              <a:ea typeface="Calibri"/>
              <a:cs typeface="Calibri"/>
            </a:rPr>
            <a:pPr marL="0" indent="0" algn="ctr"/>
            <a:t>6</a:t>
          </a:fld>
          <a:endParaRPr lang="en-IN" sz="1800" b="0" i="0" u="none" strike="noStrike">
            <a:solidFill>
              <a:srgbClr val="000000"/>
            </a:solidFill>
            <a:latin typeface="Franklin Gothic Heavy" panose="020B0903020102020204" pitchFamily="34" charset="0"/>
            <a:ea typeface="Calibri"/>
            <a:cs typeface="Calibri"/>
          </a:endParaRPr>
        </a:p>
      </xdr:txBody>
    </xdr:sp>
    <xdr:clientData/>
  </xdr:twoCellAnchor>
  <xdr:twoCellAnchor>
    <xdr:from>
      <xdr:col>16</xdr:col>
      <xdr:colOff>320040</xdr:colOff>
      <xdr:row>4</xdr:row>
      <xdr:rowOff>76200</xdr:rowOff>
    </xdr:from>
    <xdr:to>
      <xdr:col>18</xdr:col>
      <xdr:colOff>426720</xdr:colOff>
      <xdr:row>5</xdr:row>
      <xdr:rowOff>160020</xdr:rowOff>
    </xdr:to>
    <xdr:sp macro="" textlink="Sheet2!G7">
      <xdr:nvSpPr>
        <xdr:cNvPr id="20" name="TextBox 19">
          <a:extLst>
            <a:ext uri="{FF2B5EF4-FFF2-40B4-BE49-F238E27FC236}">
              <a16:creationId xmlns:a16="http://schemas.microsoft.com/office/drawing/2014/main" id="{F725D350-3F34-4427-ABF2-6DA94C36427B}"/>
            </a:ext>
          </a:extLst>
        </xdr:cNvPr>
        <xdr:cNvSpPr txBox="1"/>
      </xdr:nvSpPr>
      <xdr:spPr>
        <a:xfrm>
          <a:off x="10073640" y="807720"/>
          <a:ext cx="1325880" cy="26670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marL="0" indent="0" algn="ctr"/>
          <a:fld id="{28B8C31A-95E7-4FE2-AE99-7177785314E4}" type="TxLink">
            <a:rPr lang="en-US" sz="1800" b="0" i="0" u="none" strike="noStrike">
              <a:solidFill>
                <a:srgbClr val="000000"/>
              </a:solidFill>
              <a:latin typeface="Franklin Gothic Heavy" panose="020B0903020102020204" pitchFamily="34" charset="0"/>
              <a:ea typeface="Calibri"/>
              <a:cs typeface="Calibri"/>
            </a:rPr>
            <a:pPr marL="0" indent="0" algn="ctr"/>
            <a:t>₹ 3,520.98</a:t>
          </a:fld>
          <a:endParaRPr lang="en-IN" sz="1800" b="0" i="0" u="none" strike="noStrike">
            <a:solidFill>
              <a:srgbClr val="000000"/>
            </a:solidFill>
            <a:latin typeface="Franklin Gothic Heavy" panose="020B0903020102020204" pitchFamily="34" charset="0"/>
            <a:ea typeface="Calibri"/>
            <a:cs typeface="Calibri"/>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08457986108" createdVersion="5" refreshedVersion="8" minRefreshableVersion="3" recordCount="0" supportSubquery="1" supportAdvancedDrill="1" xr:uid="{562850E0-E78C-4267-8ED8-C4267BB88B45}">
  <cacheSource type="external" connectionId="9"/>
  <cacheFields count="3">
    <cacheField name="[Measures].[Sum of Revenue]" caption="Sum of Revenue" numFmtId="0" hierarchy="43"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0.752591319448" createdVersion="3" refreshedVersion="8" minRefreshableVersion="3" recordCount="0" supportSubquery="1" supportAdvancedDrill="1" xr:uid="{CEB0EBB3-4F7A-4276-97F3-93BF08D2E88E}">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1347234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25138078703" createdVersion="5" refreshedVersion="8" minRefreshableVersion="3" recordCount="0" supportSubquery="1" supportAdvancedDrill="1" xr:uid="{380C210D-1DBD-44FD-B987-FA4826C8BD30}">
  <cacheSource type="external" connectionId="9"/>
  <cacheFields count="6">
    <cacheField name="[Measures].[Sum of Revenue]" caption="Sum of Revenue" numFmtId="0" hierarchy="43"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Order Date]]].[Day Name[Order Date]]]" caption="Day Name[Order Date]" numFmtId="0" hierarchy="30" level="1">
      <sharedItems count="7">
        <s v="Friday"/>
        <s v="Monday"/>
        <s v="Saturday"/>
        <s v="Sunday"/>
        <s v="Thursday"/>
        <s v="Tuesday"/>
        <s v="Wednesday"/>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25138773149" createdVersion="5" refreshedVersion="8" minRefreshableVersion="3" recordCount="0" supportSubquery="1" supportAdvancedDrill="1" xr:uid="{F3EC2CEA-176C-4C1F-ABB7-69B5657412AA}">
  <cacheSource type="external" connectionId="9"/>
  <cacheFields count="3">
    <cacheField name="[Measures].[Sum of Revenue]" caption="Sum of Revenue" numFmtId="0" hierarchy="43"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25139236111" createdVersion="5" refreshedVersion="8" minRefreshableVersion="3" recordCount="0" supportSubquery="1" supportAdvancedDrill="1" xr:uid="{6B2786CE-51AC-4AF6-8A25-2DBC81E9C276}">
  <cacheSource type="external" connectionId="9"/>
  <cacheFields count="3">
    <cacheField name="[Measures].[Sum of Revenue]" caption="Sum of Revenue" numFmtId="0" hierarchy="43" level="32767"/>
    <cacheField name="[Measures].[Count of Order_ID]" caption="Count of Order_ID" numFmtId="0" hierarchy="48"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2514039352" createdVersion="5" refreshedVersion="8" minRefreshableVersion="3" recordCount="0" supportSubquery="1" supportAdvancedDrill="1" xr:uid="{AFD3CBFA-A8DF-410C-9642-CBB07DCE77BE}">
  <cacheSource type="external" connectionId="9"/>
  <cacheFields count="4">
    <cacheField name="[Measures].[Sum of Revenue]" caption="Sum of Revenue" numFmtId="0" hierarchy="43"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2514097222" createdVersion="5" refreshedVersion="8" minRefreshableVersion="3" recordCount="0" supportSubquery="1" supportAdvancedDrill="1" xr:uid="{76A119A0-886B-46EB-BB6E-C029AC9B2C71}">
  <cacheSource type="external" connectionId="9"/>
  <cacheFields count="4">
    <cacheField name="[Measures].[Sum of Revenue]" caption="Sum of Revenue" numFmtId="0" hierarchy="43"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25141435182" createdVersion="5" refreshedVersion="8" minRefreshableVersion="3" recordCount="0" supportSubquery="1" supportAdvancedDrill="1" xr:uid="{C55BBE3B-50E1-420E-9AA5-8929D6E05E36}">
  <cacheSource type="external" connectionId="9"/>
  <cacheFields count="4">
    <cacheField name="[Orders].[Order Month].[Order Month]" caption="Order Month"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1.425733564814" createdVersion="5" refreshedVersion="8" minRefreshableVersion="3" recordCount="0" supportSubquery="1" supportAdvancedDrill="1" xr:uid="{477095CE-4397-42E3-A5FD-1A65918893E6}">
  <cacheSource type="external" connectionId="9"/>
  <cacheFields count="4">
    <cacheField name="[Measures].[Average of Days Taken to Deliver]" caption="Average of Days Taken to Deliver" numFmtId="0" hierarchy="45" level="32767"/>
    <cacheField name="[Measures].[Sum of Revenue]" caption="Sum of Revenue" numFmtId="0" hierarchy="43" level="32767"/>
    <cacheField name="[Measures].[Average of Revenue]" caption="Average of Revenue" numFmtId="0" hierarchy="46" level="32767"/>
    <cacheField name="[Measures].[Count of Order_ID]" caption="Count of Order_ID" numFmtId="0" hierarchy="4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name="FRP Datasets" uniqueName="[FRP Datasets]" caption="FR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RP Datasets" caption="FR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 Shalet Philip" refreshedDate="45800.721390393519" createdVersion="3" refreshedVersion="8" minRefreshableVersion="3" recordCount="0" supportSubquery="1" supportAdvancedDrill="1" xr:uid="{10CD5F09-59FB-4BBD-BF98-48959CAD8AE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RP Datasets].[Content]" caption="Content" attribute="1" defaultMemberUniqueName="[FRP Datasets].[Content].[All]" allUniqueName="[FRP Datasets].[Content].[All]" dimensionUniqueName="[FRP Datasets]" displayFolder="" count="0" memberValueDatatype="130" unbalanced="0"/>
    <cacheHierarchy uniqueName="[FRP Datasets].[Name]" caption="Name" attribute="1" defaultMemberUniqueName="[FRP Datasets].[Name].[All]" allUniqueName="[FRP Datasets].[Name].[All]" dimensionUniqueName="[FRP Datasets]" displayFolder="" count="0" memberValueDatatype="130" unbalanced="0"/>
    <cacheHierarchy uniqueName="[FRP Datasets].[Extension]" caption="Extension" attribute="1" defaultMemberUniqueName="[FRP Datasets].[Extension].[All]" allUniqueName="[FRP Datasets].[Extension].[All]" dimensionUniqueName="[FRP Datasets]" displayFolder="" count="0" memberValueDatatype="130" unbalanced="0"/>
    <cacheHierarchy uniqueName="[FRP Datasets].[Date accessed]" caption="Date accessed" attribute="1" time="1" defaultMemberUniqueName="[FRP Datasets].[Date accessed].[All]" allUniqueName="[FRP Datasets].[Date accessed].[All]" dimensionUniqueName="[FRP Datasets]" displayFolder="" count="0" memberValueDatatype="7" unbalanced="0"/>
    <cacheHierarchy uniqueName="[FRP Datasets].[Date modified]" caption="Date modified" attribute="1" time="1" defaultMemberUniqueName="[FRP Datasets].[Date modified].[All]" allUniqueName="[FRP Datasets].[Date modified].[All]" dimensionUniqueName="[FRP Datasets]" displayFolder="" count="0" memberValueDatatype="7" unbalanced="0"/>
    <cacheHierarchy uniqueName="[FRP Datasets].[Date created]" caption="Date created" attribute="1" time="1" defaultMemberUniqueName="[FRP Datasets].[Date created].[All]" allUniqueName="[FRP Datasets].[Date created].[All]" dimensionUniqueName="[FRP Datasets]" displayFolder="" count="0" memberValueDatatype="7" unbalanced="0"/>
    <cacheHierarchy uniqueName="[FRP Datasets].[Folder Path]" caption="Folder Path" attribute="1" defaultMemberUniqueName="[FRP Datasets].[Folder Path].[All]" allUniqueName="[FRP Datasets].[Folder Path].[All]" dimensionUniqueName="[FR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RP Datasets]" caption="__XL_Count FRP Datasets" measure="1" displayFolder="" measureGroup="FR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166345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59C44-8DD9-4CBB-BD82-BC782C3D4B9A}" name="PivotTable3" cacheId="684" applyNumberFormats="0" applyBorderFormats="0" applyFontFormats="0" applyPatternFormats="0" applyAlignmentFormats="0" applyWidthHeightFormats="1" dataCaption="Values" tag="5d4c3319-0341-4073-b5c5-e46777b7a243" updatedVersion="8" minRefreshableVersion="5" useAutoFormatting="1" itemPrintTitles="1" createdVersion="5" indent="0" outline="1" outlineData="1" multipleFieldFilters="0">
  <location ref="E3:F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Revenue" fld="0" baseField="0" baseItem="0"/>
    <dataField name="Count of Order_ID" fld="1" subtotal="count"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caption="Count of Order_ID"/>
    <pivotHierarchy dragToData="1"/>
    <pivotHierarchy dragToData="1" caption="Count of Product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27AC4-DF85-43A3-BCB4-FDE0AD61D84F}" name="PivotTable7" cacheId="696" applyNumberFormats="0" applyBorderFormats="0" applyFontFormats="0" applyPatternFormats="0" applyAlignmentFormats="0" applyWidthHeightFormats="1" dataCaption="Values" tag="59c2a9ff-9844-40fa-9192-a7292a1615c3" updatedVersion="8" minRefreshableVersion="5" useAutoFormatting="1" itemPrintTitles="1" createdVersion="5" indent="0" outline="1" outlineData="1" multipleFieldFilters="0" chartFormat="4">
  <location ref="E20:F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FC5B59-C222-47CF-8975-7173BA89AD96}" name="Month" cacheId="681" applyNumberFormats="0" applyBorderFormats="0" applyFontFormats="0" applyPatternFormats="0" applyAlignmentFormats="0" applyWidthHeightFormats="1" dataCaption="Values" tag="6dcfd79c-6c31-49d4-b150-cb715b3ba917" updatedVersion="8" minRefreshableVersion="5" useAutoFormatting="1" itemPrintTitles="1" createdVersion="5" indent="0" outline="1" outlineData="1" multipleFieldFilters="0" chartFormat="4">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C6C5CF-6CF4-4F20-A127-26CF59C6DD6E}" name="PivotTable6" cacheId="693" applyNumberFormats="0" applyBorderFormats="0" applyFontFormats="0" applyPatternFormats="0" applyAlignmentFormats="0" applyWidthHeightFormats="1" dataCaption="Values" tag="25f085b1-7a98-49cf-90b7-6a1b34083a65" updatedVersion="8" minRefreshableVersion="5" useAutoFormatting="1" itemPrintTitles="1" createdVersion="5" indent="0" outline="1" outlineData="1" multipleFieldFilters="0" chartFormat="5">
  <location ref="B20:C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2705B0-D080-4FCB-AA3A-7DBBA6A19955}" name="PivotTable5" cacheId="690" applyNumberFormats="0" applyBorderFormats="0" applyFontFormats="0" applyPatternFormats="0" applyAlignmentFormats="0" applyWidthHeightFormats="1" dataCaption="Values" tag="f6c8f5e9-04a1-4aae-a7b5-4b1082b7cdd6" updatedVersion="8" minRefreshableVersion="5" useAutoFormatting="1" itemPrintTitles="1" createdVersion="5" indent="0" outline="1" outlineData="1" multipleFieldFilters="0" chartFormat="4">
  <location ref="E10:F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309C1C-231C-42EF-B623-2F3EBCBD8A91}" name="PivotTable4" cacheId="699" applyNumberFormats="0" applyBorderFormats="0" applyFontFormats="0" applyPatternFormats="0" applyAlignmentFormats="0" applyWidthHeightFormats="1" dataCaption="Values" tag="fe72df09-cb8a-4d55-8d93-908e878785ce" updatedVersion="8" minRefreshableVersion="5" useAutoFormatting="1" itemPrintTitles="1" createdVersion="5" indent="0" outline="1" outlineData="1" multipleFieldFilters="0">
  <location ref="E6:H7"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verage of Days Taken to Deliver" fld="0" subtotal="average" baseField="0" baseItem="1" numFmtId="1"/>
    <dataField name="Sum of Revenue" fld="1" baseField="0" baseItem="0"/>
    <dataField name="Average of Customer Spending" fld="2" subtotal="average" baseField="0" baseItem="2"/>
    <dataField name="Total Orders Placed" fld="3" subtotal="count" baseField="0" baseItem="3"/>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ays Taken to Deliver"/>
    <pivotHierarchy dragToData="1" caption="Average of Customer Spending"/>
    <pivotHierarchy dragToData="1"/>
    <pivotHierarchy dragToData="1" caption="Total Orders Place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D1B286-15FC-40DE-834B-00787D3E8177}" name="Hours" cacheId="678" applyNumberFormats="0" applyBorderFormats="0" applyFontFormats="0" applyPatternFormats="0" applyAlignmentFormats="0" applyWidthHeightFormats="1" dataCaption="Values" tag="606a2bdd-a1fb-4c41-9c0c-f93f2979bcb1" updatedVersion="8" minRefreshableVersion="5" useAutoFormatting="1" itemPrintTitles="1" createdVersion="5" indent="0" outline="1" outlineData="1" multipleFieldFilters="0" chartFormat="10">
  <location ref="B34:C59"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6FD5DF-BD9A-43A2-88BB-D9E4F6017B7E}" name="Occassions" cacheId="476" applyNumberFormats="0" applyBorderFormats="0" applyFontFormats="0" applyPatternFormats="0" applyAlignmentFormats="0" applyWidthHeightFormats="1" dataCaption="Values" tag="1eaabd58-7d5e-44f1-91f5-dc72a3e0e6ca" updatedVersion="8" minRefreshableVersion="5" useAutoFormatting="1" itemPrintTitles="1" createdVersion="5" indent="0" outline="1" outlineData="1" multipleFieldFilters="0" chartFormat="4">
  <location ref="H14:I2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RP Datase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6FEE06D-F26C-48E1-A62D-40396A8FCEF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R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FA75D0F-D04D-482E-ADF1-F941A74B93E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69E6EDE-9B74-49A7-B254-A949599E0F5B}"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Hour[Order Time]" tableColumnId="12"/>
      <queryTableField id="13" name="Days Taken to Deliver"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FEF5C3C-BFF0-40E3-8A16-791DA081481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C6F7D1C-09C3-42DC-B923-068E32356D3D}" sourceName="[Products].[Occasion]">
  <pivotTables>
    <pivotTable tabId="6" name="Hours"/>
    <pivotTable tabId="6" name="Month"/>
    <pivotTable tabId="6" name="PivotTable3"/>
    <pivotTable tabId="6" name="PivotTable4"/>
    <pivotTable tabId="6" name="PivotTable5"/>
    <pivotTable tabId="6" name="PivotTable6"/>
    <pivotTable tabId="6" name="PivotTable7"/>
  </pivotTables>
  <data>
    <olap pivotCacheId="21663459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EC35391-D1F1-4D86-A4C7-BA49D59E43DE}"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66FA71-5FC9-42BB-B29F-C0D4EC9B93C1}" name="FRP_Datasets" displayName="FRP_Datasets" ref="A1:F4" tableType="queryTable" totalsRowShown="0">
  <autoFilter ref="A1:F4" xr:uid="{9B66FA71-5FC9-42BB-B29F-C0D4EC9B93C1}"/>
  <tableColumns count="6">
    <tableColumn id="1" xr3:uid="{A2628F68-092B-4E59-8B74-455409711FA7}" uniqueName="1" name="Name" queryTableFieldId="1" dataDxfId="24"/>
    <tableColumn id="2" xr3:uid="{B73A1A78-409B-4689-9315-E4B1B796FF32}" uniqueName="2" name="Extension" queryTableFieldId="2" dataDxfId="23"/>
    <tableColumn id="3" xr3:uid="{D2DA6377-6EA1-4973-936D-4DDD231BF773}" uniqueName="3" name="Date accessed" queryTableFieldId="3" dataDxfId="22"/>
    <tableColumn id="4" xr3:uid="{5B16D2A0-1651-442E-B135-AE111665614C}" uniqueName="4" name="Date modified" queryTableFieldId="4" dataDxfId="21"/>
    <tableColumn id="5" xr3:uid="{63BFC06A-61CB-4EB6-A808-7F8195BEF98E}" uniqueName="5" name="Date created" queryTableFieldId="5" dataDxfId="20"/>
    <tableColumn id="6" xr3:uid="{130BCD20-26DC-4F35-96A6-C2895EBD353C}"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5BCF7B-4BB0-4367-99E0-CB48E7FC588A}" name="Customers" displayName="Customers" ref="A1:G101" tableType="queryTable" totalsRowShown="0">
  <autoFilter ref="A1:G101" xr:uid="{AB5BCF7B-4BB0-4367-99E0-CB48E7FC588A}"/>
  <tableColumns count="7">
    <tableColumn id="1" xr3:uid="{81C196C4-5199-4110-B22B-52B5B5763F7F}" uniqueName="1" name="Customer_ID" queryTableFieldId="1" dataDxfId="18"/>
    <tableColumn id="2" xr3:uid="{F283F4D3-FE7B-4C02-AA94-4CF322E69B68}" uniqueName="2" name="Name" queryTableFieldId="2" dataDxfId="17"/>
    <tableColumn id="3" xr3:uid="{F1BAD4EC-B5FB-4E8D-AAAA-DA6FB051F318}" uniqueName="3" name="City" queryTableFieldId="3" dataDxfId="16"/>
    <tableColumn id="4" xr3:uid="{DB730B2A-E530-4434-9234-65C1CB115AA0}" uniqueName="4" name="Contact_Number" queryTableFieldId="4" dataDxfId="15"/>
    <tableColumn id="5" xr3:uid="{85B69974-E005-478C-AAF4-EEF74C2B8AAE}" uniqueName="5" name="Email" queryTableFieldId="5" dataDxfId="14"/>
    <tableColumn id="6" xr3:uid="{9AC0EE46-53DE-404B-B8F4-7C989C0650B5}" uniqueName="6" name="Gender" queryTableFieldId="6" dataDxfId="13"/>
    <tableColumn id="7" xr3:uid="{6562EDC9-B1D0-4EAC-91FF-57739E56EA06}"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59D766-716B-4E40-B278-A7ABCC26F497}" name="Orders" displayName="Orders" ref="A1:Q1001" tableType="queryTable" totalsRowShown="0">
  <autoFilter ref="A1:Q1001" xr:uid="{D059D766-716B-4E40-B278-A7ABCC26F497}"/>
  <tableColumns count="17">
    <tableColumn id="1" xr3:uid="{C30B99EB-4E42-4F7C-AF5B-2A0CBC6EBE37}" uniqueName="1" name="Order_ID" queryTableFieldId="1"/>
    <tableColumn id="2" xr3:uid="{2E39666D-B3ED-458B-944A-9690071EF75C}" uniqueName="2" name="Customer_ID" queryTableFieldId="2" dataDxfId="11"/>
    <tableColumn id="3" xr3:uid="{BEECA603-370A-473F-8AFB-493FE946F795}" uniqueName="3" name="Product_ID" queryTableFieldId="3"/>
    <tableColumn id="4" xr3:uid="{A92A2BB3-4B8F-4DD9-98D1-F2FABB671C79}" uniqueName="4" name="Quantity" queryTableFieldId="4"/>
    <tableColumn id="5" xr3:uid="{B46D6A6F-65DD-4252-B099-1B7714269916}" uniqueName="5" name="Order_Date" queryTableFieldId="5" dataDxfId="10"/>
    <tableColumn id="6" xr3:uid="{C0541CF1-1D80-43CA-B18F-F9E2D39AA9B9}" uniqueName="6" name="Order_Time" queryTableFieldId="6" dataDxfId="9"/>
    <tableColumn id="7" xr3:uid="{962F09C2-EB6E-4E60-9BD5-89E771A6BB98}" uniqueName="7" name="Delivery_Date" queryTableFieldId="7" dataDxfId="8"/>
    <tableColumn id="8" xr3:uid="{885C7858-266B-4B1A-A671-254AC730CFBF}" uniqueName="8" name="Delivery_Time" queryTableFieldId="8" dataDxfId="7"/>
    <tableColumn id="9" xr3:uid="{AB8D8788-1DC4-4840-8B3A-2DC24E3A249E}" uniqueName="9" name="Location" queryTableFieldId="9" dataDxfId="6"/>
    <tableColumn id="10" xr3:uid="{34BE1F0D-5162-4FAE-8CC0-9874B6CBDD7F}" uniqueName="10" name="Occasion" queryTableFieldId="10" dataDxfId="5"/>
    <tableColumn id="11" xr3:uid="{E3DD2469-C4CB-4196-B4AD-8C73393B3108}" uniqueName="11" name="Order Month" queryTableFieldId="11" dataDxfId="4"/>
    <tableColumn id="12" xr3:uid="{5384ECBB-8999-42C8-8AB4-B71F48B46AC9}" uniqueName="12" name="Hour[Order Time]" queryTableFieldId="12"/>
    <tableColumn id="13" xr3:uid="{371E94D2-3E77-4ECA-A2F3-9B759770A59E}" uniqueName="13" name="Days Taken to Deliver" queryTableFieldId="13"/>
    <tableColumn id="14" xr3:uid="{2F377BA1-E97A-42FF-A13C-32D157FF0F86}" uniqueName="14" name="Hour[Delivery Time]" queryTableFieldId="14"/>
    <tableColumn id="15" xr3:uid="{0D387A80-C6C2-4B63-A37E-0DBEB0D6DA92}" uniqueName="15" name="Price (INR)" queryTableFieldId="15"/>
    <tableColumn id="16" xr3:uid="{5EFA61D4-ABBA-48F2-8857-EADA8D09DC71}" uniqueName="16" name="Revenue" queryTableFieldId="16"/>
    <tableColumn id="18" xr3:uid="{41A0AFE4-359C-4E13-94A0-B1B9A120D7ED}"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35B3A2-7EE5-43FD-A1E9-08BA6A30B0D5}" name="Products" displayName="Products" ref="A1:F71" tableType="queryTable" totalsRowShown="0">
  <autoFilter ref="A1:F71" xr:uid="{1D35B3A2-7EE5-43FD-A1E9-08BA6A30B0D5}"/>
  <tableColumns count="6">
    <tableColumn id="1" xr3:uid="{7197A262-0200-4BEF-A3CD-3CE7E3D68AD6}" uniqueName="1" name="Product_ID" queryTableFieldId="1"/>
    <tableColumn id="2" xr3:uid="{44B1AE3C-C35E-4A6E-83B1-9248901CB6CA}" uniqueName="2" name="Product_Name" queryTableFieldId="2" dataDxfId="3"/>
    <tableColumn id="3" xr3:uid="{10F277D7-8F80-4626-B8D6-F8558A536F51}" uniqueName="3" name="Category" queryTableFieldId="3" dataDxfId="2"/>
    <tableColumn id="4" xr3:uid="{3DF36E52-CCA1-4A53-BBA0-7FC8ECE5A895}" uniqueName="4" name="Price (INR)" queryTableFieldId="4"/>
    <tableColumn id="5" xr3:uid="{E4837015-4CD7-4FA4-AD26-A058398FB5ED}" uniqueName="5" name="Occasion" queryTableFieldId="5" dataDxfId="1"/>
    <tableColumn id="6" xr3:uid="{AB14445E-3D69-419A-BEB0-5EC6C413FA3F}"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D78DAAC-55C4-43B3-9435-F65EF2725248}" sourceName="[Orders].[Order_Date]">
  <pivotTables>
    <pivotTable tabId="6" name="PivotTable6"/>
    <pivotTable tabId="6" name="Hours"/>
    <pivotTable tabId="6" name="Occassions"/>
    <pivotTable tabId="6" name="PivotTable3"/>
    <pivotTable tabId="6" name="PivotTable4"/>
    <pivotTable tabId="6" name="PivotTable5"/>
    <pivotTable tabId="6" name="PivotTable7"/>
  </pivotTables>
  <state minimalRefreshVersion="6" lastRefreshVersion="6" pivotCacheId="213472340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5B1A503-8D81-43D4-B32D-B9D79AB77DDA}" sourceName="[Orders].[Delivery_Date]">
  <pivotTables>
    <pivotTable tabId="6" name="PivotTable6"/>
    <pivotTable tabId="6" name="Hours"/>
    <pivotTable tabId="6" name="Month"/>
    <pivotTable tabId="6" name="Occassions"/>
    <pivotTable tabId="6" name="PivotTable3"/>
    <pivotTable tabId="6" name="PivotTable4"/>
    <pivotTable tabId="6" name="PivotTable5"/>
    <pivotTable tabId="6" name="PivotTable7"/>
  </pivotTables>
  <state minimalRefreshVersion="6" lastRefreshVersion="6" pivotCacheId="213472340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3C0C33B-998B-4530-83B2-9745B0C78907}" cache="Timeline_Order_Date" caption="Order_Date" level="2" selectionLevel="3" scrollPosition="2023-01-01T00:00:00"/>
  <timeline name="Delivery_Date" xr10:uid="{59CA68A2-BAFE-4F9D-A8C0-CB5CCD05FF5A}"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B81C-3525-4DAC-BF37-1B4C5583F986}">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1.6640625" bestFit="1" customWidth="1"/>
  </cols>
  <sheetData>
    <row r="1" spans="1:6" x14ac:dyDescent="0.3">
      <c r="A1" t="s">
        <v>0</v>
      </c>
      <c r="B1" t="s">
        <v>1</v>
      </c>
      <c r="C1" t="s">
        <v>2</v>
      </c>
      <c r="D1" t="s">
        <v>3</v>
      </c>
      <c r="E1" t="s">
        <v>4</v>
      </c>
      <c r="F1" t="s">
        <v>5</v>
      </c>
    </row>
    <row r="2" spans="1:6" x14ac:dyDescent="0.3">
      <c r="A2" t="s">
        <v>6</v>
      </c>
      <c r="B2" t="s">
        <v>7</v>
      </c>
      <c r="C2" s="1">
        <v>45799.736014120368</v>
      </c>
      <c r="D2" s="1">
        <v>45799.733790740742</v>
      </c>
      <c r="E2" s="1">
        <v>45799.733787538578</v>
      </c>
      <c r="F2" t="s">
        <v>8</v>
      </c>
    </row>
    <row r="3" spans="1:6" x14ac:dyDescent="0.3">
      <c r="A3" t="s">
        <v>9</v>
      </c>
      <c r="B3" t="s">
        <v>7</v>
      </c>
      <c r="C3" s="1">
        <v>45799.736014313268</v>
      </c>
      <c r="D3" s="1">
        <v>45799.733916550926</v>
      </c>
      <c r="E3" s="1">
        <v>45799.733913464508</v>
      </c>
      <c r="F3" t="s">
        <v>8</v>
      </c>
    </row>
    <row r="4" spans="1:6" x14ac:dyDescent="0.3">
      <c r="A4" t="s">
        <v>10</v>
      </c>
      <c r="B4" t="s">
        <v>7</v>
      </c>
      <c r="C4" s="1">
        <v>45799.736013888891</v>
      </c>
      <c r="D4" s="1">
        <v>45799.733984220678</v>
      </c>
      <c r="E4" s="1">
        <v>45799.733981288577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83B2-77FA-44BE-AF75-01966CE63308}">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00E4-B363-4CC7-93E2-D1F449C03DCB}">
  <dimension ref="A1:Q1001"/>
  <sheetViews>
    <sheetView workbookViewId="0">
      <selection activeCell="D16" sqref="D1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21875" bestFit="1" customWidth="1"/>
    <col min="12" max="12" width="18.109375" bestFit="1" customWidth="1"/>
    <col min="13" max="13" width="21.44140625" bestFit="1" customWidth="1"/>
    <col min="14" max="14" width="20.21875" bestFit="1" customWidth="1"/>
    <col min="15" max="15" width="12.109375" bestFit="1" customWidth="1"/>
    <col min="16" max="16" width="10.5546875" bestFit="1" customWidth="1"/>
    <col min="17" max="17" width="22.5546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1003</v>
      </c>
      <c r="Q1" t="s">
        <v>1011</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1004</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1005</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1006</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1004</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1007</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1004</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1004</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1007</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1007</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1004</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1004</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1004</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1008</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1008</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1008</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1009</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1005</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1004</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1004</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1005</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1004</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1007</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1007</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1004</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1007</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1005</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1007</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1009</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1010</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1006</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1009</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1006</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1004</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1004</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1004</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1004</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1008</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1005</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1005</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1006</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1007</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1004</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1008</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1005</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1004</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1007</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1008</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1009</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1009</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1007</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1007</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1005</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1009</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1007</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1004</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1007</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1010</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1008</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1009</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1004</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1004</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1007</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1004</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1005</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1008</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1004</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1004</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1007</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1005</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1006</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1006</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1008</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1007</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1007</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1004</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1006</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1004</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1009</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1004</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1010</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1009</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1005</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1004</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1005</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1006</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1007</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1008</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1006</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1005</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1007</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1007</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1010</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1004</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1004</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1007</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1008</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1004</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1009</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1005</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1008</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1010</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1007</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1006</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1008</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1010</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1008</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1007</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1007</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1007</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1008</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1008</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1004</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1008</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1006</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1005</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1009</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1007</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1007</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1006</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1010</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1010</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1007</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1007</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1007</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1005</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1008</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1005</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1004</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1008</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1008</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1006</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1008</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1006</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1009</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1009</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1008</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1010</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1007</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1006</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1009</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1009</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1009</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1007</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1007</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1009</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1009</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1007</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1007</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1009</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1008</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1010</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1010</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1010</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1007</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1009</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1004</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1007</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1007</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1009</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1008</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1007</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1007</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1008</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1009</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1009</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1009</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1007</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1008</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1008</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1007</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1010</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1009</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1008</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1009</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1009</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1009</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1007</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1010</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1007</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1009</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1007</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1008</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1010</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1010</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1009</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1004</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1007</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1006</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1004</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1010</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1010</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1008</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1007</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1007</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1006</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1007</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1009</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1009</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1009</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1008</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1005</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1008</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1010</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1010</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1009</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1008</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1007</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1008</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1005</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1007</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1009</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1009</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1010</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1005</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1009</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1007</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1008</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1004</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1006</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1009</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1006</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1005</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1006</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1006</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1004</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1008</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1007</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1007</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1010</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1005</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1006</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1010</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1005</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1007</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1005</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1009</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1008</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1009</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1007</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1005</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1007</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1010</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1010</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1007</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1010</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1004</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1010</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1009</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1009</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1005</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1004</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1009</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1007</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1004</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1004</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1008</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1010</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1004</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1010</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1010</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1009</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1004</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1006</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1006</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1004</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1004</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1010</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1004</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1004</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1007</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1007</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1004</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1004</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1006</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1004</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1006</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1007</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1007</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1005</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1007</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1008</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1007</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1007</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1007</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1008</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1004</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1010</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1008</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1006</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1008</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1005</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1010</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1008</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1009</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1009</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1005</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1008</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1004</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1006</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1006</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1006</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1004</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1005</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1006</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1006</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1008</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1006</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1006</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1007</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1009</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1007</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1005</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1009</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1010</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1004</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1008</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1009</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1007</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1010</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1010</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1005</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1005</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1008</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1008</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1010</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1009</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1009</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1007</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1005</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1009</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1006</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1010</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1006</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1008</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1006</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1007</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1010</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1005</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1010</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1009</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1006</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1004</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1007</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1006</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1010</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1008</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1006</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1010</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1008</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1008</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1010</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1006</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1005</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1007</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1004</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1006</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1006</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1009</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1006</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1009</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1007</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1010</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1007</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1009</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1008</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1008</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1009</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1007</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1007</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1008</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1008</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1004</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1009</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1006</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1010</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1005</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1010</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1004</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1007</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1007</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1007</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1009</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1009</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1007</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1007</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1004</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1006</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1005</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1007</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1009</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1004</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1007</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1010</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1007</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1010</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1009</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1007</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1008</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1010</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1007</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1010</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1009</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1004</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1004</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1009</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1005</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1009</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1009</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1005</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1008</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1009</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1007</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1006</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1007</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1010</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1008</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1007</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1007</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1007</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1009</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1009</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1005</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1008</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1007</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1004</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1009</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1009</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1006</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1009</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1010</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1007</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1009</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1007</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1009</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1010</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1004</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1008</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1005</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1008</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1008</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1008</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1009</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1007</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1009</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1007</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1007</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1006</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1009</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1006</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1007</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1009</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1009</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1008</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1007</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1005</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1007</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1008</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1008</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1009</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1006</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1007</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1009</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1007</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1006</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1005</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1006</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1008</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1009</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1009</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1008</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1005</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1009</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1005</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1009</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1009</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1008</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1009</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1006</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1005</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1010</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1006</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1004</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1008</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1006</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1010</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1009</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1008</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1009</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1009</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1007</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1009</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1005</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1007</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1004</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1009</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1008</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1009</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1008</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1006</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1009</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1009</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1004</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1009</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1009</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1007</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1009</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1007</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1009</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1006</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1008</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1006</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1004</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1006</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1007</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1008</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1005</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1004</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1007</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1005</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1008</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1010</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1009</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1009</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1007</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1004</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1008</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1009</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1008</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1008</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1008</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1009</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1004</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1009</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1006</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1005</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1006</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1004</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1009</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1008</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1010</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1009</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1005</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1005</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1010</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1007</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1004</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1009</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1009</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1009</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1007</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1005</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1006</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1010</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1005</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1008</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1008</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1006</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1009</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1008</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1005</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1006</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1009</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1009</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1008</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1008</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1005</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1007</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1005</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1005</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1004</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1009</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1005</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1004</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1005</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1010</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1009</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1004</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1007</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1009</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1006</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1010</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1004</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1006</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1009</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1010</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1005</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1010</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1010</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1004</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1005</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1004</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1004</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1010</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1005</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1010</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1010</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1006</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1008</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1008</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1004</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1004</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1010</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1006</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1006</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1010</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1009</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1004</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1006</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1010</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1010</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1005</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1008</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1008</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1010</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1004</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1006</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1007</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1004</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1004</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1008</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1005</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1009</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1005</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1008</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1007</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1010</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1007</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1006</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1010</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1004</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1008</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1007</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1010</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1010</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1004</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1010</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1006</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1005</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1007</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1005</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1005</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1010</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1007</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1010</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1004</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1009</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1004</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1010</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1008</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1004</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1009</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1006</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1005</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1010</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1009</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1008</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1010</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1006</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1010</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1010</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1010</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1006</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1005</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1009</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1004</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1005</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1006</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1010</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1007</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1008</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1006</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1006</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1010</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1010</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1007</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1006</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1010</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1008</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1005</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1009</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1009</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1006</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1007</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1008</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1007</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1010</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1008</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1005</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1009</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1006</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1005</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1006</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1006</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1008</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1007</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1009</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1006</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1009</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1008</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1004</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1007</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1008</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1005</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1007</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1007</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1006</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1005</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1004</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1006</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1004</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1009</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1006</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1006</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1010</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1004</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1005</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1009</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1005</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1005</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1006</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1005</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1010</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1009</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1009</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1009</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1007</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1004</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1007</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1007</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1006</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1006</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1009</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1010</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1006</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1004</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1008</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1004</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1007</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1004</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1004</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1009</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1004</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1009</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1008</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1007</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1009</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1010</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1007</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1006</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1008</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1007</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1007</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1004</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1008</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1010</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1005</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1008</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1008</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1008</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1008</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1006</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1010</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1005</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1006</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1008</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1008</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1008</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1008</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1004</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1006</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1009</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1007</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1004</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1009</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1006</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1009</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1007</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1010</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1010</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1008</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1007</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1010</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1007</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1006</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1008</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1007</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1005</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1006</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1005</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1006</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1008</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1004</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1009</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1006</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1006</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1007</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1004</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1007</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1004</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1007</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1006</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1007</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1010</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1005</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1007</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1005</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1007</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1005</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1009</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1006</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1007</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1004</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1007</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1006</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1009</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1010</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1009</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1010</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1008</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1006</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1007</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1010</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1010</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1007</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1006</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1004</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1005</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1007</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1006</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1005</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1004</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1009</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1008</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1006</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1009</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1009</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1007</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1004</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1007</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1006</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1005</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1010</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1005</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1009</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1009</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1009</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1007</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1006</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1010</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1008</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1005</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1006</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1007</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1006</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1004</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1010</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1010</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1006</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1004</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1006</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1004</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1007</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1010</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1007</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1006</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1006</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1010</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1008</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1010</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1006</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1006</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1010</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1006</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1008</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1005</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1008</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1006</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1005</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1009</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1010</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1008</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1008</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1006</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1009</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1008</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1009</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1010</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1007</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1009</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1007</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1009</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1005</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1007</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1004</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1007</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1010</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1005</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1009</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1004</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1009</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1008</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1009</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1005</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1010</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1007</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1008</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1005</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1010</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1006</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1004</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1004</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1010</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1006</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1005</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1005</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1010</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1009</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1009</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1007</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1008</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1008</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1008</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1009</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1010</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1004</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1006</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1006</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1007</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1004</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1004</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1006</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1006</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1009</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1005</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1005</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1005</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1006</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1007</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1004</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1008</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1004</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1010</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1006</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1008</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1006</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1009</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1004</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1010</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1006</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1005</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1010</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1010</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1004</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1007</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1004</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1004</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1005</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1008</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1007</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1010</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1008</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1008</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1008</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1008</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1005</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1005</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1006</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1006</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1007</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1009</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1006</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1004</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1006</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1009</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1010</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1005</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1006</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1006</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1008</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1007</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1004</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1005</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1005</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1007</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1009</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1008</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1010</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1004</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1004</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1007</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1006</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1010</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1006</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1010</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1007</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1006</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1010</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1007</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1007</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FE3D-8E78-4049-9963-CEA1DF44380D}">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6168E-828E-4CF6-AB15-D32DC7401C7D}">
  <dimension ref="B3:I59"/>
  <sheetViews>
    <sheetView workbookViewId="0">
      <selection activeCell="E7" sqref="E7"/>
    </sheetView>
  </sheetViews>
  <sheetFormatPr defaultRowHeight="14.4" x14ac:dyDescent="0.3"/>
  <cols>
    <col min="2" max="2" width="14.44140625" bestFit="1" customWidth="1"/>
    <col min="3" max="3" width="14.88671875" bestFit="1" customWidth="1"/>
    <col min="4" max="4" width="12.109375" bestFit="1" customWidth="1"/>
    <col min="5" max="5" width="29" bestFit="1" customWidth="1"/>
    <col min="6" max="6" width="14.88671875" bestFit="1" customWidth="1"/>
    <col min="7" max="7" width="27.44140625" bestFit="1" customWidth="1"/>
    <col min="8" max="8" width="17.44140625" bestFit="1" customWidth="1"/>
    <col min="9" max="9" width="14.88671875" bestFit="1" customWidth="1"/>
    <col min="10" max="10" width="13.21875" bestFit="1" customWidth="1"/>
  </cols>
  <sheetData>
    <row r="3" spans="2:9" x14ac:dyDescent="0.3">
      <c r="B3" s="4" t="s">
        <v>1012</v>
      </c>
      <c r="C3" t="s">
        <v>1014</v>
      </c>
      <c r="E3" t="s">
        <v>1015</v>
      </c>
      <c r="F3" t="s">
        <v>1018</v>
      </c>
    </row>
    <row r="4" spans="2:9" x14ac:dyDescent="0.3">
      <c r="B4" s="5" t="s">
        <v>842</v>
      </c>
      <c r="C4" s="6">
        <v>95468</v>
      </c>
      <c r="E4" s="6">
        <v>3520984</v>
      </c>
      <c r="F4" s="7">
        <v>1000</v>
      </c>
    </row>
    <row r="5" spans="2:9" x14ac:dyDescent="0.3">
      <c r="B5" s="5" t="s">
        <v>621</v>
      </c>
      <c r="C5" s="6">
        <v>704509</v>
      </c>
    </row>
    <row r="6" spans="2:9" x14ac:dyDescent="0.3">
      <c r="B6" s="5" t="s">
        <v>747</v>
      </c>
      <c r="C6" s="6">
        <v>511823</v>
      </c>
      <c r="E6" t="s">
        <v>1016</v>
      </c>
      <c r="F6" t="s">
        <v>1014</v>
      </c>
      <c r="G6" t="s">
        <v>1017</v>
      </c>
      <c r="H6" t="s">
        <v>1019</v>
      </c>
    </row>
    <row r="7" spans="2:9" x14ac:dyDescent="0.3">
      <c r="B7" s="5" t="s">
        <v>837</v>
      </c>
      <c r="C7" s="6">
        <v>140393</v>
      </c>
      <c r="E7" s="8">
        <v>5.53</v>
      </c>
      <c r="F7" s="6">
        <v>3520984</v>
      </c>
      <c r="G7" s="6">
        <v>3520.9839999999999</v>
      </c>
      <c r="H7" s="7">
        <v>1000</v>
      </c>
    </row>
    <row r="8" spans="2:9" x14ac:dyDescent="0.3">
      <c r="B8" s="5" t="s">
        <v>840</v>
      </c>
      <c r="C8" s="6">
        <v>150346</v>
      </c>
    </row>
    <row r="9" spans="2:9" x14ac:dyDescent="0.3">
      <c r="B9" s="5" t="s">
        <v>841</v>
      </c>
      <c r="C9" s="6">
        <v>157913</v>
      </c>
    </row>
    <row r="10" spans="2:9" x14ac:dyDescent="0.3">
      <c r="B10" s="5" t="s">
        <v>839</v>
      </c>
      <c r="C10" s="6">
        <v>135826</v>
      </c>
      <c r="E10" s="4" t="s">
        <v>1012</v>
      </c>
      <c r="F10" t="s">
        <v>1014</v>
      </c>
      <c r="H10">
        <f>CORREL(Orders!D:D,Orders!M:M)</f>
        <v>3.4781737193018245E-3</v>
      </c>
    </row>
    <row r="11" spans="2:9" x14ac:dyDescent="0.3">
      <c r="B11" s="5" t="s">
        <v>795</v>
      </c>
      <c r="C11" s="6">
        <v>737389</v>
      </c>
      <c r="E11" s="5" t="s">
        <v>891</v>
      </c>
      <c r="F11" s="6">
        <v>97665</v>
      </c>
    </row>
    <row r="12" spans="2:9" x14ac:dyDescent="0.3">
      <c r="B12" s="5" t="s">
        <v>843</v>
      </c>
      <c r="C12" s="6">
        <v>136938</v>
      </c>
      <c r="E12" s="5" t="s">
        <v>973</v>
      </c>
      <c r="F12" s="6">
        <v>106624</v>
      </c>
    </row>
    <row r="13" spans="2:9" x14ac:dyDescent="0.3">
      <c r="B13" s="5" t="s">
        <v>845</v>
      </c>
      <c r="C13" s="6">
        <v>151619</v>
      </c>
      <c r="E13" s="5" t="s">
        <v>957</v>
      </c>
      <c r="F13" s="6">
        <v>101556</v>
      </c>
    </row>
    <row r="14" spans="2:9" x14ac:dyDescent="0.3">
      <c r="B14" s="5" t="s">
        <v>822</v>
      </c>
      <c r="C14" s="6">
        <v>449169</v>
      </c>
      <c r="E14" s="5" t="s">
        <v>859</v>
      </c>
      <c r="F14" s="6">
        <v>121905</v>
      </c>
      <c r="H14" s="4" t="s">
        <v>1012</v>
      </c>
      <c r="I14" t="s">
        <v>1014</v>
      </c>
    </row>
    <row r="15" spans="2:9" x14ac:dyDescent="0.3">
      <c r="B15" s="5" t="s">
        <v>836</v>
      </c>
      <c r="C15" s="6">
        <v>149591</v>
      </c>
      <c r="E15" s="5" t="s">
        <v>905</v>
      </c>
      <c r="F15" s="6">
        <v>114476</v>
      </c>
      <c r="H15" s="5" t="s">
        <v>699</v>
      </c>
      <c r="I15" s="6">
        <v>586176</v>
      </c>
    </row>
    <row r="16" spans="2:9" x14ac:dyDescent="0.3">
      <c r="B16" s="5" t="s">
        <v>1013</v>
      </c>
      <c r="C16" s="6">
        <v>3520984</v>
      </c>
      <c r="E16" s="5" t="s">
        <v>1013</v>
      </c>
      <c r="F16" s="6">
        <v>542226</v>
      </c>
      <c r="H16" s="5" t="s">
        <v>698</v>
      </c>
      <c r="I16" s="6">
        <v>674634</v>
      </c>
    </row>
    <row r="17" spans="2:9" x14ac:dyDescent="0.3">
      <c r="H17" s="5" t="s">
        <v>707</v>
      </c>
      <c r="I17" s="6">
        <v>408194</v>
      </c>
    </row>
    <row r="18" spans="2:9" x14ac:dyDescent="0.3">
      <c r="H18" s="5" t="s">
        <v>829</v>
      </c>
      <c r="I18" s="6">
        <v>313783</v>
      </c>
    </row>
    <row r="19" spans="2:9" x14ac:dyDescent="0.3">
      <c r="H19" s="5" t="s">
        <v>701</v>
      </c>
      <c r="I19" s="6">
        <v>574682</v>
      </c>
    </row>
    <row r="20" spans="2:9" x14ac:dyDescent="0.3">
      <c r="B20" s="4" t="s">
        <v>1012</v>
      </c>
      <c r="C20" t="s">
        <v>1014</v>
      </c>
      <c r="E20" s="4" t="s">
        <v>1012</v>
      </c>
      <c r="F20" t="s">
        <v>1018</v>
      </c>
      <c r="H20" s="5" t="s">
        <v>794</v>
      </c>
      <c r="I20" s="6">
        <v>631585</v>
      </c>
    </row>
    <row r="21" spans="2:9" x14ac:dyDescent="0.3">
      <c r="B21" s="5" t="s">
        <v>874</v>
      </c>
      <c r="C21" s="6">
        <v>329862</v>
      </c>
      <c r="E21" s="5" t="s">
        <v>218</v>
      </c>
      <c r="F21" s="7">
        <v>18</v>
      </c>
      <c r="H21" s="5" t="s">
        <v>620</v>
      </c>
      <c r="I21" s="6">
        <v>331930</v>
      </c>
    </row>
    <row r="22" spans="2:9" x14ac:dyDescent="0.3">
      <c r="B22" s="5" t="s">
        <v>866</v>
      </c>
      <c r="C22" s="6">
        <v>1005645</v>
      </c>
      <c r="E22" s="5" t="s">
        <v>152</v>
      </c>
      <c r="F22" s="7">
        <v>21</v>
      </c>
      <c r="H22" s="5" t="s">
        <v>1013</v>
      </c>
      <c r="I22" s="6">
        <v>3520984</v>
      </c>
    </row>
    <row r="23" spans="2:9" x14ac:dyDescent="0.3">
      <c r="B23" s="5" t="s">
        <v>885</v>
      </c>
      <c r="C23" s="6">
        <v>201151</v>
      </c>
      <c r="E23" s="5" t="s">
        <v>32</v>
      </c>
      <c r="F23" s="7">
        <v>18</v>
      </c>
    </row>
    <row r="24" spans="2:9" x14ac:dyDescent="0.3">
      <c r="B24" s="5" t="s">
        <v>863</v>
      </c>
      <c r="C24" s="6">
        <v>212281</v>
      </c>
      <c r="E24" s="5" t="s">
        <v>324</v>
      </c>
      <c r="F24" s="7">
        <v>28</v>
      </c>
    </row>
    <row r="25" spans="2:9" x14ac:dyDescent="0.3">
      <c r="B25" s="5" t="s">
        <v>794</v>
      </c>
      <c r="C25" s="6">
        <v>297372</v>
      </c>
      <c r="E25" s="5" t="s">
        <v>230</v>
      </c>
      <c r="F25" s="7">
        <v>21</v>
      </c>
    </row>
    <row r="26" spans="2:9" x14ac:dyDescent="0.3">
      <c r="B26" s="5" t="s">
        <v>860</v>
      </c>
      <c r="C26" s="6">
        <v>740831</v>
      </c>
      <c r="E26" s="5" t="s">
        <v>301</v>
      </c>
      <c r="F26" s="7">
        <v>20</v>
      </c>
    </row>
    <row r="27" spans="2:9" x14ac:dyDescent="0.3">
      <c r="B27" s="5" t="s">
        <v>869</v>
      </c>
      <c r="C27" s="6">
        <v>733842</v>
      </c>
      <c r="E27" s="5" t="s">
        <v>188</v>
      </c>
      <c r="F27" s="7">
        <v>24</v>
      </c>
    </row>
    <row r="28" spans="2:9" x14ac:dyDescent="0.3">
      <c r="B28" s="5" t="s">
        <v>1013</v>
      </c>
      <c r="C28" s="6">
        <v>3520984</v>
      </c>
      <c r="E28" s="5" t="s">
        <v>307</v>
      </c>
      <c r="F28" s="7">
        <v>29</v>
      </c>
    </row>
    <row r="29" spans="2:9" x14ac:dyDescent="0.3">
      <c r="E29" s="5" t="s">
        <v>158</v>
      </c>
      <c r="F29" s="7">
        <v>27</v>
      </c>
    </row>
    <row r="30" spans="2:9" x14ac:dyDescent="0.3">
      <c r="E30" s="5" t="s">
        <v>397</v>
      </c>
      <c r="F30" s="7">
        <v>19</v>
      </c>
    </row>
    <row r="31" spans="2:9" x14ac:dyDescent="0.3">
      <c r="E31" s="5" t="s">
        <v>1013</v>
      </c>
      <c r="F31" s="7">
        <v>225</v>
      </c>
    </row>
    <row r="34" spans="2:3" x14ac:dyDescent="0.3">
      <c r="B34" s="4" t="s">
        <v>1012</v>
      </c>
      <c r="C34" t="s">
        <v>1014</v>
      </c>
    </row>
    <row r="35" spans="2:3" x14ac:dyDescent="0.3">
      <c r="B35" s="5">
        <v>0</v>
      </c>
      <c r="C35" s="6">
        <v>99400</v>
      </c>
    </row>
    <row r="36" spans="2:3" x14ac:dyDescent="0.3">
      <c r="B36" s="5">
        <v>1</v>
      </c>
      <c r="C36" s="6">
        <v>129309</v>
      </c>
    </row>
    <row r="37" spans="2:3" x14ac:dyDescent="0.3">
      <c r="B37" s="5">
        <v>2</v>
      </c>
      <c r="C37" s="6">
        <v>152940</v>
      </c>
    </row>
    <row r="38" spans="2:3" x14ac:dyDescent="0.3">
      <c r="B38" s="5">
        <v>3</v>
      </c>
      <c r="C38" s="6">
        <v>146810</v>
      </c>
    </row>
    <row r="39" spans="2:3" x14ac:dyDescent="0.3">
      <c r="B39" s="5">
        <v>4</v>
      </c>
      <c r="C39" s="6">
        <v>114700</v>
      </c>
    </row>
    <row r="40" spans="2:3" x14ac:dyDescent="0.3">
      <c r="B40" s="5">
        <v>5</v>
      </c>
      <c r="C40" s="6">
        <v>156198</v>
      </c>
    </row>
    <row r="41" spans="2:3" x14ac:dyDescent="0.3">
      <c r="B41" s="5">
        <v>6</v>
      </c>
      <c r="C41" s="6">
        <v>177211</v>
      </c>
    </row>
    <row r="42" spans="2:3" x14ac:dyDescent="0.3">
      <c r="B42" s="5">
        <v>7</v>
      </c>
      <c r="C42" s="6">
        <v>147749</v>
      </c>
    </row>
    <row r="43" spans="2:3" x14ac:dyDescent="0.3">
      <c r="B43" s="5">
        <v>8</v>
      </c>
      <c r="C43" s="6">
        <v>133617</v>
      </c>
    </row>
    <row r="44" spans="2:3" x14ac:dyDescent="0.3">
      <c r="B44" s="5">
        <v>9</v>
      </c>
      <c r="C44" s="6">
        <v>153678</v>
      </c>
    </row>
    <row r="45" spans="2:3" x14ac:dyDescent="0.3">
      <c r="B45" s="5">
        <v>10</v>
      </c>
      <c r="C45" s="6">
        <v>94985</v>
      </c>
    </row>
    <row r="46" spans="2:3" x14ac:dyDescent="0.3">
      <c r="B46" s="5">
        <v>11</v>
      </c>
      <c r="C46" s="6">
        <v>130287</v>
      </c>
    </row>
    <row r="47" spans="2:3" x14ac:dyDescent="0.3">
      <c r="B47" s="5">
        <v>12</v>
      </c>
      <c r="C47" s="6">
        <v>162394</v>
      </c>
    </row>
    <row r="48" spans="2:3" x14ac:dyDescent="0.3">
      <c r="B48" s="5">
        <v>13</v>
      </c>
      <c r="C48" s="6">
        <v>152340</v>
      </c>
    </row>
    <row r="49" spans="2:3" x14ac:dyDescent="0.3">
      <c r="B49" s="5">
        <v>14</v>
      </c>
      <c r="C49" s="6">
        <v>126406</v>
      </c>
    </row>
    <row r="50" spans="2:3" x14ac:dyDescent="0.3">
      <c r="B50" s="5">
        <v>15</v>
      </c>
      <c r="C50" s="6">
        <v>163586</v>
      </c>
    </row>
    <row r="51" spans="2:3" x14ac:dyDescent="0.3">
      <c r="B51" s="5">
        <v>16</v>
      </c>
      <c r="C51" s="6">
        <v>128797</v>
      </c>
    </row>
    <row r="52" spans="2:3" x14ac:dyDescent="0.3">
      <c r="B52" s="5">
        <v>17</v>
      </c>
      <c r="C52" s="6">
        <v>155373</v>
      </c>
    </row>
    <row r="53" spans="2:3" x14ac:dyDescent="0.3">
      <c r="B53" s="5">
        <v>18</v>
      </c>
      <c r="C53" s="6">
        <v>173118</v>
      </c>
    </row>
    <row r="54" spans="2:3" x14ac:dyDescent="0.3">
      <c r="B54" s="5">
        <v>19</v>
      </c>
      <c r="C54" s="6">
        <v>185771</v>
      </c>
    </row>
    <row r="55" spans="2:3" x14ac:dyDescent="0.3">
      <c r="B55" s="5">
        <v>20</v>
      </c>
      <c r="C55" s="6">
        <v>186426</v>
      </c>
    </row>
    <row r="56" spans="2:3" x14ac:dyDescent="0.3">
      <c r="B56" s="5">
        <v>21</v>
      </c>
      <c r="C56" s="6">
        <v>155466</v>
      </c>
    </row>
    <row r="57" spans="2:3" x14ac:dyDescent="0.3">
      <c r="B57" s="5">
        <v>22</v>
      </c>
      <c r="C57" s="6">
        <v>125912</v>
      </c>
    </row>
    <row r="58" spans="2:3" x14ac:dyDescent="0.3">
      <c r="B58" s="5">
        <v>23</v>
      </c>
      <c r="C58" s="6">
        <v>168511</v>
      </c>
    </row>
    <row r="59" spans="2:3" x14ac:dyDescent="0.3">
      <c r="B59" s="5" t="s">
        <v>1013</v>
      </c>
      <c r="C59"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89E0-3E34-4D70-B65E-6DE3BE284673}">
  <dimension ref="A1"/>
  <sheetViews>
    <sheetView showGridLines="0" tabSelected="1" topLeftCell="A4" workbookViewId="0">
      <selection activeCell="A35" sqref="A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 F R P 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 C o l u m n s \ H o u r [ O r d e r   T i m e ] < / K e y > < / D i a g r a m O b j e c t K e y > < D i a g r a m O b j e c t K e y > < K e y > C o l u m n s \ D a y s   T a k e n   t o   D e l i v e r < / K e y > < / D i a g r a m O b j e c t K e y > < D i a g r a m O b j e c t K e y > < K e y > C o l u m n s \ H o u r [ D e l i v e r y   T i m e ] < / K e y > < / D i a g r a m O b j e c t K e y > < D i a g r a m O b j e c t K e y > < K e y > C o l u m n s \ P r i c e   ( I N R ) < / 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 C o l u m n s \ D a y s   T a k e n   t o   D e l i v e r < / 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 T a g s \ T a b l e s \ & l t ; T a b l e s \ F R P   D a t a s e t s & g t ; < / K e y > < / D i a g r a m O b j e c t K e y > < D i a g r a m O b j e c t K e y > < K e y > D y n a m i c   T a g s \ T a b l e s \ & l t ; T a b l e s \ C u s t o m e r s & g t ; < / K e y > < / D i a g r a m O b j e c t K e y > < D i a g r a m O b j e c t K e y > < K e y > D y n a m i c   T a g s \ T a b l e s \ & l t ; T a b l e s \ O r d e r s & g t ; < / K e y > < / D i a g r a m O b j e c t K e y > < D i a g r a m O b j e c t K e y > < K e y > D y n a m i c   T a g s \ T a b l e s \ & l t ; T a b l e s \ P r o d u c t s & g t ; < / K e y > < / D i a g r a m O b j e c t K e y > < D i a g r a m O b j e c t K e y > < K e y > T a b l e s \ F R P   D a t a s e t s < / K e y > < / D i a g r a m O b j e c t K e y > < D i a g r a m O b j e c t K e y > < K e y > T a b l e s \ F R P   D a t a s e t s \ C o l u m n s \ C o n t e n t < / K e y > < / D i a g r a m O b j e c t K e y > < D i a g r a m O b j e c t K e y > < K e y > T a b l e s \ F R P   D a t a s e t s \ C o l u m n s \ N a m e < / K e y > < / D i a g r a m O b j e c t K e y > < D i a g r a m O b j e c t K e y > < K e y > T a b l e s \ F R P   D a t a s e t s \ C o l u m n s \ E x t e n s i o n < / K e y > < / D i a g r a m O b j e c t K e y > < D i a g r a m O b j e c t K e y > < K e y > T a b l e s \ F R P   D a t a s e t s \ C o l u m n s \ D a t e   a c c e s s e d < / K e y > < / D i a g r a m O b j e c t K e y > < D i a g r a m O b j e c t K e y > < K e y > T a b l e s \ F R P   D a t a s e t s \ C o l u m n s \ D a t e   m o d i f i e d < / K e y > < / D i a g r a m O b j e c t K e y > < D i a g r a m O b j e c t K e y > < K e y > T a b l e s \ F R P   D a t a s e t s \ C o l u m n s \ D a t e   c r e a t e d < / K e y > < / D i a g r a m O b j e c t K e y > < D i a g r a m O b j e c t K e y > < K e y > T a b l e s \ F R P 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 T a b l e s \ O r d e r s \ C o l u m n s \ H o u r [ O r d e r   T i m e ] < / K e y > < / D i a g r a m O b j e c t K e y > < D i a g r a m O b j e c t K e y > < K e y > T a b l e s \ O r d e r s \ C o l u m n s \ D a y s   T a k e n   t o   D e l i v e r < / 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 T a g s \ T a b l e s \ & l t ; T a b l e s \ F R P 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 T a b l e s \ F R P   D a t a s e t s < / K e y > < / a : K e y > < a : V a l u e   i : t y p e = " D i a g r a m D i s p l a y N o d e V i e w S t a t e " > < H e i g h t > 1 5 0 < / H e i g h t > < I s E x p a n d e d > t r u e < / I s E x p a n d e d > < L a y e d O u t > t r u e < / L a y e d O u t > < W i d t h > 2 0 0 < / W i d t h > < / a : V a l u e > < / a : K e y V a l u e O f D i a g r a m O b j e c t K e y a n y T y p e z b w N T n L X > < a : K e y V a l u e O f D i a g r a m O b j e c t K e y a n y T y p e z b w N T n L X > < a : K e y > < K e y > T a b l e s \ F R P   D a t a s e t s \ C o l u m n s \ C o n t e n t < / K e y > < / a : K e y > < a : V a l u e   i : t y p e = " D i a g r a m D i s p l a y N o d e V i e w S t a t e " > < H e i g h t > 1 5 0 < / H e i g h t > < I s E x p a n d e d > t r u e < / I s E x p a n d e d > < W i d t h > 2 0 0 < / W i d t h > < / a : V a l u e > < / a : K e y V a l u e O f D i a g r a m O b j e c t K e y a n y T y p e z b w N T n L X > < a : K e y V a l u e O f D i a g r a m O b j e c t K e y a n y T y p e z b w N T n L X > < a : K e y > < K e y > T a b l e s \ F R P   D a t a s e t s \ C o l u m n s \ N a m e < / K e y > < / a : K e y > < a : V a l u e   i : t y p e = " D i a g r a m D i s p l a y N o d e V i e w S t a t e " > < H e i g h t > 1 5 0 < / H e i g h t > < I s E x p a n d e d > t r u e < / I s E x p a n d e d > < W i d t h > 2 0 0 < / W i d t h > < / a : V a l u e > < / a : K e y V a l u e O f D i a g r a m O b j e c t K e y a n y T y p e z b w N T n L X > < a : K e y V a l u e O f D i a g r a m O b j e c t K e y a n y T y p e z b w N T n L X > < a : K e y > < K e y > T a b l e s \ F R P   D a t a s e t s \ C o l u m n s \ E x t e n s i o n < / K e y > < / a : K e y > < a : V a l u e   i : t y p e = " D i a g r a m D i s p l a y N o d e V i e w S t a t e " > < H e i g h t > 1 5 0 < / H e i g h t > < I s E x p a n d e d > t r u e < / I s E x p a n d e d > < W i d t h > 2 0 0 < / W i d t h > < / a : V a l u e > < / a : K e y V a l u e O f D i a g r a m O b j e c t K e y a n y T y p e z b w N T n L X > < a : K e y V a l u e O f D i a g r a m O b j e c t K e y a n y T y p e z b w N T n L X > < a : K e y > < K e y > T a b l e s \ F R P   D a t a s e t s \ C o l u m n s \ D a t e   a c c e s s e d < / K e y > < / a : K e y > < a : V a l u e   i : t y p e = " D i a g r a m D i s p l a y N o d e V i e w S t a t e " > < H e i g h t > 1 5 0 < / H e i g h t > < I s E x p a n d e d > t r u e < / I s E x p a n d e d > < W i d t h > 2 0 0 < / W i d t h > < / a : V a l u e > < / a : K e y V a l u e O f D i a g r a m O b j e c t K e y a n y T y p e z b w N T n L X > < a : K e y V a l u e O f D i a g r a m O b j e c t K e y a n y T y p e z b w N T n L X > < a : K e y > < K e y > T a b l e s \ F R P   D a t a s e t s \ C o l u m n s \ D a t e   m o d i f i e d < / K e y > < / a : K e y > < a : V a l u e   i : t y p e = " D i a g r a m D i s p l a y N o d e V i e w S t a t e " > < H e i g h t > 1 5 0 < / H e i g h t > < I s E x p a n d e d > t r u e < / I s E x p a n d e d > < W i d t h > 2 0 0 < / W i d t h > < / a : V a l u e > < / a : K e y V a l u e O f D i a g r a m O b j e c t K e y a n y T y p e z b w N T n L X > < a : K e y V a l u e O f D i a g r a m O b j e c t K e y a n y T y p e z b w N T n L X > < a : K e y > < K e y > T a b l e s \ F R P   D a t a s e t s \ C o l u m n s \ D a t e   c r e a t e d < / K e y > < / a : K e y > < a : V a l u e   i : t y p e = " D i a g r a m D i s p l a y N o d e V i e w S t a t e " > < H e i g h t > 1 5 0 < / H e i g h t > < I s E x p a n d e d > t r u e < / I s E x p a n d e d > < W i d t h > 2 0 0 < / W i d t h > < / a : V a l u e > < / a : K e y V a l u e O f D i a g r a m O b j e c t K e y a n y T y p e z b w N T n L X > < a : K e y V a l u e O f D i a g r a m O b j e c t K e y a n y T y p e z b w N T n L X > < a : K e y > < K e y > T a b l e s \ F R P 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 2 3 5 . 5 9 9 9 9 9 9 9 9 9 9 9 9 7 < / H e i g h t > < I s E x p a n d e d > t r u e < / I s E x p a n d e d > < L a y e d O u t > t r u e < / L a y e d O u t > < L e f t > 3 2 7 . 5 0 3 8 1 0 5 6 7 6 6 5 8 2 < / L e f t > < T a b I n d e x > 2 < / T a b I n d e x > < T o p > 1 5 6 . 7 9 9 9 9 9 9 9 9 9 9 9 9 5 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 4 1 2 . 4 < / H e i g h t > < I s E x p a n d e d > t r u e < / I s E x p a n d e d > < L a y e d O u t > t r u e < / L a y e d O u t > < L e f t > 6 8 6 . 2 0 7 6 2 1 1 3 5 3 3 1 5 8 < / L e f t > < T a b I n d e x > 1 < / T a b I n d e x > < T o p > 4 9 . 6 0 0 0 0 0 0 0 0 0 0 0 0 2 3 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 T a b l e s \ O r d e r s \ C o l u m n s \ D a y s   T a k e n   t o   D e l i v e r < / 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 T a b l e s \ P r o d u c t s < / K e y > < / a : K e y > < a : V a l u e   i : t y p e = " D i a g r a m D i s p l a y N o d e V i e w S t a t e " > < H e i g h t > 2 1 0 . 8 < / H e i g h t > < I s E x p a n d e d > t r u e < / I s E x p a n d e d > < L a y e d O u t > t r u e < / L a y e d O u t > < L e f t > 1 0 8 4 . 5 1 1 4 3 1 7 0 2 9 9 7 < / L e f t > < T a b I n d e x > 3 < / T a b I n d e x > < T o p > 1 6 3 . 6 0 0 0 0 0 0 0 0 0 0 0 0 2 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 ( 6 7 0 . 2 0 7 6 2 1 1 3 5 3 3 1 , 2 5 5 . 2 ) .   E n d   p o i n t   2 :   ( 5 4 3 . 5 0 3 8 1 0 5 6 7 6 6 6 , 2 7 5 . 2 )   < / A u t o m a t i o n P r o p e r t y H e l p e r T e x t > < L a y e d O u t > t r u e < / L a y e d O u t > < P o i n t s   x m l n s : b = " h t t p : / / s c h e m a s . d a t a c o n t r a c t . o r g / 2 0 0 4 / 0 7 / S y s t e m . W i n d o w s " > < b : P o i n t > < b : _ x > 6 7 0 . 2 0 7 6 2 1 1 3 5 3 3 1 4 6 < / b : _ x > < b : _ y > 2 5 5 . 2 < / b : _ y > < / b : P o i n t > < b : P o i n t > < b : _ x > 6 0 8 . 8 5 5 7 1 6 < / b : _ x > < b : _ y > 2 5 5 . 2 < / b : _ y > < / b : P o i n t > < b : P o i n t > < b : _ x > 6 0 6 . 8 5 5 7 1 6 < / b : _ x > < b : _ y > 2 5 7 . 2 < / b : _ y > < / b : P o i n t > < b : P o i n t > < b : _ x > 6 0 6 . 8 5 5 7 1 6 < / b : _ x > < b : _ y > 2 7 3 . 2 < / b : _ y > < / b : P o i n t > < b : P o i n t > < b : _ x > 6 0 4 . 8 5 5 7 1 6 < / b : _ x > < b : _ y > 2 7 5 . 2 < / b : _ y > < / b : P o i n t > < b : P o i n t > < b : _ x > 5 4 3 . 5 0 3 8 1 0 5 6 7 6 6 5 8 2 < / b : _ x > < b : _ y > 2 7 5 . 2 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 6 7 0 . 2 0 7 6 2 1 1 3 5 3 3 1 4 6 < / b : _ x > < b : _ y > 2 4 7 . 2 < / b : _ y > < / L a b e l L o c a t i o n > < L o c a t i o n   x m l n s : b = " h t t p : / / s c h e m a s . d a t a c o n t r a c t . o r g / 2 0 0 4 / 0 7 / S y s t e m . W i n d o w s " > < b : _ x > 6 8 6 . 2 0 7 6 2 1 1 3 5 3 3 1 5 8 < / b : _ x > < b : _ y > 2 5 5 . 2 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 5 2 7 . 5 0 3 8 1 0 5 6 7 6 6 5 8 2 < / b : _ x > < b : _ y > 2 6 7 . 2 < / b : _ y > < / L a b e l L o c a t i o n > < L o c a t i o n   x m l n s : b = " h t t p : / / s c h e m a s . d a t a c o n t r a c t . o r g / 2 0 0 4 / 0 7 / S y s t e m . W i n d o w s " > < b : _ x > 5 2 7 . 5 0 3 8 1 0 5 6 7 6 6 5 8 2 < / b : _ x > < b : _ y > 2 7 5 . 2 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 6 7 0 . 2 0 7 6 2 1 1 3 5 3 3 1 4 6 < / b : _ x > < b : _ y > 2 5 5 . 2 < / b : _ y > < / b : P o i n t > < b : P o i n t > < b : _ x > 6 0 8 . 8 5 5 7 1 6 < / b : _ x > < b : _ y > 2 5 5 . 2 < / b : _ y > < / b : P o i n t > < b : P o i n t > < b : _ x > 6 0 6 . 8 5 5 7 1 6 < / b : _ x > < b : _ y > 2 5 7 . 2 < / b : _ y > < / b : P o i n t > < b : P o i n t > < b : _ x > 6 0 6 . 8 5 5 7 1 6 < / b : _ x > < b : _ y > 2 7 3 . 2 < / b : _ y > < / b : P o i n t > < b : P o i n t > < b : _ x > 6 0 4 . 8 5 5 7 1 6 < / b : _ x > < b : _ y > 2 7 5 . 2 < / b : _ y > < / b : P o i n t > < b : P o i n t > < b : _ x > 5 4 3 . 5 0 3 8 1 0 5 6 7 6 6 5 8 2 < / b : _ x > < b : _ y > 2 7 5 . 2 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 ( 9 0 2 . 2 0 7 6 2 1 1 3 5 3 3 2 , 2 5 5 . 8 ) .   E n d   p o i n t   2 :   ( 1 0 6 8 . 5 1 1 4 3 1 7 0 3 , 2 6 9 )   < / A u t o m a t i o n P r o p e r t y H e l p e r T e x t > < I s F o c u s e d > t r u e < / I s F o c u s e d > < L a y e d O u t > t r u e < / L a y e d O u t > < P o i n t s   x m l n s : b = " h t t p : / / s c h e m a s . d a t a c o n t r a c t . o r g / 2 0 0 4 / 0 7 / S y s t e m . W i n d o w s " > < b : P o i n t > < b : _ x > 9 0 2 . 2 0 7 6 2 1 1 3 5 3 3 1 5 8 < / b : _ x > < b : _ y > 2 5 5 . 8 0 0 0 0 0 0 0 0 0 0 0 0 4 < / b : _ y > < / b : P o i n t > < b : P o i n t > < b : _ x > 9 8 3 . 3 5 9 5 2 6 5 < / b : _ x > < b : _ y > 2 5 5 . 8 < / b : _ y > < / b : P o i n t > < b : P o i n t > < b : _ x > 9 8 5 . 3 5 9 5 2 6 5 < / b : _ x > < b : _ y > 2 5 7 . 8 < / b : _ y > < / b : P o i n t > < b : P o i n t > < b : _ x > 9 8 5 . 3 5 9 5 2 6 5 < / b : _ x > < b : _ y > 2 6 7 < / b : _ y > < / b : P o i n t > < b : P o i n t > < b : _ x > 9 8 7 . 3 5 9 5 2 6 5 < / b : _ x > < b : _ y > 2 6 9 < / b : _ y > < / b : P o i n t > < b : P o i n t > < b : _ x > 1 0 6 8 . 5 1 1 4 3 1 7 0 2 9 9 7 < / b : _ x > < b : _ y > 2 6 9 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 8 8 6 . 2 0 7 6 2 1 1 3 5 3 3 1 5 8 < / b : _ x > < b : _ y > 2 4 7 . 8 0 0 0 0 0 0 0 0 0 0 0 0 4 < / b : _ y > < / L a b e l L o c a t i o n > < L o c a t i o n   x m l n s : b = " h t t p : / / s c h e m a s . d a t a c o n t r a c t . o r g / 2 0 0 4 / 0 7 / S y s t e m . W i n d o w s " > < b : _ x > 8 8 6 . 2 0 7 6 2 1 1 3 5 3 3 1 5 8 < / b : _ x > < b : _ y > 2 5 5 . 8 < / b : _ y > < / L o c a t i o n > < S h a p e R o t a t e A n g l e > 1 . 1 3 6 8 6 8 3 7 7 2 1 6 1 6 0 3 E - 1 3 < / 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 1 0 6 8 . 5 1 1 4 3 1 7 0 2 9 9 7 < / b : _ x > < b : _ y > 2 6 1 < / b : _ y > < / L a b e l L o c a t i o n > < L o c a t i o n   x m l n s : b = " h t t p : / / s c h e m a s . d a t a c o n t r a c t . o r g / 2 0 0 4 / 0 7 / S y s t e m . W i n d o w s " > < b : _ x > 1 0 8 4 . 5 1 1 4 3 1 7 0 2 9 9 7 < / b : _ x > < b : _ y > 2 6 9 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 9 0 2 . 2 0 7 6 2 1 1 3 5 3 3 1 5 8 < / b : _ x > < b : _ y > 2 5 5 . 8 0 0 0 0 0 0 0 0 0 0 0 0 4 < / b : _ y > < / b : P o i n t > < b : P o i n t > < b : _ x > 9 8 3 . 3 5 9 5 2 6 5 < / b : _ x > < b : _ y > 2 5 5 . 8 < / b : _ y > < / b : P o i n t > < b : P o i n t > < b : _ x > 9 8 5 . 3 5 9 5 2 6 5 < / b : _ x > < b : _ y > 2 5 7 . 8 < / b : _ y > < / b : P o i n t > < b : P o i n t > < b : _ x > 9 8 5 . 3 5 9 5 2 6 5 < / b : _ x > < b : _ y > 2 6 7 < / b : _ y > < / b : P o i n t > < b : P o i n t > < b : _ x > 9 8 7 . 3 5 9 5 2 6 5 < / b : _ x > < b : _ y > 2 6 9 < / b : _ y > < / b : P o i n t > < b : P o i n t > < b : _ x > 1 0 6 8 . 5 1 1 4 3 1 7 0 2 9 9 7 < / b : _ x > < b : _ y > 2 6 9 < / b : _ y > < / b : P o i n t > < / P o i n t s > < / 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O r d e r s _ 9 c b 7 1 3 4 5 - a 1 e a - 4 4 b 7 - 8 0 b 1 - 6 7 1 2 9 7 e 5 3 d 1 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 1 4 5 < / i n t > < / v a l u e > < / i t e m > < i t e m > < k e y > < s t r i n g > H o u r [ O r d e r   T i m e ] < / s t r i n g > < / k e y > < v a l u e > < i n t > 1 8 1 < / i n t > < / v a l u e > < / i t e m > < i t e m > < k e y > < s t r i n g > D a y s   T a k e n   t o   D e l i v e r < / s t r i n g > < / k e y > < v a l u e > < i n t > 2 0 7 < / i n t > < / v a l u e > < / i t e m > < i t e m > < k e y > < s t r i n g > H o u r [ D e l i v e r y   T i m e ] 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 H o u r [ O r d e r   T i m e ] < / s t r i n g > < / k e y > < v a l u e > < i n t > 1 1 < / i n t > < / v a l u e > < / i t e m > < i t e m > < k e y > < s t r i n g > D a y s   T a k e n   t o   D e l i v e r < / 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C l i e n t W i n d o w X M L " > < C u s t o m C o n t e n t > < ! [ C D A T A [ O r d e r s _ 9 c b 7 1 3 4 5 - a 1 e a - 4 4 b 7 - 8 0 b 1 - 6 7 1 2 9 7 e 5 3 d 1 2 ] ] > < / C u s t o m C o n t e n t > < / G e m i n i > 
</file>

<file path=customXml/item14.xml>��< ? x m l   v e r s i o n = " 1 . 0 "   e n c o d i n g = " U T F - 1 6 " ? > < G e m i n i   x m l n s = " h t t p : / / g e m i n i / p i v o t c u s t o m i z a t i o n / T a b l e X M L _ F R P   D a t a s e t s _ 6 4 4 f 7 9 4 5 - b 0 3 d - 4 a 3 6 - 9 c 7 2 - 1 2 d 0 b c 5 2 0 f 1 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D a t a M a s h u p   s q m i d = " e 2 3 8 2 3 c b - 3 4 d e - 4 1 5 2 - 9 8 4 3 - 4 e e 9 f 8 4 9 a b 1 2 "   x m l n s = " h t t p : / / s c h e m a s . m i c r o s o f t . c o m / D a t a M a s h u p " > A A A A A K M G A A B Q S w M E F A A C A A g A 5 5 K 2 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e S 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k r Z a g 7 N 9 Q Z w D A A A U E Q A A E w A c A E Z v c m 1 1 b G F z L 1 N l Y 3 R p b 2 4 x L m 0 g o h g A K K A U A A A A A A A A A A A A A A A A A A A A A A A A A A A A 3 V f d b 9 p A D H + v x P 9 w S l + Y l K F B t 0 7 a x E M F 7 c r W Q g t s L 4 C q a + K W q M k d u r u g I s T / P l 9 C v s N H t 7 b q x g u J 7 d g / / 2 x f H A m W c j g j g / C / / r V y U D m Q U y r A J o f G W f + K t K m i E p Q 0 S J O 4 o C o H B H 8 D 7 g s L U H L G X R t E 7 c x x Q V a N 1 p f x T w l C j t G D C + M e g 7 Z w 5 j B u g 3 x Q f D b O + H t X O X B Y 2 l 0 6 d s u X i n v o 6 t m j m q G v w y c 9 N r 6 x Y k C W n N c 1 G S G a 5 Q h p C u C Q K 6 q m R v N p f g 2 z S z 1 o G r H 7 G r o 3 J q t R i z M F T E 1 i u B 1 v x o X S 1 A x + 6 f A t O a + 1 u e V 7 a F X 9 y 2 z M U R t c x 3 M U i K Z h G i Z p c d f 3 m G x + N s k p s 7 j t s P t m v f G p Y Z J r n y s Y q I U L z e S y h m A m C b N X g n t c Q z 0 H i s Q E r T O k t 2 i 3 1 q z l 1 V x W J h m t D U 5 c d 2 B R l w r Z V M K H l O / W l L J 7 t B 8 u Z p D 4 H Q r K 5 B 0 X X g h c K 7 X 3 A h B z u T S i 1 r r p t D G i Q l O i 4 F G t T L I 0 d D E K w p a j F k U h 1 o d a 6 q b r e 7 c g C u p T j z p u Q f o N m F 1 i f G L b A q T M y F e p 8 c h l n Z 6 T n r D f 0 J D w E M 2 L T E j o + 3 X G I 5 3 H x t m o f 9 h z O L q c w T 8 z H U F D h a P R Y e r 4 Y 0 1 b h x 2 / Z W 7 Q l e 3 j N J Q 9 d + 1 T p s I R y m n C W E h 7 P H M 2 X q d U Q y c 1 j n g d q H Q 5 5 i A W 5 Q / G 2 t J n L 7 h F 9 X u u k E D P s q j M K 1 Y J s R 2 G 3 a O 5 u s T G m 5 L g n I j 5 x f k N m a 3 m K m A S I 2 V v E q D W V L c Z 1 A K x l l Z H C Q t Y y C R 6 S e x z n K f y q G X w M H j w w D q s 5 q O m B d V R h i M d N K l L E r U P D L 3 Y U b s n c U P F W l z N w 9 M 9 t A 4 b / I f p B d E n R k B 1 F m K o D m R G m v A + e H x e H l 4 r k v B 5 n O a y G D c f Z 2 t d 6 + U U 5 w E 9 T 2 1 z 6 O t 7 0 J x G q t n e j 8 9 M l T a m m A O z u Y W S + d y z f x p 7 N l B 9 R w e l U k L o 8 a a 4 V 0 I N 7 b J N F x J N H 4 A R x c l 6 F K I M R 5 n D Z f I + W 8 C y U 7 a + 8 5 j N w N T J b U K Q O h 0 3 F a 6 x + 9 D Z V r U / G f y j P Q v X K B Y u C l d S u 0 s Q G v C 1 D 8 K B 1 H R 3 Q a L D 7 9 w p K d + R k X v V 4 H G y v p N F T X S r J 1 X 7 + + E w u 3 Y B d 6 r n 4 6 s 8 Q X L 6 O K N M V y i 2 j 8 G E q u A 6 p j o H P B t H Y 3 B w + a p 2 u v 1 3 x q o g K G + h x s 4 W K m L U X K d d 4 1 r i C w H M W k Q N t G l 9 b G T 2 x 8 j h W 9 k g Z x G e F 9 k h I + + v s 0 V m c 9 m 4 R x 7 / j 2 v k t o U w 0 p V / b O F R e 8 9 F 8 Y M r 2 + 3 5 T b J s f Q v X Q W k J Z 1 b Y + b Z 9 X v 0 G U E s B A i 0 A F A A C A A g A 5 5 K 2 W t y H G V O l A A A A 9 g A A A B I A A A A A A A A A A A A A A A A A A A A A A E N v b m Z p Z y 9 Q Y W N r Y W d l L n h t b F B L A Q I t A B Q A A g A I A O e S t l o P y u m r p A A A A O k A A A A T A A A A A A A A A A A A A A A A A P E A A A B b Q 2 9 u d G V u d F 9 U e X B l c 1 0 u e G 1 s U E s B A i 0 A F A A C A A g A 5 5 K 2 W o O z f U G c A w A A F B E A A B M A A A A A A A A A A A A A A A A A 4 g 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z s A A A A A A A B d 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l J Q J T I w R G F 0 Y X N l d H M 8 L 0 l 0 Z W 1 Q Y X R o P j w v S X R l b U x v Y 2 F 0 a W 9 u P j x T d G F i b G V F b n R y a W V z P j x F b n R y e S B U e X B l P S J J c 1 B y a X Z h d G U i I F Z h b H V l P S J s M C I g L z 4 8 R W 5 0 c n k g V H l w Z T 0 i U X V l c n l J R C I g V m F s d W U 9 I n N l N D B m Z G Q 3 Y y 1 m N j Q y L T Q w Y z I t Y j J h N y 0 z Y z Y z N 2 U 2 N j h l Y 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S U F 9 E 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I y V D E y O j U z O j E 0 L j M 4 N T A 2 O T 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U l A g R G F 0 Y X N l d H M v U 2 9 1 c m N l L n t D b 2 5 0 Z W 5 0 L D B 9 J n F 1 b 3 Q 7 L C Z x d W 9 0 O 1 N l Y 3 R p b 2 4 x L 0 Z S U C B E Y X R h c 2 V 0 c y 9 T b 3 V y Y 2 U u e 0 5 h b W U s M X 0 m c X V v d D s s J n F 1 b 3 Q 7 U 2 V j d G l v b j E v R l J Q I E R h d G F z Z X R z L 1 N v d X J j Z S 5 7 R X h 0 Z W 5 z a W 9 u L D J 9 J n F 1 b 3 Q 7 L C Z x d W 9 0 O 1 N l Y 3 R p b 2 4 x L 0 Z S U C B E Y X R h c 2 V 0 c y 9 T b 3 V y Y 2 U u e 0 R h d G U g Y W N j Z X N z Z W Q s M 3 0 m c X V v d D s s J n F 1 b 3 Q 7 U 2 V j d G l v b j E v R l J Q I E R h d G F z Z X R z L 1 N v d X J j Z S 5 7 R G F 0 Z S B t b 2 R p Z m l l Z C w 0 f S Z x d W 9 0 O y w m c X V v d D t T Z W N 0 a W 9 u M S 9 G U l A g R G F 0 Y X N l d H M v U 2 9 1 c m N l L n t E Y X R l I G N y Z W F 0 Z W Q s N X 0 m c X V v d D s s J n F 1 b 3 Q 7 U 2 V j d G l v b j E v R l J Q I E R h d G F z Z X R z L 1 N v d X J j Z S 5 7 R m 9 s Z G V y I F B h d G g s N 3 0 m c X V v d D t d L C Z x d W 9 0 O 0 N v b H V t b k N v d W 5 0 J n F 1 b 3 Q 7 O j c s J n F 1 b 3 Q 7 S 2 V 5 Q 2 9 s d W 1 u T m F t Z X M m c X V v d D s 6 W y Z x d W 9 0 O 0 Z v b G R l c i B Q Y X R o J n F 1 b 3 Q 7 L C Z x d W 9 0 O 0 5 h b W U m c X V v d D t d L C Z x d W 9 0 O 0 N v b H V t b k l k Z W 5 0 a X R p Z X M m c X V v d D s 6 W y Z x d W 9 0 O 1 N l Y 3 R p b 2 4 x L 0 Z S U C B E Y X R h c 2 V 0 c y 9 T b 3 V y Y 2 U u e 0 N v b n R l b n Q s M H 0 m c X V v d D s s J n F 1 b 3 Q 7 U 2 V j d G l v b j E v R l J Q I E R h d G F z Z X R z L 1 N v d X J j Z S 5 7 T m F t Z S w x f S Z x d W 9 0 O y w m c X V v d D t T Z W N 0 a W 9 u M S 9 G U l A g R G F 0 Y X N l d H M v U 2 9 1 c m N l L n t F e H R l b n N p b 2 4 s M n 0 m c X V v d D s s J n F 1 b 3 Q 7 U 2 V j d G l v b j E v R l J Q I E R h d G F z Z X R z L 1 N v d X J j Z S 5 7 R G F 0 Z S B h Y 2 N l c 3 N l Z C w z f S Z x d W 9 0 O y w m c X V v d D t T Z W N 0 a W 9 u M S 9 G U l A g R G F 0 Y X N l d H M v U 2 9 1 c m N l L n t E Y X R l I G 1 v Z G l m a W V k L D R 9 J n F 1 b 3 Q 7 L C Z x d W 9 0 O 1 N l Y 3 R p b 2 4 x L 0 Z S U C B E Y X R h c 2 V 0 c y 9 T b 3 V y Y 2 U u e 0 R h d G U g Y 3 J l Y X R l Z C w 1 f S Z x d W 9 0 O y w m c X V v d D t T Z W N 0 a W 9 u M S 9 G U l A g R G F 0 Y X N l d H M v U 2 9 1 c m N l L n t G b 2 x k Z X I g U G F 0 a C w 3 f S Z x d W 9 0 O 1 0 s J n F 1 b 3 Q 7 U m V s Y X R p b 2 5 z a G l w S W 5 m b y Z x d W 9 0 O z p b X X 0 i I C 8 + P C 9 T d G F i b G V F b n R y a W V z P j w v S X R l b T 4 8 S X R l b T 4 8 S X R l b U x v Y 2 F 0 a W 9 u P j x J d G V t V H l w Z T 5 G b 3 J t d W x h P C 9 J d G V t V H l w Z T 4 8 S X R l b V B h d G g + U 2 V j d G l v b j E v R l J Q J T I w R 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2 E 2 Z j U 0 M W Y t Y j k 2 M S 0 0 N z Y 4 L T k z N j A t Z j d k M W E y Y j M 2 Z j Q 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I y V D E y O j U z O j E 0 L j M 5 N j g 5 N T 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2 h h b G U l N U N P b m V E c m l 2 Z S U 1 Q 0 R l c 2 t 0 b 3 A l N U N G U l A l M j B E 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U 4 M j Y w M z V j L W V m M z M t N D k 3 N i 1 h O D Q 2 L T k w O D l l M T E 4 Y z R h 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U t M j J U M T I 6 N T M 6 M T Q u N D A 4 N T U 0 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m c X V v d D s s J n F 1 b 3 Q 7 S G 9 1 c l t P c m R l c i B U a W 1 l X S Z x d W 9 0 O y w m c X V v d D t E Y X l z I F R h a 2 V u I H R v I E R l b G l 2 Z X I m c X V v d D s s J n F 1 b 3 Q 7 S G 9 1 c l t E Z W x p d m V 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x L n t N b 2 5 0 a C B O Y W 1 l L D E w f S Z x d W 9 0 O y w m c X V v d D t T Z W N 0 a W 9 u M S 9 P c m R l c n M v S W 5 z Z X J 0 Z W Q g S G 9 1 c j E u e 0 h v d X I s M T F 9 J n F 1 b 3 Q 7 L C Z x d W 9 0 O 1 N l Y 3 R p b 2 4 x L 0 9 y Z G V y c y 9 D a G F u Z 2 V k I F R 5 c G U x L n t E Y X l z I F R h a 2 V u I H R v I E R l b G l 2 Z X I s M T J 9 J n F 1 b 3 Q 7 L C Z x d W 9 0 O 1 N l Y 3 R p b 2 4 x L 0 9 y Z G V y c y 9 J b n N l c n R l Z C B I b 3 V y M i 5 7 S G 9 1 c i w x M 3 0 m c X V v d D s s J n F 1 b 3 Q 7 U 2 V j d G l v b j E v T 3 J k Z X J z L 0 N o Y W 5 n Z W Q g V H l w Z T I 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M S 5 7 T W 9 u d G g g T m F t Z S w x M H 0 m c X V v d D s s J n F 1 b 3 Q 7 U 2 V j d G l v b j E v T 3 J k Z X J z L 0 l u c 2 V y d G V k I E h v d X I x L n t I b 3 V y L D E x f S Z x d W 9 0 O y w m c X V v d D t T Z W N 0 a W 9 u M S 9 P c m R l c n M v Q 2 h h b m d l Z C B U e X B l M S 5 7 R G F 5 c y B U Y W t l b i B 0 b y B E Z W x p d m V y L D E y f S Z x d W 9 0 O y w m c X V v d D t T Z W N 0 a W 9 u M S 9 P c m R l c n M v S W 5 z Z X J 0 Z W Q g S G 9 1 c j I u e 0 h v d X I s M T N 9 J n F 1 b 3 Q 7 L C Z x d W 9 0 O 1 N l Y 3 R p b 2 4 x L 0 9 y Z G V y c y 9 D a G F u Z 2 V k I F R 5 c G U y 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h h b G U l N U N P b m V E c m l 2 Z S U 1 Q 0 R l c 2 t 0 b 3 A l N U N G U l A l M j B E 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V l Z D R h Z D g t N G I 1 N S 0 0 Y j N h L W J i Y T M t M 2 U 0 N z R j N T J m Z T l 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y M l Q x M j o 1 M z o x N C 4 0 M T k 3 N z A 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o Y W x l J T V D T 2 5 l R H J p d m U l N U N E Z X N r d G 9 w J T V D R l J Q J T I w R 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M j 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C k 6 O u o q O j u T I 2 7 N T R E d P l 7 A A A A A A I A A A A A A B B m A A A A A Q A A I A A A A N 2 U t W s c J J 6 I o X N 0 x + 6 i 8 9 b M 0 3 j 9 r / e h I l 1 S M o A D U S X R A A A A A A 6 A A A A A A g A A I A A A A K U 5 q T C X r Y i f 1 Q c E e l d m L 9 D 0 f 7 X J z p B f x i 9 r P h 4 i l r z Q U A A A A P j k c v E z K t g C Q 6 4 2 x D v H q D R U E O d J y x q I D p x j 1 O R T 7 C 9 T p 5 C z O p f 5 5 C A E m 4 J E S R X J M k t h y u t W J m M l a p t J x 5 w T j c A X d S M J 0 6 p i w Q C 8 n V z O 5 a 3 x Q A A A A I i V 5 6 b I / O y V + Q C T 4 K g X H e h Q T r k t C 7 p / 0 R a M X L Q 7 t T 9 z 0 g r K L S M v h w n k f d V J z k X O l 5 U b B Y G 9 L D b I G Q V f G o 6 C z h 0 = < / D a t a M a s h u p > 
</file>

<file path=customXml/item18.xml>��< ? x m l   v e r s i o n = " 1 . 0 "   e n c o d i n g = " U T F - 1 6 " ? > < G e m i n i   x m l n s = " h t t p : / / g e m i n i / p i v o t c u s t o m i z a t i o n / I s S a n d b o x E m b e d d e d " > < C u s t o m C o n t e n t > < ! [ C D A T A [ y e 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 F R P 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 C o l u m n s \ D a y s   T a k e n   t o   D e l i v e r < / 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 F R P   D a t a s e t s _ 6 4 4 f 7 9 4 5 - b 0 3 d - 4 a 3 6 - 9 c 7 2 - 1 2 d 0 b c 5 2 0 f 1 a < / K e y > < V a l u e   x m l n s : a = " h t t p : / / s c h e m a s . d a t a c o n t r a c t . o r g / 2 0 0 4 / 0 7 / M i c r o s o f t . A n a l y s i s S e r v i c e s . C o m m o n " > < a : H a s F o c u s > t r u e < / a : H a s F o c u s > < a : S i z e A t D p i 9 6 > 1 2 5 < / a : S i z e A t D p i 9 6 > < a : V i s i b l e > t r u e < / a : V i s i b l e > < / V a l u e > < / K e y V a l u e O f s t r i n g S a n d b o x E d i t o r . M e a s u r e G r i d S t a t e S c d E 3 5 R y > < K e y V a l u e O f s t r i n g S a n d b o x E d i t o r . M e a s u r e G r i d S t a t e S c d E 3 5 R y > < K e y > O r d e r s _ 9 c b 7 1 3 4 5 - a 1 e a - 4 4 b 7 - 8 0 b 1 - 6 7 1 2 9 7 e 5 3 d 1 2 < / K e y > < V a l u e   x m l n s : a = " h t t p : / / s c h e m a s . d a t a c o n t r a c t . o r g / 2 0 0 4 / 0 7 / M i c r o s o f t . A n a l y s i s S e r v i c e s . C o m m o n " > < a : H a s F o c u s > t r u e < / a : H a s F o c u s > < a : S i z e A t D p i 9 6 > 1 2 9 < / a : S i z e A t D p i 9 6 > < a : V i s i b l e > t r u e < / a : V i s i b l e > < / V a l u e > < / K e y V a l u e O f s t r i n g S a n d b o x E d i t o r . M e a s u r e G r i d S t a t e S c d E 3 5 R y > < K e y V a l u e O f s t r i n g S a n d b o x E d i t o r . M e a s u r e G r i d S t a t e S c d E 3 5 R y > < K e y > P r o d u c t s _ d 2 a 3 e 8 6 a - e c d 6 - 4 e 3 b - b f 4 7 - 2 2 1 d 6 0 c 2 8 4 6 d 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 2 0 2 5 - 0 5 - 2 3 T 1 8 : 4 3 : 2 9 . 1 1 1 8 0 8 5 + 0 5 : 3 0 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T a b l e X M L _ P r o d u c t s _ d 2 a 3 e 8 6 a - e c d 6 - 4 e 3 b - b f 4 7 - 2 2 1 d 6 0 c 2 8 4 6 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R P   D a t a s e t s _ 6 4 4 f 7 9 4 5 - b 0 3 d - 4 a 3 6 - 9 c 7 2 - 1 2 d 0 b c 5 2 0 f 1 a , C u s t o m e r s _ e 9 f a 0 d 2 c - d 9 b f - 4 9 7 c - a c d 0 - e a 3 3 8 f a 4 e 5 2 b , O r d e r s _ 9 c b 7 1 3 4 5 - a 1 e a - 4 4 b 7 - 8 0 b 1 - 6 7 1 2 9 7 e 5 3 d 1 2 , P r o d u c t s _ d 2 a 3 e 8 6 a - e c d 6 - 4 e 3 b - b f 4 7 - 2 2 1 d 6 0 c 2 8 4 6 d ] ] > < / 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28373439-A8D6-438F-AB29-7E5627B09104}">
  <ds:schemaRefs/>
</ds:datastoreItem>
</file>

<file path=customXml/itemProps10.xml><?xml version="1.0" encoding="utf-8"?>
<ds:datastoreItem xmlns:ds="http://schemas.openxmlformats.org/officeDocument/2006/customXml" ds:itemID="{B9C6162D-90E9-45A7-A7B7-55A50B421199}">
  <ds:schemaRefs/>
</ds:datastoreItem>
</file>

<file path=customXml/itemProps11.xml><?xml version="1.0" encoding="utf-8"?>
<ds:datastoreItem xmlns:ds="http://schemas.openxmlformats.org/officeDocument/2006/customXml" ds:itemID="{E6DD97FC-D19D-45C9-8961-6438FB1771CE}">
  <ds:schemaRefs/>
</ds:datastoreItem>
</file>

<file path=customXml/itemProps12.xml><?xml version="1.0" encoding="utf-8"?>
<ds:datastoreItem xmlns:ds="http://schemas.openxmlformats.org/officeDocument/2006/customXml" ds:itemID="{A8C1BDF5-915F-47A6-A6AC-00A2278038B1}">
  <ds:schemaRefs/>
</ds:datastoreItem>
</file>

<file path=customXml/itemProps13.xml><?xml version="1.0" encoding="utf-8"?>
<ds:datastoreItem xmlns:ds="http://schemas.openxmlformats.org/officeDocument/2006/customXml" ds:itemID="{14986A3D-1D09-413A-A606-B55CC68AC3DE}">
  <ds:schemaRefs/>
</ds:datastoreItem>
</file>

<file path=customXml/itemProps14.xml><?xml version="1.0" encoding="utf-8"?>
<ds:datastoreItem xmlns:ds="http://schemas.openxmlformats.org/officeDocument/2006/customXml" ds:itemID="{F8C1ADD3-ED71-484D-BEC0-24C4C7511386}">
  <ds:schemaRefs/>
</ds:datastoreItem>
</file>

<file path=customXml/itemProps15.xml><?xml version="1.0" encoding="utf-8"?>
<ds:datastoreItem xmlns:ds="http://schemas.openxmlformats.org/officeDocument/2006/customXml" ds:itemID="{303147AE-389B-4AAD-BB7E-C6FE634FE8F2}">
  <ds:schemaRefs/>
</ds:datastoreItem>
</file>

<file path=customXml/itemProps16.xml><?xml version="1.0" encoding="utf-8"?>
<ds:datastoreItem xmlns:ds="http://schemas.openxmlformats.org/officeDocument/2006/customXml" ds:itemID="{FBBEA166-7063-4FA7-BE5B-5372C56B0A6A}">
  <ds:schemaRefs/>
</ds:datastoreItem>
</file>

<file path=customXml/itemProps17.xml><?xml version="1.0" encoding="utf-8"?>
<ds:datastoreItem xmlns:ds="http://schemas.openxmlformats.org/officeDocument/2006/customXml" ds:itemID="{7EFE3B3C-4C82-46C8-B33E-CE64FF3FE629}">
  <ds:schemaRefs>
    <ds:schemaRef ds:uri="http://schemas.microsoft.com/DataMashup"/>
  </ds:schemaRefs>
</ds:datastoreItem>
</file>

<file path=customXml/itemProps18.xml><?xml version="1.0" encoding="utf-8"?>
<ds:datastoreItem xmlns:ds="http://schemas.openxmlformats.org/officeDocument/2006/customXml" ds:itemID="{458E2308-C9E1-4E1F-AA90-4BA866F81A16}">
  <ds:schemaRefs/>
</ds:datastoreItem>
</file>

<file path=customXml/itemProps19.xml><?xml version="1.0" encoding="utf-8"?>
<ds:datastoreItem xmlns:ds="http://schemas.openxmlformats.org/officeDocument/2006/customXml" ds:itemID="{F37513CB-AD49-4B1D-89C6-5F1D5EA5E099}">
  <ds:schemaRefs/>
</ds:datastoreItem>
</file>

<file path=customXml/itemProps2.xml><?xml version="1.0" encoding="utf-8"?>
<ds:datastoreItem xmlns:ds="http://schemas.openxmlformats.org/officeDocument/2006/customXml" ds:itemID="{562AEA76-3934-4ACB-914D-5305EF1A392D}">
  <ds:schemaRefs/>
</ds:datastoreItem>
</file>

<file path=customXml/itemProps3.xml><?xml version="1.0" encoding="utf-8"?>
<ds:datastoreItem xmlns:ds="http://schemas.openxmlformats.org/officeDocument/2006/customXml" ds:itemID="{451CF27D-7498-494E-85DD-B8CEB44BBCC6}">
  <ds:schemaRefs/>
</ds:datastoreItem>
</file>

<file path=customXml/itemProps4.xml><?xml version="1.0" encoding="utf-8"?>
<ds:datastoreItem xmlns:ds="http://schemas.openxmlformats.org/officeDocument/2006/customXml" ds:itemID="{A0996C5E-8E9F-4A3F-A9FF-206707A8023F}">
  <ds:schemaRefs/>
</ds:datastoreItem>
</file>

<file path=customXml/itemProps5.xml><?xml version="1.0" encoding="utf-8"?>
<ds:datastoreItem xmlns:ds="http://schemas.openxmlformats.org/officeDocument/2006/customXml" ds:itemID="{B63A4AC4-DFCB-4E2F-B8A8-F18F534277CA}">
  <ds:schemaRefs/>
</ds:datastoreItem>
</file>

<file path=customXml/itemProps6.xml><?xml version="1.0" encoding="utf-8"?>
<ds:datastoreItem xmlns:ds="http://schemas.openxmlformats.org/officeDocument/2006/customXml" ds:itemID="{FBE300B7-D58E-4E50-8D40-D6CD840A6354}">
  <ds:schemaRefs/>
</ds:datastoreItem>
</file>

<file path=customXml/itemProps7.xml><?xml version="1.0" encoding="utf-8"?>
<ds:datastoreItem xmlns:ds="http://schemas.openxmlformats.org/officeDocument/2006/customXml" ds:itemID="{529A9F48-D051-4BAA-B284-99A8D15F70BB}">
  <ds:schemaRefs/>
</ds:datastoreItem>
</file>

<file path=customXml/itemProps8.xml><?xml version="1.0" encoding="utf-8"?>
<ds:datastoreItem xmlns:ds="http://schemas.openxmlformats.org/officeDocument/2006/customXml" ds:itemID="{750F20AB-F051-4941-B9E8-943C049A1725}">
  <ds:schemaRefs/>
</ds:datastoreItem>
</file>

<file path=customXml/itemProps9.xml><?xml version="1.0" encoding="utf-8"?>
<ds:datastoreItem xmlns:ds="http://schemas.openxmlformats.org/officeDocument/2006/customXml" ds:itemID="{51D21985-2222-4CB4-AF29-7E7C028F14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FRP Datasets</vt: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 Shalet Philip</dc:creator>
  <cp:lastModifiedBy>Anu Shalet Philip</cp:lastModifiedBy>
  <dcterms:created xsi:type="dcterms:W3CDTF">2025-05-22T12:11:43Z</dcterms:created>
  <dcterms:modified xsi:type="dcterms:W3CDTF">2025-05-24T05:09:43Z</dcterms:modified>
</cp:coreProperties>
</file>