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M51" i="1" l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50" i="1"/>
  <c r="O49" i="1"/>
  <c r="N4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" i="1"/>
  <c r="M14" i="1"/>
  <c r="M15" i="1" s="1"/>
  <c r="M4" i="1"/>
  <c r="O50" i="1" l="1"/>
  <c r="O59" i="1"/>
  <c r="N59" i="1"/>
  <c r="O61" i="1"/>
  <c r="N61" i="1"/>
  <c r="N50" i="1"/>
  <c r="O60" i="1"/>
  <c r="N60" i="1"/>
  <c r="M16" i="1"/>
  <c r="M5" i="1"/>
  <c r="G41" i="1"/>
  <c r="H41" i="1"/>
  <c r="N62" i="1" l="1"/>
  <c r="O62" i="1"/>
  <c r="N51" i="1"/>
  <c r="O51" i="1"/>
  <c r="M6" i="1"/>
  <c r="M17" i="1"/>
  <c r="F41" i="1"/>
  <c r="O52" i="1" l="1"/>
  <c r="N52" i="1"/>
  <c r="O63" i="1"/>
  <c r="N63" i="1"/>
  <c r="M7" i="1"/>
  <c r="M18" i="1"/>
  <c r="G42" i="1"/>
  <c r="N53" i="1" l="1"/>
  <c r="O53" i="1"/>
  <c r="N64" i="1"/>
  <c r="O64" i="1"/>
  <c r="M19" i="1"/>
  <c r="M8" i="1"/>
  <c r="M41" i="1"/>
  <c r="G29" i="1"/>
  <c r="G27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D3" i="1"/>
  <c r="C3" i="1"/>
  <c r="B5" i="1"/>
  <c r="B6" i="1" s="1"/>
  <c r="B7" i="1" s="1"/>
  <c r="B8" i="1" s="1"/>
  <c r="B9" i="1" s="1"/>
  <c r="B10" i="1" s="1"/>
  <c r="B11" i="1" s="1"/>
  <c r="B12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4" i="1"/>
  <c r="B108" i="1"/>
  <c r="C108" i="1" s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C40" i="1"/>
  <c r="B40" i="1"/>
  <c r="C39" i="1"/>
  <c r="O65" i="1" l="1"/>
  <c r="N65" i="1"/>
  <c r="O54" i="1"/>
  <c r="N54" i="1"/>
  <c r="M9" i="1"/>
  <c r="M20" i="1"/>
  <c r="B25" i="1"/>
  <c r="N66" i="1" l="1"/>
  <c r="O66" i="1"/>
  <c r="N55" i="1"/>
  <c r="O55" i="1"/>
  <c r="M10" i="1"/>
  <c r="M21" i="1"/>
  <c r="B26" i="1"/>
  <c r="F42" i="1"/>
  <c r="G43" i="1" s="1"/>
  <c r="I41" i="1"/>
  <c r="J41" i="1" s="1"/>
  <c r="H42" i="1"/>
  <c r="I42" i="1" s="1"/>
  <c r="J42" i="1" s="1"/>
  <c r="F43" i="1"/>
  <c r="G44" i="1" s="1"/>
  <c r="O56" i="1" l="1"/>
  <c r="N56" i="1"/>
  <c r="O67" i="1"/>
  <c r="N67" i="1"/>
  <c r="M11" i="1"/>
  <c r="M22" i="1"/>
  <c r="B27" i="1"/>
  <c r="H43" i="1"/>
  <c r="I43" i="1" s="1"/>
  <c r="J43" i="1" s="1"/>
  <c r="F44" i="1"/>
  <c r="G45" i="1" s="1"/>
  <c r="N57" i="1" l="1"/>
  <c r="O57" i="1"/>
  <c r="N68" i="1"/>
  <c r="O68" i="1"/>
  <c r="M23" i="1"/>
  <c r="M12" i="1"/>
  <c r="B28" i="1"/>
  <c r="H44" i="1"/>
  <c r="I44" i="1" s="1"/>
  <c r="J44" i="1" s="1"/>
  <c r="F45" i="1"/>
  <c r="G46" i="1" s="1"/>
  <c r="O69" i="1" l="1"/>
  <c r="N69" i="1"/>
  <c r="O58" i="1"/>
  <c r="N58" i="1"/>
  <c r="M24" i="1"/>
  <c r="B29" i="1"/>
  <c r="F46" i="1"/>
  <c r="H45" i="1"/>
  <c r="I45" i="1" s="1"/>
  <c r="J45" i="1" s="1"/>
  <c r="N70" i="1" l="1"/>
  <c r="O70" i="1"/>
  <c r="M25" i="1"/>
  <c r="B30" i="1"/>
  <c r="H46" i="1"/>
  <c r="I46" i="1" s="1"/>
  <c r="J46" i="1" s="1"/>
  <c r="O71" i="1" l="1"/>
  <c r="N71" i="1"/>
  <c r="M26" i="1"/>
  <c r="B31" i="1"/>
  <c r="N72" i="1" l="1"/>
  <c r="O72" i="1"/>
  <c r="M27" i="1"/>
  <c r="B32" i="1"/>
  <c r="O73" i="1" l="1"/>
  <c r="N73" i="1"/>
  <c r="M28" i="1"/>
  <c r="B33" i="1"/>
  <c r="N74" i="1" l="1"/>
  <c r="O74" i="1"/>
  <c r="M29" i="1"/>
  <c r="M30" i="1" l="1"/>
  <c r="M31" i="1" l="1"/>
  <c r="M32" i="1" l="1"/>
  <c r="M33" i="1" l="1"/>
</calcChain>
</file>

<file path=xl/sharedStrings.xml><?xml version="1.0" encoding="utf-8"?>
<sst xmlns="http://schemas.openxmlformats.org/spreadsheetml/2006/main" count="24" uniqueCount="20">
  <si>
    <t>x0</t>
  </si>
  <si>
    <t>x1</t>
  </si>
  <si>
    <t>x2</t>
  </si>
  <si>
    <t>x3</t>
  </si>
  <si>
    <t>x4</t>
  </si>
  <si>
    <t>x5</t>
  </si>
  <si>
    <t>x6</t>
  </si>
  <si>
    <t>|x(i) - x(i-1)|</t>
  </si>
  <si>
    <t>x(i)</t>
  </si>
  <si>
    <t>∆</t>
  </si>
  <si>
    <t>φ(x(i-1))</t>
  </si>
  <si>
    <t>q</t>
  </si>
  <si>
    <t>y(x)=x^2-2sin(x)</t>
  </si>
  <si>
    <t>y'(x)=2x-2cos(x)</t>
  </si>
  <si>
    <t>x</t>
  </si>
  <si>
    <t xml:space="preserve">q = </t>
  </si>
  <si>
    <t>усл. ост.</t>
  </si>
  <si>
    <t>усл. ост. итерации</t>
  </si>
  <si>
    <t>y1(x)=x^2</t>
  </si>
  <si>
    <t>y2(x)=2sin(x)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</si>
</sst>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000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y(x)=x^2-2sin(x)</c:v>
                </c:pt>
              </c:strCache>
            </c:strRef>
          </c:tx>
          <c:marker>
            <c:symbol val="none"/>
          </c:marker>
          <c:cat>
            <c:numRef>
              <c:f>Лист1!$B$3:$B$33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0.30000000000000004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0.79999999999999993</c:v>
                </c:pt>
                <c:pt idx="19">
                  <c:v>0.89999999999999991</c:v>
                </c:pt>
                <c:pt idx="20">
                  <c:v>0.99999999999999989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cat>
          <c:val>
            <c:numRef>
              <c:f>Лист1!$C$3:$C$33</c:f>
              <c:numCache>
                <c:formatCode>General</c:formatCode>
                <c:ptCount val="31"/>
                <c:pt idx="0">
                  <c:v>2.682941969615793</c:v>
                </c:pt>
                <c:pt idx="1">
                  <c:v>2.3766538192549671</c:v>
                </c:pt>
                <c:pt idx="2">
                  <c:v>2.0747121817990459</c:v>
                </c:pt>
                <c:pt idx="3">
                  <c:v>1.7784353744753822</c:v>
                </c:pt>
                <c:pt idx="4">
                  <c:v>1.4892849467900711</c:v>
                </c:pt>
                <c:pt idx="5">
                  <c:v>1.2088510772084065</c:v>
                </c:pt>
                <c:pt idx="6">
                  <c:v>0.93883668461730141</c:v>
                </c:pt>
                <c:pt idx="7">
                  <c:v>0.68104041332267951</c:v>
                </c:pt>
                <c:pt idx="8">
                  <c:v>0.4373386615901228</c:v>
                </c:pt>
                <c:pt idx="9">
                  <c:v>0.20966683329365662</c:v>
                </c:pt>
                <c:pt idx="10">
                  <c:v>0</c:v>
                </c:pt>
                <c:pt idx="11">
                  <c:v>-0.1896668332936563</c:v>
                </c:pt>
                <c:pt idx="12">
                  <c:v>-0.3573386615901224</c:v>
                </c:pt>
                <c:pt idx="13">
                  <c:v>-0.50104041332267912</c:v>
                </c:pt>
                <c:pt idx="14">
                  <c:v>-0.61883668461730101</c:v>
                </c:pt>
                <c:pt idx="15">
                  <c:v>-0.70885107720840601</c:v>
                </c:pt>
                <c:pt idx="16">
                  <c:v>-0.76928494679007076</c:v>
                </c:pt>
                <c:pt idx="17">
                  <c:v>-0.79843537447538204</c:v>
                </c:pt>
                <c:pt idx="18">
                  <c:v>-0.79471218179904546</c:v>
                </c:pt>
                <c:pt idx="19">
                  <c:v>-0.75665381925496678</c:v>
                </c:pt>
                <c:pt idx="20">
                  <c:v>-0.68294196961579301</c:v>
                </c:pt>
                <c:pt idx="21">
                  <c:v>-0.57241472012287087</c:v>
                </c:pt>
                <c:pt idx="22">
                  <c:v>-0.42407817193445263</c:v>
                </c:pt>
                <c:pt idx="23">
                  <c:v>-0.23711637083438575</c:v>
                </c:pt>
                <c:pt idx="24">
                  <c:v>-1.0899459976920101E-2</c:v>
                </c:pt>
                <c:pt idx="25">
                  <c:v>0.255010026791892</c:v>
                </c:pt>
                <c:pt idx="26">
                  <c:v>0.56085279391699072</c:v>
                </c:pt>
                <c:pt idx="27">
                  <c:v>0.90667037909506432</c:v>
                </c:pt>
                <c:pt idx="28">
                  <c:v>1.2923047382436115</c:v>
                </c:pt>
                <c:pt idx="29">
                  <c:v>1.7173998246251736</c:v>
                </c:pt>
                <c:pt idx="30">
                  <c:v>2.1814051463486388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y'(x)=2x-2cos(x)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Лист1!$B$3:$B$33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0.30000000000000004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0.79999999999999993</c:v>
                </c:pt>
                <c:pt idx="19">
                  <c:v>0.89999999999999991</c:v>
                </c:pt>
                <c:pt idx="20">
                  <c:v>0.99999999999999989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cat>
          <c:val>
            <c:numRef>
              <c:f>Лист1!$D$3:$D$33</c:f>
              <c:numCache>
                <c:formatCode>General</c:formatCode>
                <c:ptCount val="31"/>
                <c:pt idx="0">
                  <c:v>-3.0806046117362795</c:v>
                </c:pt>
                <c:pt idx="1">
                  <c:v>-3.0432199365413286</c:v>
                </c:pt>
                <c:pt idx="2">
                  <c:v>-2.9934134186943311</c:v>
                </c:pt>
                <c:pt idx="3">
                  <c:v>-2.9296843745689767</c:v>
                </c:pt>
                <c:pt idx="4">
                  <c:v>-2.8506712298193566</c:v>
                </c:pt>
                <c:pt idx="5">
                  <c:v>-2.7551651237807455</c:v>
                </c:pt>
                <c:pt idx="6">
                  <c:v>-2.64212198800577</c:v>
                </c:pt>
                <c:pt idx="7">
                  <c:v>-2.5106729782512121</c:v>
                </c:pt>
                <c:pt idx="8">
                  <c:v>-2.3601331556824836</c:v>
                </c:pt>
                <c:pt idx="9">
                  <c:v>-2.1900083305560516</c:v>
                </c:pt>
                <c:pt idx="10">
                  <c:v>-2</c:v>
                </c:pt>
                <c:pt idx="11">
                  <c:v>-1.7900083305560517</c:v>
                </c:pt>
                <c:pt idx="12">
                  <c:v>-1.5601331556824833</c:v>
                </c:pt>
                <c:pt idx="13">
                  <c:v>-1.3106729782512119</c:v>
                </c:pt>
                <c:pt idx="14">
                  <c:v>-1.0421219880057702</c:v>
                </c:pt>
                <c:pt idx="15">
                  <c:v>-0.75516512378074552</c:v>
                </c:pt>
                <c:pt idx="16">
                  <c:v>-0.4506712298193567</c:v>
                </c:pt>
                <c:pt idx="17">
                  <c:v>-0.12968437456897708</c:v>
                </c:pt>
                <c:pt idx="18">
                  <c:v>0.20658658130566887</c:v>
                </c:pt>
                <c:pt idx="19">
                  <c:v>0.55678006345867082</c:v>
                </c:pt>
                <c:pt idx="20">
                  <c:v>0.91939538826372025</c:v>
                </c:pt>
                <c:pt idx="21">
                  <c:v>1.2928077571488448</c:v>
                </c:pt>
                <c:pt idx="22">
                  <c:v>1.6752844910466527</c:v>
                </c:pt>
                <c:pt idx="23">
                  <c:v>2.0650023427508253</c:v>
                </c:pt>
                <c:pt idx="24">
                  <c:v>2.4600657141995188</c:v>
                </c:pt>
                <c:pt idx="25">
                  <c:v>2.8585255966645953</c:v>
                </c:pt>
                <c:pt idx="26">
                  <c:v>3.2583990446025788</c:v>
                </c:pt>
                <c:pt idx="27">
                  <c:v>3.6576889885910511</c:v>
                </c:pt>
                <c:pt idx="28">
                  <c:v>4.054404189386176</c:v>
                </c:pt>
                <c:pt idx="29">
                  <c:v>4.4465791337270089</c:v>
                </c:pt>
                <c:pt idx="30">
                  <c:v>4.832293673094286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79776"/>
        <c:axId val="144376192"/>
      </c:lineChart>
      <c:catAx>
        <c:axId val="14357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376192"/>
        <c:crosses val="autoZero"/>
        <c:auto val="1"/>
        <c:lblAlgn val="ctr"/>
        <c:lblOffset val="100"/>
        <c:noMultiLvlLbl val="0"/>
      </c:catAx>
      <c:valAx>
        <c:axId val="1443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79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Лист1!$B$39:$B$239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0.30000000000000004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0.79999999999999993</c:v>
                </c:pt>
                <c:pt idx="109">
                  <c:v>0.89999999999999991</c:v>
                </c:pt>
                <c:pt idx="110">
                  <c:v>0.99999999999999989</c:v>
                </c:pt>
                <c:pt idx="111">
                  <c:v>1.0999999999999999</c:v>
                </c:pt>
                <c:pt idx="112">
                  <c:v>1.2</c:v>
                </c:pt>
                <c:pt idx="113">
                  <c:v>1.3</c:v>
                </c:pt>
                <c:pt idx="114">
                  <c:v>1.4000000000000001</c:v>
                </c:pt>
                <c:pt idx="115">
                  <c:v>1.5000000000000002</c:v>
                </c:pt>
                <c:pt idx="116">
                  <c:v>1.6000000000000003</c:v>
                </c:pt>
                <c:pt idx="117">
                  <c:v>1.7000000000000004</c:v>
                </c:pt>
                <c:pt idx="118">
                  <c:v>1.8000000000000005</c:v>
                </c:pt>
                <c:pt idx="119">
                  <c:v>1.9000000000000006</c:v>
                </c:pt>
                <c:pt idx="120">
                  <c:v>2.0000000000000004</c:v>
                </c:pt>
                <c:pt idx="121">
                  <c:v>2.1000000000000005</c:v>
                </c:pt>
                <c:pt idx="122">
                  <c:v>2.2000000000000006</c:v>
                </c:pt>
                <c:pt idx="123">
                  <c:v>2.3000000000000007</c:v>
                </c:pt>
                <c:pt idx="124">
                  <c:v>2.4000000000000008</c:v>
                </c:pt>
                <c:pt idx="125">
                  <c:v>2.5000000000000009</c:v>
                </c:pt>
                <c:pt idx="126">
                  <c:v>2.600000000000001</c:v>
                </c:pt>
                <c:pt idx="127">
                  <c:v>2.7000000000000011</c:v>
                </c:pt>
                <c:pt idx="128">
                  <c:v>2.8000000000000012</c:v>
                </c:pt>
                <c:pt idx="129">
                  <c:v>2.9000000000000012</c:v>
                </c:pt>
                <c:pt idx="130">
                  <c:v>3.0000000000000013</c:v>
                </c:pt>
                <c:pt idx="131">
                  <c:v>3.1000000000000014</c:v>
                </c:pt>
                <c:pt idx="132">
                  <c:v>3.2000000000000015</c:v>
                </c:pt>
                <c:pt idx="133">
                  <c:v>3.3000000000000016</c:v>
                </c:pt>
                <c:pt idx="134">
                  <c:v>3.4000000000000017</c:v>
                </c:pt>
                <c:pt idx="135">
                  <c:v>3.5000000000000018</c:v>
                </c:pt>
                <c:pt idx="136">
                  <c:v>3.6000000000000019</c:v>
                </c:pt>
                <c:pt idx="137">
                  <c:v>3.700000000000002</c:v>
                </c:pt>
                <c:pt idx="138">
                  <c:v>3.800000000000002</c:v>
                </c:pt>
                <c:pt idx="139">
                  <c:v>3.9000000000000021</c:v>
                </c:pt>
                <c:pt idx="140">
                  <c:v>4.0000000000000018</c:v>
                </c:pt>
                <c:pt idx="141">
                  <c:v>4.1000000000000014</c:v>
                </c:pt>
                <c:pt idx="142">
                  <c:v>4.2000000000000011</c:v>
                </c:pt>
                <c:pt idx="143">
                  <c:v>4.3000000000000007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4.6999999999999993</c:v>
                </c:pt>
                <c:pt idx="148">
                  <c:v>4.7999999999999989</c:v>
                </c:pt>
                <c:pt idx="149">
                  <c:v>4.8999999999999986</c:v>
                </c:pt>
                <c:pt idx="150">
                  <c:v>4.9999999999999982</c:v>
                </c:pt>
                <c:pt idx="151">
                  <c:v>5.0999999999999979</c:v>
                </c:pt>
                <c:pt idx="152">
                  <c:v>5.1999999999999975</c:v>
                </c:pt>
                <c:pt idx="153">
                  <c:v>5.2999999999999972</c:v>
                </c:pt>
                <c:pt idx="154">
                  <c:v>5.3999999999999968</c:v>
                </c:pt>
                <c:pt idx="155">
                  <c:v>5.4999999999999964</c:v>
                </c:pt>
                <c:pt idx="156">
                  <c:v>5.5999999999999961</c:v>
                </c:pt>
                <c:pt idx="157">
                  <c:v>5.6999999999999957</c:v>
                </c:pt>
                <c:pt idx="158">
                  <c:v>5.7999999999999954</c:v>
                </c:pt>
                <c:pt idx="159">
                  <c:v>5.899999999999995</c:v>
                </c:pt>
                <c:pt idx="160">
                  <c:v>5.9999999999999947</c:v>
                </c:pt>
                <c:pt idx="161">
                  <c:v>6.0999999999999943</c:v>
                </c:pt>
                <c:pt idx="162">
                  <c:v>6.199999999999994</c:v>
                </c:pt>
                <c:pt idx="163">
                  <c:v>6.2999999999999936</c:v>
                </c:pt>
                <c:pt idx="164">
                  <c:v>6.3999999999999932</c:v>
                </c:pt>
                <c:pt idx="165">
                  <c:v>6.4999999999999929</c:v>
                </c:pt>
                <c:pt idx="166">
                  <c:v>6.5999999999999925</c:v>
                </c:pt>
                <c:pt idx="167">
                  <c:v>6.6999999999999922</c:v>
                </c:pt>
                <c:pt idx="168">
                  <c:v>6.7999999999999918</c:v>
                </c:pt>
                <c:pt idx="169">
                  <c:v>6.8999999999999915</c:v>
                </c:pt>
                <c:pt idx="170">
                  <c:v>6.9999999999999911</c:v>
                </c:pt>
                <c:pt idx="171">
                  <c:v>7.0999999999999908</c:v>
                </c:pt>
                <c:pt idx="172">
                  <c:v>7.1999999999999904</c:v>
                </c:pt>
                <c:pt idx="173">
                  <c:v>7.2999999999999901</c:v>
                </c:pt>
                <c:pt idx="174">
                  <c:v>7.3999999999999897</c:v>
                </c:pt>
                <c:pt idx="175">
                  <c:v>7.4999999999999893</c:v>
                </c:pt>
                <c:pt idx="176">
                  <c:v>7.599999999999989</c:v>
                </c:pt>
                <c:pt idx="177">
                  <c:v>7.6999999999999886</c:v>
                </c:pt>
                <c:pt idx="178">
                  <c:v>7.7999999999999883</c:v>
                </c:pt>
                <c:pt idx="179">
                  <c:v>7.8999999999999879</c:v>
                </c:pt>
                <c:pt idx="180">
                  <c:v>7.9999999999999876</c:v>
                </c:pt>
                <c:pt idx="181">
                  <c:v>8.0999999999999872</c:v>
                </c:pt>
                <c:pt idx="182">
                  <c:v>8.1999999999999869</c:v>
                </c:pt>
                <c:pt idx="183">
                  <c:v>8.2999999999999865</c:v>
                </c:pt>
                <c:pt idx="184">
                  <c:v>8.3999999999999861</c:v>
                </c:pt>
                <c:pt idx="185">
                  <c:v>8.4999999999999858</c:v>
                </c:pt>
                <c:pt idx="186">
                  <c:v>8.5999999999999854</c:v>
                </c:pt>
                <c:pt idx="187">
                  <c:v>8.6999999999999851</c:v>
                </c:pt>
                <c:pt idx="188">
                  <c:v>8.7999999999999847</c:v>
                </c:pt>
                <c:pt idx="189">
                  <c:v>8.8999999999999844</c:v>
                </c:pt>
                <c:pt idx="190">
                  <c:v>8.999999999999984</c:v>
                </c:pt>
                <c:pt idx="191">
                  <c:v>9.0999999999999837</c:v>
                </c:pt>
                <c:pt idx="192">
                  <c:v>9.1999999999999833</c:v>
                </c:pt>
                <c:pt idx="193">
                  <c:v>9.2999999999999829</c:v>
                </c:pt>
                <c:pt idx="194">
                  <c:v>9.3999999999999826</c:v>
                </c:pt>
                <c:pt idx="195">
                  <c:v>9.4999999999999822</c:v>
                </c:pt>
                <c:pt idx="196">
                  <c:v>9.5999999999999819</c:v>
                </c:pt>
                <c:pt idx="197">
                  <c:v>9.6999999999999815</c:v>
                </c:pt>
                <c:pt idx="198">
                  <c:v>9.7999999999999812</c:v>
                </c:pt>
                <c:pt idx="199">
                  <c:v>9.8999999999999808</c:v>
                </c:pt>
                <c:pt idx="200">
                  <c:v>9.9999999999999805</c:v>
                </c:pt>
              </c:numCache>
            </c:numRef>
          </c:xVal>
          <c:yVal>
            <c:numRef>
              <c:f>Лист1!$C$39:$C$239</c:f>
              <c:numCache>
                <c:formatCode>General</c:formatCode>
                <c:ptCount val="201"/>
                <c:pt idx="0">
                  <c:v>98.911957778221264</c:v>
                </c:pt>
                <c:pt idx="1">
                  <c:v>97.094928212449361</c:v>
                </c:pt>
                <c:pt idx="2">
                  <c:v>95.307041741496164</c:v>
                </c:pt>
                <c:pt idx="3">
                  <c:v>93.546478747178128</c:v>
                </c:pt>
                <c:pt idx="4">
                  <c:v>91.811346437554064</c:v>
                </c:pt>
                <c:pt idx="5">
                  <c:v>90.099697759076406</c:v>
                </c:pt>
                <c:pt idx="6">
                  <c:v>88.409550850906754</c:v>
                </c:pt>
                <c:pt idx="7">
                  <c:v>86.738908847014173</c:v>
                </c:pt>
                <c:pt idx="8">
                  <c:v>85.085779828200543</c:v>
                </c:pt>
                <c:pt idx="9">
                  <c:v>83.448196724698761</c:v>
                </c:pt>
                <c:pt idx="10">
                  <c:v>81.824236970483568</c:v>
                </c:pt>
                <c:pt idx="11">
                  <c:v>80.212041712915834</c:v>
                </c:pt>
                <c:pt idx="12">
                  <c:v>78.609834385783586</c:v>
                </c:pt>
                <c:pt idx="13">
                  <c:v>77.015938460164435</c:v>
                </c:pt>
                <c:pt idx="14">
                  <c:v>75.428794195748296</c:v>
                </c:pt>
                <c:pt idx="15">
                  <c:v>73.846974225247052</c:v>
                </c:pt>
                <c:pt idx="16">
                  <c:v>72.269197816176657</c:v>
                </c:pt>
                <c:pt idx="17">
                  <c:v>70.694343667512683</c:v>
                </c:pt>
                <c:pt idx="18">
                  <c:v>69.121461113359643</c:v>
                </c:pt>
                <c:pt idx="19">
                  <c:v>67.549779621690277</c:v>
                </c:pt>
                <c:pt idx="20">
                  <c:v>65.978716493246878</c:v>
                </c:pt>
                <c:pt idx="21">
                  <c:v>64.407882683679659</c:v>
                </c:pt>
                <c:pt idx="22">
                  <c:v>62.837086690749338</c:v>
                </c:pt>
                <c:pt idx="23">
                  <c:v>61.26633646775413</c:v>
                </c:pt>
                <c:pt idx="24">
                  <c:v>59.69583934406311</c:v>
                </c:pt>
                <c:pt idx="25">
                  <c:v>58.125999953549616</c:v>
                </c:pt>
                <c:pt idx="26">
                  <c:v>56.557416191623403</c:v>
                </c:pt>
                <c:pt idx="27">
                  <c:v>54.990873241257283</c:v>
                </c:pt>
                <c:pt idx="28">
                  <c:v>53.427335727698463</c:v>
                </c:pt>
                <c:pt idx="29">
                  <c:v>51.867938080251911</c:v>
                </c:pt>
                <c:pt idx="30">
                  <c:v>50.313973197437747</c:v>
                </c:pt>
                <c:pt idx="31">
                  <c:v>48.766879528776563</c:v>
                </c:pt>
                <c:pt idx="32">
                  <c:v>47.228226702277389</c:v>
                </c:pt>
                <c:pt idx="33">
                  <c:v>45.699699841233375</c:v>
                </c:pt>
                <c:pt idx="34">
                  <c:v>44.183082727026935</c:v>
                </c:pt>
                <c:pt idx="35">
                  <c:v>42.68023997617582</c:v>
                </c:pt>
                <c:pt idx="36">
                  <c:v>41.193098409701179</c:v>
                </c:pt>
                <c:pt idx="37">
                  <c:v>39.723627800968892</c:v>
                </c:pt>
                <c:pt idx="38">
                  <c:v>38.273821194365205</c:v>
                </c:pt>
                <c:pt idx="39">
                  <c:v>36.845674991456008</c:v>
                </c:pt>
                <c:pt idx="40">
                  <c:v>35.441169003602347</c:v>
                </c:pt>
                <c:pt idx="41">
                  <c:v>34.062246670339725</c:v>
                </c:pt>
                <c:pt idx="42">
                  <c:v>32.71079564117268</c:v>
                </c:pt>
                <c:pt idx="43">
                  <c:v>31.388628914804922</c:v>
                </c:pt>
                <c:pt idx="44">
                  <c:v>30.097466724255554</c:v>
                </c:pt>
                <c:pt idx="45">
                  <c:v>28.838919348859417</c:v>
                </c:pt>
                <c:pt idx="46">
                  <c:v>27.614471024888225</c:v>
                </c:pt>
                <c:pt idx="47">
                  <c:v>26.425465115552395</c:v>
                </c:pt>
                <c:pt idx="48">
                  <c:v>25.273090688559886</c:v>
                </c:pt>
                <c:pt idx="49">
                  <c:v>24.158370635344728</c:v>
                </c:pt>
                <c:pt idx="50">
                  <c:v>23.082151450673912</c:v>
                </c:pt>
                <c:pt idx="51">
                  <c:v>22.045094774751522</c:v>
                </c:pt>
                <c:pt idx="52">
                  <c:v>21.047670782328499</c:v>
                </c:pt>
                <c:pt idx="53">
                  <c:v>20.090153484871976</c:v>
                </c:pt>
                <c:pt idx="54">
                  <c:v>19.172617992733244</c:v>
                </c:pt>
                <c:pt idx="55">
                  <c:v>18.294939764669977</c:v>
                </c:pt>
                <c:pt idx="56">
                  <c:v>17.456795852221131</c:v>
                </c:pt>
                <c:pt idx="57">
                  <c:v>16.657668126501246</c:v>
                </c:pt>
                <c:pt idx="58">
                  <c:v>15.896848455172979</c:v>
                </c:pt>
                <c:pt idx="59">
                  <c:v>15.173445777871327</c:v>
                </c:pt>
                <c:pt idx="60">
                  <c:v>14.486395009384285</c:v>
                </c:pt>
                <c:pt idx="61">
                  <c:v>13.834467681632187</c:v>
                </c:pt>
                <c:pt idx="62">
                  <c:v>13.216284218114689</c:v>
                </c:pt>
                <c:pt idx="63">
                  <c:v>12.630327718183134</c:v>
                </c:pt>
                <c:pt idx="64">
                  <c:v>12.074959113410408</c:v>
                </c:pt>
                <c:pt idx="65">
                  <c:v>11.548433544620867</c:v>
                </c:pt>
                <c:pt idx="66">
                  <c:v>11.048917795946437</c:v>
                </c:pt>
                <c:pt idx="67">
                  <c:v>10.5745086117136</c:v>
                </c:pt>
                <c:pt idx="68">
                  <c:v>10.123251713144931</c:v>
                </c:pt>
                <c:pt idx="69">
                  <c:v>9.6931613248666668</c:v>
                </c:pt>
                <c:pt idx="70">
                  <c:v>9.2822400161198164</c:v>
                </c:pt>
                <c:pt idx="71">
                  <c:v>8.888498658428043</c:v>
                </c:pt>
                <c:pt idx="72">
                  <c:v>8.5099763003118856</c:v>
                </c:pt>
                <c:pt idx="73">
                  <c:v>8.144759760467732</c:v>
                </c:pt>
                <c:pt idx="74">
                  <c:v>7.7910027436429985</c:v>
                </c:pt>
                <c:pt idx="75">
                  <c:v>7.4469442882079804</c:v>
                </c:pt>
                <c:pt idx="76">
                  <c:v>7.1109263611023685</c:v>
                </c:pt>
                <c:pt idx="77">
                  <c:v>6.7814104243535054</c:v>
                </c:pt>
                <c:pt idx="78">
                  <c:v>6.456992807639244</c:v>
                </c:pt>
                <c:pt idx="79">
                  <c:v>6.1364187332978108</c:v>
                </c:pt>
                <c:pt idx="80">
                  <c:v>5.8185948536514251</c:v>
                </c:pt>
                <c:pt idx="81">
                  <c:v>5.5026001753748908</c:v>
                </c:pt>
                <c:pt idx="82">
                  <c:v>5.1876952617564509</c:v>
                </c:pt>
                <c:pt idx="83">
                  <c:v>4.8733296209049977</c:v>
                </c:pt>
                <c:pt idx="84">
                  <c:v>4.55914720608307</c:v>
                </c:pt>
                <c:pt idx="85">
                  <c:v>4.2449899732081686</c:v>
                </c:pt>
                <c:pt idx="86">
                  <c:v>3.9308994599769802</c:v>
                </c:pt>
                <c:pt idx="87">
                  <c:v>3.6171163708344451</c:v>
                </c:pt>
                <c:pt idx="88">
                  <c:v>3.3040781719345116</c:v>
                </c:pt>
                <c:pt idx="89">
                  <c:v>2.992414720122929</c:v>
                </c:pt>
                <c:pt idx="90">
                  <c:v>2.6829419696158503</c:v>
                </c:pt>
                <c:pt idx="91">
                  <c:v>2.3766538192550235</c:v>
                </c:pt>
                <c:pt idx="92">
                  <c:v>2.0747121817991014</c:v>
                </c:pt>
                <c:pt idx="93">
                  <c:v>1.7784353744754369</c:v>
                </c:pt>
                <c:pt idx="94">
                  <c:v>1.4892849467901241</c:v>
                </c:pt>
                <c:pt idx="95">
                  <c:v>1.2088510772084577</c:v>
                </c:pt>
                <c:pt idx="96">
                  <c:v>0.93883668461735059</c:v>
                </c:pt>
                <c:pt idx="97">
                  <c:v>0.68104041332272636</c:v>
                </c:pt>
                <c:pt idx="98">
                  <c:v>0.43733866159016682</c:v>
                </c:pt>
                <c:pt idx="99">
                  <c:v>0.20966683329369745</c:v>
                </c:pt>
                <c:pt idx="100">
                  <c:v>0</c:v>
                </c:pt>
                <c:pt idx="101">
                  <c:v>-0.1896668332936563</c:v>
                </c:pt>
                <c:pt idx="102">
                  <c:v>-0.3573386615901224</c:v>
                </c:pt>
                <c:pt idx="103">
                  <c:v>-0.50104041332267912</c:v>
                </c:pt>
                <c:pt idx="104">
                  <c:v>-0.61883668461730101</c:v>
                </c:pt>
                <c:pt idx="105">
                  <c:v>-0.70885107720840601</c:v>
                </c:pt>
                <c:pt idx="106">
                  <c:v>-0.76928494679007076</c:v>
                </c:pt>
                <c:pt idx="107">
                  <c:v>-0.79843537447538204</c:v>
                </c:pt>
                <c:pt idx="108">
                  <c:v>-0.79471218179904546</c:v>
                </c:pt>
                <c:pt idx="109">
                  <c:v>-0.75665381925496678</c:v>
                </c:pt>
                <c:pt idx="110">
                  <c:v>-0.68294196961579301</c:v>
                </c:pt>
                <c:pt idx="111">
                  <c:v>-0.57241472012287087</c:v>
                </c:pt>
                <c:pt idx="112">
                  <c:v>-0.42407817193445263</c:v>
                </c:pt>
                <c:pt idx="113">
                  <c:v>-0.23711637083438575</c:v>
                </c:pt>
                <c:pt idx="114">
                  <c:v>-1.0899459976920101E-2</c:v>
                </c:pt>
                <c:pt idx="115">
                  <c:v>0.255010026791892</c:v>
                </c:pt>
                <c:pt idx="116">
                  <c:v>0.56085279391699072</c:v>
                </c:pt>
                <c:pt idx="117">
                  <c:v>0.90667037909506432</c:v>
                </c:pt>
                <c:pt idx="118">
                  <c:v>1.2923047382436115</c:v>
                </c:pt>
                <c:pt idx="119">
                  <c:v>1.7173998246251736</c:v>
                </c:pt>
                <c:pt idx="120">
                  <c:v>2.1814051463486388</c:v>
                </c:pt>
                <c:pt idx="121">
                  <c:v>2.6835812667022552</c:v>
                </c:pt>
                <c:pt idx="122">
                  <c:v>3.2230071923608228</c:v>
                </c:pt>
                <c:pt idx="123">
                  <c:v>3.798589575646564</c:v>
                </c:pt>
                <c:pt idx="124">
                  <c:v>4.4090736388977039</c:v>
                </c:pt>
                <c:pt idx="125">
                  <c:v>5.0530557117920925</c:v>
                </c:pt>
                <c:pt idx="126">
                  <c:v>5.7289972563570783</c:v>
                </c:pt>
                <c:pt idx="127">
                  <c:v>6.4352402395323471</c:v>
                </c:pt>
                <c:pt idx="128">
                  <c:v>7.1700236996881985</c:v>
                </c:pt>
                <c:pt idx="129">
                  <c:v>7.9315013415720452</c:v>
                </c:pt>
                <c:pt idx="130">
                  <c:v>8.717759983880276</c:v>
                </c:pt>
                <c:pt idx="131">
                  <c:v>9.5268386751334297</c:v>
                </c:pt>
                <c:pt idx="132">
                  <c:v>10.356748286855172</c:v>
                </c:pt>
                <c:pt idx="133">
                  <c:v>11.205491388286511</c:v>
                </c:pt>
                <c:pt idx="134">
                  <c:v>12.071082204053678</c:v>
                </c:pt>
                <c:pt idx="135">
                  <c:v>12.951566455379256</c:v>
                </c:pt>
                <c:pt idx="136">
                  <c:v>13.845040886589722</c:v>
                </c:pt>
                <c:pt idx="137">
                  <c:v>14.749672281817004</c:v>
                </c:pt>
                <c:pt idx="138">
                  <c:v>15.663715781885458</c:v>
                </c:pt>
                <c:pt idx="139">
                  <c:v>16.585532318367967</c:v>
                </c:pt>
                <c:pt idx="140">
                  <c:v>17.513604990615875</c:v>
                </c:pt>
                <c:pt idx="141">
                  <c:v>18.446554222128835</c:v>
                </c:pt>
                <c:pt idx="142">
                  <c:v>19.383151544827186</c:v>
                </c:pt>
                <c:pt idx="143">
                  <c:v>20.322331873498918</c:v>
                </c:pt>
                <c:pt idx="144">
                  <c:v>21.263204147779035</c:v>
                </c:pt>
                <c:pt idx="145">
                  <c:v>22.205060235330194</c:v>
                </c:pt>
                <c:pt idx="146">
                  <c:v>23.147382007266927</c:v>
                </c:pt>
                <c:pt idx="147">
                  <c:v>24.089846515128194</c:v>
                </c:pt>
                <c:pt idx="148">
                  <c:v>25.03232921767167</c:v>
                </c:pt>
                <c:pt idx="149">
                  <c:v>25.974905225248651</c:v>
                </c:pt>
                <c:pt idx="150">
                  <c:v>26.917848549326258</c:v>
                </c:pt>
                <c:pt idx="151">
                  <c:v>27.861629364655442</c:v>
                </c:pt>
                <c:pt idx="152">
                  <c:v>28.806909311440283</c:v>
                </c:pt>
                <c:pt idx="153">
                  <c:v>29.754534884447779</c:v>
                </c:pt>
                <c:pt idx="154">
                  <c:v>30.705528975111942</c:v>
                </c:pt>
                <c:pt idx="155">
                  <c:v>31.66108065114075</c:v>
                </c:pt>
                <c:pt idx="156">
                  <c:v>32.622533275744608</c:v>
                </c:pt>
                <c:pt idx="157">
                  <c:v>33.591371085195235</c:v>
                </c:pt>
                <c:pt idx="158">
                  <c:v>34.569204358827463</c:v>
                </c:pt>
                <c:pt idx="159">
                  <c:v>35.557753329660422</c:v>
                </c:pt>
                <c:pt idx="160">
                  <c:v>36.558830996397795</c:v>
                </c:pt>
                <c:pt idx="161">
                  <c:v>37.574325008544129</c:v>
                </c:pt>
                <c:pt idx="162">
                  <c:v>38.606178805634933</c:v>
                </c:pt>
                <c:pt idx="163">
                  <c:v>39.656372199031232</c:v>
                </c:pt>
                <c:pt idx="164">
                  <c:v>40.726901590298944</c:v>
                </c:pt>
                <c:pt idx="165">
                  <c:v>41.819760023824287</c:v>
                </c:pt>
                <c:pt idx="166">
                  <c:v>42.936917272973162</c:v>
                </c:pt>
                <c:pt idx="167">
                  <c:v>44.080300158766711</c:v>
                </c:pt>
                <c:pt idx="168">
                  <c:v>45.251773297722686</c:v>
                </c:pt>
                <c:pt idx="169">
                  <c:v>46.4531204712235</c:v>
                </c:pt>
                <c:pt idx="170">
                  <c:v>47.68602680256231</c:v>
                </c:pt>
                <c:pt idx="171">
                  <c:v>48.952061919748132</c:v>
                </c:pt>
                <c:pt idx="172">
                  <c:v>50.252664272301566</c:v>
                </c:pt>
                <c:pt idx="173">
                  <c:v>51.589126758742736</c:v>
                </c:pt>
                <c:pt idx="174">
                  <c:v>52.962583808376607</c:v>
                </c:pt>
                <c:pt idx="175">
                  <c:v>54.374000046450377</c:v>
                </c:pt>
                <c:pt idx="176">
                  <c:v>55.824160655936865</c:v>
                </c:pt>
                <c:pt idx="177">
                  <c:v>57.313663532245826</c:v>
                </c:pt>
                <c:pt idx="178">
                  <c:v>58.842913309250612</c:v>
                </c:pt>
                <c:pt idx="179">
                  <c:v>60.41211731632027</c:v>
                </c:pt>
                <c:pt idx="180">
                  <c:v>62.021283506753036</c:v>
                </c:pt>
                <c:pt idx="181">
                  <c:v>63.670220378309608</c:v>
                </c:pt>
                <c:pt idx="182">
                  <c:v>65.358538886640233</c:v>
                </c:pt>
                <c:pt idx="183">
                  <c:v>67.085656332487176</c:v>
                </c:pt>
                <c:pt idx="184">
                  <c:v>68.850802183823191</c:v>
                </c:pt>
                <c:pt idx="185">
                  <c:v>70.653025774752763</c:v>
                </c:pt>
                <c:pt idx="186">
                  <c:v>72.491205804251507</c:v>
                </c:pt>
                <c:pt idx="187">
                  <c:v>74.364061539835348</c:v>
                </c:pt>
                <c:pt idx="188">
                  <c:v>76.270165614216182</c:v>
                </c:pt>
                <c:pt idx="189">
                  <c:v>78.207958287083926</c:v>
                </c:pt>
                <c:pt idx="190">
                  <c:v>80.175763029516176</c:v>
                </c:pt>
                <c:pt idx="191">
                  <c:v>82.171803275300974</c:v>
                </c:pt>
                <c:pt idx="192">
                  <c:v>84.194220171799159</c:v>
                </c:pt>
                <c:pt idx="193">
                  <c:v>86.241091152985518</c:v>
                </c:pt>
                <c:pt idx="194">
                  <c:v>88.310449149092918</c:v>
                </c:pt>
                <c:pt idx="195">
                  <c:v>90.400302240923239</c:v>
                </c:pt>
                <c:pt idx="196">
                  <c:v>92.508653562445573</c:v>
                </c:pt>
                <c:pt idx="197">
                  <c:v>94.633521252821495</c:v>
                </c:pt>
                <c:pt idx="198">
                  <c:v>96.772958258503451</c:v>
                </c:pt>
                <c:pt idx="199">
                  <c:v>98.925071787550223</c:v>
                </c:pt>
                <c:pt idx="200">
                  <c:v>101.08804222177831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04480"/>
        <c:axId val="144406016"/>
      </c:scatterChart>
      <c:valAx>
        <c:axId val="1444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406016"/>
        <c:crosses val="autoZero"/>
        <c:crossBetween val="midCat"/>
        <c:majorUnit val="1"/>
      </c:valAx>
      <c:valAx>
        <c:axId val="1444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404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Лист1!$N$2</c:f>
              <c:strCache>
                <c:ptCount val="1"/>
                <c:pt idx="0">
                  <c:v>y1(x)=x^2</c:v>
                </c:pt>
              </c:strCache>
            </c:strRef>
          </c:tx>
          <c:marker>
            <c:symbol val="none"/>
          </c:marker>
          <c:xVal>
            <c:numRef>
              <c:f>Лист1!$M$3:$M$33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0.30000000000000004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0.79999999999999993</c:v>
                </c:pt>
                <c:pt idx="19">
                  <c:v>0.89999999999999991</c:v>
                </c:pt>
                <c:pt idx="20">
                  <c:v>0.99999999999999989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Лист1!$N$3:$N$33</c:f>
              <c:numCache>
                <c:formatCode>General</c:formatCode>
                <c:ptCount val="3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0</c:v>
                </c:pt>
                <c:pt idx="11">
                  <c:v>1.0000000000000002E-2</c:v>
                </c:pt>
                <c:pt idx="12">
                  <c:v>4.0000000000000008E-2</c:v>
                </c:pt>
                <c:pt idx="13">
                  <c:v>9.0000000000000024E-2</c:v>
                </c:pt>
                <c:pt idx="14">
                  <c:v>0.16000000000000003</c:v>
                </c:pt>
                <c:pt idx="15">
                  <c:v>0.25</c:v>
                </c:pt>
                <c:pt idx="16">
                  <c:v>0.36</c:v>
                </c:pt>
                <c:pt idx="17">
                  <c:v>0.48999999999999994</c:v>
                </c:pt>
                <c:pt idx="18">
                  <c:v>0.6399999999999999</c:v>
                </c:pt>
                <c:pt idx="19">
                  <c:v>0.80999999999999983</c:v>
                </c:pt>
                <c:pt idx="20">
                  <c:v>0.99999999999999978</c:v>
                </c:pt>
                <c:pt idx="21">
                  <c:v>1.2099999999999997</c:v>
                </c:pt>
                <c:pt idx="22">
                  <c:v>1.44</c:v>
                </c:pt>
                <c:pt idx="23">
                  <c:v>1.6900000000000002</c:v>
                </c:pt>
                <c:pt idx="24">
                  <c:v>1.9600000000000004</c:v>
                </c:pt>
                <c:pt idx="25">
                  <c:v>2.2500000000000009</c:v>
                </c:pt>
                <c:pt idx="26">
                  <c:v>2.5600000000000009</c:v>
                </c:pt>
                <c:pt idx="27">
                  <c:v>2.8900000000000015</c:v>
                </c:pt>
                <c:pt idx="28">
                  <c:v>3.2400000000000015</c:v>
                </c:pt>
                <c:pt idx="29">
                  <c:v>3.6100000000000021</c:v>
                </c:pt>
                <c:pt idx="30">
                  <c:v>4.0000000000000018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Лист1!$O$2</c:f>
              <c:strCache>
                <c:ptCount val="1"/>
                <c:pt idx="0">
                  <c:v>y2(x)=2sin(x)</c:v>
                </c:pt>
              </c:strCache>
            </c:strRef>
          </c:tx>
          <c:marker>
            <c:symbol val="none"/>
          </c:marker>
          <c:xVal>
            <c:numRef>
              <c:f>Лист1!$M$3:$M$33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0.30000000000000004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0.79999999999999993</c:v>
                </c:pt>
                <c:pt idx="19">
                  <c:v>0.89999999999999991</c:v>
                </c:pt>
                <c:pt idx="20">
                  <c:v>0.99999999999999989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Лист1!$O$3:$O$33</c:f>
              <c:numCache>
                <c:formatCode>General</c:formatCode>
                <c:ptCount val="31"/>
                <c:pt idx="0">
                  <c:v>-1.682941969615793</c:v>
                </c:pt>
                <c:pt idx="1">
                  <c:v>-1.5666538192549668</c:v>
                </c:pt>
                <c:pt idx="2">
                  <c:v>-1.4347121817990456</c:v>
                </c:pt>
                <c:pt idx="3">
                  <c:v>-1.2884353744753823</c:v>
                </c:pt>
                <c:pt idx="4">
                  <c:v>-1.129284946790071</c:v>
                </c:pt>
                <c:pt idx="5">
                  <c:v>-0.95885107720840623</c:v>
                </c:pt>
                <c:pt idx="6">
                  <c:v>-0.77883668461730127</c:v>
                </c:pt>
                <c:pt idx="7">
                  <c:v>-0.59104041332267943</c:v>
                </c:pt>
                <c:pt idx="8">
                  <c:v>-0.39733866159012271</c:v>
                </c:pt>
                <c:pt idx="9">
                  <c:v>-0.19966683329365659</c:v>
                </c:pt>
                <c:pt idx="10">
                  <c:v>0</c:v>
                </c:pt>
                <c:pt idx="11">
                  <c:v>0.19966683329365631</c:v>
                </c:pt>
                <c:pt idx="12">
                  <c:v>0.39733866159012243</c:v>
                </c:pt>
                <c:pt idx="13">
                  <c:v>0.5910404133226792</c:v>
                </c:pt>
                <c:pt idx="14">
                  <c:v>0.77883668461730104</c:v>
                </c:pt>
                <c:pt idx="15">
                  <c:v>0.95885107720840601</c:v>
                </c:pt>
                <c:pt idx="16">
                  <c:v>1.1292849467900707</c:v>
                </c:pt>
                <c:pt idx="17">
                  <c:v>1.288435374475382</c:v>
                </c:pt>
                <c:pt idx="18">
                  <c:v>1.4347121817990454</c:v>
                </c:pt>
                <c:pt idx="19">
                  <c:v>1.5666538192549666</c:v>
                </c:pt>
                <c:pt idx="20">
                  <c:v>1.6829419696157928</c:v>
                </c:pt>
                <c:pt idx="21">
                  <c:v>1.7824147201228706</c:v>
                </c:pt>
                <c:pt idx="22">
                  <c:v>1.8640781719344526</c:v>
                </c:pt>
                <c:pt idx="23">
                  <c:v>1.9271163708343859</c:v>
                </c:pt>
                <c:pt idx="24">
                  <c:v>1.9708994599769205</c:v>
                </c:pt>
                <c:pt idx="25">
                  <c:v>1.9949899732081089</c:v>
                </c:pt>
                <c:pt idx="26">
                  <c:v>1.9991472060830102</c:v>
                </c:pt>
                <c:pt idx="27">
                  <c:v>1.9833296209049371</c:v>
                </c:pt>
                <c:pt idx="28">
                  <c:v>1.9476952617563901</c:v>
                </c:pt>
                <c:pt idx="29">
                  <c:v>1.8926001753748285</c:v>
                </c:pt>
                <c:pt idx="30">
                  <c:v>1.818594853651363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32288"/>
        <c:axId val="61606912"/>
      </c:scatterChart>
      <c:valAx>
        <c:axId val="619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606912"/>
        <c:crosses val="autoZero"/>
        <c:crossBetween val="midCat"/>
        <c:majorUnit val="0.5"/>
      </c:valAx>
      <c:valAx>
        <c:axId val="6160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32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Лист1!$N$48</c:f>
              <c:strCache>
                <c:ptCount val="1"/>
                <c:pt idx="0">
                  <c:v>y1(x)=x^2</c:v>
                </c:pt>
              </c:strCache>
            </c:strRef>
          </c:tx>
          <c:marker>
            <c:symbol val="none"/>
          </c:marker>
          <c:xVal>
            <c:numRef>
              <c:f>Лист1!$M$49:$M$74</c:f>
              <c:numCache>
                <c:formatCode>General</c:formatCode>
                <c:ptCount val="26"/>
                <c:pt idx="0">
                  <c:v>1.4</c:v>
                </c:pt>
                <c:pt idx="1">
                  <c:v>1.4001999999999999</c:v>
                </c:pt>
                <c:pt idx="2">
                  <c:v>1.4003999999999999</c:v>
                </c:pt>
                <c:pt idx="3">
                  <c:v>1.4005999999999998</c:v>
                </c:pt>
                <c:pt idx="4">
                  <c:v>1.4007999999999998</c:v>
                </c:pt>
                <c:pt idx="5">
                  <c:v>1.4009999999999998</c:v>
                </c:pt>
                <c:pt idx="6">
                  <c:v>1.4011999999999998</c:v>
                </c:pt>
                <c:pt idx="7">
                  <c:v>1.4013999999999998</c:v>
                </c:pt>
                <c:pt idx="8">
                  <c:v>1.4015999999999997</c:v>
                </c:pt>
                <c:pt idx="9">
                  <c:v>1.4017999999999997</c:v>
                </c:pt>
                <c:pt idx="10">
                  <c:v>1.4019999999999997</c:v>
                </c:pt>
                <c:pt idx="11">
                  <c:v>1.4021999999999997</c:v>
                </c:pt>
                <c:pt idx="12">
                  <c:v>1.4023999999999996</c:v>
                </c:pt>
                <c:pt idx="13">
                  <c:v>1.4025999999999996</c:v>
                </c:pt>
                <c:pt idx="14">
                  <c:v>1.4027999999999996</c:v>
                </c:pt>
                <c:pt idx="15">
                  <c:v>1.4029999999999996</c:v>
                </c:pt>
                <c:pt idx="16">
                  <c:v>1.4031999999999996</c:v>
                </c:pt>
                <c:pt idx="17">
                  <c:v>1.4033999999999995</c:v>
                </c:pt>
                <c:pt idx="18">
                  <c:v>1.4035999999999995</c:v>
                </c:pt>
                <c:pt idx="19">
                  <c:v>1.4037999999999995</c:v>
                </c:pt>
                <c:pt idx="20">
                  <c:v>1.4039999999999995</c:v>
                </c:pt>
                <c:pt idx="21">
                  <c:v>1.4041999999999994</c:v>
                </c:pt>
                <c:pt idx="22">
                  <c:v>1.4043999999999994</c:v>
                </c:pt>
                <c:pt idx="23">
                  <c:v>1.4045999999999994</c:v>
                </c:pt>
                <c:pt idx="24">
                  <c:v>1.4047999999999994</c:v>
                </c:pt>
                <c:pt idx="25">
                  <c:v>1.4049999999999994</c:v>
                </c:pt>
              </c:numCache>
            </c:numRef>
          </c:xVal>
          <c:yVal>
            <c:numRef>
              <c:f>Лист1!$N$49:$N$74</c:f>
              <c:numCache>
                <c:formatCode>General</c:formatCode>
                <c:ptCount val="26"/>
                <c:pt idx="0">
                  <c:v>1.9599999999999997</c:v>
                </c:pt>
                <c:pt idx="1">
                  <c:v>1.9605600399999996</c:v>
                </c:pt>
                <c:pt idx="2">
                  <c:v>1.9611201599999997</c:v>
                </c:pt>
                <c:pt idx="3">
                  <c:v>1.9616803599999995</c:v>
                </c:pt>
                <c:pt idx="4">
                  <c:v>1.9622406399999994</c:v>
                </c:pt>
                <c:pt idx="5">
                  <c:v>1.9628009999999994</c:v>
                </c:pt>
                <c:pt idx="6">
                  <c:v>1.9633614399999995</c:v>
                </c:pt>
                <c:pt idx="7">
                  <c:v>1.9639219599999993</c:v>
                </c:pt>
                <c:pt idx="8">
                  <c:v>1.9644825599999993</c:v>
                </c:pt>
                <c:pt idx="9">
                  <c:v>1.9650432399999993</c:v>
                </c:pt>
                <c:pt idx="10">
                  <c:v>1.9656039999999992</c:v>
                </c:pt>
                <c:pt idx="11">
                  <c:v>1.9661648399999991</c:v>
                </c:pt>
                <c:pt idx="12">
                  <c:v>1.966725759999999</c:v>
                </c:pt>
                <c:pt idx="13">
                  <c:v>1.967286759999999</c:v>
                </c:pt>
                <c:pt idx="14">
                  <c:v>1.9678478399999988</c:v>
                </c:pt>
                <c:pt idx="15">
                  <c:v>1.9684089999999987</c:v>
                </c:pt>
                <c:pt idx="16">
                  <c:v>1.9689702399999989</c:v>
                </c:pt>
                <c:pt idx="17">
                  <c:v>1.9695315599999987</c:v>
                </c:pt>
                <c:pt idx="18">
                  <c:v>1.9700929599999986</c:v>
                </c:pt>
                <c:pt idx="19">
                  <c:v>1.9706544399999986</c:v>
                </c:pt>
                <c:pt idx="20">
                  <c:v>1.9712159999999985</c:v>
                </c:pt>
                <c:pt idx="21">
                  <c:v>1.9717776399999984</c:v>
                </c:pt>
                <c:pt idx="22">
                  <c:v>1.9723393599999983</c:v>
                </c:pt>
                <c:pt idx="23">
                  <c:v>1.9729011599999984</c:v>
                </c:pt>
                <c:pt idx="24">
                  <c:v>1.9734630399999982</c:v>
                </c:pt>
                <c:pt idx="25">
                  <c:v>1.9740249999999981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Лист1!$O$48</c:f>
              <c:strCache>
                <c:ptCount val="1"/>
                <c:pt idx="0">
                  <c:v>y2(x)=2sin(x)</c:v>
                </c:pt>
              </c:strCache>
            </c:strRef>
          </c:tx>
          <c:marker>
            <c:symbol val="none"/>
          </c:marker>
          <c:xVal>
            <c:numRef>
              <c:f>Лист1!$M$49:$M$74</c:f>
              <c:numCache>
                <c:formatCode>General</c:formatCode>
                <c:ptCount val="26"/>
                <c:pt idx="0">
                  <c:v>1.4</c:v>
                </c:pt>
                <c:pt idx="1">
                  <c:v>1.4001999999999999</c:v>
                </c:pt>
                <c:pt idx="2">
                  <c:v>1.4003999999999999</c:v>
                </c:pt>
                <c:pt idx="3">
                  <c:v>1.4005999999999998</c:v>
                </c:pt>
                <c:pt idx="4">
                  <c:v>1.4007999999999998</c:v>
                </c:pt>
                <c:pt idx="5">
                  <c:v>1.4009999999999998</c:v>
                </c:pt>
                <c:pt idx="6">
                  <c:v>1.4011999999999998</c:v>
                </c:pt>
                <c:pt idx="7">
                  <c:v>1.4013999999999998</c:v>
                </c:pt>
                <c:pt idx="8">
                  <c:v>1.4015999999999997</c:v>
                </c:pt>
                <c:pt idx="9">
                  <c:v>1.4017999999999997</c:v>
                </c:pt>
                <c:pt idx="10">
                  <c:v>1.4019999999999997</c:v>
                </c:pt>
                <c:pt idx="11">
                  <c:v>1.4021999999999997</c:v>
                </c:pt>
                <c:pt idx="12">
                  <c:v>1.4023999999999996</c:v>
                </c:pt>
                <c:pt idx="13">
                  <c:v>1.4025999999999996</c:v>
                </c:pt>
                <c:pt idx="14">
                  <c:v>1.4027999999999996</c:v>
                </c:pt>
                <c:pt idx="15">
                  <c:v>1.4029999999999996</c:v>
                </c:pt>
                <c:pt idx="16">
                  <c:v>1.4031999999999996</c:v>
                </c:pt>
                <c:pt idx="17">
                  <c:v>1.4033999999999995</c:v>
                </c:pt>
                <c:pt idx="18">
                  <c:v>1.4035999999999995</c:v>
                </c:pt>
                <c:pt idx="19">
                  <c:v>1.4037999999999995</c:v>
                </c:pt>
                <c:pt idx="20">
                  <c:v>1.4039999999999995</c:v>
                </c:pt>
                <c:pt idx="21">
                  <c:v>1.4041999999999994</c:v>
                </c:pt>
                <c:pt idx="22">
                  <c:v>1.4043999999999994</c:v>
                </c:pt>
                <c:pt idx="23">
                  <c:v>1.4045999999999994</c:v>
                </c:pt>
                <c:pt idx="24">
                  <c:v>1.4047999999999994</c:v>
                </c:pt>
                <c:pt idx="25">
                  <c:v>1.4049999999999994</c:v>
                </c:pt>
              </c:numCache>
            </c:numRef>
          </c:xVal>
          <c:yVal>
            <c:numRef>
              <c:f>Лист1!$O$49:$O$74</c:f>
              <c:numCache>
                <c:formatCode>General</c:formatCode>
                <c:ptCount val="26"/>
                <c:pt idx="0">
                  <c:v>1.9708994599769203</c:v>
                </c:pt>
                <c:pt idx="1">
                  <c:v>1.970967407415638</c:v>
                </c:pt>
                <c:pt idx="2">
                  <c:v>1.9710352760156598</c:v>
                </c:pt>
                <c:pt idx="3">
                  <c:v>1.9711030657742707</c:v>
                </c:pt>
                <c:pt idx="4">
                  <c:v>1.9711707766887594</c:v>
                </c:pt>
                <c:pt idx="5">
                  <c:v>1.9712384087564172</c:v>
                </c:pt>
                <c:pt idx="6">
                  <c:v>1.971305961974539</c:v>
                </c:pt>
                <c:pt idx="7">
                  <c:v>1.9713734363404223</c:v>
                </c:pt>
                <c:pt idx="8">
                  <c:v>1.9714408318513688</c:v>
                </c:pt>
                <c:pt idx="9">
                  <c:v>1.9715081485046819</c:v>
                </c:pt>
                <c:pt idx="10">
                  <c:v>1.9715753862976695</c:v>
                </c:pt>
                <c:pt idx="11">
                  <c:v>1.971642545227642</c:v>
                </c:pt>
                <c:pt idx="12">
                  <c:v>1.9717096252919128</c:v>
                </c:pt>
                <c:pt idx="13">
                  <c:v>1.9717766264877989</c:v>
                </c:pt>
                <c:pt idx="14">
                  <c:v>1.9718435488126203</c:v>
                </c:pt>
                <c:pt idx="15">
                  <c:v>1.9719103922637</c:v>
                </c:pt>
                <c:pt idx="16">
                  <c:v>1.9719771568383642</c:v>
                </c:pt>
                <c:pt idx="17">
                  <c:v>1.9720438425339424</c:v>
                </c:pt>
                <c:pt idx="18">
                  <c:v>1.972110449347767</c:v>
                </c:pt>
                <c:pt idx="19">
                  <c:v>1.9721769772771742</c:v>
                </c:pt>
                <c:pt idx="20">
                  <c:v>1.9722434263195023</c:v>
                </c:pt>
                <c:pt idx="21">
                  <c:v>1.9723097964720939</c:v>
                </c:pt>
                <c:pt idx="22">
                  <c:v>1.9723760877322936</c:v>
                </c:pt>
                <c:pt idx="23">
                  <c:v>1.9724423000974503</c:v>
                </c:pt>
                <c:pt idx="24">
                  <c:v>1.972508433564915</c:v>
                </c:pt>
                <c:pt idx="25">
                  <c:v>1.9725744881320428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4720"/>
        <c:axId val="61613184"/>
      </c:scatterChart>
      <c:valAx>
        <c:axId val="6161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613184"/>
        <c:crosses val="autoZero"/>
        <c:crossBetween val="midCat"/>
      </c:valAx>
      <c:valAx>
        <c:axId val="616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1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14287</xdr:rowOff>
    </xdr:from>
    <xdr:to>
      <xdr:col>11</xdr:col>
      <xdr:colOff>19050</xdr:colOff>
      <xdr:row>19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195261</xdr:colOff>
      <xdr:row>222</xdr:row>
      <xdr:rowOff>171450</xdr:rowOff>
    </xdr:from>
    <xdr:to>
      <xdr:col>10</xdr:col>
      <xdr:colOff>342900</xdr:colOff>
      <xdr:row>237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242886</xdr:colOff>
      <xdr:row>20</xdr:row>
      <xdr:rowOff>190499</xdr:rowOff>
    </xdr:from>
    <xdr:to>
      <xdr:col>10</xdr:col>
      <xdr:colOff>609599</xdr:colOff>
      <xdr:row>37</xdr:row>
      <xdr:rowOff>104774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623887</xdr:colOff>
      <xdr:row>55</xdr:row>
      <xdr:rowOff>171450</xdr:rowOff>
    </xdr:from>
    <xdr:to>
      <xdr:col>11</xdr:col>
      <xdr:colOff>109537</xdr:colOff>
      <xdr:row>70</xdr:row>
      <xdr:rowOff>57150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0.18854</cdr:x>
      <cdr:y>0.28472</cdr:y>
    </cdr:from>
    <cdr:to>
      <cdr:x>0.19271</cdr:x>
      <cdr:y>0.78819</cdr:y>
    </cdr:to>
    <cdr:cxnSp macro="">
      <cdr:nvCxnSpPr>
        <cdr:cNvPr id="5" name="Прямая со стрелкой 4"/>
        <cdr:cNvCxnSpPr/>
      </cdr:nvCxnSpPr>
      <cdr:spPr>
        <a:xfrm xmlns:a="http://schemas.openxmlformats.org/drawingml/2006/main" flipV="1">
          <a:off x="862013" y="781050"/>
          <a:ext cx="19050" cy="13811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0.19271</cdr:x>
      <cdr:y>0.28472</cdr:y>
    </cdr:from>
    <cdr:to>
      <cdr:x>0.51563</cdr:x>
      <cdr:y>0.28819</cdr:y>
    </cdr:to>
    <cdr:cxnSp macro="">
      <cdr:nvCxnSpPr>
        <cdr:cNvPr id="7" name="Прямая со стрелкой 6"/>
        <cdr:cNvCxnSpPr/>
      </cdr:nvCxnSpPr>
      <cdr:spPr>
        <a:xfrm xmlns:a="http://schemas.openxmlformats.org/drawingml/2006/main" flipV="1">
          <a:off x="881063" y="781050"/>
          <a:ext cx="1476375" cy="95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0.51146</cdr:x>
      <cdr:y>0.22917</cdr:y>
    </cdr:from>
    <cdr:to>
      <cdr:x>0.51146</cdr:x>
      <cdr:y>0.28819</cdr:y>
    </cdr:to>
    <cdr:cxnSp macro="">
      <cdr:nvCxnSpPr>
        <cdr:cNvPr id="9" name="Прямая со стрелкой 8"/>
        <cdr:cNvCxnSpPr/>
      </cdr:nvCxnSpPr>
      <cdr:spPr>
        <a:xfrm xmlns:a="http://schemas.openxmlformats.org/drawingml/2006/main" flipV="1">
          <a:off x="2338388" y="628650"/>
          <a:ext cx="0" cy="1619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0.51146</cdr:x>
      <cdr:y>0.23264</cdr:y>
    </cdr:from>
    <cdr:to>
      <cdr:x>0.55104</cdr:x>
      <cdr:y>0.23611</cdr:y>
    </cdr:to>
    <cdr:cxnSp macro="">
      <cdr:nvCxnSpPr>
        <cdr:cNvPr id="11" name="Прямая со стрелкой 10"/>
        <cdr:cNvCxnSpPr/>
      </cdr:nvCxnSpPr>
      <cdr:spPr>
        <a:xfrm xmlns:a="http://schemas.openxmlformats.org/drawingml/2006/main">
          <a:off x="2338388" y="638175"/>
          <a:ext cx="180975" cy="95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9"/>
  <sheetViews>
    <sheetView tabSelected="1" topLeftCell="B51" zoomScaleNormal="100" workbookViewId="0">
      <selection activeCell="M48" sqref="M48:O74"/>
    </sheetView>
  </sheetViews>
  <sheetFormatPr defaultRowHeight="15" x14ac:dyDescent="0.25"/>
  <cols>
    <col min="3" max="3" width="15.28515625" bestFit="1" customWidth="1"/>
    <col min="4" max="4" width="15" bestFit="1" customWidth="1"/>
    <col min="5" max="5" width="13.140625" customWidth="1"/>
    <col min="6" max="7" width="12.7109375" bestFit="1" customWidth="1"/>
    <col min="8" max="8" width="12.28515625" bestFit="1" customWidth="1"/>
    <col min="9" max="9" width="11.5703125" bestFit="1" customWidth="1"/>
    <col min="10" max="10" width="17.85546875" bestFit="1" customWidth="1"/>
    <col min="13" max="13" width="12" bestFit="1" customWidth="1"/>
    <col min="14" max="14" width="15.28515625" bestFit="1" customWidth="1"/>
    <col min="15" max="15" width="15" bestFit="1" customWidth="1"/>
  </cols>
  <sheetData>
    <row r="2" spans="2:15" x14ac:dyDescent="0.25">
      <c r="B2" s="1" t="s">
        <v>14</v>
      </c>
      <c r="C2" s="1" t="s">
        <v>12</v>
      </c>
      <c r="D2" s="1" t="s">
        <v>13</v>
      </c>
      <c r="M2" s="1" t="s">
        <v>14</v>
      </c>
      <c r="N2" s="1" t="s">
        <v>18</v>
      </c>
      <c r="O2" s="1" t="s">
        <v>19</v>
      </c>
    </row>
    <row r="3" spans="2:15" x14ac:dyDescent="0.25">
      <c r="B3" s="1">
        <v>-1</v>
      </c>
      <c r="C3" s="1">
        <f>B3*B3-2*SIN(B3)</f>
        <v>2.682941969615793</v>
      </c>
      <c r="D3" s="1">
        <f>2*B3-2*COS(B3)</f>
        <v>-3.0806046117362795</v>
      </c>
      <c r="M3" s="1">
        <v>-1</v>
      </c>
      <c r="N3" s="1">
        <f>M3*M3</f>
        <v>1</v>
      </c>
      <c r="O3" s="1">
        <f>2*SIN(M3)</f>
        <v>-1.682941969615793</v>
      </c>
    </row>
    <row r="4" spans="2:15" x14ac:dyDescent="0.25">
      <c r="B4" s="1">
        <f>B3+0.1</f>
        <v>-0.9</v>
      </c>
      <c r="C4" s="1">
        <f t="shared" ref="C4:C33" si="0">B4*B4-2*SIN(B4)</f>
        <v>2.3766538192549671</v>
      </c>
      <c r="D4" s="1">
        <f t="shared" ref="D4:D33" si="1">2*B4-2*COS(B4)</f>
        <v>-3.0432199365413286</v>
      </c>
      <c r="M4" s="1">
        <f>M3+0.1</f>
        <v>-0.9</v>
      </c>
      <c r="N4" s="1">
        <f t="shared" ref="N4:N33" si="2">M4*M4</f>
        <v>0.81</v>
      </c>
      <c r="O4" s="1">
        <f t="shared" ref="O4:O33" si="3">2*SIN(M4)</f>
        <v>-1.5666538192549668</v>
      </c>
    </row>
    <row r="5" spans="2:15" x14ac:dyDescent="0.25">
      <c r="B5" s="1">
        <f t="shared" ref="B5:B33" si="4">B4+0.1</f>
        <v>-0.8</v>
      </c>
      <c r="C5" s="1">
        <f t="shared" si="0"/>
        <v>2.0747121817990459</v>
      </c>
      <c r="D5" s="1">
        <f t="shared" si="1"/>
        <v>-2.9934134186943311</v>
      </c>
      <c r="M5" s="1">
        <f t="shared" ref="M5:M33" si="5">M4+0.1</f>
        <v>-0.8</v>
      </c>
      <c r="N5" s="1">
        <f t="shared" si="2"/>
        <v>0.64000000000000012</v>
      </c>
      <c r="O5" s="1">
        <f t="shared" si="3"/>
        <v>-1.4347121817990456</v>
      </c>
    </row>
    <row r="6" spans="2:15" x14ac:dyDescent="0.25">
      <c r="B6" s="1">
        <f t="shared" si="4"/>
        <v>-0.70000000000000007</v>
      </c>
      <c r="C6" s="1">
        <f t="shared" si="0"/>
        <v>1.7784353744753822</v>
      </c>
      <c r="D6" s="1">
        <f t="shared" si="1"/>
        <v>-2.9296843745689767</v>
      </c>
      <c r="M6" s="1">
        <f t="shared" si="5"/>
        <v>-0.70000000000000007</v>
      </c>
      <c r="N6" s="1">
        <f t="shared" si="2"/>
        <v>0.4900000000000001</v>
      </c>
      <c r="O6" s="1">
        <f t="shared" si="3"/>
        <v>-1.2884353744753823</v>
      </c>
    </row>
    <row r="7" spans="2:15" x14ac:dyDescent="0.25">
      <c r="B7" s="1">
        <f t="shared" si="4"/>
        <v>-0.60000000000000009</v>
      </c>
      <c r="C7" s="1">
        <f t="shared" si="0"/>
        <v>1.4892849467900711</v>
      </c>
      <c r="D7" s="1">
        <f t="shared" si="1"/>
        <v>-2.8506712298193566</v>
      </c>
      <c r="M7" s="1">
        <f t="shared" si="5"/>
        <v>-0.60000000000000009</v>
      </c>
      <c r="N7" s="1">
        <f t="shared" si="2"/>
        <v>0.3600000000000001</v>
      </c>
      <c r="O7" s="1">
        <f t="shared" si="3"/>
        <v>-1.129284946790071</v>
      </c>
    </row>
    <row r="8" spans="2:15" x14ac:dyDescent="0.25">
      <c r="B8" s="1">
        <f t="shared" si="4"/>
        <v>-0.50000000000000011</v>
      </c>
      <c r="C8" s="1">
        <f t="shared" si="0"/>
        <v>1.2088510772084065</v>
      </c>
      <c r="D8" s="1">
        <f t="shared" si="1"/>
        <v>-2.7551651237807455</v>
      </c>
      <c r="M8" s="1">
        <f t="shared" si="5"/>
        <v>-0.50000000000000011</v>
      </c>
      <c r="N8" s="1">
        <f t="shared" si="2"/>
        <v>0.25000000000000011</v>
      </c>
      <c r="O8" s="1">
        <f t="shared" si="3"/>
        <v>-0.95885107720840623</v>
      </c>
    </row>
    <row r="9" spans="2:15" x14ac:dyDescent="0.25">
      <c r="B9" s="1">
        <f t="shared" si="4"/>
        <v>-0.40000000000000013</v>
      </c>
      <c r="C9" s="1">
        <f t="shared" si="0"/>
        <v>0.93883668461730141</v>
      </c>
      <c r="D9" s="1">
        <f t="shared" si="1"/>
        <v>-2.64212198800577</v>
      </c>
      <c r="M9" s="1">
        <f t="shared" si="5"/>
        <v>-0.40000000000000013</v>
      </c>
      <c r="N9" s="1">
        <f t="shared" si="2"/>
        <v>0.16000000000000011</v>
      </c>
      <c r="O9" s="1">
        <f t="shared" si="3"/>
        <v>-0.77883668461730127</v>
      </c>
    </row>
    <row r="10" spans="2:15" x14ac:dyDescent="0.25">
      <c r="B10" s="1">
        <f t="shared" si="4"/>
        <v>-0.30000000000000016</v>
      </c>
      <c r="C10" s="1">
        <f t="shared" si="0"/>
        <v>0.68104041332267951</v>
      </c>
      <c r="D10" s="1">
        <f t="shared" si="1"/>
        <v>-2.5106729782512121</v>
      </c>
      <c r="M10" s="1">
        <f t="shared" si="5"/>
        <v>-0.30000000000000016</v>
      </c>
      <c r="N10" s="1">
        <f t="shared" si="2"/>
        <v>9.0000000000000094E-2</v>
      </c>
      <c r="O10" s="1">
        <f t="shared" si="3"/>
        <v>-0.59104041332267943</v>
      </c>
    </row>
    <row r="11" spans="2:15" x14ac:dyDescent="0.25">
      <c r="B11" s="1">
        <f t="shared" si="4"/>
        <v>-0.20000000000000015</v>
      </c>
      <c r="C11" s="1">
        <f t="shared" si="0"/>
        <v>0.4373386615901228</v>
      </c>
      <c r="D11" s="1">
        <f t="shared" si="1"/>
        <v>-2.3601331556824836</v>
      </c>
      <c r="M11" s="1">
        <f t="shared" si="5"/>
        <v>-0.20000000000000015</v>
      </c>
      <c r="N11" s="1">
        <f t="shared" si="2"/>
        <v>4.0000000000000063E-2</v>
      </c>
      <c r="O11" s="1">
        <f t="shared" si="3"/>
        <v>-0.39733866159012271</v>
      </c>
    </row>
    <row r="12" spans="2:15" x14ac:dyDescent="0.25">
      <c r="B12" s="1">
        <f t="shared" si="4"/>
        <v>-0.10000000000000014</v>
      </c>
      <c r="C12" s="1">
        <f t="shared" si="0"/>
        <v>0.20966683329365662</v>
      </c>
      <c r="D12" s="1">
        <f t="shared" si="1"/>
        <v>-2.1900083305560516</v>
      </c>
      <c r="M12" s="1">
        <f t="shared" si="5"/>
        <v>-0.10000000000000014</v>
      </c>
      <c r="N12" s="1">
        <f t="shared" si="2"/>
        <v>1.000000000000003E-2</v>
      </c>
      <c r="O12" s="1">
        <f t="shared" si="3"/>
        <v>-0.19966683329365659</v>
      </c>
    </row>
    <row r="13" spans="2:15" x14ac:dyDescent="0.25">
      <c r="B13" s="3">
        <v>0</v>
      </c>
      <c r="C13" s="3">
        <f t="shared" si="0"/>
        <v>0</v>
      </c>
      <c r="D13" s="3">
        <f t="shared" si="1"/>
        <v>-2</v>
      </c>
      <c r="M13" s="3">
        <v>0</v>
      </c>
      <c r="N13" s="3">
        <f t="shared" si="2"/>
        <v>0</v>
      </c>
      <c r="O13" s="3">
        <f t="shared" si="3"/>
        <v>0</v>
      </c>
    </row>
    <row r="14" spans="2:15" x14ac:dyDescent="0.25">
      <c r="B14" s="1">
        <f t="shared" si="4"/>
        <v>0.1</v>
      </c>
      <c r="C14" s="1">
        <f t="shared" si="0"/>
        <v>-0.1896668332936563</v>
      </c>
      <c r="D14" s="1">
        <f t="shared" si="1"/>
        <v>-1.7900083305560517</v>
      </c>
      <c r="M14" s="1">
        <f t="shared" si="5"/>
        <v>0.1</v>
      </c>
      <c r="N14" s="1">
        <f t="shared" si="2"/>
        <v>1.0000000000000002E-2</v>
      </c>
      <c r="O14" s="1">
        <f t="shared" si="3"/>
        <v>0.19966683329365631</v>
      </c>
    </row>
    <row r="15" spans="2:15" x14ac:dyDescent="0.25">
      <c r="B15" s="1">
        <f t="shared" si="4"/>
        <v>0.2</v>
      </c>
      <c r="C15" s="1">
        <f t="shared" si="0"/>
        <v>-0.3573386615901224</v>
      </c>
      <c r="D15" s="1">
        <f t="shared" si="1"/>
        <v>-1.5601331556824833</v>
      </c>
      <c r="M15" s="1">
        <f t="shared" si="5"/>
        <v>0.2</v>
      </c>
      <c r="N15" s="1">
        <f t="shared" si="2"/>
        <v>4.0000000000000008E-2</v>
      </c>
      <c r="O15" s="1">
        <f t="shared" si="3"/>
        <v>0.39733866159012243</v>
      </c>
    </row>
    <row r="16" spans="2:15" x14ac:dyDescent="0.25">
      <c r="B16" s="1">
        <f t="shared" si="4"/>
        <v>0.30000000000000004</v>
      </c>
      <c r="C16" s="1">
        <f t="shared" si="0"/>
        <v>-0.50104041332267912</v>
      </c>
      <c r="D16" s="1">
        <f t="shared" si="1"/>
        <v>-1.3106729782512119</v>
      </c>
      <c r="M16" s="1">
        <f t="shared" si="5"/>
        <v>0.30000000000000004</v>
      </c>
      <c r="N16" s="1">
        <f t="shared" si="2"/>
        <v>9.0000000000000024E-2</v>
      </c>
      <c r="O16" s="1">
        <f t="shared" si="3"/>
        <v>0.5910404133226792</v>
      </c>
    </row>
    <row r="17" spans="2:15" x14ac:dyDescent="0.25">
      <c r="B17" s="1">
        <f t="shared" si="4"/>
        <v>0.4</v>
      </c>
      <c r="C17" s="1">
        <f t="shared" si="0"/>
        <v>-0.61883668461730101</v>
      </c>
      <c r="D17" s="1">
        <f t="shared" si="1"/>
        <v>-1.0421219880057702</v>
      </c>
      <c r="M17" s="1">
        <f t="shared" si="5"/>
        <v>0.4</v>
      </c>
      <c r="N17" s="1">
        <f t="shared" si="2"/>
        <v>0.16000000000000003</v>
      </c>
      <c r="O17" s="1">
        <f t="shared" si="3"/>
        <v>0.77883668461730104</v>
      </c>
    </row>
    <row r="18" spans="2:15" x14ac:dyDescent="0.25">
      <c r="B18" s="1">
        <f t="shared" si="4"/>
        <v>0.5</v>
      </c>
      <c r="C18" s="1">
        <f t="shared" si="0"/>
        <v>-0.70885107720840601</v>
      </c>
      <c r="D18" s="1">
        <f t="shared" si="1"/>
        <v>-0.75516512378074552</v>
      </c>
      <c r="M18" s="1">
        <f t="shared" si="5"/>
        <v>0.5</v>
      </c>
      <c r="N18" s="1">
        <f t="shared" si="2"/>
        <v>0.25</v>
      </c>
      <c r="O18" s="1">
        <f t="shared" si="3"/>
        <v>0.95885107720840601</v>
      </c>
    </row>
    <row r="19" spans="2:15" x14ac:dyDescent="0.25">
      <c r="B19" s="1">
        <f t="shared" si="4"/>
        <v>0.6</v>
      </c>
      <c r="C19" s="1">
        <f t="shared" si="0"/>
        <v>-0.76928494679007076</v>
      </c>
      <c r="D19" s="1">
        <f t="shared" si="1"/>
        <v>-0.4506712298193567</v>
      </c>
      <c r="M19" s="1">
        <f t="shared" si="5"/>
        <v>0.6</v>
      </c>
      <c r="N19" s="1">
        <f t="shared" si="2"/>
        <v>0.36</v>
      </c>
      <c r="O19" s="1">
        <f t="shared" si="3"/>
        <v>1.1292849467900707</v>
      </c>
    </row>
    <row r="20" spans="2:15" x14ac:dyDescent="0.25">
      <c r="B20" s="1">
        <f t="shared" si="4"/>
        <v>0.7</v>
      </c>
      <c r="C20" s="1">
        <f t="shared" si="0"/>
        <v>-0.79843537447538204</v>
      </c>
      <c r="D20" s="1">
        <f t="shared" si="1"/>
        <v>-0.12968437456897708</v>
      </c>
      <c r="M20" s="1">
        <f t="shared" si="5"/>
        <v>0.7</v>
      </c>
      <c r="N20" s="1">
        <f t="shared" si="2"/>
        <v>0.48999999999999994</v>
      </c>
      <c r="O20" s="1">
        <f t="shared" si="3"/>
        <v>1.288435374475382</v>
      </c>
    </row>
    <row r="21" spans="2:15" x14ac:dyDescent="0.25">
      <c r="B21" s="1">
        <f t="shared" si="4"/>
        <v>0.79999999999999993</v>
      </c>
      <c r="C21" s="1">
        <f t="shared" si="0"/>
        <v>-0.79471218179904546</v>
      </c>
      <c r="D21" s="1">
        <f t="shared" si="1"/>
        <v>0.20658658130566887</v>
      </c>
      <c r="M21" s="1">
        <f t="shared" si="5"/>
        <v>0.79999999999999993</v>
      </c>
      <c r="N21" s="1">
        <f t="shared" si="2"/>
        <v>0.6399999999999999</v>
      </c>
      <c r="O21" s="1">
        <f t="shared" si="3"/>
        <v>1.4347121817990454</v>
      </c>
    </row>
    <row r="22" spans="2:15" x14ac:dyDescent="0.25">
      <c r="B22" s="1">
        <f t="shared" si="4"/>
        <v>0.89999999999999991</v>
      </c>
      <c r="C22" s="1">
        <f t="shared" si="0"/>
        <v>-0.75665381925496678</v>
      </c>
      <c r="D22" s="1">
        <f t="shared" si="1"/>
        <v>0.55678006345867082</v>
      </c>
      <c r="M22" s="1">
        <f t="shared" si="5"/>
        <v>0.89999999999999991</v>
      </c>
      <c r="N22" s="1">
        <f t="shared" si="2"/>
        <v>0.80999999999999983</v>
      </c>
      <c r="O22" s="1">
        <f t="shared" si="3"/>
        <v>1.5666538192549666</v>
      </c>
    </row>
    <row r="23" spans="2:15" x14ac:dyDescent="0.25">
      <c r="B23" s="1">
        <f t="shared" si="4"/>
        <v>0.99999999999999989</v>
      </c>
      <c r="C23" s="1">
        <f t="shared" si="0"/>
        <v>-0.68294196961579301</v>
      </c>
      <c r="D23" s="1">
        <f t="shared" si="1"/>
        <v>0.91939538826372025</v>
      </c>
      <c r="M23" s="1">
        <f t="shared" si="5"/>
        <v>0.99999999999999989</v>
      </c>
      <c r="N23" s="1">
        <f t="shared" si="2"/>
        <v>0.99999999999999978</v>
      </c>
      <c r="O23" s="1">
        <f t="shared" si="3"/>
        <v>1.6829419696157928</v>
      </c>
    </row>
    <row r="24" spans="2:15" x14ac:dyDescent="0.25">
      <c r="B24" s="1">
        <f t="shared" si="4"/>
        <v>1.0999999999999999</v>
      </c>
      <c r="C24" s="1">
        <f t="shared" si="0"/>
        <v>-0.57241472012287087</v>
      </c>
      <c r="D24" s="1">
        <f t="shared" si="1"/>
        <v>1.2928077571488448</v>
      </c>
      <c r="M24" s="1">
        <f t="shared" si="5"/>
        <v>1.0999999999999999</v>
      </c>
      <c r="N24" s="1">
        <f t="shared" si="2"/>
        <v>1.2099999999999997</v>
      </c>
      <c r="O24" s="1">
        <f t="shared" si="3"/>
        <v>1.7824147201228706</v>
      </c>
    </row>
    <row r="25" spans="2:15" x14ac:dyDescent="0.25">
      <c r="B25" s="1">
        <f t="shared" si="4"/>
        <v>1.2</v>
      </c>
      <c r="C25" s="1">
        <f t="shared" si="0"/>
        <v>-0.42407817193445263</v>
      </c>
      <c r="D25" s="1">
        <f t="shared" si="1"/>
        <v>1.6752844910466527</v>
      </c>
      <c r="M25" s="1">
        <f t="shared" si="5"/>
        <v>1.2</v>
      </c>
      <c r="N25" s="1">
        <f t="shared" si="2"/>
        <v>1.44</v>
      </c>
      <c r="O25" s="1">
        <f t="shared" si="3"/>
        <v>1.8640781719344526</v>
      </c>
    </row>
    <row r="26" spans="2:15" x14ac:dyDescent="0.25">
      <c r="B26" s="1">
        <f t="shared" si="4"/>
        <v>1.3</v>
      </c>
      <c r="C26" s="1">
        <f t="shared" si="0"/>
        <v>-0.23711637083438575</v>
      </c>
      <c r="D26" s="1">
        <f t="shared" si="1"/>
        <v>2.0650023427508253</v>
      </c>
      <c r="M26" s="1">
        <f t="shared" si="5"/>
        <v>1.3</v>
      </c>
      <c r="N26" s="1">
        <f t="shared" si="2"/>
        <v>1.6900000000000002</v>
      </c>
      <c r="O26" s="1">
        <f t="shared" si="3"/>
        <v>1.9271163708343859</v>
      </c>
    </row>
    <row r="27" spans="2:15" x14ac:dyDescent="0.25">
      <c r="B27" s="4">
        <f t="shared" si="4"/>
        <v>1.4000000000000001</v>
      </c>
      <c r="C27" s="4">
        <f t="shared" si="0"/>
        <v>-1.0899459976920101E-2</v>
      </c>
      <c r="D27" s="4">
        <f t="shared" si="1"/>
        <v>2.4600657141995188</v>
      </c>
      <c r="F27" t="s">
        <v>15</v>
      </c>
      <c r="G27">
        <f>1-D27/D28</f>
        <v>0.13939349814813984</v>
      </c>
      <c r="M27" s="7">
        <f t="shared" si="5"/>
        <v>1.4000000000000001</v>
      </c>
      <c r="N27" s="7">
        <f t="shared" si="2"/>
        <v>1.9600000000000004</v>
      </c>
      <c r="O27" s="7">
        <f t="shared" si="3"/>
        <v>1.9708994599769205</v>
      </c>
    </row>
    <row r="28" spans="2:15" x14ac:dyDescent="0.25">
      <c r="B28" s="4">
        <f t="shared" si="4"/>
        <v>1.5000000000000002</v>
      </c>
      <c r="C28" s="4">
        <f t="shared" si="0"/>
        <v>0.255010026791892</v>
      </c>
      <c r="D28" s="4">
        <f t="shared" si="1"/>
        <v>2.8585255966645953</v>
      </c>
      <c r="M28" s="7">
        <f t="shared" si="5"/>
        <v>1.5000000000000002</v>
      </c>
      <c r="N28" s="7">
        <f t="shared" si="2"/>
        <v>2.2500000000000009</v>
      </c>
      <c r="O28" s="7">
        <f t="shared" si="3"/>
        <v>1.9949899732081089</v>
      </c>
    </row>
    <row r="29" spans="2:15" x14ac:dyDescent="0.25">
      <c r="B29" s="1">
        <f t="shared" si="4"/>
        <v>1.6000000000000003</v>
      </c>
      <c r="C29" s="1">
        <f t="shared" si="0"/>
        <v>0.56085279391699072</v>
      </c>
      <c r="D29" s="1">
        <f t="shared" si="1"/>
        <v>3.2583990446025788</v>
      </c>
      <c r="F29" t="s">
        <v>16</v>
      </c>
      <c r="G29">
        <f>0.001*(1-G27)/G27</f>
        <v>6.1739357522777307E-3</v>
      </c>
      <c r="M29" s="1">
        <f t="shared" si="5"/>
        <v>1.6000000000000003</v>
      </c>
      <c r="N29" s="1">
        <f t="shared" si="2"/>
        <v>2.5600000000000009</v>
      </c>
      <c r="O29" s="1">
        <f t="shared" si="3"/>
        <v>1.9991472060830102</v>
      </c>
    </row>
    <row r="30" spans="2:15" x14ac:dyDescent="0.25">
      <c r="B30" s="1">
        <f t="shared" si="4"/>
        <v>1.7000000000000004</v>
      </c>
      <c r="C30" s="1">
        <f t="shared" si="0"/>
        <v>0.90667037909506432</v>
      </c>
      <c r="D30" s="1">
        <f t="shared" si="1"/>
        <v>3.6576889885910511</v>
      </c>
      <c r="M30" s="1">
        <f t="shared" si="5"/>
        <v>1.7000000000000004</v>
      </c>
      <c r="N30" s="1">
        <f t="shared" si="2"/>
        <v>2.8900000000000015</v>
      </c>
      <c r="O30" s="1">
        <f t="shared" si="3"/>
        <v>1.9833296209049371</v>
      </c>
    </row>
    <row r="31" spans="2:15" x14ac:dyDescent="0.25">
      <c r="B31" s="1">
        <f t="shared" si="4"/>
        <v>1.8000000000000005</v>
      </c>
      <c r="C31" s="1">
        <f t="shared" si="0"/>
        <v>1.2923047382436115</v>
      </c>
      <c r="D31" s="1">
        <f t="shared" si="1"/>
        <v>4.054404189386176</v>
      </c>
      <c r="M31" s="1">
        <f t="shared" si="5"/>
        <v>1.8000000000000005</v>
      </c>
      <c r="N31" s="1">
        <f t="shared" si="2"/>
        <v>3.2400000000000015</v>
      </c>
      <c r="O31" s="1">
        <f t="shared" si="3"/>
        <v>1.9476952617563901</v>
      </c>
    </row>
    <row r="32" spans="2:15" x14ac:dyDescent="0.25">
      <c r="B32" s="1">
        <f t="shared" si="4"/>
        <v>1.9000000000000006</v>
      </c>
      <c r="C32" s="1">
        <f t="shared" si="0"/>
        <v>1.7173998246251736</v>
      </c>
      <c r="D32" s="1">
        <f t="shared" si="1"/>
        <v>4.4465791337270089</v>
      </c>
      <c r="M32" s="1">
        <f t="shared" si="5"/>
        <v>1.9000000000000006</v>
      </c>
      <c r="N32" s="1">
        <f t="shared" si="2"/>
        <v>3.6100000000000021</v>
      </c>
      <c r="O32" s="1">
        <f t="shared" si="3"/>
        <v>1.8926001753748285</v>
      </c>
    </row>
    <row r="33" spans="2:15" x14ac:dyDescent="0.25">
      <c r="B33" s="1">
        <f t="shared" si="4"/>
        <v>2.0000000000000004</v>
      </c>
      <c r="C33" s="1">
        <f t="shared" si="0"/>
        <v>2.1814051463486388</v>
      </c>
      <c r="D33" s="1">
        <f t="shared" si="1"/>
        <v>4.832293673094286</v>
      </c>
      <c r="M33" s="1">
        <f t="shared" si="5"/>
        <v>2.0000000000000004</v>
      </c>
      <c r="N33" s="1">
        <f t="shared" si="2"/>
        <v>4.0000000000000018</v>
      </c>
      <c r="O33" s="1">
        <f t="shared" si="3"/>
        <v>1.818594853651363</v>
      </c>
    </row>
    <row r="35" spans="2:15" x14ac:dyDescent="0.25">
      <c r="B35" s="1"/>
      <c r="C35" s="1"/>
      <c r="D35" s="1"/>
      <c r="E35" s="2"/>
      <c r="F35" s="2"/>
      <c r="G35" s="1"/>
    </row>
    <row r="36" spans="2:15" x14ac:dyDescent="0.25">
      <c r="B36" s="1"/>
      <c r="C36" s="1"/>
      <c r="D36" s="1"/>
      <c r="E36" s="2"/>
      <c r="F36" s="2"/>
      <c r="G36" s="1"/>
    </row>
    <row r="37" spans="2:15" x14ac:dyDescent="0.25">
      <c r="B37" s="1"/>
      <c r="C37" s="1"/>
      <c r="D37" s="1"/>
      <c r="E37" s="2"/>
      <c r="F37" s="2"/>
      <c r="G37" s="1"/>
    </row>
    <row r="38" spans="2:15" x14ac:dyDescent="0.25">
      <c r="B38" s="1"/>
      <c r="C38" s="1"/>
      <c r="D38" s="1"/>
      <c r="E38" s="2"/>
      <c r="F38" s="2"/>
      <c r="G38" s="1"/>
    </row>
    <row r="39" spans="2:15" x14ac:dyDescent="0.25">
      <c r="B39">
        <v>-10</v>
      </c>
      <c r="C39">
        <f>B39*B39-2*SIN(B39)</f>
        <v>98.911957778221264</v>
      </c>
      <c r="E39" s="5"/>
      <c r="F39" s="5" t="s">
        <v>8</v>
      </c>
      <c r="G39" s="5" t="s">
        <v>10</v>
      </c>
      <c r="H39" s="5" t="s">
        <v>7</v>
      </c>
      <c r="I39" s="5" t="s">
        <v>9</v>
      </c>
      <c r="J39" s="5" t="s">
        <v>17</v>
      </c>
    </row>
    <row r="40" spans="2:15" x14ac:dyDescent="0.25">
      <c r="B40">
        <f>B39+0.1</f>
        <v>-9.9</v>
      </c>
      <c r="C40">
        <f>B40*B40-2*SIN(B40)</f>
        <v>97.094928212449361</v>
      </c>
      <c r="E40" s="5" t="s">
        <v>0</v>
      </c>
      <c r="F40" s="5">
        <v>1.4</v>
      </c>
      <c r="G40" s="5"/>
      <c r="H40" s="5"/>
      <c r="I40" s="5"/>
      <c r="J40" s="5"/>
    </row>
    <row r="41" spans="2:15" x14ac:dyDescent="0.25">
      <c r="B41">
        <f t="shared" ref="B41:B104" si="6">B40+0.1</f>
        <v>-9.8000000000000007</v>
      </c>
      <c r="C41">
        <f t="shared" ref="C41:C104" si="7">B41*B41-2*SIN(B41)</f>
        <v>95.307041741496164</v>
      </c>
      <c r="E41" s="6" t="s">
        <v>1</v>
      </c>
      <c r="F41" s="6">
        <f>G41</f>
        <v>1.4038129656735059</v>
      </c>
      <c r="G41" s="6">
        <f>F40-(F40*F40-2*SIN(F40))/$D$28</f>
        <v>1.4038129656735059</v>
      </c>
      <c r="H41" s="6">
        <f>ABS(F41-F40)</f>
        <v>3.8129656735059747E-3</v>
      </c>
      <c r="I41" s="6">
        <f t="shared" ref="I41:I46" si="8">H41*$M$41/(1-$M$41)</f>
        <v>6.1759076001062518E-4</v>
      </c>
      <c r="J41" s="6" t="str">
        <f>IF(I41&lt;0.001,"да","нет")</f>
        <v>да</v>
      </c>
      <c r="L41" t="s">
        <v>11</v>
      </c>
      <c r="M41">
        <f>G27</f>
        <v>0.13939349814813984</v>
      </c>
    </row>
    <row r="42" spans="2:15" x14ac:dyDescent="0.25">
      <c r="B42">
        <f t="shared" si="6"/>
        <v>-9.7000000000000011</v>
      </c>
      <c r="C42">
        <f t="shared" si="7"/>
        <v>93.546478747178128</v>
      </c>
      <c r="E42" s="5" t="s">
        <v>2</v>
      </c>
      <c r="F42" s="5">
        <f t="shared" ref="F42:F46" si="9">G42</f>
        <v>1.4043343690361787</v>
      </c>
      <c r="G42" s="5">
        <f t="shared" ref="G42:G46" si="10">F41-(F41*F41-2*SIN(F41))/$D$28</f>
        <v>1.4043343690361787</v>
      </c>
      <c r="H42" s="5">
        <f t="shared" ref="H42:H46" si="11">ABS(F42-F41)</f>
        <v>5.2140336267281207E-4</v>
      </c>
      <c r="I42" s="5">
        <f t="shared" si="8"/>
        <v>8.4452346702903797E-5</v>
      </c>
      <c r="J42" s="5" t="str">
        <f t="shared" ref="J42:J46" si="12">IF(I42&lt;0.001,"да","нет")</f>
        <v>да</v>
      </c>
    </row>
    <row r="43" spans="2:15" x14ac:dyDescent="0.25">
      <c r="B43">
        <f t="shared" si="6"/>
        <v>-9.6000000000000014</v>
      </c>
      <c r="C43">
        <f t="shared" si="7"/>
        <v>91.811346437554064</v>
      </c>
      <c r="E43" s="5" t="s">
        <v>3</v>
      </c>
      <c r="F43" s="5">
        <f t="shared" si="9"/>
        <v>1.4044040981918737</v>
      </c>
      <c r="G43" s="5">
        <f t="shared" si="10"/>
        <v>1.4044040981918737</v>
      </c>
      <c r="H43" s="5">
        <f t="shared" si="11"/>
        <v>6.9729155695030798E-5</v>
      </c>
      <c r="I43" s="5">
        <f t="shared" si="8"/>
        <v>1.1294117479163246E-5</v>
      </c>
      <c r="J43" s="5" t="str">
        <f t="shared" si="12"/>
        <v>да</v>
      </c>
    </row>
    <row r="44" spans="2:15" x14ac:dyDescent="0.25">
      <c r="B44">
        <f t="shared" si="6"/>
        <v>-9.5000000000000018</v>
      </c>
      <c r="C44">
        <f t="shared" si="7"/>
        <v>90.099697759076406</v>
      </c>
      <c r="E44" s="5" t="s">
        <v>4</v>
      </c>
      <c r="F44" s="5">
        <f t="shared" si="9"/>
        <v>1.4044133946840383</v>
      </c>
      <c r="G44" s="5">
        <f t="shared" si="10"/>
        <v>1.4044133946840383</v>
      </c>
      <c r="H44" s="5">
        <f t="shared" si="11"/>
        <v>9.2964921645233289E-6</v>
      </c>
      <c r="I44" s="5">
        <f t="shared" si="8"/>
        <v>1.5057643191530789E-6</v>
      </c>
      <c r="J44" s="5" t="str">
        <f t="shared" si="12"/>
        <v>да</v>
      </c>
    </row>
    <row r="45" spans="2:15" x14ac:dyDescent="0.25">
      <c r="B45">
        <f t="shared" si="6"/>
        <v>-9.4000000000000021</v>
      </c>
      <c r="C45">
        <f t="shared" si="7"/>
        <v>88.409550850906754</v>
      </c>
      <c r="E45" s="5" t="s">
        <v>5</v>
      </c>
      <c r="F45" s="5">
        <f t="shared" si="9"/>
        <v>1.4044146336087246</v>
      </c>
      <c r="G45" s="5">
        <f t="shared" si="10"/>
        <v>1.4044146336087246</v>
      </c>
      <c r="H45" s="5">
        <f t="shared" si="11"/>
        <v>1.2389246863975245E-6</v>
      </c>
      <c r="I45" s="5">
        <f t="shared" si="8"/>
        <v>2.0067016180731262E-7</v>
      </c>
      <c r="J45" s="5" t="str">
        <f t="shared" si="12"/>
        <v>да</v>
      </c>
    </row>
    <row r="46" spans="2:15" x14ac:dyDescent="0.25">
      <c r="B46">
        <f t="shared" si="6"/>
        <v>-9.3000000000000025</v>
      </c>
      <c r="C46">
        <f t="shared" si="7"/>
        <v>86.738908847014173</v>
      </c>
      <c r="E46" s="5" t="s">
        <v>6</v>
      </c>
      <c r="F46" s="5">
        <f t="shared" si="9"/>
        <v>1.4044147987086397</v>
      </c>
      <c r="G46" s="5">
        <f t="shared" si="10"/>
        <v>1.4044147987086397</v>
      </c>
      <c r="H46" s="5">
        <f t="shared" si="11"/>
        <v>1.6509991507263067E-7</v>
      </c>
      <c r="I46" s="5">
        <f t="shared" si="8"/>
        <v>2.6741437179957839E-8</v>
      </c>
      <c r="J46" s="5" t="str">
        <f t="shared" si="12"/>
        <v>да</v>
      </c>
    </row>
    <row r="47" spans="2:15" x14ac:dyDescent="0.25">
      <c r="B47">
        <f t="shared" si="6"/>
        <v>-9.2000000000000028</v>
      </c>
      <c r="C47">
        <f t="shared" si="7"/>
        <v>85.085779828200543</v>
      </c>
    </row>
    <row r="48" spans="2:15" x14ac:dyDescent="0.25">
      <c r="B48">
        <f t="shared" si="6"/>
        <v>-9.1000000000000032</v>
      </c>
      <c r="C48">
        <f t="shared" si="7"/>
        <v>83.448196724698761</v>
      </c>
      <c r="M48" s="1" t="s">
        <v>14</v>
      </c>
      <c r="N48" s="1" t="s">
        <v>18</v>
      </c>
      <c r="O48" s="1" t="s">
        <v>19</v>
      </c>
    </row>
    <row r="49" spans="2:15" x14ac:dyDescent="0.25">
      <c r="B49">
        <f t="shared" si="6"/>
        <v>-9.0000000000000036</v>
      </c>
      <c r="C49">
        <f t="shared" si="7"/>
        <v>81.824236970483568</v>
      </c>
      <c r="E49" s="5"/>
      <c r="M49" s="1">
        <v>1.4</v>
      </c>
      <c r="N49" s="1">
        <f>M49*M49</f>
        <v>1.9599999999999997</v>
      </c>
      <c r="O49" s="1">
        <f>2*SIN(M49)</f>
        <v>1.9708994599769203</v>
      </c>
    </row>
    <row r="50" spans="2:15" x14ac:dyDescent="0.25">
      <c r="B50">
        <f t="shared" si="6"/>
        <v>-8.9000000000000039</v>
      </c>
      <c r="C50">
        <f t="shared" si="7"/>
        <v>80.212041712915834</v>
      </c>
      <c r="M50" s="1">
        <f>M49+0.0002</f>
        <v>1.4001999999999999</v>
      </c>
      <c r="N50" s="1">
        <f t="shared" ref="N50:N79" si="13">M50*M50</f>
        <v>1.9605600399999996</v>
      </c>
      <c r="O50" s="1">
        <f t="shared" ref="O50:O79" si="14">2*SIN(M50)</f>
        <v>1.970967407415638</v>
      </c>
    </row>
    <row r="51" spans="2:15" x14ac:dyDescent="0.25">
      <c r="B51">
        <f t="shared" si="6"/>
        <v>-8.8000000000000043</v>
      </c>
      <c r="C51">
        <f t="shared" si="7"/>
        <v>78.609834385783586</v>
      </c>
      <c r="M51" s="1">
        <f t="shared" ref="M51:M79" si="15">M50+0.0002</f>
        <v>1.4003999999999999</v>
      </c>
      <c r="N51" s="1">
        <f t="shared" si="13"/>
        <v>1.9611201599999997</v>
      </c>
      <c r="O51" s="1">
        <f t="shared" si="14"/>
        <v>1.9710352760156598</v>
      </c>
    </row>
    <row r="52" spans="2:15" x14ac:dyDescent="0.25">
      <c r="B52">
        <f t="shared" si="6"/>
        <v>-8.7000000000000046</v>
      </c>
      <c r="C52">
        <f t="shared" si="7"/>
        <v>77.015938460164435</v>
      </c>
      <c r="M52" s="1">
        <f t="shared" si="15"/>
        <v>1.4005999999999998</v>
      </c>
      <c r="N52" s="1">
        <f t="shared" si="13"/>
        <v>1.9616803599999995</v>
      </c>
      <c r="O52" s="1">
        <f t="shared" si="14"/>
        <v>1.9711030657742707</v>
      </c>
    </row>
    <row r="53" spans="2:15" x14ac:dyDescent="0.25">
      <c r="B53">
        <f t="shared" si="6"/>
        <v>-8.600000000000005</v>
      </c>
      <c r="C53">
        <f t="shared" si="7"/>
        <v>75.428794195748296</v>
      </c>
      <c r="M53" s="1">
        <f t="shared" si="15"/>
        <v>1.4007999999999998</v>
      </c>
      <c r="N53" s="1">
        <f t="shared" si="13"/>
        <v>1.9622406399999994</v>
      </c>
      <c r="O53" s="1">
        <f t="shared" si="14"/>
        <v>1.9711707766887594</v>
      </c>
    </row>
    <row r="54" spans="2:15" x14ac:dyDescent="0.25">
      <c r="B54">
        <f t="shared" si="6"/>
        <v>-8.5000000000000053</v>
      </c>
      <c r="C54">
        <f t="shared" si="7"/>
        <v>73.846974225247052</v>
      </c>
      <c r="M54" s="1">
        <f t="shared" si="15"/>
        <v>1.4009999999999998</v>
      </c>
      <c r="N54" s="1">
        <f t="shared" si="13"/>
        <v>1.9628009999999994</v>
      </c>
      <c r="O54" s="1">
        <f t="shared" si="14"/>
        <v>1.9712384087564172</v>
      </c>
    </row>
    <row r="55" spans="2:15" x14ac:dyDescent="0.25">
      <c r="B55">
        <f t="shared" si="6"/>
        <v>-8.4000000000000057</v>
      </c>
      <c r="C55">
        <f t="shared" si="7"/>
        <v>72.269197816176657</v>
      </c>
      <c r="M55" s="1">
        <f t="shared" si="15"/>
        <v>1.4011999999999998</v>
      </c>
      <c r="N55" s="1">
        <f t="shared" si="13"/>
        <v>1.9633614399999995</v>
      </c>
      <c r="O55" s="1">
        <f t="shared" si="14"/>
        <v>1.971305961974539</v>
      </c>
    </row>
    <row r="56" spans="2:15" x14ac:dyDescent="0.25">
      <c r="B56">
        <f t="shared" si="6"/>
        <v>-8.300000000000006</v>
      </c>
      <c r="C56">
        <f t="shared" si="7"/>
        <v>70.694343667512683</v>
      </c>
      <c r="M56" s="1">
        <f t="shared" si="15"/>
        <v>1.4013999999999998</v>
      </c>
      <c r="N56" s="1">
        <f t="shared" si="13"/>
        <v>1.9639219599999993</v>
      </c>
      <c r="O56" s="1">
        <f t="shared" si="14"/>
        <v>1.9713734363404223</v>
      </c>
    </row>
    <row r="57" spans="2:15" x14ac:dyDescent="0.25">
      <c r="B57">
        <f t="shared" si="6"/>
        <v>-8.2000000000000064</v>
      </c>
      <c r="C57">
        <f t="shared" si="7"/>
        <v>69.121461113359643</v>
      </c>
      <c r="M57" s="1">
        <f t="shared" si="15"/>
        <v>1.4015999999999997</v>
      </c>
      <c r="N57" s="1">
        <f t="shared" si="13"/>
        <v>1.9644825599999993</v>
      </c>
      <c r="O57" s="1">
        <f t="shared" si="14"/>
        <v>1.9714408318513688</v>
      </c>
    </row>
    <row r="58" spans="2:15" x14ac:dyDescent="0.25">
      <c r="B58">
        <f t="shared" si="6"/>
        <v>-8.1000000000000068</v>
      </c>
      <c r="C58">
        <f t="shared" si="7"/>
        <v>67.549779621690277</v>
      </c>
      <c r="M58" s="1">
        <f t="shared" si="15"/>
        <v>1.4017999999999997</v>
      </c>
      <c r="N58" s="1">
        <f t="shared" si="13"/>
        <v>1.9650432399999993</v>
      </c>
      <c r="O58" s="1">
        <f t="shared" si="14"/>
        <v>1.9715081485046819</v>
      </c>
    </row>
    <row r="59" spans="2:15" x14ac:dyDescent="0.25">
      <c r="B59">
        <f t="shared" si="6"/>
        <v>-8.0000000000000071</v>
      </c>
      <c r="C59">
        <f t="shared" si="7"/>
        <v>65.978716493246878</v>
      </c>
      <c r="M59" s="1">
        <f t="shared" si="15"/>
        <v>1.4019999999999997</v>
      </c>
      <c r="N59" s="7">
        <f t="shared" si="13"/>
        <v>1.9656039999999992</v>
      </c>
      <c r="O59" s="7">
        <f t="shared" si="14"/>
        <v>1.9715753862976695</v>
      </c>
    </row>
    <row r="60" spans="2:15" x14ac:dyDescent="0.25">
      <c r="B60">
        <f t="shared" si="6"/>
        <v>-7.9000000000000075</v>
      </c>
      <c r="C60">
        <f t="shared" si="7"/>
        <v>64.407882683679659</v>
      </c>
      <c r="M60" s="1">
        <f t="shared" si="15"/>
        <v>1.4021999999999997</v>
      </c>
      <c r="N60" s="1">
        <f t="shared" si="13"/>
        <v>1.9661648399999991</v>
      </c>
      <c r="O60" s="1">
        <f t="shared" si="14"/>
        <v>1.971642545227642</v>
      </c>
    </row>
    <row r="61" spans="2:15" x14ac:dyDescent="0.25">
      <c r="B61">
        <f t="shared" si="6"/>
        <v>-7.8000000000000078</v>
      </c>
      <c r="C61">
        <f t="shared" si="7"/>
        <v>62.837086690749338</v>
      </c>
      <c r="M61" s="1">
        <f t="shared" si="15"/>
        <v>1.4023999999999996</v>
      </c>
      <c r="N61" s="1">
        <f t="shared" si="13"/>
        <v>1.966725759999999</v>
      </c>
      <c r="O61" s="1">
        <f t="shared" si="14"/>
        <v>1.9717096252919128</v>
      </c>
    </row>
    <row r="62" spans="2:15" x14ac:dyDescent="0.25">
      <c r="B62">
        <f t="shared" si="6"/>
        <v>-7.7000000000000082</v>
      </c>
      <c r="C62">
        <f t="shared" si="7"/>
        <v>61.26633646775413</v>
      </c>
      <c r="M62" s="1">
        <f t="shared" si="15"/>
        <v>1.4025999999999996</v>
      </c>
      <c r="N62" s="1">
        <f t="shared" si="13"/>
        <v>1.967286759999999</v>
      </c>
      <c r="O62" s="1">
        <f t="shared" si="14"/>
        <v>1.9717766264877989</v>
      </c>
    </row>
    <row r="63" spans="2:15" x14ac:dyDescent="0.25">
      <c r="B63">
        <f t="shared" si="6"/>
        <v>-7.6000000000000085</v>
      </c>
      <c r="C63">
        <f t="shared" si="7"/>
        <v>59.69583934406311</v>
      </c>
      <c r="M63" s="1">
        <f t="shared" si="15"/>
        <v>1.4027999999999996</v>
      </c>
      <c r="N63" s="1">
        <f t="shared" si="13"/>
        <v>1.9678478399999988</v>
      </c>
      <c r="O63" s="1">
        <f t="shared" si="14"/>
        <v>1.9718435488126203</v>
      </c>
    </row>
    <row r="64" spans="2:15" x14ac:dyDescent="0.25">
      <c r="B64">
        <f t="shared" si="6"/>
        <v>-7.5000000000000089</v>
      </c>
      <c r="C64">
        <f t="shared" si="7"/>
        <v>58.125999953549616</v>
      </c>
      <c r="M64" s="1">
        <f t="shared" si="15"/>
        <v>1.4029999999999996</v>
      </c>
      <c r="N64" s="1">
        <f t="shared" si="13"/>
        <v>1.9684089999999987</v>
      </c>
      <c r="O64" s="1">
        <f t="shared" si="14"/>
        <v>1.9719103922637</v>
      </c>
    </row>
    <row r="65" spans="2:15" x14ac:dyDescent="0.25">
      <c r="B65">
        <f t="shared" si="6"/>
        <v>-7.4000000000000092</v>
      </c>
      <c r="C65">
        <f t="shared" si="7"/>
        <v>56.557416191623403</v>
      </c>
      <c r="M65" s="1">
        <f t="shared" si="15"/>
        <v>1.4031999999999996</v>
      </c>
      <c r="N65" s="1">
        <f t="shared" si="13"/>
        <v>1.9689702399999989</v>
      </c>
      <c r="O65" s="1">
        <f t="shared" si="14"/>
        <v>1.9719771568383642</v>
      </c>
    </row>
    <row r="66" spans="2:15" x14ac:dyDescent="0.25">
      <c r="B66">
        <f t="shared" si="6"/>
        <v>-7.3000000000000096</v>
      </c>
      <c r="C66">
        <f t="shared" si="7"/>
        <v>54.990873241257283</v>
      </c>
      <c r="M66" s="1">
        <f t="shared" si="15"/>
        <v>1.4033999999999995</v>
      </c>
      <c r="N66" s="1">
        <f t="shared" si="13"/>
        <v>1.9695315599999987</v>
      </c>
      <c r="O66" s="1">
        <f t="shared" si="14"/>
        <v>1.9720438425339424</v>
      </c>
    </row>
    <row r="67" spans="2:15" x14ac:dyDescent="0.25">
      <c r="B67">
        <f t="shared" si="6"/>
        <v>-7.2000000000000099</v>
      </c>
      <c r="C67">
        <f t="shared" si="7"/>
        <v>53.427335727698463</v>
      </c>
      <c r="M67" s="1">
        <f t="shared" si="15"/>
        <v>1.4035999999999995</v>
      </c>
      <c r="N67" s="1">
        <f t="shared" si="13"/>
        <v>1.9700929599999986</v>
      </c>
      <c r="O67" s="1">
        <f t="shared" si="14"/>
        <v>1.972110449347767</v>
      </c>
    </row>
    <row r="68" spans="2:15" x14ac:dyDescent="0.25">
      <c r="B68">
        <f t="shared" si="6"/>
        <v>-7.1000000000000103</v>
      </c>
      <c r="C68">
        <f t="shared" si="7"/>
        <v>51.867938080251911</v>
      </c>
      <c r="M68" s="1">
        <f t="shared" si="15"/>
        <v>1.4037999999999995</v>
      </c>
      <c r="N68" s="1">
        <f t="shared" si="13"/>
        <v>1.9706544399999986</v>
      </c>
      <c r="O68" s="1">
        <f t="shared" si="14"/>
        <v>1.9721769772771742</v>
      </c>
    </row>
    <row r="69" spans="2:15" x14ac:dyDescent="0.25">
      <c r="B69">
        <f t="shared" si="6"/>
        <v>-7.0000000000000107</v>
      </c>
      <c r="C69">
        <f t="shared" si="7"/>
        <v>50.313973197437747</v>
      </c>
      <c r="M69" s="1">
        <f t="shared" si="15"/>
        <v>1.4039999999999995</v>
      </c>
      <c r="N69" s="1">
        <f t="shared" si="13"/>
        <v>1.9712159999999985</v>
      </c>
      <c r="O69" s="1">
        <f t="shared" si="14"/>
        <v>1.9722434263195023</v>
      </c>
    </row>
    <row r="70" spans="2:15" x14ac:dyDescent="0.25">
      <c r="B70">
        <f t="shared" si="6"/>
        <v>-6.900000000000011</v>
      </c>
      <c r="C70">
        <f t="shared" si="7"/>
        <v>48.766879528776563</v>
      </c>
      <c r="M70" s="1">
        <f t="shared" si="15"/>
        <v>1.4041999999999994</v>
      </c>
      <c r="N70" s="1">
        <f t="shared" si="13"/>
        <v>1.9717776399999984</v>
      </c>
      <c r="O70" s="1">
        <f t="shared" si="14"/>
        <v>1.9723097964720939</v>
      </c>
    </row>
    <row r="71" spans="2:15" x14ac:dyDescent="0.25">
      <c r="B71">
        <f t="shared" si="6"/>
        <v>-6.8000000000000114</v>
      </c>
      <c r="C71">
        <f t="shared" si="7"/>
        <v>47.228226702277389</v>
      </c>
      <c r="M71" s="1">
        <f t="shared" si="15"/>
        <v>1.4043999999999994</v>
      </c>
      <c r="N71" s="1">
        <f t="shared" si="13"/>
        <v>1.9723393599999983</v>
      </c>
      <c r="O71" s="1">
        <f t="shared" si="14"/>
        <v>1.9723760877322936</v>
      </c>
    </row>
    <row r="72" spans="2:15" x14ac:dyDescent="0.25">
      <c r="B72">
        <f t="shared" si="6"/>
        <v>-6.7000000000000117</v>
      </c>
      <c r="C72">
        <f t="shared" si="7"/>
        <v>45.699699841233375</v>
      </c>
      <c r="M72" s="1">
        <f t="shared" si="15"/>
        <v>1.4045999999999994</v>
      </c>
      <c r="N72" s="1">
        <f t="shared" si="13"/>
        <v>1.9729011599999984</v>
      </c>
      <c r="O72" s="1">
        <f t="shared" si="14"/>
        <v>1.9724423000974503</v>
      </c>
    </row>
    <row r="73" spans="2:15" x14ac:dyDescent="0.25">
      <c r="B73">
        <f t="shared" si="6"/>
        <v>-6.6000000000000121</v>
      </c>
      <c r="C73">
        <f t="shared" si="7"/>
        <v>44.183082727026935</v>
      </c>
      <c r="M73" s="1">
        <f t="shared" si="15"/>
        <v>1.4047999999999994</v>
      </c>
      <c r="N73" s="7">
        <f t="shared" si="13"/>
        <v>1.9734630399999982</v>
      </c>
      <c r="O73" s="7">
        <f t="shared" si="14"/>
        <v>1.972508433564915</v>
      </c>
    </row>
    <row r="74" spans="2:15" x14ac:dyDescent="0.25">
      <c r="B74">
        <f t="shared" si="6"/>
        <v>-6.5000000000000124</v>
      </c>
      <c r="C74">
        <f t="shared" si="7"/>
        <v>42.68023997617582</v>
      </c>
      <c r="M74" s="1">
        <f t="shared" si="15"/>
        <v>1.4049999999999994</v>
      </c>
      <c r="N74" s="7">
        <f t="shared" si="13"/>
        <v>1.9740249999999981</v>
      </c>
      <c r="O74" s="7">
        <f t="shared" si="14"/>
        <v>1.9725744881320428</v>
      </c>
    </row>
    <row r="75" spans="2:15" x14ac:dyDescent="0.25">
      <c r="B75">
        <f t="shared" si="6"/>
        <v>-6.4000000000000128</v>
      </c>
      <c r="C75">
        <f t="shared" si="7"/>
        <v>41.193098409701179</v>
      </c>
      <c r="M75" s="1"/>
      <c r="N75" s="1"/>
      <c r="O75" s="1"/>
    </row>
    <row r="76" spans="2:15" x14ac:dyDescent="0.25">
      <c r="B76">
        <f t="shared" si="6"/>
        <v>-6.3000000000000131</v>
      </c>
      <c r="C76">
        <f t="shared" si="7"/>
        <v>39.723627800968892</v>
      </c>
      <c r="M76" s="1"/>
      <c r="N76" s="1"/>
      <c r="O76" s="1"/>
    </row>
    <row r="77" spans="2:15" x14ac:dyDescent="0.25">
      <c r="B77">
        <f t="shared" si="6"/>
        <v>-6.2000000000000135</v>
      </c>
      <c r="C77">
        <f t="shared" si="7"/>
        <v>38.273821194365205</v>
      </c>
      <c r="M77" s="1"/>
      <c r="N77" s="1"/>
      <c r="O77" s="1"/>
    </row>
    <row r="78" spans="2:15" x14ac:dyDescent="0.25">
      <c r="B78">
        <f t="shared" si="6"/>
        <v>-6.1000000000000139</v>
      </c>
      <c r="C78">
        <f t="shared" si="7"/>
        <v>36.845674991456008</v>
      </c>
      <c r="M78" s="1"/>
      <c r="N78" s="1"/>
      <c r="O78" s="1"/>
    </row>
    <row r="79" spans="2:15" x14ac:dyDescent="0.25">
      <c r="B79">
        <f t="shared" si="6"/>
        <v>-6.0000000000000142</v>
      </c>
      <c r="C79">
        <f t="shared" si="7"/>
        <v>35.441169003602347</v>
      </c>
      <c r="M79" s="1"/>
      <c r="N79" s="1"/>
      <c r="O79" s="1"/>
    </row>
    <row r="80" spans="2:15" x14ac:dyDescent="0.25">
      <c r="B80">
        <f t="shared" si="6"/>
        <v>-5.9000000000000146</v>
      </c>
      <c r="C80">
        <f t="shared" si="7"/>
        <v>34.062246670339725</v>
      </c>
    </row>
    <row r="81" spans="2:3" x14ac:dyDescent="0.25">
      <c r="B81">
        <f t="shared" si="6"/>
        <v>-5.8000000000000149</v>
      </c>
      <c r="C81">
        <f t="shared" si="7"/>
        <v>32.71079564117268</v>
      </c>
    </row>
    <row r="82" spans="2:3" x14ac:dyDescent="0.25">
      <c r="B82">
        <f t="shared" si="6"/>
        <v>-5.7000000000000153</v>
      </c>
      <c r="C82">
        <f t="shared" si="7"/>
        <v>31.388628914804922</v>
      </c>
    </row>
    <row r="83" spans="2:3" x14ac:dyDescent="0.25">
      <c r="B83">
        <f t="shared" si="6"/>
        <v>-5.6000000000000156</v>
      </c>
      <c r="C83">
        <f t="shared" si="7"/>
        <v>30.097466724255554</v>
      </c>
    </row>
    <row r="84" spans="2:3" x14ac:dyDescent="0.25">
      <c r="B84">
        <f t="shared" si="6"/>
        <v>-5.500000000000016</v>
      </c>
      <c r="C84">
        <f t="shared" si="7"/>
        <v>28.838919348859417</v>
      </c>
    </row>
    <row r="85" spans="2:3" x14ac:dyDescent="0.25">
      <c r="B85">
        <f t="shared" si="6"/>
        <v>-5.4000000000000163</v>
      </c>
      <c r="C85">
        <f t="shared" si="7"/>
        <v>27.614471024888225</v>
      </c>
    </row>
    <row r="86" spans="2:3" x14ac:dyDescent="0.25">
      <c r="B86">
        <f t="shared" si="6"/>
        <v>-5.3000000000000167</v>
      </c>
      <c r="C86">
        <f t="shared" si="7"/>
        <v>26.425465115552395</v>
      </c>
    </row>
    <row r="87" spans="2:3" x14ac:dyDescent="0.25">
      <c r="B87">
        <f t="shared" si="6"/>
        <v>-5.2000000000000171</v>
      </c>
      <c r="C87">
        <f t="shared" si="7"/>
        <v>25.273090688559886</v>
      </c>
    </row>
    <row r="88" spans="2:3" x14ac:dyDescent="0.25">
      <c r="B88">
        <f t="shared" si="6"/>
        <v>-5.1000000000000174</v>
      </c>
      <c r="C88">
        <f t="shared" si="7"/>
        <v>24.158370635344728</v>
      </c>
    </row>
    <row r="89" spans="2:3" x14ac:dyDescent="0.25">
      <c r="B89">
        <f t="shared" si="6"/>
        <v>-5.0000000000000178</v>
      </c>
      <c r="C89">
        <f t="shared" si="7"/>
        <v>23.082151450673912</v>
      </c>
    </row>
    <row r="90" spans="2:3" x14ac:dyDescent="0.25">
      <c r="B90">
        <f t="shared" si="6"/>
        <v>-4.9000000000000181</v>
      </c>
      <c r="C90">
        <f t="shared" si="7"/>
        <v>22.045094774751522</v>
      </c>
    </row>
    <row r="91" spans="2:3" x14ac:dyDescent="0.25">
      <c r="B91">
        <f t="shared" si="6"/>
        <v>-4.8000000000000185</v>
      </c>
      <c r="C91">
        <f t="shared" si="7"/>
        <v>21.047670782328499</v>
      </c>
    </row>
    <row r="92" spans="2:3" x14ac:dyDescent="0.25">
      <c r="B92">
        <f t="shared" si="6"/>
        <v>-4.7000000000000188</v>
      </c>
      <c r="C92">
        <f t="shared" si="7"/>
        <v>20.090153484871976</v>
      </c>
    </row>
    <row r="93" spans="2:3" x14ac:dyDescent="0.25">
      <c r="B93">
        <f t="shared" si="6"/>
        <v>-4.6000000000000192</v>
      </c>
      <c r="C93">
        <f t="shared" si="7"/>
        <v>19.172617992733244</v>
      </c>
    </row>
    <row r="94" spans="2:3" x14ac:dyDescent="0.25">
      <c r="B94">
        <f t="shared" si="6"/>
        <v>-4.5000000000000195</v>
      </c>
      <c r="C94">
        <f t="shared" si="7"/>
        <v>18.294939764669977</v>
      </c>
    </row>
    <row r="95" spans="2:3" x14ac:dyDescent="0.25">
      <c r="B95">
        <f t="shared" si="6"/>
        <v>-4.4000000000000199</v>
      </c>
      <c r="C95">
        <f t="shared" si="7"/>
        <v>17.456795852221131</v>
      </c>
    </row>
    <row r="96" spans="2:3" x14ac:dyDescent="0.25">
      <c r="B96">
        <f t="shared" si="6"/>
        <v>-4.3000000000000203</v>
      </c>
      <c r="C96">
        <f t="shared" si="7"/>
        <v>16.657668126501246</v>
      </c>
    </row>
    <row r="97" spans="2:3" x14ac:dyDescent="0.25">
      <c r="B97">
        <f t="shared" si="6"/>
        <v>-4.2000000000000206</v>
      </c>
      <c r="C97">
        <f t="shared" si="7"/>
        <v>15.896848455172979</v>
      </c>
    </row>
    <row r="98" spans="2:3" x14ac:dyDescent="0.25">
      <c r="B98">
        <f t="shared" si="6"/>
        <v>-4.100000000000021</v>
      </c>
      <c r="C98">
        <f t="shared" si="7"/>
        <v>15.173445777871327</v>
      </c>
    </row>
    <row r="99" spans="2:3" x14ac:dyDescent="0.25">
      <c r="B99">
        <f t="shared" si="6"/>
        <v>-4.0000000000000213</v>
      </c>
      <c r="C99">
        <f t="shared" si="7"/>
        <v>14.486395009384285</v>
      </c>
    </row>
    <row r="100" spans="2:3" x14ac:dyDescent="0.25">
      <c r="B100">
        <f t="shared" si="6"/>
        <v>-3.9000000000000212</v>
      </c>
      <c r="C100">
        <f t="shared" si="7"/>
        <v>13.834467681632187</v>
      </c>
    </row>
    <row r="101" spans="2:3" x14ac:dyDescent="0.25">
      <c r="B101">
        <f t="shared" si="6"/>
        <v>-3.8000000000000211</v>
      </c>
      <c r="C101">
        <f t="shared" si="7"/>
        <v>13.216284218114689</v>
      </c>
    </row>
    <row r="102" spans="2:3" x14ac:dyDescent="0.25">
      <c r="B102">
        <f t="shared" si="6"/>
        <v>-3.700000000000021</v>
      </c>
      <c r="C102">
        <f t="shared" si="7"/>
        <v>12.630327718183134</v>
      </c>
    </row>
    <row r="103" spans="2:3" x14ac:dyDescent="0.25">
      <c r="B103">
        <f t="shared" si="6"/>
        <v>-3.600000000000021</v>
      </c>
      <c r="C103">
        <f t="shared" si="7"/>
        <v>12.074959113410408</v>
      </c>
    </row>
    <row r="104" spans="2:3" x14ac:dyDescent="0.25">
      <c r="B104">
        <f t="shared" si="6"/>
        <v>-3.5000000000000209</v>
      </c>
      <c r="C104">
        <f t="shared" si="7"/>
        <v>11.548433544620867</v>
      </c>
    </row>
    <row r="105" spans="2:3" x14ac:dyDescent="0.25">
      <c r="B105">
        <f t="shared" ref="B105:B168" si="16">B104+0.1</f>
        <v>-3.4000000000000208</v>
      </c>
      <c r="C105">
        <f t="shared" ref="C105:C168" si="17">B105*B105-2*SIN(B105)</f>
        <v>11.048917795946437</v>
      </c>
    </row>
    <row r="106" spans="2:3" x14ac:dyDescent="0.25">
      <c r="B106">
        <f t="shared" si="16"/>
        <v>-3.3000000000000207</v>
      </c>
      <c r="C106">
        <f t="shared" si="17"/>
        <v>10.5745086117136</v>
      </c>
    </row>
    <row r="107" spans="2:3" x14ac:dyDescent="0.25">
      <c r="B107">
        <f t="shared" si="16"/>
        <v>-3.2000000000000206</v>
      </c>
      <c r="C107">
        <f t="shared" si="17"/>
        <v>10.123251713144931</v>
      </c>
    </row>
    <row r="108" spans="2:3" x14ac:dyDescent="0.25">
      <c r="B108">
        <f t="shared" si="16"/>
        <v>-3.1000000000000205</v>
      </c>
      <c r="C108">
        <f t="shared" si="17"/>
        <v>9.6931613248666668</v>
      </c>
    </row>
    <row r="109" spans="2:3" x14ac:dyDescent="0.25">
      <c r="B109">
        <f t="shared" si="16"/>
        <v>-3.0000000000000204</v>
      </c>
      <c r="C109">
        <f t="shared" si="17"/>
        <v>9.2822400161198164</v>
      </c>
    </row>
    <row r="110" spans="2:3" x14ac:dyDescent="0.25">
      <c r="B110">
        <f t="shared" si="16"/>
        <v>-2.9000000000000203</v>
      </c>
      <c r="C110">
        <f t="shared" si="17"/>
        <v>8.888498658428043</v>
      </c>
    </row>
    <row r="111" spans="2:3" x14ac:dyDescent="0.25">
      <c r="B111">
        <f t="shared" si="16"/>
        <v>-2.8000000000000203</v>
      </c>
      <c r="C111">
        <f t="shared" si="17"/>
        <v>8.5099763003118856</v>
      </c>
    </row>
    <row r="112" spans="2:3" x14ac:dyDescent="0.25">
      <c r="B112">
        <f t="shared" si="16"/>
        <v>-2.7000000000000202</v>
      </c>
      <c r="C112">
        <f t="shared" si="17"/>
        <v>8.144759760467732</v>
      </c>
    </row>
    <row r="113" spans="2:3" x14ac:dyDescent="0.25">
      <c r="B113">
        <f t="shared" si="16"/>
        <v>-2.6000000000000201</v>
      </c>
      <c r="C113">
        <f t="shared" si="17"/>
        <v>7.7910027436429985</v>
      </c>
    </row>
    <row r="114" spans="2:3" x14ac:dyDescent="0.25">
      <c r="B114">
        <f t="shared" si="16"/>
        <v>-2.50000000000002</v>
      </c>
      <c r="C114">
        <f t="shared" si="17"/>
        <v>7.4469442882079804</v>
      </c>
    </row>
    <row r="115" spans="2:3" x14ac:dyDescent="0.25">
      <c r="B115">
        <f t="shared" si="16"/>
        <v>-2.4000000000000199</v>
      </c>
      <c r="C115">
        <f t="shared" si="17"/>
        <v>7.1109263611023685</v>
      </c>
    </row>
    <row r="116" spans="2:3" x14ac:dyDescent="0.25">
      <c r="B116">
        <f t="shared" si="16"/>
        <v>-2.3000000000000198</v>
      </c>
      <c r="C116">
        <f t="shared" si="17"/>
        <v>6.7814104243535054</v>
      </c>
    </row>
    <row r="117" spans="2:3" x14ac:dyDescent="0.25">
      <c r="B117">
        <f t="shared" si="16"/>
        <v>-2.2000000000000197</v>
      </c>
      <c r="C117">
        <f t="shared" si="17"/>
        <v>6.456992807639244</v>
      </c>
    </row>
    <row r="118" spans="2:3" x14ac:dyDescent="0.25">
      <c r="B118">
        <f t="shared" si="16"/>
        <v>-2.1000000000000196</v>
      </c>
      <c r="C118">
        <f t="shared" si="17"/>
        <v>6.1364187332978108</v>
      </c>
    </row>
    <row r="119" spans="2:3" x14ac:dyDescent="0.25">
      <c r="B119">
        <f t="shared" si="16"/>
        <v>-2.0000000000000195</v>
      </c>
      <c r="C119">
        <f t="shared" si="17"/>
        <v>5.8185948536514251</v>
      </c>
    </row>
    <row r="120" spans="2:3" x14ac:dyDescent="0.25">
      <c r="B120">
        <f t="shared" si="16"/>
        <v>-1.9000000000000195</v>
      </c>
      <c r="C120">
        <f t="shared" si="17"/>
        <v>5.5026001753748908</v>
      </c>
    </row>
    <row r="121" spans="2:3" x14ac:dyDescent="0.25">
      <c r="B121">
        <f t="shared" si="16"/>
        <v>-1.8000000000000194</v>
      </c>
      <c r="C121">
        <f t="shared" si="17"/>
        <v>5.1876952617564509</v>
      </c>
    </row>
    <row r="122" spans="2:3" x14ac:dyDescent="0.25">
      <c r="B122">
        <f t="shared" si="16"/>
        <v>-1.7000000000000193</v>
      </c>
      <c r="C122">
        <f t="shared" si="17"/>
        <v>4.8733296209049977</v>
      </c>
    </row>
    <row r="123" spans="2:3" x14ac:dyDescent="0.25">
      <c r="B123">
        <f t="shared" si="16"/>
        <v>-1.6000000000000192</v>
      </c>
      <c r="C123">
        <f t="shared" si="17"/>
        <v>4.55914720608307</v>
      </c>
    </row>
    <row r="124" spans="2:3" x14ac:dyDescent="0.25">
      <c r="B124">
        <f t="shared" si="16"/>
        <v>-1.5000000000000191</v>
      </c>
      <c r="C124">
        <f t="shared" si="17"/>
        <v>4.2449899732081686</v>
      </c>
    </row>
    <row r="125" spans="2:3" x14ac:dyDescent="0.25">
      <c r="B125">
        <f t="shared" si="16"/>
        <v>-1.400000000000019</v>
      </c>
      <c r="C125">
        <f t="shared" si="17"/>
        <v>3.9308994599769802</v>
      </c>
    </row>
    <row r="126" spans="2:3" x14ac:dyDescent="0.25">
      <c r="B126">
        <f t="shared" si="16"/>
        <v>-1.3000000000000189</v>
      </c>
      <c r="C126">
        <f t="shared" si="17"/>
        <v>3.6171163708344451</v>
      </c>
    </row>
    <row r="127" spans="2:3" x14ac:dyDescent="0.25">
      <c r="B127">
        <f t="shared" si="16"/>
        <v>-1.2000000000000188</v>
      </c>
      <c r="C127">
        <f t="shared" si="17"/>
        <v>3.3040781719345116</v>
      </c>
    </row>
    <row r="128" spans="2:3" x14ac:dyDescent="0.25">
      <c r="B128">
        <f t="shared" si="16"/>
        <v>-1.1000000000000187</v>
      </c>
      <c r="C128">
        <f t="shared" si="17"/>
        <v>2.992414720122929</v>
      </c>
    </row>
    <row r="129" spans="2:3" x14ac:dyDescent="0.25">
      <c r="B129">
        <f t="shared" si="16"/>
        <v>-1.0000000000000187</v>
      </c>
      <c r="C129">
        <f t="shared" si="17"/>
        <v>2.6829419696158503</v>
      </c>
    </row>
    <row r="130" spans="2:3" x14ac:dyDescent="0.25">
      <c r="B130">
        <f t="shared" si="16"/>
        <v>-0.90000000000001867</v>
      </c>
      <c r="C130">
        <f t="shared" si="17"/>
        <v>2.3766538192550235</v>
      </c>
    </row>
    <row r="131" spans="2:3" x14ac:dyDescent="0.25">
      <c r="B131">
        <f t="shared" si="16"/>
        <v>-0.8000000000000187</v>
      </c>
      <c r="C131">
        <f t="shared" si="17"/>
        <v>2.0747121817991014</v>
      </c>
    </row>
    <row r="132" spans="2:3" x14ac:dyDescent="0.25">
      <c r="B132">
        <f t="shared" si="16"/>
        <v>-0.70000000000001872</v>
      </c>
      <c r="C132">
        <f t="shared" si="17"/>
        <v>1.7784353744754369</v>
      </c>
    </row>
    <row r="133" spans="2:3" x14ac:dyDescent="0.25">
      <c r="B133">
        <f t="shared" si="16"/>
        <v>-0.60000000000001874</v>
      </c>
      <c r="C133">
        <f t="shared" si="17"/>
        <v>1.4892849467901241</v>
      </c>
    </row>
    <row r="134" spans="2:3" x14ac:dyDescent="0.25">
      <c r="B134">
        <f t="shared" si="16"/>
        <v>-0.50000000000001876</v>
      </c>
      <c r="C134">
        <f t="shared" si="17"/>
        <v>1.2088510772084577</v>
      </c>
    </row>
    <row r="135" spans="2:3" x14ac:dyDescent="0.25">
      <c r="B135">
        <f t="shared" si="16"/>
        <v>-0.40000000000001878</v>
      </c>
      <c r="C135">
        <f t="shared" si="17"/>
        <v>0.93883668461735059</v>
      </c>
    </row>
    <row r="136" spans="2:3" x14ac:dyDescent="0.25">
      <c r="B136">
        <f t="shared" si="16"/>
        <v>-0.30000000000001881</v>
      </c>
      <c r="C136">
        <f t="shared" si="17"/>
        <v>0.68104041332272636</v>
      </c>
    </row>
    <row r="137" spans="2:3" x14ac:dyDescent="0.25">
      <c r="B137">
        <f t="shared" si="16"/>
        <v>-0.2000000000000188</v>
      </c>
      <c r="C137">
        <f t="shared" si="17"/>
        <v>0.43733866159016682</v>
      </c>
    </row>
    <row r="138" spans="2:3" x14ac:dyDescent="0.25">
      <c r="B138">
        <f t="shared" si="16"/>
        <v>-0.1000000000000188</v>
      </c>
      <c r="C138">
        <f t="shared" si="17"/>
        <v>0.20966683329369745</v>
      </c>
    </row>
    <row r="139" spans="2:3" x14ac:dyDescent="0.25">
      <c r="B139">
        <v>0</v>
      </c>
      <c r="C139">
        <f t="shared" si="17"/>
        <v>0</v>
      </c>
    </row>
    <row r="140" spans="2:3" x14ac:dyDescent="0.25">
      <c r="B140">
        <f t="shared" si="16"/>
        <v>0.1</v>
      </c>
      <c r="C140">
        <f t="shared" si="17"/>
        <v>-0.1896668332936563</v>
      </c>
    </row>
    <row r="141" spans="2:3" x14ac:dyDescent="0.25">
      <c r="B141">
        <f t="shared" si="16"/>
        <v>0.2</v>
      </c>
      <c r="C141">
        <f t="shared" si="17"/>
        <v>-0.3573386615901224</v>
      </c>
    </row>
    <row r="142" spans="2:3" x14ac:dyDescent="0.25">
      <c r="B142">
        <f t="shared" si="16"/>
        <v>0.30000000000000004</v>
      </c>
      <c r="C142">
        <f t="shared" si="17"/>
        <v>-0.50104041332267912</v>
      </c>
    </row>
    <row r="143" spans="2:3" x14ac:dyDescent="0.25">
      <c r="B143">
        <f t="shared" si="16"/>
        <v>0.4</v>
      </c>
      <c r="C143">
        <f t="shared" si="17"/>
        <v>-0.61883668461730101</v>
      </c>
    </row>
    <row r="144" spans="2:3" x14ac:dyDescent="0.25">
      <c r="B144">
        <f t="shared" si="16"/>
        <v>0.5</v>
      </c>
      <c r="C144">
        <f t="shared" si="17"/>
        <v>-0.70885107720840601</v>
      </c>
    </row>
    <row r="145" spans="2:3" x14ac:dyDescent="0.25">
      <c r="B145">
        <f t="shared" si="16"/>
        <v>0.6</v>
      </c>
      <c r="C145">
        <f t="shared" si="17"/>
        <v>-0.76928494679007076</v>
      </c>
    </row>
    <row r="146" spans="2:3" x14ac:dyDescent="0.25">
      <c r="B146">
        <f t="shared" si="16"/>
        <v>0.7</v>
      </c>
      <c r="C146">
        <f t="shared" si="17"/>
        <v>-0.79843537447538204</v>
      </c>
    </row>
    <row r="147" spans="2:3" x14ac:dyDescent="0.25">
      <c r="B147">
        <f t="shared" si="16"/>
        <v>0.79999999999999993</v>
      </c>
      <c r="C147">
        <f t="shared" si="17"/>
        <v>-0.79471218179904546</v>
      </c>
    </row>
    <row r="148" spans="2:3" x14ac:dyDescent="0.25">
      <c r="B148">
        <f t="shared" si="16"/>
        <v>0.89999999999999991</v>
      </c>
      <c r="C148">
        <f t="shared" si="17"/>
        <v>-0.75665381925496678</v>
      </c>
    </row>
    <row r="149" spans="2:3" x14ac:dyDescent="0.25">
      <c r="B149">
        <f t="shared" si="16"/>
        <v>0.99999999999999989</v>
      </c>
      <c r="C149">
        <f t="shared" si="17"/>
        <v>-0.68294196961579301</v>
      </c>
    </row>
    <row r="150" spans="2:3" x14ac:dyDescent="0.25">
      <c r="B150">
        <f t="shared" si="16"/>
        <v>1.0999999999999999</v>
      </c>
      <c r="C150">
        <f t="shared" si="17"/>
        <v>-0.57241472012287087</v>
      </c>
    </row>
    <row r="151" spans="2:3" x14ac:dyDescent="0.25">
      <c r="B151">
        <f t="shared" si="16"/>
        <v>1.2</v>
      </c>
      <c r="C151">
        <f t="shared" si="17"/>
        <v>-0.42407817193445263</v>
      </c>
    </row>
    <row r="152" spans="2:3" x14ac:dyDescent="0.25">
      <c r="B152">
        <f t="shared" si="16"/>
        <v>1.3</v>
      </c>
      <c r="C152">
        <f t="shared" si="17"/>
        <v>-0.23711637083438575</v>
      </c>
    </row>
    <row r="153" spans="2:3" x14ac:dyDescent="0.25">
      <c r="B153">
        <f t="shared" si="16"/>
        <v>1.4000000000000001</v>
      </c>
      <c r="C153">
        <f t="shared" si="17"/>
        <v>-1.0899459976920101E-2</v>
      </c>
    </row>
    <row r="154" spans="2:3" x14ac:dyDescent="0.25">
      <c r="B154">
        <f t="shared" si="16"/>
        <v>1.5000000000000002</v>
      </c>
      <c r="C154">
        <f t="shared" si="17"/>
        <v>0.255010026791892</v>
      </c>
    </row>
    <row r="155" spans="2:3" x14ac:dyDescent="0.25">
      <c r="B155">
        <f t="shared" si="16"/>
        <v>1.6000000000000003</v>
      </c>
      <c r="C155">
        <f t="shared" si="17"/>
        <v>0.56085279391699072</v>
      </c>
    </row>
    <row r="156" spans="2:3" x14ac:dyDescent="0.25">
      <c r="B156">
        <f t="shared" si="16"/>
        <v>1.7000000000000004</v>
      </c>
      <c r="C156">
        <f t="shared" si="17"/>
        <v>0.90667037909506432</v>
      </c>
    </row>
    <row r="157" spans="2:3" x14ac:dyDescent="0.25">
      <c r="B157">
        <f t="shared" si="16"/>
        <v>1.8000000000000005</v>
      </c>
      <c r="C157">
        <f t="shared" si="17"/>
        <v>1.2923047382436115</v>
      </c>
    </row>
    <row r="158" spans="2:3" x14ac:dyDescent="0.25">
      <c r="B158">
        <f t="shared" si="16"/>
        <v>1.9000000000000006</v>
      </c>
      <c r="C158">
        <f t="shared" si="17"/>
        <v>1.7173998246251736</v>
      </c>
    </row>
    <row r="159" spans="2:3" x14ac:dyDescent="0.25">
      <c r="B159">
        <f t="shared" si="16"/>
        <v>2.0000000000000004</v>
      </c>
      <c r="C159">
        <f t="shared" si="17"/>
        <v>2.1814051463486388</v>
      </c>
    </row>
    <row r="160" spans="2:3" x14ac:dyDescent="0.25">
      <c r="B160">
        <f t="shared" si="16"/>
        <v>2.1000000000000005</v>
      </c>
      <c r="C160">
        <f t="shared" si="17"/>
        <v>2.6835812667022552</v>
      </c>
    </row>
    <row r="161" spans="2:3" x14ac:dyDescent="0.25">
      <c r="B161">
        <f t="shared" si="16"/>
        <v>2.2000000000000006</v>
      </c>
      <c r="C161">
        <f t="shared" si="17"/>
        <v>3.2230071923608228</v>
      </c>
    </row>
    <row r="162" spans="2:3" x14ac:dyDescent="0.25">
      <c r="B162">
        <f t="shared" si="16"/>
        <v>2.3000000000000007</v>
      </c>
      <c r="C162">
        <f t="shared" si="17"/>
        <v>3.798589575646564</v>
      </c>
    </row>
    <row r="163" spans="2:3" x14ac:dyDescent="0.25">
      <c r="B163">
        <f t="shared" si="16"/>
        <v>2.4000000000000008</v>
      </c>
      <c r="C163">
        <f t="shared" si="17"/>
        <v>4.4090736388977039</v>
      </c>
    </row>
    <row r="164" spans="2:3" x14ac:dyDescent="0.25">
      <c r="B164">
        <f t="shared" si="16"/>
        <v>2.5000000000000009</v>
      </c>
      <c r="C164">
        <f t="shared" si="17"/>
        <v>5.0530557117920925</v>
      </c>
    </row>
    <row r="165" spans="2:3" x14ac:dyDescent="0.25">
      <c r="B165">
        <f t="shared" si="16"/>
        <v>2.600000000000001</v>
      </c>
      <c r="C165">
        <f t="shared" si="17"/>
        <v>5.7289972563570783</v>
      </c>
    </row>
    <row r="166" spans="2:3" x14ac:dyDescent="0.25">
      <c r="B166">
        <f t="shared" si="16"/>
        <v>2.7000000000000011</v>
      </c>
      <c r="C166">
        <f t="shared" si="17"/>
        <v>6.4352402395323471</v>
      </c>
    </row>
    <row r="167" spans="2:3" x14ac:dyDescent="0.25">
      <c r="B167">
        <f t="shared" si="16"/>
        <v>2.8000000000000012</v>
      </c>
      <c r="C167">
        <f t="shared" si="17"/>
        <v>7.1700236996881985</v>
      </c>
    </row>
    <row r="168" spans="2:3" x14ac:dyDescent="0.25">
      <c r="B168">
        <f t="shared" si="16"/>
        <v>2.9000000000000012</v>
      </c>
      <c r="C168">
        <f t="shared" si="17"/>
        <v>7.9315013415720452</v>
      </c>
    </row>
    <row r="169" spans="2:3" x14ac:dyDescent="0.25">
      <c r="B169">
        <f t="shared" ref="B169:B232" si="18">B168+0.1</f>
        <v>3.0000000000000013</v>
      </c>
      <c r="C169">
        <f t="shared" ref="C169:C232" si="19">B169*B169-2*SIN(B169)</f>
        <v>8.717759983880276</v>
      </c>
    </row>
    <row r="170" spans="2:3" x14ac:dyDescent="0.25">
      <c r="B170">
        <f t="shared" si="18"/>
        <v>3.1000000000000014</v>
      </c>
      <c r="C170">
        <f t="shared" si="19"/>
        <v>9.5268386751334297</v>
      </c>
    </row>
    <row r="171" spans="2:3" x14ac:dyDescent="0.25">
      <c r="B171">
        <f t="shared" si="18"/>
        <v>3.2000000000000015</v>
      </c>
      <c r="C171">
        <f t="shared" si="19"/>
        <v>10.356748286855172</v>
      </c>
    </row>
    <row r="172" spans="2:3" x14ac:dyDescent="0.25">
      <c r="B172">
        <f t="shared" si="18"/>
        <v>3.3000000000000016</v>
      </c>
      <c r="C172">
        <f t="shared" si="19"/>
        <v>11.205491388286511</v>
      </c>
    </row>
    <row r="173" spans="2:3" x14ac:dyDescent="0.25">
      <c r="B173">
        <f t="shared" si="18"/>
        <v>3.4000000000000017</v>
      </c>
      <c r="C173">
        <f t="shared" si="19"/>
        <v>12.071082204053678</v>
      </c>
    </row>
    <row r="174" spans="2:3" x14ac:dyDescent="0.25">
      <c r="B174">
        <f t="shared" si="18"/>
        <v>3.5000000000000018</v>
      </c>
      <c r="C174">
        <f t="shared" si="19"/>
        <v>12.951566455379256</v>
      </c>
    </row>
    <row r="175" spans="2:3" x14ac:dyDescent="0.25">
      <c r="B175">
        <f t="shared" si="18"/>
        <v>3.6000000000000019</v>
      </c>
      <c r="C175">
        <f t="shared" si="19"/>
        <v>13.845040886589722</v>
      </c>
    </row>
    <row r="176" spans="2:3" x14ac:dyDescent="0.25">
      <c r="B176">
        <f t="shared" si="18"/>
        <v>3.700000000000002</v>
      </c>
      <c r="C176">
        <f t="shared" si="19"/>
        <v>14.749672281817004</v>
      </c>
    </row>
    <row r="177" spans="2:3" x14ac:dyDescent="0.25">
      <c r="B177">
        <f t="shared" si="18"/>
        <v>3.800000000000002</v>
      </c>
      <c r="C177">
        <f t="shared" si="19"/>
        <v>15.663715781885458</v>
      </c>
    </row>
    <row r="178" spans="2:3" x14ac:dyDescent="0.25">
      <c r="B178">
        <f t="shared" si="18"/>
        <v>3.9000000000000021</v>
      </c>
      <c r="C178">
        <f t="shared" si="19"/>
        <v>16.585532318367967</v>
      </c>
    </row>
    <row r="179" spans="2:3" x14ac:dyDescent="0.25">
      <c r="B179">
        <f t="shared" si="18"/>
        <v>4.0000000000000018</v>
      </c>
      <c r="C179">
        <f t="shared" si="19"/>
        <v>17.513604990615875</v>
      </c>
    </row>
    <row r="180" spans="2:3" x14ac:dyDescent="0.25">
      <c r="B180">
        <f t="shared" si="18"/>
        <v>4.1000000000000014</v>
      </c>
      <c r="C180">
        <f t="shared" si="19"/>
        <v>18.446554222128835</v>
      </c>
    </row>
    <row r="181" spans="2:3" x14ac:dyDescent="0.25">
      <c r="B181">
        <f t="shared" si="18"/>
        <v>4.2000000000000011</v>
      </c>
      <c r="C181">
        <f t="shared" si="19"/>
        <v>19.383151544827186</v>
      </c>
    </row>
    <row r="182" spans="2:3" x14ac:dyDescent="0.25">
      <c r="B182">
        <f t="shared" si="18"/>
        <v>4.3000000000000007</v>
      </c>
      <c r="C182">
        <f t="shared" si="19"/>
        <v>20.322331873498918</v>
      </c>
    </row>
    <row r="183" spans="2:3" x14ac:dyDescent="0.25">
      <c r="B183">
        <f t="shared" si="18"/>
        <v>4.4000000000000004</v>
      </c>
      <c r="C183">
        <f t="shared" si="19"/>
        <v>21.263204147779035</v>
      </c>
    </row>
    <row r="184" spans="2:3" x14ac:dyDescent="0.25">
      <c r="B184">
        <f t="shared" si="18"/>
        <v>4.5</v>
      </c>
      <c r="C184">
        <f t="shared" si="19"/>
        <v>22.205060235330194</v>
      </c>
    </row>
    <row r="185" spans="2:3" x14ac:dyDescent="0.25">
      <c r="B185">
        <f t="shared" si="18"/>
        <v>4.5999999999999996</v>
      </c>
      <c r="C185">
        <f t="shared" si="19"/>
        <v>23.147382007266927</v>
      </c>
    </row>
    <row r="186" spans="2:3" x14ac:dyDescent="0.25">
      <c r="B186">
        <f t="shared" si="18"/>
        <v>4.6999999999999993</v>
      </c>
      <c r="C186">
        <f t="shared" si="19"/>
        <v>24.089846515128194</v>
      </c>
    </row>
    <row r="187" spans="2:3" x14ac:dyDescent="0.25">
      <c r="B187">
        <f t="shared" si="18"/>
        <v>4.7999999999999989</v>
      </c>
      <c r="C187">
        <f t="shared" si="19"/>
        <v>25.03232921767167</v>
      </c>
    </row>
    <row r="188" spans="2:3" x14ac:dyDescent="0.25">
      <c r="B188">
        <f t="shared" si="18"/>
        <v>4.8999999999999986</v>
      </c>
      <c r="C188">
        <f t="shared" si="19"/>
        <v>25.974905225248651</v>
      </c>
    </row>
    <row r="189" spans="2:3" x14ac:dyDescent="0.25">
      <c r="B189">
        <f t="shared" si="18"/>
        <v>4.9999999999999982</v>
      </c>
      <c r="C189">
        <f t="shared" si="19"/>
        <v>26.917848549326258</v>
      </c>
    </row>
    <row r="190" spans="2:3" x14ac:dyDescent="0.25">
      <c r="B190">
        <f t="shared" si="18"/>
        <v>5.0999999999999979</v>
      </c>
      <c r="C190">
        <f t="shared" si="19"/>
        <v>27.861629364655442</v>
      </c>
    </row>
    <row r="191" spans="2:3" x14ac:dyDescent="0.25">
      <c r="B191">
        <f t="shared" si="18"/>
        <v>5.1999999999999975</v>
      </c>
      <c r="C191">
        <f t="shared" si="19"/>
        <v>28.806909311440283</v>
      </c>
    </row>
    <row r="192" spans="2:3" x14ac:dyDescent="0.25">
      <c r="B192">
        <f t="shared" si="18"/>
        <v>5.2999999999999972</v>
      </c>
      <c r="C192">
        <f t="shared" si="19"/>
        <v>29.754534884447779</v>
      </c>
    </row>
    <row r="193" spans="2:3" x14ac:dyDescent="0.25">
      <c r="B193">
        <f t="shared" si="18"/>
        <v>5.3999999999999968</v>
      </c>
      <c r="C193">
        <f t="shared" si="19"/>
        <v>30.705528975111942</v>
      </c>
    </row>
    <row r="194" spans="2:3" x14ac:dyDescent="0.25">
      <c r="B194">
        <f t="shared" si="18"/>
        <v>5.4999999999999964</v>
      </c>
      <c r="C194">
        <f t="shared" si="19"/>
        <v>31.66108065114075</v>
      </c>
    </row>
    <row r="195" spans="2:3" x14ac:dyDescent="0.25">
      <c r="B195">
        <f t="shared" si="18"/>
        <v>5.5999999999999961</v>
      </c>
      <c r="C195">
        <f t="shared" si="19"/>
        <v>32.622533275744608</v>
      </c>
    </row>
    <row r="196" spans="2:3" x14ac:dyDescent="0.25">
      <c r="B196">
        <f t="shared" si="18"/>
        <v>5.6999999999999957</v>
      </c>
      <c r="C196">
        <f t="shared" si="19"/>
        <v>33.591371085195235</v>
      </c>
    </row>
    <row r="197" spans="2:3" x14ac:dyDescent="0.25">
      <c r="B197">
        <f t="shared" si="18"/>
        <v>5.7999999999999954</v>
      </c>
      <c r="C197">
        <f t="shared" si="19"/>
        <v>34.569204358827463</v>
      </c>
    </row>
    <row r="198" spans="2:3" x14ac:dyDescent="0.25">
      <c r="B198">
        <f t="shared" si="18"/>
        <v>5.899999999999995</v>
      </c>
      <c r="C198">
        <f t="shared" si="19"/>
        <v>35.557753329660422</v>
      </c>
    </row>
    <row r="199" spans="2:3" x14ac:dyDescent="0.25">
      <c r="B199">
        <f t="shared" si="18"/>
        <v>5.9999999999999947</v>
      </c>
      <c r="C199">
        <f t="shared" si="19"/>
        <v>36.558830996397795</v>
      </c>
    </row>
    <row r="200" spans="2:3" x14ac:dyDescent="0.25">
      <c r="B200">
        <f t="shared" si="18"/>
        <v>6.0999999999999943</v>
      </c>
      <c r="C200">
        <f t="shared" si="19"/>
        <v>37.574325008544129</v>
      </c>
    </row>
    <row r="201" spans="2:3" x14ac:dyDescent="0.25">
      <c r="B201">
        <f t="shared" si="18"/>
        <v>6.199999999999994</v>
      </c>
      <c r="C201">
        <f t="shared" si="19"/>
        <v>38.606178805634933</v>
      </c>
    </row>
    <row r="202" spans="2:3" x14ac:dyDescent="0.25">
      <c r="B202">
        <f t="shared" si="18"/>
        <v>6.2999999999999936</v>
      </c>
      <c r="C202">
        <f t="shared" si="19"/>
        <v>39.656372199031232</v>
      </c>
    </row>
    <row r="203" spans="2:3" x14ac:dyDescent="0.25">
      <c r="B203">
        <f t="shared" si="18"/>
        <v>6.3999999999999932</v>
      </c>
      <c r="C203">
        <f t="shared" si="19"/>
        <v>40.726901590298944</v>
      </c>
    </row>
    <row r="204" spans="2:3" x14ac:dyDescent="0.25">
      <c r="B204">
        <f t="shared" si="18"/>
        <v>6.4999999999999929</v>
      </c>
      <c r="C204">
        <f t="shared" si="19"/>
        <v>41.819760023824287</v>
      </c>
    </row>
    <row r="205" spans="2:3" x14ac:dyDescent="0.25">
      <c r="B205">
        <f t="shared" si="18"/>
        <v>6.5999999999999925</v>
      </c>
      <c r="C205">
        <f t="shared" si="19"/>
        <v>42.936917272973162</v>
      </c>
    </row>
    <row r="206" spans="2:3" x14ac:dyDescent="0.25">
      <c r="B206">
        <f t="shared" si="18"/>
        <v>6.6999999999999922</v>
      </c>
      <c r="C206">
        <f t="shared" si="19"/>
        <v>44.080300158766711</v>
      </c>
    </row>
    <row r="207" spans="2:3" x14ac:dyDescent="0.25">
      <c r="B207">
        <f t="shared" si="18"/>
        <v>6.7999999999999918</v>
      </c>
      <c r="C207">
        <f t="shared" si="19"/>
        <v>45.251773297722686</v>
      </c>
    </row>
    <row r="208" spans="2:3" x14ac:dyDescent="0.25">
      <c r="B208">
        <f t="shared" si="18"/>
        <v>6.8999999999999915</v>
      </c>
      <c r="C208">
        <f t="shared" si="19"/>
        <v>46.4531204712235</v>
      </c>
    </row>
    <row r="209" spans="2:3" x14ac:dyDescent="0.25">
      <c r="B209">
        <f t="shared" si="18"/>
        <v>6.9999999999999911</v>
      </c>
      <c r="C209">
        <f t="shared" si="19"/>
        <v>47.68602680256231</v>
      </c>
    </row>
    <row r="210" spans="2:3" x14ac:dyDescent="0.25">
      <c r="B210">
        <f t="shared" si="18"/>
        <v>7.0999999999999908</v>
      </c>
      <c r="C210">
        <f t="shared" si="19"/>
        <v>48.952061919748132</v>
      </c>
    </row>
    <row r="211" spans="2:3" x14ac:dyDescent="0.25">
      <c r="B211">
        <f t="shared" si="18"/>
        <v>7.1999999999999904</v>
      </c>
      <c r="C211">
        <f t="shared" si="19"/>
        <v>50.252664272301566</v>
      </c>
    </row>
    <row r="212" spans="2:3" x14ac:dyDescent="0.25">
      <c r="B212">
        <f t="shared" si="18"/>
        <v>7.2999999999999901</v>
      </c>
      <c r="C212">
        <f t="shared" si="19"/>
        <v>51.589126758742736</v>
      </c>
    </row>
    <row r="213" spans="2:3" x14ac:dyDescent="0.25">
      <c r="B213">
        <f t="shared" si="18"/>
        <v>7.3999999999999897</v>
      </c>
      <c r="C213">
        <f t="shared" si="19"/>
        <v>52.962583808376607</v>
      </c>
    </row>
    <row r="214" spans="2:3" x14ac:dyDescent="0.25">
      <c r="B214">
        <f t="shared" si="18"/>
        <v>7.4999999999999893</v>
      </c>
      <c r="C214">
        <f t="shared" si="19"/>
        <v>54.374000046450377</v>
      </c>
    </row>
    <row r="215" spans="2:3" x14ac:dyDescent="0.25">
      <c r="B215">
        <f t="shared" si="18"/>
        <v>7.599999999999989</v>
      </c>
      <c r="C215">
        <f t="shared" si="19"/>
        <v>55.824160655936865</v>
      </c>
    </row>
    <row r="216" spans="2:3" x14ac:dyDescent="0.25">
      <c r="B216">
        <f t="shared" si="18"/>
        <v>7.6999999999999886</v>
      </c>
      <c r="C216">
        <f t="shared" si="19"/>
        <v>57.313663532245826</v>
      </c>
    </row>
    <row r="217" spans="2:3" x14ac:dyDescent="0.25">
      <c r="B217">
        <f t="shared" si="18"/>
        <v>7.7999999999999883</v>
      </c>
      <c r="C217">
        <f t="shared" si="19"/>
        <v>58.842913309250612</v>
      </c>
    </row>
    <row r="218" spans="2:3" x14ac:dyDescent="0.25">
      <c r="B218">
        <f t="shared" si="18"/>
        <v>7.8999999999999879</v>
      </c>
      <c r="C218">
        <f t="shared" si="19"/>
        <v>60.41211731632027</v>
      </c>
    </row>
    <row r="219" spans="2:3" x14ac:dyDescent="0.25">
      <c r="B219">
        <f t="shared" si="18"/>
        <v>7.9999999999999876</v>
      </c>
      <c r="C219">
        <f t="shared" si="19"/>
        <v>62.021283506753036</v>
      </c>
    </row>
    <row r="220" spans="2:3" x14ac:dyDescent="0.25">
      <c r="B220">
        <f t="shared" si="18"/>
        <v>8.0999999999999872</v>
      </c>
      <c r="C220">
        <f t="shared" si="19"/>
        <v>63.670220378309608</v>
      </c>
    </row>
    <row r="221" spans="2:3" x14ac:dyDescent="0.25">
      <c r="B221">
        <f t="shared" si="18"/>
        <v>8.1999999999999869</v>
      </c>
      <c r="C221">
        <f t="shared" si="19"/>
        <v>65.358538886640233</v>
      </c>
    </row>
    <row r="222" spans="2:3" x14ac:dyDescent="0.25">
      <c r="B222">
        <f t="shared" si="18"/>
        <v>8.2999999999999865</v>
      </c>
      <c r="C222">
        <f t="shared" si="19"/>
        <v>67.085656332487176</v>
      </c>
    </row>
    <row r="223" spans="2:3" x14ac:dyDescent="0.25">
      <c r="B223">
        <f t="shared" si="18"/>
        <v>8.3999999999999861</v>
      </c>
      <c r="C223">
        <f t="shared" si="19"/>
        <v>68.850802183823191</v>
      </c>
    </row>
    <row r="224" spans="2:3" x14ac:dyDescent="0.25">
      <c r="B224">
        <f t="shared" si="18"/>
        <v>8.4999999999999858</v>
      </c>
      <c r="C224">
        <f t="shared" si="19"/>
        <v>70.653025774752763</v>
      </c>
    </row>
    <row r="225" spans="2:3" x14ac:dyDescent="0.25">
      <c r="B225">
        <f t="shared" si="18"/>
        <v>8.5999999999999854</v>
      </c>
      <c r="C225">
        <f t="shared" si="19"/>
        <v>72.491205804251507</v>
      </c>
    </row>
    <row r="226" spans="2:3" x14ac:dyDescent="0.25">
      <c r="B226">
        <f t="shared" si="18"/>
        <v>8.6999999999999851</v>
      </c>
      <c r="C226">
        <f t="shared" si="19"/>
        <v>74.364061539835348</v>
      </c>
    </row>
    <row r="227" spans="2:3" x14ac:dyDescent="0.25">
      <c r="B227">
        <f t="shared" si="18"/>
        <v>8.7999999999999847</v>
      </c>
      <c r="C227">
        <f t="shared" si="19"/>
        <v>76.270165614216182</v>
      </c>
    </row>
    <row r="228" spans="2:3" x14ac:dyDescent="0.25">
      <c r="B228">
        <f t="shared" si="18"/>
        <v>8.8999999999999844</v>
      </c>
      <c r="C228">
        <f t="shared" si="19"/>
        <v>78.207958287083926</v>
      </c>
    </row>
    <row r="229" spans="2:3" x14ac:dyDescent="0.25">
      <c r="B229">
        <f t="shared" si="18"/>
        <v>8.999999999999984</v>
      </c>
      <c r="C229">
        <f t="shared" si="19"/>
        <v>80.175763029516176</v>
      </c>
    </row>
    <row r="230" spans="2:3" x14ac:dyDescent="0.25">
      <c r="B230">
        <f t="shared" si="18"/>
        <v>9.0999999999999837</v>
      </c>
      <c r="C230">
        <f t="shared" si="19"/>
        <v>82.171803275300974</v>
      </c>
    </row>
    <row r="231" spans="2:3" x14ac:dyDescent="0.25">
      <c r="B231">
        <f t="shared" si="18"/>
        <v>9.1999999999999833</v>
      </c>
      <c r="C231">
        <f t="shared" si="19"/>
        <v>84.194220171799159</v>
      </c>
    </row>
    <row r="232" spans="2:3" x14ac:dyDescent="0.25">
      <c r="B232">
        <f t="shared" si="18"/>
        <v>9.2999999999999829</v>
      </c>
      <c r="C232">
        <f t="shared" si="19"/>
        <v>86.241091152985518</v>
      </c>
    </row>
    <row r="233" spans="2:3" x14ac:dyDescent="0.25">
      <c r="B233">
        <f t="shared" ref="B233:B239" si="20">B232+0.1</f>
        <v>9.3999999999999826</v>
      </c>
      <c r="C233">
        <f t="shared" ref="C233:C239" si="21">B233*B233-2*SIN(B233)</f>
        <v>88.310449149092918</v>
      </c>
    </row>
    <row r="234" spans="2:3" x14ac:dyDescent="0.25">
      <c r="B234">
        <f t="shared" si="20"/>
        <v>9.4999999999999822</v>
      </c>
      <c r="C234">
        <f t="shared" si="21"/>
        <v>90.400302240923239</v>
      </c>
    </row>
    <row r="235" spans="2:3" x14ac:dyDescent="0.25">
      <c r="B235">
        <f t="shared" si="20"/>
        <v>9.5999999999999819</v>
      </c>
      <c r="C235">
        <f t="shared" si="21"/>
        <v>92.508653562445573</v>
      </c>
    </row>
    <row r="236" spans="2:3" x14ac:dyDescent="0.25">
      <c r="B236">
        <f t="shared" si="20"/>
        <v>9.6999999999999815</v>
      </c>
      <c r="C236">
        <f t="shared" si="21"/>
        <v>94.633521252821495</v>
      </c>
    </row>
    <row r="237" spans="2:3" x14ac:dyDescent="0.25">
      <c r="B237">
        <f t="shared" si="20"/>
        <v>9.7999999999999812</v>
      </c>
      <c r="C237">
        <f t="shared" si="21"/>
        <v>96.772958258503451</v>
      </c>
    </row>
    <row r="238" spans="2:3" x14ac:dyDescent="0.25">
      <c r="B238">
        <f t="shared" si="20"/>
        <v>9.8999999999999808</v>
      </c>
      <c r="C238">
        <f t="shared" si="21"/>
        <v>98.925071787550223</v>
      </c>
    </row>
    <row r="239" spans="2:3" x14ac:dyDescent="0.25">
      <c r="B239">
        <f t="shared" si="20"/>
        <v>9.9999999999999805</v>
      </c>
      <c r="C239">
        <f t="shared" si="21"/>
        <v>101.08804222177831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Фларит</dc:creator>
  <cp:lastModifiedBy>Фларит</cp:lastModifiedBy>
  <dcterms:created xsi:type="dcterms:W3CDTF">2021-11-12T06:55:33Z</dcterms:created>
  <dcterms:modified xsi:type="dcterms:W3CDTF">2023-03-19T14:13:37Z</dcterms:modified>
</cp:coreProperties>
</file>