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prob/"/>
    </mc:Choice>
  </mc:AlternateContent>
  <xr:revisionPtr revIDLastSave="0" documentId="8_{92F009EA-B7EF-8C4F-98AC-4D470244FE05}" xr6:coauthVersionLast="47" xr6:coauthVersionMax="47" xr10:uidLastSave="{00000000-0000-0000-0000-000000000000}"/>
  <bookViews>
    <workbookView xWindow="0" yWindow="0" windowWidth="28800" windowHeight="18000" activeTab="6" xr2:uid="{275F808C-1111-6349-9472-F76948C30638}"/>
  </bookViews>
  <sheets>
    <sheet name="Sheet11" sheetId="11" r:id="rId1"/>
    <sheet name="Sheet19" sheetId="19" r:id="rId2"/>
    <sheet name="Sheet17" sheetId="17" r:id="rId3"/>
    <sheet name="Sheet21" sheetId="21" r:id="rId4"/>
    <sheet name="Sheet23" sheetId="23" r:id="rId5"/>
    <sheet name="Sheet25" sheetId="25" r:id="rId6"/>
    <sheet name="Sheet26" sheetId="2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1" l="1"/>
  <c r="G10" i="19"/>
  <c r="G4" i="19"/>
  <c r="G3" i="19"/>
  <c r="F7" i="19" a="1"/>
  <c r="F7" i="19" s="1"/>
  <c r="F5" i="19"/>
  <c r="G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<sst xmlns="http://schemas.openxmlformats.org/spreadsheetml/2006/main" count="96" uniqueCount="49">
  <si>
    <t>Country</t>
  </si>
  <si>
    <t>Meat</t>
  </si>
  <si>
    <t>Vegetables</t>
  </si>
  <si>
    <t>Deaths</t>
  </si>
  <si>
    <t>Argentina</t>
  </si>
  <si>
    <t>Armenia</t>
  </si>
  <si>
    <t>Austria</t>
  </si>
  <si>
    <t>Belarus</t>
  </si>
  <si>
    <t>Belize</t>
  </si>
  <si>
    <t>Bosnia and Herzegovina</t>
  </si>
  <si>
    <t>Brazil</t>
  </si>
  <si>
    <t>Bulgaria</t>
  </si>
  <si>
    <t>Colombia</t>
  </si>
  <si>
    <t>Costa Rica</t>
  </si>
  <si>
    <t>Croatia</t>
  </si>
  <si>
    <t>Czechia</t>
  </si>
  <si>
    <t>Denmark</t>
  </si>
  <si>
    <t>Estonia</t>
  </si>
  <si>
    <t>Georgia</t>
  </si>
  <si>
    <t>Hungary</t>
  </si>
  <si>
    <t>Israel</t>
  </si>
  <si>
    <t>Italy</t>
  </si>
  <si>
    <t>Jordan</t>
  </si>
  <si>
    <t>Kuwait</t>
  </si>
  <si>
    <t>Latvia</t>
  </si>
  <si>
    <t>Lebanon</t>
  </si>
  <si>
    <t>Lithuania</t>
  </si>
  <si>
    <t>Luxembourg</t>
  </si>
  <si>
    <t>Maldives</t>
  </si>
  <si>
    <t>Malta</t>
  </si>
  <si>
    <t>Montenegro</t>
  </si>
  <si>
    <t>North Macedonia</t>
  </si>
  <si>
    <t>Oman</t>
  </si>
  <si>
    <t>Panama</t>
  </si>
  <si>
    <t>Peru</t>
  </si>
  <si>
    <t>Poland</t>
  </si>
  <si>
    <t>Portugal</t>
  </si>
  <si>
    <t>Romania</t>
  </si>
  <si>
    <t>Slovakia</t>
  </si>
  <si>
    <t>Slovenia</t>
  </si>
  <si>
    <t>Switzerland</t>
  </si>
  <si>
    <t>Turkey</t>
  </si>
  <si>
    <t>Ukraine</t>
  </si>
  <si>
    <t>United Arab Emirates</t>
  </si>
  <si>
    <t>Animal.Products</t>
  </si>
  <si>
    <t>Cereals...Excluding.Beer</t>
  </si>
  <si>
    <t>Fruits...Excluding.Wine</t>
  </si>
  <si>
    <t>Starchy.Roots</t>
  </si>
  <si>
    <t>Sugar...Sweeteners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</si>
</sst>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Sheet11!$C$1</c:f>
              <c:strCache>
                <c:ptCount val="1"/>
                <c:pt idx="0">
                  <c:v>Deaths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Sheet11!$B$2:$B$41</c:f>
              <c:numCache>
                <c:formatCode>General</c:formatCode>
                <c:ptCount val="40"/>
                <c:pt idx="0">
                  <c:v>22.832799999999999</c:v>
                </c:pt>
                <c:pt idx="1">
                  <c:v>17.8065</c:v>
                </c:pt>
                <c:pt idx="2">
                  <c:v>14.6038</c:v>
                </c:pt>
                <c:pt idx="3">
                  <c:v>18.919599999999999</c:v>
                </c:pt>
                <c:pt idx="4">
                  <c:v>15.534700000000001</c:v>
                </c:pt>
                <c:pt idx="5">
                  <c:v>12.3346</c:v>
                </c:pt>
                <c:pt idx="6">
                  <c:v>18.746300000000002</c:v>
                </c:pt>
                <c:pt idx="7">
                  <c:v>18.6614</c:v>
                </c:pt>
                <c:pt idx="8">
                  <c:v>17.311</c:v>
                </c:pt>
                <c:pt idx="9">
                  <c:v>13.564</c:v>
                </c:pt>
                <c:pt idx="10">
                  <c:v>23.048999999999999</c:v>
                </c:pt>
                <c:pt idx="11">
                  <c:v>19.5654</c:v>
                </c:pt>
                <c:pt idx="12">
                  <c:v>18.984100000000002</c:v>
                </c:pt>
                <c:pt idx="13">
                  <c:v>12.821</c:v>
                </c:pt>
                <c:pt idx="14">
                  <c:v>12.0639</c:v>
                </c:pt>
                <c:pt idx="15">
                  <c:v>17.347000000000001</c:v>
                </c:pt>
                <c:pt idx="16">
                  <c:v>19.345400000000001</c:v>
                </c:pt>
                <c:pt idx="17">
                  <c:v>22.422699999999999</c:v>
                </c:pt>
                <c:pt idx="18">
                  <c:v>15.928699999999999</c:v>
                </c:pt>
                <c:pt idx="19">
                  <c:v>19.032900000000001</c:v>
                </c:pt>
                <c:pt idx="20">
                  <c:v>10.721299999999999</c:v>
                </c:pt>
                <c:pt idx="21">
                  <c:v>16.559000000000001</c:v>
                </c:pt>
                <c:pt idx="22">
                  <c:v>8.6638000000000002</c:v>
                </c:pt>
                <c:pt idx="23">
                  <c:v>23.214099999999998</c:v>
                </c:pt>
                <c:pt idx="24">
                  <c:v>18.8216</c:v>
                </c:pt>
                <c:pt idx="25">
                  <c:v>10.549099999999999</c:v>
                </c:pt>
                <c:pt idx="26">
                  <c:v>18.677</c:v>
                </c:pt>
                <c:pt idx="27">
                  <c:v>13.6092</c:v>
                </c:pt>
                <c:pt idx="28">
                  <c:v>9.3186</c:v>
                </c:pt>
                <c:pt idx="29">
                  <c:v>12.431900000000001</c:v>
                </c:pt>
                <c:pt idx="30">
                  <c:v>8.0678999999999998</c:v>
                </c:pt>
                <c:pt idx="31">
                  <c:v>12.3156</c:v>
                </c:pt>
                <c:pt idx="32">
                  <c:v>20.026800000000001</c:v>
                </c:pt>
                <c:pt idx="33">
                  <c:v>22.3154</c:v>
                </c:pt>
                <c:pt idx="34">
                  <c:v>17.2483</c:v>
                </c:pt>
                <c:pt idx="35">
                  <c:v>8.6856000000000009</c:v>
                </c:pt>
                <c:pt idx="36">
                  <c:v>13.5101</c:v>
                </c:pt>
                <c:pt idx="37">
                  <c:v>14.2704</c:v>
                </c:pt>
                <c:pt idx="38">
                  <c:v>13.1214</c:v>
                </c:pt>
                <c:pt idx="39">
                  <c:v>12.7089</c:v>
                </c:pt>
              </c:numCache>
            </c:numRef>
          </c:xVal>
          <c:yVal>
            <c:numRef>
              <c:f>Sheet11!$C$2:$C$41</c:f>
              <c:numCache>
                <c:formatCode>General</c:formatCode>
                <c:ptCount val="40"/>
                <c:pt idx="0">
                  <c:v>0.13440514469453399</c:v>
                </c:pt>
                <c:pt idx="1">
                  <c:v>0.15984509145203399</c:v>
                </c:pt>
                <c:pt idx="2">
                  <c:v>9.3354430379746806E-2</c:v>
                </c:pt>
                <c:pt idx="3">
                  <c:v>0.17175463623395201</c:v>
                </c:pt>
                <c:pt idx="4">
                  <c:v>8.7994616419919194E-2</c:v>
                </c:pt>
                <c:pt idx="5">
                  <c:v>0.127363997198226</c:v>
                </c:pt>
                <c:pt idx="6">
                  <c:v>5.5023871527777803E-2</c:v>
                </c:pt>
                <c:pt idx="7">
                  <c:v>0.13607020965382699</c:v>
                </c:pt>
                <c:pt idx="8">
                  <c:v>0.12796019900497499</c:v>
                </c:pt>
                <c:pt idx="9">
                  <c:v>0.105345060893099</c:v>
                </c:pt>
                <c:pt idx="10">
                  <c:v>0.104760200429492</c:v>
                </c:pt>
                <c:pt idx="11">
                  <c:v>8.9679156383217398E-2</c:v>
                </c:pt>
                <c:pt idx="12">
                  <c:v>9.4013181984620997E-2</c:v>
                </c:pt>
                <c:pt idx="13">
                  <c:v>0.112638540571151</c:v>
                </c:pt>
                <c:pt idx="14">
                  <c:v>0.140192307692308</c:v>
                </c:pt>
                <c:pt idx="15">
                  <c:v>0.108602912016316</c:v>
                </c:pt>
                <c:pt idx="16">
                  <c:v>0.108226634638694</c:v>
                </c:pt>
                <c:pt idx="17">
                  <c:v>0.111257817929117</c:v>
                </c:pt>
                <c:pt idx="18">
                  <c:v>9.7754794449352894E-2</c:v>
                </c:pt>
                <c:pt idx="19">
                  <c:v>0.150927093007828</c:v>
                </c:pt>
                <c:pt idx="20">
                  <c:v>2.0549989341291802E-2</c:v>
                </c:pt>
                <c:pt idx="21">
                  <c:v>0.10163156797331099</c:v>
                </c:pt>
                <c:pt idx="22">
                  <c:v>0.12775103582744299</c:v>
                </c:pt>
                <c:pt idx="23">
                  <c:v>3.8016812489277699E-2</c:v>
                </c:pt>
                <c:pt idx="24">
                  <c:v>6.9768664563617203E-2</c:v>
                </c:pt>
                <c:pt idx="25">
                  <c:v>9.3475148292084306E-3</c:v>
                </c:pt>
                <c:pt idx="26">
                  <c:v>5.2279397378203897E-2</c:v>
                </c:pt>
                <c:pt idx="27">
                  <c:v>5.3448275862069003E-2</c:v>
                </c:pt>
                <c:pt idx="28">
                  <c:v>4.09120704185785E-2</c:v>
                </c:pt>
                <c:pt idx="29">
                  <c:v>0.14553489789698301</c:v>
                </c:pt>
                <c:pt idx="30">
                  <c:v>5.2190476190476197E-2</c:v>
                </c:pt>
                <c:pt idx="31">
                  <c:v>3.1867633184852598E-2</c:v>
                </c:pt>
                <c:pt idx="32">
                  <c:v>0.13336746186137</c:v>
                </c:pt>
                <c:pt idx="33">
                  <c:v>3.4259954921111897E-2</c:v>
                </c:pt>
                <c:pt idx="34">
                  <c:v>0.13441605312545099</c:v>
                </c:pt>
                <c:pt idx="35">
                  <c:v>7.30310262529833E-2</c:v>
                </c:pt>
                <c:pt idx="36">
                  <c:v>3.2505834924676402E-2</c:v>
                </c:pt>
                <c:pt idx="37">
                  <c:v>9.9815157116451003E-3</c:v>
                </c:pt>
                <c:pt idx="38">
                  <c:v>5.9205802096797398E-2</c:v>
                </c:pt>
                <c:pt idx="39">
                  <c:v>1.8912000000000002E-2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E4-9144-9A6B-C8D1312C8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0963935"/>
        <c:axId val="1129759663"/>
      </c:scatterChart>
      <c:valAx>
        <c:axId val="102096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759663"/>
        <c:crosses val="autoZero"/>
        <c:crossBetween val="midCat"/>
      </c:valAx>
      <c:valAx>
        <c:axId val="1129759663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963935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Sheet19!$C$1</c:f>
              <c:strCache>
                <c:ptCount val="1"/>
                <c:pt idx="0">
                  <c:v>Deaths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2.0413385826771654E-2"/>
                  <c:y val="-0.318392752989209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Sheet19!$B$2:$B$41</c:f>
              <c:numCache>
                <c:formatCode>General</c:formatCode>
                <c:ptCount val="40"/>
                <c:pt idx="0">
                  <c:v>6.0418000000000003</c:v>
                </c:pt>
                <c:pt idx="1">
                  <c:v>3.8081</c:v>
                </c:pt>
                <c:pt idx="2">
                  <c:v>8.1120999999999999</c:v>
                </c:pt>
                <c:pt idx="3">
                  <c:v>2.4914999999999998</c:v>
                </c:pt>
                <c:pt idx="4">
                  <c:v>3.3109999999999999</c:v>
                </c:pt>
                <c:pt idx="5">
                  <c:v>4.2276999999999996</c:v>
                </c:pt>
                <c:pt idx="6">
                  <c:v>1.7746999999999999</c:v>
                </c:pt>
                <c:pt idx="7">
                  <c:v>1.7316</c:v>
                </c:pt>
                <c:pt idx="8">
                  <c:v>3.0880000000000001</c:v>
                </c:pt>
                <c:pt idx="9">
                  <c:v>2.6579000000000002</c:v>
                </c:pt>
                <c:pt idx="10">
                  <c:v>4.5019999999999998</c:v>
                </c:pt>
                <c:pt idx="11">
                  <c:v>2.6093999999999999</c:v>
                </c:pt>
                <c:pt idx="12">
                  <c:v>5.5166000000000004</c:v>
                </c:pt>
                <c:pt idx="13">
                  <c:v>4.7518000000000002</c:v>
                </c:pt>
                <c:pt idx="14">
                  <c:v>2.9104000000000001</c:v>
                </c:pt>
                <c:pt idx="15">
                  <c:v>2.7755000000000001</c:v>
                </c:pt>
                <c:pt idx="16">
                  <c:v>3.0535999999999999</c:v>
                </c:pt>
                <c:pt idx="17">
                  <c:v>2.9737</c:v>
                </c:pt>
                <c:pt idx="18">
                  <c:v>1.4126000000000001</c:v>
                </c:pt>
                <c:pt idx="19">
                  <c:v>1.7175</c:v>
                </c:pt>
                <c:pt idx="20">
                  <c:v>2.9163000000000001</c:v>
                </c:pt>
                <c:pt idx="21">
                  <c:v>2.4775</c:v>
                </c:pt>
                <c:pt idx="22">
                  <c:v>1.7339</c:v>
                </c:pt>
                <c:pt idx="23">
                  <c:v>2.8727999999999998</c:v>
                </c:pt>
                <c:pt idx="24">
                  <c:v>2.6168999999999998</c:v>
                </c:pt>
                <c:pt idx="25">
                  <c:v>3.6576</c:v>
                </c:pt>
                <c:pt idx="26">
                  <c:v>3.9005999999999998</c:v>
                </c:pt>
                <c:pt idx="27">
                  <c:v>5.2164000000000001</c:v>
                </c:pt>
                <c:pt idx="28">
                  <c:v>4.7275999999999998</c:v>
                </c:pt>
                <c:pt idx="29">
                  <c:v>1.6391</c:v>
                </c:pt>
                <c:pt idx="30">
                  <c:v>5.1365999999999996</c:v>
                </c:pt>
                <c:pt idx="31">
                  <c:v>1.7003999999999999</c:v>
                </c:pt>
                <c:pt idx="32">
                  <c:v>2.5432999999999999</c:v>
                </c:pt>
                <c:pt idx="33">
                  <c:v>2.3885999999999998</c:v>
                </c:pt>
                <c:pt idx="34">
                  <c:v>2.3626999999999998</c:v>
                </c:pt>
                <c:pt idx="35">
                  <c:v>3.9798</c:v>
                </c:pt>
                <c:pt idx="36">
                  <c:v>2.5903</c:v>
                </c:pt>
                <c:pt idx="37">
                  <c:v>2.9790000000000001</c:v>
                </c:pt>
                <c:pt idx="38">
                  <c:v>3.8811</c:v>
                </c:pt>
                <c:pt idx="39">
                  <c:v>4.0155000000000003</c:v>
                </c:pt>
              </c:numCache>
            </c:numRef>
          </c:xVal>
          <c:yVal>
            <c:numRef>
              <c:f>Sheet19!$C$2:$C$41</c:f>
              <c:numCache>
                <c:formatCode>General</c:formatCode>
                <c:ptCount val="40"/>
                <c:pt idx="0">
                  <c:v>0.13440514469453399</c:v>
                </c:pt>
                <c:pt idx="1">
                  <c:v>0.15984509145203399</c:v>
                </c:pt>
                <c:pt idx="2">
                  <c:v>9.3354430379746806E-2</c:v>
                </c:pt>
                <c:pt idx="3">
                  <c:v>0.17175463623395201</c:v>
                </c:pt>
                <c:pt idx="4">
                  <c:v>8.7994616419919194E-2</c:v>
                </c:pt>
                <c:pt idx="5">
                  <c:v>0.127363997198226</c:v>
                </c:pt>
                <c:pt idx="6">
                  <c:v>5.5023871527777803E-2</c:v>
                </c:pt>
                <c:pt idx="7">
                  <c:v>0.13607020965382699</c:v>
                </c:pt>
                <c:pt idx="8">
                  <c:v>0.12796019900497499</c:v>
                </c:pt>
                <c:pt idx="9">
                  <c:v>0.105345060893099</c:v>
                </c:pt>
                <c:pt idx="10">
                  <c:v>0.104760200429492</c:v>
                </c:pt>
                <c:pt idx="11">
                  <c:v>8.9679156383217398E-2</c:v>
                </c:pt>
                <c:pt idx="12">
                  <c:v>9.4013181984620997E-2</c:v>
                </c:pt>
                <c:pt idx="13">
                  <c:v>0.112638540571151</c:v>
                </c:pt>
                <c:pt idx="14">
                  <c:v>0.140192307692308</c:v>
                </c:pt>
                <c:pt idx="15">
                  <c:v>0.108602912016316</c:v>
                </c:pt>
                <c:pt idx="16">
                  <c:v>0.108226634638694</c:v>
                </c:pt>
                <c:pt idx="17">
                  <c:v>0.111257817929117</c:v>
                </c:pt>
                <c:pt idx="18">
                  <c:v>9.7754794449352894E-2</c:v>
                </c:pt>
                <c:pt idx="19">
                  <c:v>0.150927093007828</c:v>
                </c:pt>
                <c:pt idx="20">
                  <c:v>2.0549989341291802E-2</c:v>
                </c:pt>
                <c:pt idx="21">
                  <c:v>0.10163156797331099</c:v>
                </c:pt>
                <c:pt idx="22">
                  <c:v>0.12775103582744299</c:v>
                </c:pt>
                <c:pt idx="23">
                  <c:v>3.8016812489277699E-2</c:v>
                </c:pt>
                <c:pt idx="24">
                  <c:v>6.9768664563617203E-2</c:v>
                </c:pt>
                <c:pt idx="25">
                  <c:v>9.3475148292084306E-3</c:v>
                </c:pt>
                <c:pt idx="26">
                  <c:v>5.2279397378203897E-2</c:v>
                </c:pt>
                <c:pt idx="27">
                  <c:v>5.3448275862069003E-2</c:v>
                </c:pt>
                <c:pt idx="28">
                  <c:v>4.09120704185785E-2</c:v>
                </c:pt>
                <c:pt idx="29">
                  <c:v>0.14553489789698301</c:v>
                </c:pt>
                <c:pt idx="30">
                  <c:v>5.2190476190476197E-2</c:v>
                </c:pt>
                <c:pt idx="31">
                  <c:v>3.1867633184852598E-2</c:v>
                </c:pt>
                <c:pt idx="32">
                  <c:v>0.13336746186137</c:v>
                </c:pt>
                <c:pt idx="33">
                  <c:v>3.4259954921111897E-2</c:v>
                </c:pt>
                <c:pt idx="34">
                  <c:v>0.13441605312545099</c:v>
                </c:pt>
                <c:pt idx="35">
                  <c:v>7.30310262529833E-2</c:v>
                </c:pt>
                <c:pt idx="36">
                  <c:v>3.2505834924676402E-2</c:v>
                </c:pt>
                <c:pt idx="37">
                  <c:v>9.9815157116451003E-3</c:v>
                </c:pt>
                <c:pt idx="38">
                  <c:v>5.9205802096797398E-2</c:v>
                </c:pt>
                <c:pt idx="39">
                  <c:v>1.8912000000000002E-2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5F-2049-A549-3652EBEF2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7020143"/>
        <c:axId val="1267036479"/>
      </c:scatterChart>
      <c:valAx>
        <c:axId val="1267020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036479"/>
        <c:crosses val="autoZero"/>
        <c:crossBetween val="midCat"/>
      </c:valAx>
      <c:valAx>
        <c:axId val="126703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020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Sheet17!$C$1</c:f>
              <c:strCache>
                <c:ptCount val="1"/>
                <c:pt idx="0">
                  <c:v>Deaths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4.8487095363079616E-2"/>
                  <c:y val="-0.33942876932050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Sheet17!$B$2:$B$41</c:f>
              <c:numCache>
                <c:formatCode>General</c:formatCode>
                <c:ptCount val="40"/>
                <c:pt idx="0">
                  <c:v>3.3603999999999998</c:v>
                </c:pt>
                <c:pt idx="1">
                  <c:v>4.7618</c:v>
                </c:pt>
                <c:pt idx="2">
                  <c:v>4.0468999999999999</c:v>
                </c:pt>
                <c:pt idx="3">
                  <c:v>4.1609999999999996</c:v>
                </c:pt>
                <c:pt idx="4">
                  <c:v>2.6217000000000001</c:v>
                </c:pt>
                <c:pt idx="5">
                  <c:v>4.9800000000000004</c:v>
                </c:pt>
                <c:pt idx="6">
                  <c:v>5.5003000000000002</c:v>
                </c:pt>
                <c:pt idx="7">
                  <c:v>4.5167999999999999</c:v>
                </c:pt>
                <c:pt idx="8">
                  <c:v>3.6945000000000001</c:v>
                </c:pt>
                <c:pt idx="9">
                  <c:v>2.2675000000000001</c:v>
                </c:pt>
                <c:pt idx="10">
                  <c:v>3.7898999999999998</c:v>
                </c:pt>
                <c:pt idx="11">
                  <c:v>4.681</c:v>
                </c:pt>
                <c:pt idx="12">
                  <c:v>4.3095999999999997</c:v>
                </c:pt>
                <c:pt idx="13">
                  <c:v>3.5539999999999998</c:v>
                </c:pt>
                <c:pt idx="14">
                  <c:v>2.0682999999999998</c:v>
                </c:pt>
                <c:pt idx="15">
                  <c:v>6.4783999999999997</c:v>
                </c:pt>
                <c:pt idx="16">
                  <c:v>7.0420999999999996</c:v>
                </c:pt>
                <c:pt idx="17">
                  <c:v>3.6314000000000002</c:v>
                </c:pt>
                <c:pt idx="18">
                  <c:v>3.0499000000000001</c:v>
                </c:pt>
                <c:pt idx="19">
                  <c:v>4.2962999999999996</c:v>
                </c:pt>
                <c:pt idx="20">
                  <c:v>4.8769999999999998</c:v>
                </c:pt>
                <c:pt idx="21">
                  <c:v>4.8499999999999996</c:v>
                </c:pt>
                <c:pt idx="22">
                  <c:v>1.754</c:v>
                </c:pt>
                <c:pt idx="23">
                  <c:v>3.6804000000000001</c:v>
                </c:pt>
                <c:pt idx="24">
                  <c:v>3.6558999999999999</c:v>
                </c:pt>
                <c:pt idx="25">
                  <c:v>4.9400000000000004</c:v>
                </c:pt>
                <c:pt idx="26">
                  <c:v>3.8631000000000002</c:v>
                </c:pt>
                <c:pt idx="27">
                  <c:v>4.6096000000000004</c:v>
                </c:pt>
                <c:pt idx="28">
                  <c:v>3.8651</c:v>
                </c:pt>
                <c:pt idx="29">
                  <c:v>1.8165</c:v>
                </c:pt>
                <c:pt idx="30">
                  <c:v>1.9469000000000001</c:v>
                </c:pt>
                <c:pt idx="31">
                  <c:v>2.0693999999999999</c:v>
                </c:pt>
                <c:pt idx="32">
                  <c:v>5.2042000000000002</c:v>
                </c:pt>
                <c:pt idx="33">
                  <c:v>3.081</c:v>
                </c:pt>
                <c:pt idx="34">
                  <c:v>4.0072999999999999</c:v>
                </c:pt>
                <c:pt idx="35">
                  <c:v>3.4889999999999999</c:v>
                </c:pt>
                <c:pt idx="36">
                  <c:v>3.0531000000000001</c:v>
                </c:pt>
                <c:pt idx="37">
                  <c:v>2.0051000000000001</c:v>
                </c:pt>
                <c:pt idx="38">
                  <c:v>2.7425000000000002</c:v>
                </c:pt>
                <c:pt idx="39">
                  <c:v>4.1893000000000002</c:v>
                </c:pt>
              </c:numCache>
            </c:numRef>
          </c:xVal>
          <c:yVal>
            <c:numRef>
              <c:f>Sheet17!$C$2:$C$41</c:f>
              <c:numCache>
                <c:formatCode>General</c:formatCode>
                <c:ptCount val="40"/>
                <c:pt idx="0">
                  <c:v>0.13440514469453399</c:v>
                </c:pt>
                <c:pt idx="1">
                  <c:v>0.15984509145203399</c:v>
                </c:pt>
                <c:pt idx="2">
                  <c:v>9.3354430379746806E-2</c:v>
                </c:pt>
                <c:pt idx="3">
                  <c:v>0.17175463623395201</c:v>
                </c:pt>
                <c:pt idx="4">
                  <c:v>8.7994616419919194E-2</c:v>
                </c:pt>
                <c:pt idx="5">
                  <c:v>0.127363997198226</c:v>
                </c:pt>
                <c:pt idx="6">
                  <c:v>5.5023871527777803E-2</c:v>
                </c:pt>
                <c:pt idx="7">
                  <c:v>0.13607020965382699</c:v>
                </c:pt>
                <c:pt idx="8">
                  <c:v>0.12796019900497499</c:v>
                </c:pt>
                <c:pt idx="9">
                  <c:v>0.105345060893099</c:v>
                </c:pt>
                <c:pt idx="10">
                  <c:v>0.104760200429492</c:v>
                </c:pt>
                <c:pt idx="11">
                  <c:v>8.9679156383217398E-2</c:v>
                </c:pt>
                <c:pt idx="12">
                  <c:v>9.4013181984620997E-2</c:v>
                </c:pt>
                <c:pt idx="13">
                  <c:v>0.112638540571151</c:v>
                </c:pt>
                <c:pt idx="14">
                  <c:v>0.140192307692308</c:v>
                </c:pt>
                <c:pt idx="15">
                  <c:v>0.108602912016316</c:v>
                </c:pt>
                <c:pt idx="16">
                  <c:v>0.108226634638694</c:v>
                </c:pt>
                <c:pt idx="17">
                  <c:v>0.111257817929117</c:v>
                </c:pt>
                <c:pt idx="18">
                  <c:v>9.7754794449352894E-2</c:v>
                </c:pt>
                <c:pt idx="19">
                  <c:v>0.150927093007828</c:v>
                </c:pt>
                <c:pt idx="20">
                  <c:v>2.0549989341291802E-2</c:v>
                </c:pt>
                <c:pt idx="21">
                  <c:v>0.10163156797331099</c:v>
                </c:pt>
                <c:pt idx="22">
                  <c:v>0.12775103582744299</c:v>
                </c:pt>
                <c:pt idx="23">
                  <c:v>3.8016812489277699E-2</c:v>
                </c:pt>
                <c:pt idx="24">
                  <c:v>6.9768664563617203E-2</c:v>
                </c:pt>
                <c:pt idx="25">
                  <c:v>9.3475148292084306E-3</c:v>
                </c:pt>
                <c:pt idx="26">
                  <c:v>5.2279397378203897E-2</c:v>
                </c:pt>
                <c:pt idx="27">
                  <c:v>5.3448275862069003E-2</c:v>
                </c:pt>
                <c:pt idx="28">
                  <c:v>4.09120704185785E-2</c:v>
                </c:pt>
                <c:pt idx="29">
                  <c:v>0.14553489789698301</c:v>
                </c:pt>
                <c:pt idx="30">
                  <c:v>5.2190476190476197E-2</c:v>
                </c:pt>
                <c:pt idx="31">
                  <c:v>3.1867633184852598E-2</c:v>
                </c:pt>
                <c:pt idx="32">
                  <c:v>0.13336746186137</c:v>
                </c:pt>
                <c:pt idx="33">
                  <c:v>3.4259954921111897E-2</c:v>
                </c:pt>
                <c:pt idx="34">
                  <c:v>0.13441605312545099</c:v>
                </c:pt>
                <c:pt idx="35">
                  <c:v>7.30310262529833E-2</c:v>
                </c:pt>
                <c:pt idx="36">
                  <c:v>3.2505834924676402E-2</c:v>
                </c:pt>
                <c:pt idx="37">
                  <c:v>9.9815157116451003E-3</c:v>
                </c:pt>
                <c:pt idx="38">
                  <c:v>5.9205802096797398E-2</c:v>
                </c:pt>
                <c:pt idx="39">
                  <c:v>1.8912000000000002E-2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3D-C641-8002-6C8CACB51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110528"/>
        <c:axId val="282288096"/>
      </c:scatterChart>
      <c:valAx>
        <c:axId val="28311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288096"/>
        <c:crosses val="autoZero"/>
        <c:crossBetween val="midCat"/>
      </c:valAx>
      <c:valAx>
        <c:axId val="28228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110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Sheet21!$C$1</c:f>
              <c:strCache>
                <c:ptCount val="1"/>
                <c:pt idx="0">
                  <c:v>Deaths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3.8471128608923884E-2"/>
                  <c:y val="-0.462093904928550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Sheet21!$B$2:$B$41</c:f>
              <c:numCache>
                <c:formatCode>General</c:formatCode>
                <c:ptCount val="40"/>
                <c:pt idx="0">
                  <c:v>1.1955</c:v>
                </c:pt>
                <c:pt idx="1">
                  <c:v>3.3990999999999998</c:v>
                </c:pt>
                <c:pt idx="2">
                  <c:v>2.2067000000000001</c:v>
                </c:pt>
                <c:pt idx="3">
                  <c:v>2.6837</c:v>
                </c:pt>
                <c:pt idx="4">
                  <c:v>3.7542</c:v>
                </c:pt>
                <c:pt idx="5">
                  <c:v>1.3757999999999999</c:v>
                </c:pt>
                <c:pt idx="6">
                  <c:v>1.9975000000000001</c:v>
                </c:pt>
                <c:pt idx="7">
                  <c:v>3.1059999999999999</c:v>
                </c:pt>
                <c:pt idx="8">
                  <c:v>1.8078000000000001</c:v>
                </c:pt>
                <c:pt idx="9">
                  <c:v>2.0358999999999998</c:v>
                </c:pt>
                <c:pt idx="10">
                  <c:v>2.2766000000000002</c:v>
                </c:pt>
                <c:pt idx="11">
                  <c:v>3.0548000000000002</c:v>
                </c:pt>
                <c:pt idx="12">
                  <c:v>3.6814</c:v>
                </c:pt>
                <c:pt idx="13">
                  <c:v>5.0308999999999999</c:v>
                </c:pt>
                <c:pt idx="14">
                  <c:v>3.6779000000000002</c:v>
                </c:pt>
                <c:pt idx="15">
                  <c:v>3.3959000000000001</c:v>
                </c:pt>
                <c:pt idx="16">
                  <c:v>3.0419999999999998</c:v>
                </c:pt>
                <c:pt idx="17">
                  <c:v>2.1541999999999999</c:v>
                </c:pt>
                <c:pt idx="18">
                  <c:v>4.7130000000000001</c:v>
                </c:pt>
                <c:pt idx="19">
                  <c:v>1.9043000000000001</c:v>
                </c:pt>
                <c:pt idx="20">
                  <c:v>3.2296</c:v>
                </c:pt>
                <c:pt idx="21">
                  <c:v>5.5631000000000004</c:v>
                </c:pt>
                <c:pt idx="22">
                  <c:v>8.7924000000000007</c:v>
                </c:pt>
                <c:pt idx="23">
                  <c:v>3.1113</c:v>
                </c:pt>
                <c:pt idx="24">
                  <c:v>6.5834999999999999</c:v>
                </c:pt>
                <c:pt idx="25">
                  <c:v>0.89370000000000005</c:v>
                </c:pt>
                <c:pt idx="26">
                  <c:v>1.5676000000000001</c:v>
                </c:pt>
                <c:pt idx="27">
                  <c:v>2.0590000000000002</c:v>
                </c:pt>
                <c:pt idx="28">
                  <c:v>2.1431</c:v>
                </c:pt>
                <c:pt idx="29">
                  <c:v>4.0495000000000001</c:v>
                </c:pt>
                <c:pt idx="30">
                  <c:v>3.2675999999999998</c:v>
                </c:pt>
                <c:pt idx="31">
                  <c:v>2.4946999999999999</c:v>
                </c:pt>
                <c:pt idx="32">
                  <c:v>3.0459999999999998</c:v>
                </c:pt>
                <c:pt idx="33">
                  <c:v>3.2403</c:v>
                </c:pt>
                <c:pt idx="34">
                  <c:v>1.8575999999999999</c:v>
                </c:pt>
                <c:pt idx="35">
                  <c:v>1.0613999999999999</c:v>
                </c:pt>
                <c:pt idx="36">
                  <c:v>1.6983999999999999</c:v>
                </c:pt>
                <c:pt idx="37">
                  <c:v>1.6403000000000001</c:v>
                </c:pt>
                <c:pt idx="38">
                  <c:v>7.6721000000000004</c:v>
                </c:pt>
                <c:pt idx="39">
                  <c:v>9.1691000000000003</c:v>
                </c:pt>
              </c:numCache>
            </c:numRef>
          </c:xVal>
          <c:yVal>
            <c:numRef>
              <c:f>Sheet21!$C$2:$C$41</c:f>
              <c:numCache>
                <c:formatCode>General</c:formatCode>
                <c:ptCount val="40"/>
                <c:pt idx="0">
                  <c:v>0.13440514469453399</c:v>
                </c:pt>
                <c:pt idx="1">
                  <c:v>0.15984509145203399</c:v>
                </c:pt>
                <c:pt idx="2">
                  <c:v>9.3354430379746806E-2</c:v>
                </c:pt>
                <c:pt idx="3">
                  <c:v>0.17175463623395201</c:v>
                </c:pt>
                <c:pt idx="4">
                  <c:v>8.7994616419919194E-2</c:v>
                </c:pt>
                <c:pt idx="5">
                  <c:v>0.127363997198226</c:v>
                </c:pt>
                <c:pt idx="6">
                  <c:v>5.5023871527777803E-2</c:v>
                </c:pt>
                <c:pt idx="7">
                  <c:v>0.13607020965382699</c:v>
                </c:pt>
                <c:pt idx="8">
                  <c:v>0.12796019900497499</c:v>
                </c:pt>
                <c:pt idx="9">
                  <c:v>0.105345060893099</c:v>
                </c:pt>
                <c:pt idx="10">
                  <c:v>0.104760200429492</c:v>
                </c:pt>
                <c:pt idx="11">
                  <c:v>8.9679156383217398E-2</c:v>
                </c:pt>
                <c:pt idx="12">
                  <c:v>9.4013181984620997E-2</c:v>
                </c:pt>
                <c:pt idx="13">
                  <c:v>0.112638540571151</c:v>
                </c:pt>
                <c:pt idx="14">
                  <c:v>0.140192307692308</c:v>
                </c:pt>
                <c:pt idx="15">
                  <c:v>0.108602912016316</c:v>
                </c:pt>
                <c:pt idx="16">
                  <c:v>0.108226634638694</c:v>
                </c:pt>
                <c:pt idx="17">
                  <c:v>0.111257817929117</c:v>
                </c:pt>
                <c:pt idx="18">
                  <c:v>9.7754794449352894E-2</c:v>
                </c:pt>
                <c:pt idx="19">
                  <c:v>0.150927093007828</c:v>
                </c:pt>
                <c:pt idx="20">
                  <c:v>2.0549989341291802E-2</c:v>
                </c:pt>
                <c:pt idx="21">
                  <c:v>0.10163156797331099</c:v>
                </c:pt>
                <c:pt idx="22">
                  <c:v>0.12775103582744299</c:v>
                </c:pt>
                <c:pt idx="23">
                  <c:v>3.8016812489277699E-2</c:v>
                </c:pt>
                <c:pt idx="24">
                  <c:v>6.9768664563617203E-2</c:v>
                </c:pt>
                <c:pt idx="25">
                  <c:v>9.3475148292084306E-3</c:v>
                </c:pt>
                <c:pt idx="26">
                  <c:v>5.2279397378203897E-2</c:v>
                </c:pt>
                <c:pt idx="27">
                  <c:v>5.3448275862069003E-2</c:v>
                </c:pt>
                <c:pt idx="28">
                  <c:v>4.09120704185785E-2</c:v>
                </c:pt>
                <c:pt idx="29">
                  <c:v>0.14553489789698301</c:v>
                </c:pt>
                <c:pt idx="30">
                  <c:v>5.2190476190476197E-2</c:v>
                </c:pt>
                <c:pt idx="31">
                  <c:v>3.1867633184852598E-2</c:v>
                </c:pt>
                <c:pt idx="32">
                  <c:v>0.13336746186137</c:v>
                </c:pt>
                <c:pt idx="33">
                  <c:v>3.4259954921111897E-2</c:v>
                </c:pt>
                <c:pt idx="34">
                  <c:v>0.13441605312545099</c:v>
                </c:pt>
                <c:pt idx="35">
                  <c:v>7.30310262529833E-2</c:v>
                </c:pt>
                <c:pt idx="36">
                  <c:v>3.2505834924676402E-2</c:v>
                </c:pt>
                <c:pt idx="37">
                  <c:v>9.9815157116451003E-3</c:v>
                </c:pt>
                <c:pt idx="38">
                  <c:v>5.9205802096797398E-2</c:v>
                </c:pt>
                <c:pt idx="39">
                  <c:v>1.8912000000000002E-2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8C-1541-B82C-982A91C5A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0339119"/>
        <c:axId val="1064406543"/>
      </c:scatterChart>
      <c:valAx>
        <c:axId val="1120339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406543"/>
        <c:crosses val="autoZero"/>
        <c:crossBetween val="midCat"/>
      </c:valAx>
      <c:valAx>
        <c:axId val="106440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339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834968890006195E-2"/>
          <c:y val="0.15140287769784172"/>
          <c:w val="0.89427791594465744"/>
          <c:h val="0.783135727638361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Sheet23!$C$1</c:f>
              <c:strCache>
                <c:ptCount val="1"/>
                <c:pt idx="0">
                  <c:v>Deaths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1.1920166229221348E-2"/>
                  <c:y val="-0.560508894721493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Sheet23!$B$2:$B$41</c:f>
              <c:numCache>
                <c:formatCode>General</c:formatCode>
                <c:ptCount val="40"/>
                <c:pt idx="0">
                  <c:v>5.0000999999999998</c:v>
                </c:pt>
                <c:pt idx="1">
                  <c:v>4.5289000000000001</c:v>
                </c:pt>
                <c:pt idx="2">
                  <c:v>4.8536000000000001</c:v>
                </c:pt>
                <c:pt idx="3">
                  <c:v>5.0019999999999998</c:v>
                </c:pt>
                <c:pt idx="4">
                  <c:v>4.0993000000000004</c:v>
                </c:pt>
                <c:pt idx="5">
                  <c:v>1.948</c:v>
                </c:pt>
                <c:pt idx="6">
                  <c:v>8.8585999999999991</c:v>
                </c:pt>
                <c:pt idx="7">
                  <c:v>7.3365999999999998</c:v>
                </c:pt>
                <c:pt idx="8">
                  <c:v>12.518800000000001</c:v>
                </c:pt>
                <c:pt idx="9">
                  <c:v>16.701899999999998</c:v>
                </c:pt>
                <c:pt idx="10">
                  <c:v>4.4044999999999996</c:v>
                </c:pt>
                <c:pt idx="11">
                  <c:v>5.1097999999999999</c:v>
                </c:pt>
                <c:pt idx="12">
                  <c:v>4.5601000000000003</c:v>
                </c:pt>
                <c:pt idx="13">
                  <c:v>3.0981000000000001</c:v>
                </c:pt>
                <c:pt idx="14">
                  <c:v>14.5512</c:v>
                </c:pt>
                <c:pt idx="15">
                  <c:v>3.3069999999999999</c:v>
                </c:pt>
                <c:pt idx="16">
                  <c:v>4.3502999999999998</c:v>
                </c:pt>
                <c:pt idx="17">
                  <c:v>4.9478</c:v>
                </c:pt>
                <c:pt idx="18">
                  <c:v>9.3641000000000005</c:v>
                </c:pt>
                <c:pt idx="19">
                  <c:v>6.9462999999999999</c:v>
                </c:pt>
                <c:pt idx="20">
                  <c:v>12.9953</c:v>
                </c:pt>
                <c:pt idx="21">
                  <c:v>6.8654999999999999</c:v>
                </c:pt>
                <c:pt idx="22">
                  <c:v>4.8044000000000002</c:v>
                </c:pt>
                <c:pt idx="23">
                  <c:v>5.2431000000000001</c:v>
                </c:pt>
                <c:pt idx="24">
                  <c:v>6.1946000000000003</c:v>
                </c:pt>
                <c:pt idx="25">
                  <c:v>8.2695000000000007</c:v>
                </c:pt>
                <c:pt idx="26">
                  <c:v>2.9836999999999998</c:v>
                </c:pt>
                <c:pt idx="27">
                  <c:v>11.285600000000001</c:v>
                </c:pt>
                <c:pt idx="28">
                  <c:v>10.630800000000001</c:v>
                </c:pt>
                <c:pt idx="29">
                  <c:v>11.6394</c:v>
                </c:pt>
                <c:pt idx="30">
                  <c:v>10.5128</c:v>
                </c:pt>
                <c:pt idx="31">
                  <c:v>13.5284</c:v>
                </c:pt>
                <c:pt idx="32">
                  <c:v>5.6787999999999998</c:v>
                </c:pt>
                <c:pt idx="33">
                  <c:v>4.9558</c:v>
                </c:pt>
                <c:pt idx="34">
                  <c:v>6.2037000000000004</c:v>
                </c:pt>
                <c:pt idx="35">
                  <c:v>4.7721</c:v>
                </c:pt>
                <c:pt idx="36">
                  <c:v>10.8902</c:v>
                </c:pt>
                <c:pt idx="37">
                  <c:v>7.718</c:v>
                </c:pt>
                <c:pt idx="38">
                  <c:v>9.4360999999999997</c:v>
                </c:pt>
                <c:pt idx="39">
                  <c:v>8.7858999999999998</c:v>
                </c:pt>
              </c:numCache>
            </c:numRef>
          </c:xVal>
          <c:yVal>
            <c:numRef>
              <c:f>Sheet23!$C$2:$C$41</c:f>
              <c:numCache>
                <c:formatCode>General</c:formatCode>
                <c:ptCount val="40"/>
                <c:pt idx="0">
                  <c:v>0.13440514469453399</c:v>
                </c:pt>
                <c:pt idx="1">
                  <c:v>0.15984509145203399</c:v>
                </c:pt>
                <c:pt idx="2">
                  <c:v>9.3354430379746806E-2</c:v>
                </c:pt>
                <c:pt idx="3">
                  <c:v>0.17175463623395201</c:v>
                </c:pt>
                <c:pt idx="4">
                  <c:v>8.7994616419919194E-2</c:v>
                </c:pt>
                <c:pt idx="5">
                  <c:v>0.127363997198226</c:v>
                </c:pt>
                <c:pt idx="6">
                  <c:v>5.5023871527777803E-2</c:v>
                </c:pt>
                <c:pt idx="7">
                  <c:v>0.13607020965382699</c:v>
                </c:pt>
                <c:pt idx="8">
                  <c:v>0.12796019900497499</c:v>
                </c:pt>
                <c:pt idx="9">
                  <c:v>0.105345060893099</c:v>
                </c:pt>
                <c:pt idx="10">
                  <c:v>0.104760200429492</c:v>
                </c:pt>
                <c:pt idx="11">
                  <c:v>8.9679156383217398E-2</c:v>
                </c:pt>
                <c:pt idx="12">
                  <c:v>9.4013181984620997E-2</c:v>
                </c:pt>
                <c:pt idx="13">
                  <c:v>0.112638540571151</c:v>
                </c:pt>
                <c:pt idx="14">
                  <c:v>0.140192307692308</c:v>
                </c:pt>
                <c:pt idx="15">
                  <c:v>0.108602912016316</c:v>
                </c:pt>
                <c:pt idx="16">
                  <c:v>0.108226634638694</c:v>
                </c:pt>
                <c:pt idx="17">
                  <c:v>0.111257817929117</c:v>
                </c:pt>
                <c:pt idx="18">
                  <c:v>9.7754794449352894E-2</c:v>
                </c:pt>
                <c:pt idx="19">
                  <c:v>0.150927093007828</c:v>
                </c:pt>
                <c:pt idx="20">
                  <c:v>2.0549989341291802E-2</c:v>
                </c:pt>
                <c:pt idx="21">
                  <c:v>0.10163156797331099</c:v>
                </c:pt>
                <c:pt idx="22">
                  <c:v>0.12775103582744299</c:v>
                </c:pt>
                <c:pt idx="23">
                  <c:v>3.8016812489277699E-2</c:v>
                </c:pt>
                <c:pt idx="24">
                  <c:v>6.9768664563617203E-2</c:v>
                </c:pt>
                <c:pt idx="25">
                  <c:v>9.3475148292084306E-3</c:v>
                </c:pt>
                <c:pt idx="26">
                  <c:v>5.2279397378203897E-2</c:v>
                </c:pt>
                <c:pt idx="27">
                  <c:v>5.3448275862069003E-2</c:v>
                </c:pt>
                <c:pt idx="28">
                  <c:v>4.09120704185785E-2</c:v>
                </c:pt>
                <c:pt idx="29">
                  <c:v>0.14553489789698301</c:v>
                </c:pt>
                <c:pt idx="30">
                  <c:v>5.2190476190476197E-2</c:v>
                </c:pt>
                <c:pt idx="31">
                  <c:v>3.1867633184852598E-2</c:v>
                </c:pt>
                <c:pt idx="32">
                  <c:v>0.13336746186137</c:v>
                </c:pt>
                <c:pt idx="33">
                  <c:v>3.4259954921111897E-2</c:v>
                </c:pt>
                <c:pt idx="34">
                  <c:v>0.13441605312545099</c:v>
                </c:pt>
                <c:pt idx="35">
                  <c:v>7.30310262529833E-2</c:v>
                </c:pt>
                <c:pt idx="36">
                  <c:v>3.2505834924676402E-2</c:v>
                </c:pt>
                <c:pt idx="37">
                  <c:v>9.9815157116451003E-3</c:v>
                </c:pt>
                <c:pt idx="38">
                  <c:v>5.9205802096797398E-2</c:v>
                </c:pt>
                <c:pt idx="39">
                  <c:v>1.8912000000000002E-2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46-F641-ACAE-0785307A6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78991"/>
        <c:axId val="1250603919"/>
      </c:scatterChart>
      <c:valAx>
        <c:axId val="1250278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603919"/>
        <c:crosses val="autoZero"/>
        <c:crossBetween val="midCat"/>
      </c:valAx>
      <c:valAx>
        <c:axId val="125060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278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Sheet25!$C$1</c:f>
              <c:strCache>
                <c:ptCount val="1"/>
                <c:pt idx="0">
                  <c:v>Deaths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3.1231846019247594E-2"/>
                  <c:y val="-0.52549467774861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Sheet25!$B$2:$B$41</c:f>
              <c:numCache>
                <c:formatCode>General</c:formatCode>
                <c:ptCount val="40"/>
                <c:pt idx="0">
                  <c:v>5.7297000000000002</c:v>
                </c:pt>
                <c:pt idx="1">
                  <c:v>3.3961999999999999</c:v>
                </c:pt>
                <c:pt idx="2">
                  <c:v>4.4840999999999998</c:v>
                </c:pt>
                <c:pt idx="3">
                  <c:v>6.4367000000000001</c:v>
                </c:pt>
                <c:pt idx="4">
                  <c:v>3.1735000000000002</c:v>
                </c:pt>
                <c:pt idx="5">
                  <c:v>6.6783000000000001</c:v>
                </c:pt>
                <c:pt idx="6">
                  <c:v>6.3746</c:v>
                </c:pt>
                <c:pt idx="7">
                  <c:v>6.5125999999999999</c:v>
                </c:pt>
                <c:pt idx="8">
                  <c:v>3.4094000000000002</c:v>
                </c:pt>
                <c:pt idx="9">
                  <c:v>6.0989000000000004</c:v>
                </c:pt>
                <c:pt idx="10">
                  <c:v>2.4007000000000001</c:v>
                </c:pt>
                <c:pt idx="11">
                  <c:v>4.6069000000000004</c:v>
                </c:pt>
                <c:pt idx="12">
                  <c:v>3.5463</c:v>
                </c:pt>
                <c:pt idx="13">
                  <c:v>11.3276</c:v>
                </c:pt>
                <c:pt idx="14">
                  <c:v>5.0892999999999997</c:v>
                </c:pt>
                <c:pt idx="15">
                  <c:v>6.0936000000000003</c:v>
                </c:pt>
                <c:pt idx="16">
                  <c:v>6.0434999999999999</c:v>
                </c:pt>
                <c:pt idx="17">
                  <c:v>4.6040999999999999</c:v>
                </c:pt>
                <c:pt idx="18">
                  <c:v>4.2115</c:v>
                </c:pt>
                <c:pt idx="19">
                  <c:v>6.0206999999999997</c:v>
                </c:pt>
                <c:pt idx="20">
                  <c:v>5.3057999999999996</c:v>
                </c:pt>
                <c:pt idx="21">
                  <c:v>3.0078999999999998</c:v>
                </c:pt>
                <c:pt idx="22">
                  <c:v>8.5783000000000005</c:v>
                </c:pt>
                <c:pt idx="23">
                  <c:v>3.1097999999999999</c:v>
                </c:pt>
                <c:pt idx="24">
                  <c:v>2.5737999999999999</c:v>
                </c:pt>
                <c:pt idx="25">
                  <c:v>8.1937999999999995</c:v>
                </c:pt>
                <c:pt idx="26">
                  <c:v>9.5203000000000007</c:v>
                </c:pt>
                <c:pt idx="27">
                  <c:v>4.6310000000000002</c:v>
                </c:pt>
                <c:pt idx="28">
                  <c:v>4.6623999999999999</c:v>
                </c:pt>
                <c:pt idx="29">
                  <c:v>4.6409000000000002</c:v>
                </c:pt>
                <c:pt idx="30">
                  <c:v>6.9851999999999999</c:v>
                </c:pt>
                <c:pt idx="31">
                  <c:v>6.8320999999999996</c:v>
                </c:pt>
                <c:pt idx="32">
                  <c:v>3.0851999999999999</c:v>
                </c:pt>
                <c:pt idx="33">
                  <c:v>3.5061</c:v>
                </c:pt>
                <c:pt idx="34">
                  <c:v>3.9811999999999999</c:v>
                </c:pt>
                <c:pt idx="35">
                  <c:v>12.609400000000001</c:v>
                </c:pt>
                <c:pt idx="36">
                  <c:v>9.7870000000000008</c:v>
                </c:pt>
                <c:pt idx="37">
                  <c:v>6.0777000000000001</c:v>
                </c:pt>
                <c:pt idx="38">
                  <c:v>2.9418000000000002</c:v>
                </c:pt>
                <c:pt idx="39">
                  <c:v>3.5665</c:v>
                </c:pt>
              </c:numCache>
            </c:numRef>
          </c:xVal>
          <c:yVal>
            <c:numRef>
              <c:f>Sheet25!$C$2:$C$41</c:f>
              <c:numCache>
                <c:formatCode>General</c:formatCode>
                <c:ptCount val="40"/>
                <c:pt idx="0">
                  <c:v>0.13440514469453399</c:v>
                </c:pt>
                <c:pt idx="1">
                  <c:v>0.15984509145203399</c:v>
                </c:pt>
                <c:pt idx="2">
                  <c:v>9.3354430379746806E-2</c:v>
                </c:pt>
                <c:pt idx="3">
                  <c:v>0.17175463623395201</c:v>
                </c:pt>
                <c:pt idx="4">
                  <c:v>8.7994616419919194E-2</c:v>
                </c:pt>
                <c:pt idx="5">
                  <c:v>0.127363997198226</c:v>
                </c:pt>
                <c:pt idx="6">
                  <c:v>5.5023871527777803E-2</c:v>
                </c:pt>
                <c:pt idx="7">
                  <c:v>0.13607020965382699</c:v>
                </c:pt>
                <c:pt idx="8">
                  <c:v>0.12796019900497499</c:v>
                </c:pt>
                <c:pt idx="9">
                  <c:v>0.105345060893099</c:v>
                </c:pt>
                <c:pt idx="10">
                  <c:v>0.104760200429492</c:v>
                </c:pt>
                <c:pt idx="11">
                  <c:v>8.9679156383217398E-2</c:v>
                </c:pt>
                <c:pt idx="12">
                  <c:v>9.4013181984620997E-2</c:v>
                </c:pt>
                <c:pt idx="13">
                  <c:v>0.112638540571151</c:v>
                </c:pt>
                <c:pt idx="14">
                  <c:v>0.140192307692308</c:v>
                </c:pt>
                <c:pt idx="15">
                  <c:v>0.108602912016316</c:v>
                </c:pt>
                <c:pt idx="16">
                  <c:v>0.108226634638694</c:v>
                </c:pt>
                <c:pt idx="17">
                  <c:v>0.111257817929117</c:v>
                </c:pt>
                <c:pt idx="18">
                  <c:v>9.7754794449352894E-2</c:v>
                </c:pt>
                <c:pt idx="19">
                  <c:v>0.150927093007828</c:v>
                </c:pt>
                <c:pt idx="20">
                  <c:v>2.0549989341291802E-2</c:v>
                </c:pt>
                <c:pt idx="21">
                  <c:v>0.10163156797331099</c:v>
                </c:pt>
                <c:pt idx="22">
                  <c:v>0.12775103582744299</c:v>
                </c:pt>
                <c:pt idx="23">
                  <c:v>3.8016812489277699E-2</c:v>
                </c:pt>
                <c:pt idx="24">
                  <c:v>6.9768664563617203E-2</c:v>
                </c:pt>
                <c:pt idx="25">
                  <c:v>9.3475148292084306E-3</c:v>
                </c:pt>
                <c:pt idx="26">
                  <c:v>5.2279397378203897E-2</c:v>
                </c:pt>
                <c:pt idx="27">
                  <c:v>5.3448275862069003E-2</c:v>
                </c:pt>
                <c:pt idx="28">
                  <c:v>4.09120704185785E-2</c:v>
                </c:pt>
                <c:pt idx="29">
                  <c:v>0.14553489789698301</c:v>
                </c:pt>
                <c:pt idx="30">
                  <c:v>5.2190476190476197E-2</c:v>
                </c:pt>
                <c:pt idx="31">
                  <c:v>3.1867633184852598E-2</c:v>
                </c:pt>
                <c:pt idx="32">
                  <c:v>0.13336746186137</c:v>
                </c:pt>
                <c:pt idx="33">
                  <c:v>3.4259954921111897E-2</c:v>
                </c:pt>
                <c:pt idx="34">
                  <c:v>0.13441605312545099</c:v>
                </c:pt>
                <c:pt idx="35">
                  <c:v>7.30310262529833E-2</c:v>
                </c:pt>
                <c:pt idx="36">
                  <c:v>3.2505834924676402E-2</c:v>
                </c:pt>
                <c:pt idx="37">
                  <c:v>9.9815157116451003E-3</c:v>
                </c:pt>
                <c:pt idx="38">
                  <c:v>5.9205802096797398E-2</c:v>
                </c:pt>
                <c:pt idx="39">
                  <c:v>1.8912000000000002E-2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AA-F840-86A5-1C79C560D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30032"/>
        <c:axId val="114716736"/>
      </c:scatterChart>
      <c:valAx>
        <c:axId val="114330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16736"/>
        <c:crosses val="autoZero"/>
        <c:crossBetween val="midCat"/>
      </c:valAx>
      <c:valAx>
        <c:axId val="11471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30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Sheet26!$C$1</c:f>
              <c:strCache>
                <c:ptCount val="1"/>
                <c:pt idx="0">
                  <c:v>Deaths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2.9077646544181976E-2"/>
                  <c:y val="-0.595340113735782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Sheet26!$B$2:$B$41</c:f>
              <c:numCache>
                <c:formatCode>General</c:formatCode>
                <c:ptCount val="40"/>
                <c:pt idx="0">
                  <c:v>5.0446999999999997</c:v>
                </c:pt>
                <c:pt idx="1">
                  <c:v>5.6936999999999998</c:v>
                </c:pt>
                <c:pt idx="2">
                  <c:v>5.1365999999999996</c:v>
                </c:pt>
                <c:pt idx="3">
                  <c:v>7.6345000000000001</c:v>
                </c:pt>
                <c:pt idx="4">
                  <c:v>15.625299999999999</c:v>
                </c:pt>
                <c:pt idx="5">
                  <c:v>14.262700000000001</c:v>
                </c:pt>
                <c:pt idx="6">
                  <c:v>7.6276999999999999</c:v>
                </c:pt>
                <c:pt idx="7">
                  <c:v>6.2984</c:v>
                </c:pt>
                <c:pt idx="8">
                  <c:v>5.7725999999999997</c:v>
                </c:pt>
                <c:pt idx="9">
                  <c:v>7.2981999999999996</c:v>
                </c:pt>
                <c:pt idx="10">
                  <c:v>6.4732000000000003</c:v>
                </c:pt>
                <c:pt idx="11">
                  <c:v>6.2115999999999998</c:v>
                </c:pt>
                <c:pt idx="12">
                  <c:v>5.4025999999999996</c:v>
                </c:pt>
                <c:pt idx="13">
                  <c:v>8.1054999999999993</c:v>
                </c:pt>
                <c:pt idx="14">
                  <c:v>7.3936999999999999</c:v>
                </c:pt>
                <c:pt idx="15">
                  <c:v>8.4291999999999998</c:v>
                </c:pt>
                <c:pt idx="16">
                  <c:v>8.4101999999999997</c:v>
                </c:pt>
                <c:pt idx="17">
                  <c:v>5.9817999999999998</c:v>
                </c:pt>
                <c:pt idx="18">
                  <c:v>8.0411999999999999</c:v>
                </c:pt>
                <c:pt idx="19">
                  <c:v>8.5417000000000005</c:v>
                </c:pt>
                <c:pt idx="20">
                  <c:v>11.4132</c:v>
                </c:pt>
                <c:pt idx="21">
                  <c:v>7.9032999999999998</c:v>
                </c:pt>
                <c:pt idx="22">
                  <c:v>11.814</c:v>
                </c:pt>
                <c:pt idx="23">
                  <c:v>6.7225999999999999</c:v>
                </c:pt>
                <c:pt idx="24">
                  <c:v>6.3952</c:v>
                </c:pt>
                <c:pt idx="25">
                  <c:v>12.906000000000001</c:v>
                </c:pt>
                <c:pt idx="26">
                  <c:v>8.6610999999999994</c:v>
                </c:pt>
                <c:pt idx="27">
                  <c:v>7.8996000000000004</c:v>
                </c:pt>
                <c:pt idx="28">
                  <c:v>14.138</c:v>
                </c:pt>
                <c:pt idx="29">
                  <c:v>8.7151999999999994</c:v>
                </c:pt>
                <c:pt idx="30">
                  <c:v>11.8253</c:v>
                </c:pt>
                <c:pt idx="31">
                  <c:v>9.7080000000000002</c:v>
                </c:pt>
                <c:pt idx="32">
                  <c:v>7.5907999999999998</c:v>
                </c:pt>
                <c:pt idx="33">
                  <c:v>6.3498000000000001</c:v>
                </c:pt>
                <c:pt idx="34">
                  <c:v>8.875</c:v>
                </c:pt>
                <c:pt idx="35">
                  <c:v>11.07</c:v>
                </c:pt>
                <c:pt idx="36">
                  <c:v>9.6835000000000004</c:v>
                </c:pt>
                <c:pt idx="37">
                  <c:v>11.538500000000001</c:v>
                </c:pt>
                <c:pt idx="38">
                  <c:v>9.3613</c:v>
                </c:pt>
                <c:pt idx="39">
                  <c:v>6.2813999999999997</c:v>
                </c:pt>
              </c:numCache>
            </c:numRef>
          </c:xVal>
          <c:yVal>
            <c:numRef>
              <c:f>Sheet26!$C$2:$C$41</c:f>
              <c:numCache>
                <c:formatCode>General</c:formatCode>
                <c:ptCount val="40"/>
                <c:pt idx="0">
                  <c:v>0.13440514469453399</c:v>
                </c:pt>
                <c:pt idx="1">
                  <c:v>0.15984509145203399</c:v>
                </c:pt>
                <c:pt idx="2">
                  <c:v>9.3354430379746806E-2</c:v>
                </c:pt>
                <c:pt idx="3">
                  <c:v>0.17175463623395201</c:v>
                </c:pt>
                <c:pt idx="4">
                  <c:v>8.7994616419919194E-2</c:v>
                </c:pt>
                <c:pt idx="5">
                  <c:v>0.127363997198226</c:v>
                </c:pt>
                <c:pt idx="6">
                  <c:v>5.5023871527777803E-2</c:v>
                </c:pt>
                <c:pt idx="7">
                  <c:v>0.13607020965382699</c:v>
                </c:pt>
                <c:pt idx="8">
                  <c:v>0.12796019900497499</c:v>
                </c:pt>
                <c:pt idx="9">
                  <c:v>0.105345060893099</c:v>
                </c:pt>
                <c:pt idx="10">
                  <c:v>0.104760200429492</c:v>
                </c:pt>
                <c:pt idx="11">
                  <c:v>8.9679156383217398E-2</c:v>
                </c:pt>
                <c:pt idx="12">
                  <c:v>9.4013181984620997E-2</c:v>
                </c:pt>
                <c:pt idx="13">
                  <c:v>0.112638540571151</c:v>
                </c:pt>
                <c:pt idx="14">
                  <c:v>0.140192307692308</c:v>
                </c:pt>
                <c:pt idx="15">
                  <c:v>0.108602912016316</c:v>
                </c:pt>
                <c:pt idx="16">
                  <c:v>0.108226634638694</c:v>
                </c:pt>
                <c:pt idx="17">
                  <c:v>0.111257817929117</c:v>
                </c:pt>
                <c:pt idx="18">
                  <c:v>9.7754794449352894E-2</c:v>
                </c:pt>
                <c:pt idx="19">
                  <c:v>0.150927093007828</c:v>
                </c:pt>
                <c:pt idx="20">
                  <c:v>2.0549989341291802E-2</c:v>
                </c:pt>
                <c:pt idx="21">
                  <c:v>0.10163156797331099</c:v>
                </c:pt>
                <c:pt idx="22">
                  <c:v>0.12775103582744299</c:v>
                </c:pt>
                <c:pt idx="23">
                  <c:v>3.8016812489277699E-2</c:v>
                </c:pt>
                <c:pt idx="24">
                  <c:v>6.9768664563617203E-2</c:v>
                </c:pt>
                <c:pt idx="25">
                  <c:v>9.3475148292084306E-3</c:v>
                </c:pt>
                <c:pt idx="26">
                  <c:v>5.2279397378203897E-2</c:v>
                </c:pt>
                <c:pt idx="27">
                  <c:v>5.3448275862069003E-2</c:v>
                </c:pt>
                <c:pt idx="28">
                  <c:v>4.09120704185785E-2</c:v>
                </c:pt>
                <c:pt idx="29">
                  <c:v>0.14553489789698301</c:v>
                </c:pt>
                <c:pt idx="30">
                  <c:v>5.2190476190476197E-2</c:v>
                </c:pt>
                <c:pt idx="31">
                  <c:v>3.1867633184852598E-2</c:v>
                </c:pt>
                <c:pt idx="32">
                  <c:v>0.13336746186137</c:v>
                </c:pt>
                <c:pt idx="33">
                  <c:v>3.4259954921111897E-2</c:v>
                </c:pt>
                <c:pt idx="34">
                  <c:v>0.13441605312545099</c:v>
                </c:pt>
                <c:pt idx="35">
                  <c:v>7.30310262529833E-2</c:v>
                </c:pt>
                <c:pt idx="36">
                  <c:v>3.2505834924676402E-2</c:v>
                </c:pt>
                <c:pt idx="37">
                  <c:v>9.9815157116451003E-3</c:v>
                </c:pt>
                <c:pt idx="38">
                  <c:v>5.9205802096797398E-2</c:v>
                </c:pt>
                <c:pt idx="39">
                  <c:v>1.8912000000000002E-2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8E-0440-8013-C9E39A9A0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7520255"/>
        <c:axId val="1117521983"/>
      </c:scatterChart>
      <c:valAx>
        <c:axId val="1117520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521983"/>
        <c:crosses val="autoZero"/>
        <c:crossBetween val="midCat"/>
      </c:valAx>
      <c:valAx>
        <c:axId val="111752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520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12</xdr:row>
      <xdr:rowOff>165100</xdr:rowOff>
    </xdr:from>
    <xdr:to>
      <xdr:col>14</xdr:col>
      <xdr:colOff>355600</xdr:colOff>
      <xdr:row>31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6561A4-51F8-DC69-388A-812EB25838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196850</xdr:colOff>
      <xdr:row>20</xdr:row>
      <xdr:rowOff>165100</xdr:rowOff>
    </xdr:from>
    <xdr:to>
      <xdr:col>9</xdr:col>
      <xdr:colOff>641350</xdr:colOff>
      <xdr:row>34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3383DF-A479-8FF2-918B-0FA5C8E541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196850</xdr:colOff>
      <xdr:row>15</xdr:row>
      <xdr:rowOff>165100</xdr:rowOff>
    </xdr:from>
    <xdr:to>
      <xdr:col>10</xdr:col>
      <xdr:colOff>641350</xdr:colOff>
      <xdr:row>29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725173-2588-D1AB-F6F8-0FB2DF78C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158750</xdr:colOff>
      <xdr:row>16</xdr:row>
      <xdr:rowOff>165100</xdr:rowOff>
    </xdr:from>
    <xdr:to>
      <xdr:col>10</xdr:col>
      <xdr:colOff>603250</xdr:colOff>
      <xdr:row>30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C341D7-8119-E544-FACB-F2AFE58D0D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13</xdr:row>
      <xdr:rowOff>38100</xdr:rowOff>
    </xdr:from>
    <xdr:to>
      <xdr:col>11</xdr:col>
      <xdr:colOff>647700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B81483-9423-7C6B-852A-AF908D289D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488950</xdr:colOff>
      <xdr:row>1</xdr:row>
      <xdr:rowOff>165100</xdr:rowOff>
    </xdr:from>
    <xdr:to>
      <xdr:col>10</xdr:col>
      <xdr:colOff>107950</xdr:colOff>
      <xdr:row>15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D8047B-11B3-E6D9-A721-BE183423E4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527050</xdr:colOff>
      <xdr:row>16</xdr:row>
      <xdr:rowOff>165100</xdr:rowOff>
    </xdr:from>
    <xdr:to>
      <xdr:col>12</xdr:col>
      <xdr:colOff>146050</xdr:colOff>
      <xdr:row>30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329DF0-DC22-3F34-1402-C145F06731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E0E3-5766-4E45-ACAD-7D268241281B}">
  <dimension ref="A1:G41"/>
  <sheetViews>
    <sheetView zoomScale="94" workbookViewId="0">
      <selection activeCell="G12" sqref="G12"/>
    </sheetView>
  </sheetViews>
  <sheetFormatPr baseColWidth="10" defaultRowHeight="16" x14ac:dyDescent="0.2"/>
  <cols>
    <col min="1" max="1" width="36.33203125" customWidth="1"/>
    <col min="2" max="2" width="19" customWidth="1"/>
    <col min="3" max="3" width="23.6640625" customWidth="1"/>
  </cols>
  <sheetData>
    <row r="1" spans="1:7" x14ac:dyDescent="0.2">
      <c r="A1" s="1" t="s">
        <v>0</v>
      </c>
      <c r="B1" s="1" t="s">
        <v>44</v>
      </c>
      <c r="C1" s="1" t="s">
        <v>3</v>
      </c>
    </row>
    <row r="2" spans="1:7" x14ac:dyDescent="0.2">
      <c r="A2" s="2" t="s">
        <v>30</v>
      </c>
      <c r="B2" s="2">
        <v>22.832799999999999</v>
      </c>
      <c r="C2" s="2">
        <v>0.13440514469453399</v>
      </c>
    </row>
    <row r="3" spans="1:7" x14ac:dyDescent="0.2">
      <c r="A3" s="2" t="s">
        <v>15</v>
      </c>
      <c r="B3" s="2">
        <v>17.8065</v>
      </c>
      <c r="C3" s="2">
        <v>0.15984509145203399</v>
      </c>
    </row>
    <row r="4" spans="1:7" x14ac:dyDescent="0.2">
      <c r="A4" s="2" t="s">
        <v>27</v>
      </c>
      <c r="B4" s="2">
        <v>14.6038</v>
      </c>
      <c r="C4" s="2">
        <v>9.3354430379746806E-2</v>
      </c>
    </row>
    <row r="5" spans="1:7" x14ac:dyDescent="0.2">
      <c r="A5" s="2" t="s">
        <v>39</v>
      </c>
      <c r="B5" s="2">
        <v>18.919599999999999</v>
      </c>
      <c r="C5" s="2">
        <v>0.17175463623395201</v>
      </c>
    </row>
    <row r="6" spans="1:7" x14ac:dyDescent="0.2">
      <c r="A6" s="2" t="s">
        <v>18</v>
      </c>
      <c r="B6" s="2">
        <v>15.534700000000001</v>
      </c>
      <c r="C6" s="2">
        <v>8.7994616419919194E-2</v>
      </c>
    </row>
    <row r="7" spans="1:7" x14ac:dyDescent="0.2">
      <c r="A7" s="2" t="s">
        <v>33</v>
      </c>
      <c r="B7" s="2">
        <v>12.3346</v>
      </c>
      <c r="C7" s="2">
        <v>0.127363997198226</v>
      </c>
      <c r="G7">
        <f>_xlfn.NORM.S.DIST(3.9426,TRUE)</f>
        <v>0.99995969848760768</v>
      </c>
    </row>
    <row r="8" spans="1:7" x14ac:dyDescent="0.2">
      <c r="A8" s="2" t="s">
        <v>20</v>
      </c>
      <c r="B8" s="2">
        <v>18.746300000000002</v>
      </c>
      <c r="C8" s="2">
        <v>5.5023871527777803E-2</v>
      </c>
    </row>
    <row r="9" spans="1:7" x14ac:dyDescent="0.2">
      <c r="A9" s="2" t="s">
        <v>36</v>
      </c>
      <c r="B9" s="2">
        <v>18.6614</v>
      </c>
      <c r="C9" s="2">
        <v>0.13607020965382699</v>
      </c>
    </row>
    <row r="10" spans="1:7" x14ac:dyDescent="0.2">
      <c r="A10" s="2" t="s">
        <v>14</v>
      </c>
      <c r="B10" s="2">
        <v>17.311</v>
      </c>
      <c r="C10" s="2">
        <v>0.12796019900497499</v>
      </c>
    </row>
    <row r="11" spans="1:7" x14ac:dyDescent="0.2">
      <c r="A11" s="2" t="s">
        <v>5</v>
      </c>
      <c r="B11" s="2">
        <v>13.564</v>
      </c>
      <c r="C11" s="2">
        <v>0.105345060893099</v>
      </c>
      <c r="G11">
        <f>_xlfn.NORM.S.DIST(2.5928,TRUE)</f>
        <v>0.99524009433242611</v>
      </c>
    </row>
    <row r="12" spans="1:7" x14ac:dyDescent="0.2">
      <c r="A12" s="2" t="s">
        <v>26</v>
      </c>
      <c r="B12" s="2">
        <v>23.048999999999999</v>
      </c>
      <c r="C12" s="2">
        <v>0.104760200429492</v>
      </c>
    </row>
    <row r="13" spans="1:7" x14ac:dyDescent="0.2">
      <c r="A13" s="2" t="s">
        <v>6</v>
      </c>
      <c r="B13" s="2">
        <v>19.5654</v>
      </c>
      <c r="C13" s="2">
        <v>8.9679156383217398E-2</v>
      </c>
    </row>
    <row r="14" spans="1:7" x14ac:dyDescent="0.2">
      <c r="A14" s="2" t="s">
        <v>38</v>
      </c>
      <c r="B14" s="2">
        <v>18.984100000000002</v>
      </c>
      <c r="C14" s="2">
        <v>9.4013181984620997E-2</v>
      </c>
    </row>
    <row r="15" spans="1:7" x14ac:dyDescent="0.2">
      <c r="A15" s="2" t="s">
        <v>12</v>
      </c>
      <c r="B15" s="2">
        <v>12.821</v>
      </c>
      <c r="C15" s="2">
        <v>0.112638540571151</v>
      </c>
    </row>
    <row r="16" spans="1:7" x14ac:dyDescent="0.2">
      <c r="A16" s="2" t="s">
        <v>31</v>
      </c>
      <c r="B16" s="2">
        <v>12.0639</v>
      </c>
      <c r="C16" s="2">
        <v>0.140192307692308</v>
      </c>
    </row>
    <row r="17" spans="1:3" x14ac:dyDescent="0.2">
      <c r="A17" s="2" t="s">
        <v>10</v>
      </c>
      <c r="B17" s="2">
        <v>17.347000000000001</v>
      </c>
      <c r="C17" s="2">
        <v>0.108602912016316</v>
      </c>
    </row>
    <row r="18" spans="1:3" x14ac:dyDescent="0.2">
      <c r="A18" s="2" t="s">
        <v>4</v>
      </c>
      <c r="B18" s="2">
        <v>19.345400000000001</v>
      </c>
      <c r="C18" s="2">
        <v>0.108226634638694</v>
      </c>
    </row>
    <row r="19" spans="1:3" x14ac:dyDescent="0.2">
      <c r="A19" s="2" t="s">
        <v>40</v>
      </c>
      <c r="B19" s="2">
        <v>22.422699999999999</v>
      </c>
      <c r="C19" s="2">
        <v>0.111257817929117</v>
      </c>
    </row>
    <row r="20" spans="1:3" x14ac:dyDescent="0.2">
      <c r="A20" s="2" t="s">
        <v>37</v>
      </c>
      <c r="B20" s="2">
        <v>15.928699999999999</v>
      </c>
      <c r="C20" s="2">
        <v>9.7754794449352894E-2</v>
      </c>
    </row>
    <row r="21" spans="1:3" x14ac:dyDescent="0.2">
      <c r="A21" s="2" t="s">
        <v>21</v>
      </c>
      <c r="B21" s="2">
        <v>19.032900000000001</v>
      </c>
      <c r="C21" s="2">
        <v>0.150927093007828</v>
      </c>
    </row>
    <row r="22" spans="1:3" x14ac:dyDescent="0.2">
      <c r="A22" s="2" t="s">
        <v>23</v>
      </c>
      <c r="B22" s="2">
        <v>10.721299999999999</v>
      </c>
      <c r="C22" s="2">
        <v>2.0549989341291802E-2</v>
      </c>
    </row>
    <row r="23" spans="1:3" x14ac:dyDescent="0.2">
      <c r="A23" s="2" t="s">
        <v>35</v>
      </c>
      <c r="B23" s="2">
        <v>16.559000000000001</v>
      </c>
      <c r="C23" s="2">
        <v>0.10163156797331099</v>
      </c>
    </row>
    <row r="24" spans="1:3" x14ac:dyDescent="0.2">
      <c r="A24" s="2" t="s">
        <v>34</v>
      </c>
      <c r="B24" s="2">
        <v>8.6638000000000002</v>
      </c>
      <c r="C24" s="2">
        <v>0.12775103582744299</v>
      </c>
    </row>
    <row r="25" spans="1:3" x14ac:dyDescent="0.2">
      <c r="A25" s="2" t="s">
        <v>16</v>
      </c>
      <c r="B25" s="2">
        <v>23.214099999999998</v>
      </c>
      <c r="C25" s="2">
        <v>3.8016812489277699E-2</v>
      </c>
    </row>
    <row r="26" spans="1:3" x14ac:dyDescent="0.2">
      <c r="A26" s="2" t="s">
        <v>24</v>
      </c>
      <c r="B26" s="2">
        <v>18.8216</v>
      </c>
      <c r="C26" s="2">
        <v>6.9768664563617203E-2</v>
      </c>
    </row>
    <row r="27" spans="1:3" x14ac:dyDescent="0.2">
      <c r="A27" s="2" t="s">
        <v>43</v>
      </c>
      <c r="B27" s="2">
        <v>10.549099999999999</v>
      </c>
      <c r="C27" s="2">
        <v>9.3475148292084306E-3</v>
      </c>
    </row>
    <row r="28" spans="1:3" x14ac:dyDescent="0.2">
      <c r="A28" s="2" t="s">
        <v>13</v>
      </c>
      <c r="B28" s="2">
        <v>18.677</v>
      </c>
      <c r="C28" s="2">
        <v>5.2279397378203897E-2</v>
      </c>
    </row>
    <row r="29" spans="1:3" x14ac:dyDescent="0.2">
      <c r="A29" s="2" t="s">
        <v>29</v>
      </c>
      <c r="B29" s="2">
        <v>13.6092</v>
      </c>
      <c r="C29" s="2">
        <v>5.3448275862069003E-2</v>
      </c>
    </row>
    <row r="30" spans="1:3" x14ac:dyDescent="0.2">
      <c r="A30" s="2" t="s">
        <v>22</v>
      </c>
      <c r="B30" s="2">
        <v>9.3186</v>
      </c>
      <c r="C30" s="2">
        <v>4.09120704185785E-2</v>
      </c>
    </row>
    <row r="31" spans="1:3" x14ac:dyDescent="0.2">
      <c r="A31" s="2" t="s">
        <v>9</v>
      </c>
      <c r="B31" s="2">
        <v>12.431900000000001</v>
      </c>
      <c r="C31" s="2">
        <v>0.14553489789698301</v>
      </c>
    </row>
    <row r="32" spans="1:3" x14ac:dyDescent="0.2">
      <c r="A32" s="2" t="s">
        <v>25</v>
      </c>
      <c r="B32" s="2">
        <v>8.0678999999999998</v>
      </c>
      <c r="C32" s="2">
        <v>5.2190476190476197E-2</v>
      </c>
    </row>
    <row r="33" spans="1:3" x14ac:dyDescent="0.2">
      <c r="A33" s="2" t="s">
        <v>41</v>
      </c>
      <c r="B33" s="2">
        <v>12.3156</v>
      </c>
      <c r="C33" s="2">
        <v>3.1867633184852598E-2</v>
      </c>
    </row>
    <row r="34" spans="1:3" x14ac:dyDescent="0.2">
      <c r="A34" s="2" t="s">
        <v>19</v>
      </c>
      <c r="B34" s="2">
        <v>20.026800000000001</v>
      </c>
      <c r="C34" s="2">
        <v>0.13336746186137</v>
      </c>
    </row>
    <row r="35" spans="1:3" x14ac:dyDescent="0.2">
      <c r="A35" s="2" t="s">
        <v>17</v>
      </c>
      <c r="B35" s="2">
        <v>22.3154</v>
      </c>
      <c r="C35" s="2">
        <v>3.4259954921111897E-2</v>
      </c>
    </row>
    <row r="36" spans="1:3" x14ac:dyDescent="0.2">
      <c r="A36" s="2" t="s">
        <v>11</v>
      </c>
      <c r="B36" s="2">
        <v>17.2483</v>
      </c>
      <c r="C36" s="2">
        <v>0.13441605312545099</v>
      </c>
    </row>
    <row r="37" spans="1:3" x14ac:dyDescent="0.2">
      <c r="A37" s="2" t="s">
        <v>8</v>
      </c>
      <c r="B37" s="2">
        <v>8.6856000000000009</v>
      </c>
      <c r="C37" s="2">
        <v>7.30310262529833E-2</v>
      </c>
    </row>
    <row r="38" spans="1:3" x14ac:dyDescent="0.2">
      <c r="A38" s="2" t="s">
        <v>32</v>
      </c>
      <c r="B38" s="2">
        <v>13.5101</v>
      </c>
      <c r="C38" s="2">
        <v>3.2505834924676402E-2</v>
      </c>
    </row>
    <row r="39" spans="1:3" x14ac:dyDescent="0.2">
      <c r="A39" s="2" t="s">
        <v>28</v>
      </c>
      <c r="B39" s="2">
        <v>14.2704</v>
      </c>
      <c r="C39" s="2">
        <v>9.9815157116451003E-3</v>
      </c>
    </row>
    <row r="40" spans="1:3" x14ac:dyDescent="0.2">
      <c r="A40" s="2" t="s">
        <v>42</v>
      </c>
      <c r="B40" s="2">
        <v>13.1214</v>
      </c>
      <c r="C40" s="2">
        <v>5.9205802096797398E-2</v>
      </c>
    </row>
    <row r="41" spans="1:3" x14ac:dyDescent="0.2">
      <c r="A41" s="2" t="s">
        <v>7</v>
      </c>
      <c r="B41" s="2">
        <v>12.7089</v>
      </c>
      <c r="C41" s="2">
        <v>1.8912000000000002E-2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BBFE-A610-0544-A73E-A1A580134281}">
  <dimension ref="A1:G41"/>
  <sheetViews>
    <sheetView workbookViewId="0">
      <selection activeCell="E19" sqref="E19"/>
    </sheetView>
  </sheetViews>
  <sheetFormatPr baseColWidth="10" defaultRowHeight="16" x14ac:dyDescent="0.2"/>
  <cols>
    <col min="1" max="1" width="36.33203125" customWidth="1"/>
    <col min="2" max="2" width="39.83203125" customWidth="1"/>
    <col min="3" max="3" width="24" customWidth="1"/>
  </cols>
  <sheetData>
    <row r="1" spans="1:7" x14ac:dyDescent="0.2">
      <c r="A1" s="1" t="s">
        <v>0</v>
      </c>
      <c r="B1" s="1" t="s">
        <v>48</v>
      </c>
      <c r="C1" s="1" t="s">
        <v>3</v>
      </c>
    </row>
    <row r="2" spans="1:7" x14ac:dyDescent="0.2">
      <c r="A2" s="2" t="s">
        <v>30</v>
      </c>
      <c r="B2" s="2">
        <v>6.0418000000000003</v>
      </c>
      <c r="C2" s="2">
        <v>0.13440514469453399</v>
      </c>
    </row>
    <row r="3" spans="1:7" x14ac:dyDescent="0.2">
      <c r="A3" s="2" t="s">
        <v>15</v>
      </c>
      <c r="B3" s="2">
        <v>3.8081</v>
      </c>
      <c r="C3" s="2">
        <v>0.15984509145203399</v>
      </c>
      <c r="G3">
        <f>_xlfn.NORM.S.DIST(3.6672,FALSE)</f>
        <v>4.793323052347638E-4</v>
      </c>
    </row>
    <row r="4" spans="1:7" x14ac:dyDescent="0.2">
      <c r="A4" s="2" t="s">
        <v>27</v>
      </c>
      <c r="B4" s="2">
        <v>8.1120999999999999</v>
      </c>
      <c r="C4" s="2">
        <v>9.3354430379746806E-2</v>
      </c>
      <c r="G4">
        <f>_xlfn.NORM.S.DIST(-2.5928,TRUE)</f>
        <v>4.7599056675738686E-3</v>
      </c>
    </row>
    <row r="5" spans="1:7" x14ac:dyDescent="0.2">
      <c r="A5" s="2" t="s">
        <v>39</v>
      </c>
      <c r="B5" s="2">
        <v>2.4914999999999998</v>
      </c>
      <c r="C5" s="2">
        <v>0.17175463623395201</v>
      </c>
      <c r="F5">
        <f>_xlfn.NORM.S.DIST(-2.5928,FALSE)</f>
        <v>1.3839278616938098E-2</v>
      </c>
    </row>
    <row r="6" spans="1:7" x14ac:dyDescent="0.2">
      <c r="A6" s="2" t="s">
        <v>18</v>
      </c>
      <c r="B6" s="2">
        <v>3.3109999999999999</v>
      </c>
      <c r="C6" s="2">
        <v>8.7994616419919194E-2</v>
      </c>
    </row>
    <row r="7" spans="1:7" x14ac:dyDescent="0.2">
      <c r="A7" s="2" t="s">
        <v>33</v>
      </c>
      <c r="B7" s="2">
        <v>4.2276999999999996</v>
      </c>
      <c r="C7" s="2">
        <v>0.127363997198226</v>
      </c>
      <c r="F7" t="e" cm="1">
        <f t="array" aca="1" ref="F7" ca="1">NRM.DIST(-3.6672)</f>
        <v>#NAME?</v>
      </c>
    </row>
    <row r="8" spans="1:7" x14ac:dyDescent="0.2">
      <c r="A8" s="2" t="s">
        <v>20</v>
      </c>
      <c r="B8" s="2">
        <v>1.7746999999999999</v>
      </c>
      <c r="C8" s="2">
        <v>5.5023871527777803E-2</v>
      </c>
    </row>
    <row r="9" spans="1:7" x14ac:dyDescent="0.2">
      <c r="A9" s="2" t="s">
        <v>36</v>
      </c>
      <c r="B9" s="2">
        <v>1.7316</v>
      </c>
      <c r="C9" s="2">
        <v>0.13607020965382699</v>
      </c>
    </row>
    <row r="10" spans="1:7" x14ac:dyDescent="0.2">
      <c r="A10" s="2" t="s">
        <v>14</v>
      </c>
      <c r="B10" s="2">
        <v>3.0880000000000001</v>
      </c>
      <c r="C10" s="2">
        <v>0.12796019900497499</v>
      </c>
      <c r="G10">
        <f>_xlfn.NORM.S.DIST(-0.07,TRUE)</f>
        <v>0.47209682981947887</v>
      </c>
    </row>
    <row r="11" spans="1:7" x14ac:dyDescent="0.2">
      <c r="A11" s="2" t="s">
        <v>5</v>
      </c>
      <c r="B11" s="2">
        <v>2.6579000000000002</v>
      </c>
      <c r="C11" s="2">
        <v>0.105345060893099</v>
      </c>
    </row>
    <row r="12" spans="1:7" x14ac:dyDescent="0.2">
      <c r="A12" s="2" t="s">
        <v>26</v>
      </c>
      <c r="B12" s="2">
        <v>4.5019999999999998</v>
      </c>
      <c r="C12" s="2">
        <v>0.104760200429492</v>
      </c>
    </row>
    <row r="13" spans="1:7" x14ac:dyDescent="0.2">
      <c r="A13" s="2" t="s">
        <v>6</v>
      </c>
      <c r="B13" s="2">
        <v>2.6093999999999999</v>
      </c>
      <c r="C13" s="2">
        <v>8.9679156383217398E-2</v>
      </c>
    </row>
    <row r="14" spans="1:7" x14ac:dyDescent="0.2">
      <c r="A14" s="2" t="s">
        <v>38</v>
      </c>
      <c r="B14" s="2">
        <v>5.5166000000000004</v>
      </c>
      <c r="C14" s="2">
        <v>9.4013181984620997E-2</v>
      </c>
    </row>
    <row r="15" spans="1:7" x14ac:dyDescent="0.2">
      <c r="A15" s="2" t="s">
        <v>12</v>
      </c>
      <c r="B15" s="2">
        <v>4.7518000000000002</v>
      </c>
      <c r="C15" s="2">
        <v>0.112638540571151</v>
      </c>
    </row>
    <row r="16" spans="1:7" x14ac:dyDescent="0.2">
      <c r="A16" s="2" t="s">
        <v>31</v>
      </c>
      <c r="B16" s="2">
        <v>2.9104000000000001</v>
      </c>
      <c r="C16" s="2">
        <v>0.140192307692308</v>
      </c>
    </row>
    <row r="17" spans="1:3" x14ac:dyDescent="0.2">
      <c r="A17" s="2" t="s">
        <v>10</v>
      </c>
      <c r="B17" s="2">
        <v>2.7755000000000001</v>
      </c>
      <c r="C17" s="2">
        <v>0.108602912016316</v>
      </c>
    </row>
    <row r="18" spans="1:3" x14ac:dyDescent="0.2">
      <c r="A18" s="2" t="s">
        <v>4</v>
      </c>
      <c r="B18" s="2">
        <v>3.0535999999999999</v>
      </c>
      <c r="C18" s="2">
        <v>0.108226634638694</v>
      </c>
    </row>
    <row r="19" spans="1:3" x14ac:dyDescent="0.2">
      <c r="A19" s="2" t="s">
        <v>40</v>
      </c>
      <c r="B19" s="2">
        <v>2.9737</v>
      </c>
      <c r="C19" s="2">
        <v>0.111257817929117</v>
      </c>
    </row>
    <row r="20" spans="1:3" x14ac:dyDescent="0.2">
      <c r="A20" s="2" t="s">
        <v>37</v>
      </c>
      <c r="B20" s="2">
        <v>1.4126000000000001</v>
      </c>
      <c r="C20" s="2">
        <v>9.7754794449352894E-2</v>
      </c>
    </row>
    <row r="21" spans="1:3" x14ac:dyDescent="0.2">
      <c r="A21" s="2" t="s">
        <v>21</v>
      </c>
      <c r="B21" s="2">
        <v>1.7175</v>
      </c>
      <c r="C21" s="2">
        <v>0.150927093007828</v>
      </c>
    </row>
    <row r="22" spans="1:3" x14ac:dyDescent="0.2">
      <c r="A22" s="2" t="s">
        <v>23</v>
      </c>
      <c r="B22" s="2">
        <v>2.9163000000000001</v>
      </c>
      <c r="C22" s="2">
        <v>2.0549989341291802E-2</v>
      </c>
    </row>
    <row r="23" spans="1:3" x14ac:dyDescent="0.2">
      <c r="A23" s="2" t="s">
        <v>35</v>
      </c>
      <c r="B23" s="2">
        <v>2.4775</v>
      </c>
      <c r="C23" s="2">
        <v>0.10163156797331099</v>
      </c>
    </row>
    <row r="24" spans="1:3" x14ac:dyDescent="0.2">
      <c r="A24" s="2" t="s">
        <v>34</v>
      </c>
      <c r="B24" s="2">
        <v>1.7339</v>
      </c>
      <c r="C24" s="2">
        <v>0.12775103582744299</v>
      </c>
    </row>
    <row r="25" spans="1:3" x14ac:dyDescent="0.2">
      <c r="A25" s="2" t="s">
        <v>16</v>
      </c>
      <c r="B25" s="2">
        <v>2.8727999999999998</v>
      </c>
      <c r="C25" s="2">
        <v>3.8016812489277699E-2</v>
      </c>
    </row>
    <row r="26" spans="1:3" x14ac:dyDescent="0.2">
      <c r="A26" s="2" t="s">
        <v>24</v>
      </c>
      <c r="B26" s="2">
        <v>2.6168999999999998</v>
      </c>
      <c r="C26" s="2">
        <v>6.9768664563617203E-2</v>
      </c>
    </row>
    <row r="27" spans="1:3" x14ac:dyDescent="0.2">
      <c r="A27" s="2" t="s">
        <v>43</v>
      </c>
      <c r="B27" s="2">
        <v>3.6576</v>
      </c>
      <c r="C27" s="2">
        <v>9.3475148292084306E-3</v>
      </c>
    </row>
    <row r="28" spans="1:3" x14ac:dyDescent="0.2">
      <c r="A28" s="2" t="s">
        <v>13</v>
      </c>
      <c r="B28" s="2">
        <v>3.9005999999999998</v>
      </c>
      <c r="C28" s="2">
        <v>5.2279397378203897E-2</v>
      </c>
    </row>
    <row r="29" spans="1:3" x14ac:dyDescent="0.2">
      <c r="A29" s="2" t="s">
        <v>29</v>
      </c>
      <c r="B29" s="2">
        <v>5.2164000000000001</v>
      </c>
      <c r="C29" s="2">
        <v>5.3448275862069003E-2</v>
      </c>
    </row>
    <row r="30" spans="1:3" x14ac:dyDescent="0.2">
      <c r="A30" s="2" t="s">
        <v>22</v>
      </c>
      <c r="B30" s="2">
        <v>4.7275999999999998</v>
      </c>
      <c r="C30" s="2">
        <v>4.09120704185785E-2</v>
      </c>
    </row>
    <row r="31" spans="1:3" x14ac:dyDescent="0.2">
      <c r="A31" s="2" t="s">
        <v>9</v>
      </c>
      <c r="B31" s="2">
        <v>1.6391</v>
      </c>
      <c r="C31" s="2">
        <v>0.14553489789698301</v>
      </c>
    </row>
    <row r="32" spans="1:3" x14ac:dyDescent="0.2">
      <c r="A32" s="2" t="s">
        <v>25</v>
      </c>
      <c r="B32" s="2">
        <v>5.1365999999999996</v>
      </c>
      <c r="C32" s="2">
        <v>5.2190476190476197E-2</v>
      </c>
    </row>
    <row r="33" spans="1:3" x14ac:dyDescent="0.2">
      <c r="A33" s="2" t="s">
        <v>41</v>
      </c>
      <c r="B33" s="2">
        <v>1.7003999999999999</v>
      </c>
      <c r="C33" s="2">
        <v>3.1867633184852598E-2</v>
      </c>
    </row>
    <row r="34" spans="1:3" x14ac:dyDescent="0.2">
      <c r="A34" s="2" t="s">
        <v>19</v>
      </c>
      <c r="B34" s="2">
        <v>2.5432999999999999</v>
      </c>
      <c r="C34" s="2">
        <v>0.13336746186137</v>
      </c>
    </row>
    <row r="35" spans="1:3" x14ac:dyDescent="0.2">
      <c r="A35" s="2" t="s">
        <v>17</v>
      </c>
      <c r="B35" s="2">
        <v>2.3885999999999998</v>
      </c>
      <c r="C35" s="2">
        <v>3.4259954921111897E-2</v>
      </c>
    </row>
    <row r="36" spans="1:3" x14ac:dyDescent="0.2">
      <c r="A36" s="2" t="s">
        <v>11</v>
      </c>
      <c r="B36" s="2">
        <v>2.3626999999999998</v>
      </c>
      <c r="C36" s="2">
        <v>0.13441605312545099</v>
      </c>
    </row>
    <row r="37" spans="1:3" x14ac:dyDescent="0.2">
      <c r="A37" s="2" t="s">
        <v>8</v>
      </c>
      <c r="B37" s="2">
        <v>3.9798</v>
      </c>
      <c r="C37" s="2">
        <v>7.30310262529833E-2</v>
      </c>
    </row>
    <row r="38" spans="1:3" x14ac:dyDescent="0.2">
      <c r="A38" s="2" t="s">
        <v>32</v>
      </c>
      <c r="B38" s="2">
        <v>2.5903</v>
      </c>
      <c r="C38" s="2">
        <v>3.2505834924676402E-2</v>
      </c>
    </row>
    <row r="39" spans="1:3" x14ac:dyDescent="0.2">
      <c r="A39" s="2" t="s">
        <v>28</v>
      </c>
      <c r="B39" s="2">
        <v>2.9790000000000001</v>
      </c>
      <c r="C39" s="2">
        <v>9.9815157116451003E-3</v>
      </c>
    </row>
    <row r="40" spans="1:3" x14ac:dyDescent="0.2">
      <c r="A40" s="2" t="s">
        <v>42</v>
      </c>
      <c r="B40" s="2">
        <v>3.8811</v>
      </c>
      <c r="C40" s="2">
        <v>5.9205802096797398E-2</v>
      </c>
    </row>
    <row r="41" spans="1:3" x14ac:dyDescent="0.2">
      <c r="A41" s="2" t="s">
        <v>7</v>
      </c>
      <c r="B41" s="2">
        <v>4.0155000000000003</v>
      </c>
      <c r="C41" s="2">
        <v>1.8912000000000002E-2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EA8D-1898-BE42-80F1-ECB8AA59405C}">
  <dimension ref="B1:C41"/>
  <sheetViews>
    <sheetView workbookViewId="0">
      <selection activeCell="C1" sqref="C1:C41"/>
    </sheetView>
  </sheetViews>
  <sheetFormatPr baseColWidth="10" defaultRowHeight="16" x14ac:dyDescent="0.2"/>
  <cols>
    <col min="2" max="2" width="30.33203125" customWidth="1"/>
    <col min="3" max="3" width="22.6640625" customWidth="1"/>
  </cols>
  <sheetData>
    <row r="1" spans="2:3" x14ac:dyDescent="0.2">
      <c r="B1" s="1" t="s">
        <v>1</v>
      </c>
      <c r="C1" s="1" t="s">
        <v>3</v>
      </c>
    </row>
    <row r="2" spans="2:3" x14ac:dyDescent="0.2">
      <c r="B2" s="2">
        <v>3.3603999999999998</v>
      </c>
      <c r="C2" s="2">
        <v>0.13440514469453399</v>
      </c>
    </row>
    <row r="3" spans="2:3" x14ac:dyDescent="0.2">
      <c r="B3" s="2">
        <v>4.7618</v>
      </c>
      <c r="C3" s="2">
        <v>0.15984509145203399</v>
      </c>
    </row>
    <row r="4" spans="2:3" x14ac:dyDescent="0.2">
      <c r="B4" s="2">
        <v>4.0468999999999999</v>
      </c>
      <c r="C4" s="2">
        <v>9.3354430379746806E-2</v>
      </c>
    </row>
    <row r="5" spans="2:3" x14ac:dyDescent="0.2">
      <c r="B5" s="2">
        <v>4.1609999999999996</v>
      </c>
      <c r="C5" s="2">
        <v>0.17175463623395201</v>
      </c>
    </row>
    <row r="6" spans="2:3" x14ac:dyDescent="0.2">
      <c r="B6" s="2">
        <v>2.6217000000000001</v>
      </c>
      <c r="C6" s="2">
        <v>8.7994616419919194E-2</v>
      </c>
    </row>
    <row r="7" spans="2:3" x14ac:dyDescent="0.2">
      <c r="B7" s="2">
        <v>4.9800000000000004</v>
      </c>
      <c r="C7" s="2">
        <v>0.127363997198226</v>
      </c>
    </row>
    <row r="8" spans="2:3" x14ac:dyDescent="0.2">
      <c r="B8" s="2">
        <v>5.5003000000000002</v>
      </c>
      <c r="C8" s="2">
        <v>5.5023871527777803E-2</v>
      </c>
    </row>
    <row r="9" spans="2:3" x14ac:dyDescent="0.2">
      <c r="B9" s="2">
        <v>4.5167999999999999</v>
      </c>
      <c r="C9" s="2">
        <v>0.13607020965382699</v>
      </c>
    </row>
    <row r="10" spans="2:3" x14ac:dyDescent="0.2">
      <c r="B10" s="2">
        <v>3.6945000000000001</v>
      </c>
      <c r="C10" s="2">
        <v>0.12796019900497499</v>
      </c>
    </row>
    <row r="11" spans="2:3" x14ac:dyDescent="0.2">
      <c r="B11" s="2">
        <v>2.2675000000000001</v>
      </c>
      <c r="C11" s="2">
        <v>0.105345060893099</v>
      </c>
    </row>
    <row r="12" spans="2:3" x14ac:dyDescent="0.2">
      <c r="B12" s="2">
        <v>3.7898999999999998</v>
      </c>
      <c r="C12" s="2">
        <v>0.104760200429492</v>
      </c>
    </row>
    <row r="13" spans="2:3" x14ac:dyDescent="0.2">
      <c r="B13" s="2">
        <v>4.681</v>
      </c>
      <c r="C13" s="2">
        <v>8.9679156383217398E-2</v>
      </c>
    </row>
    <row r="14" spans="2:3" x14ac:dyDescent="0.2">
      <c r="B14" s="2">
        <v>4.3095999999999997</v>
      </c>
      <c r="C14" s="2">
        <v>9.4013181984620997E-2</v>
      </c>
    </row>
    <row r="15" spans="2:3" x14ac:dyDescent="0.2">
      <c r="B15" s="2">
        <v>3.5539999999999998</v>
      </c>
      <c r="C15" s="2">
        <v>0.112638540571151</v>
      </c>
    </row>
    <row r="16" spans="2:3" x14ac:dyDescent="0.2">
      <c r="B16" s="2">
        <v>2.0682999999999998</v>
      </c>
      <c r="C16" s="2">
        <v>0.140192307692308</v>
      </c>
    </row>
    <row r="17" spans="2:3" x14ac:dyDescent="0.2">
      <c r="B17" s="2">
        <v>6.4783999999999997</v>
      </c>
      <c r="C17" s="2">
        <v>0.108602912016316</v>
      </c>
    </row>
    <row r="18" spans="2:3" x14ac:dyDescent="0.2">
      <c r="B18" s="2">
        <v>7.0420999999999996</v>
      </c>
      <c r="C18" s="2">
        <v>0.108226634638694</v>
      </c>
    </row>
    <row r="19" spans="2:3" x14ac:dyDescent="0.2">
      <c r="B19" s="2">
        <v>3.6314000000000002</v>
      </c>
      <c r="C19" s="2">
        <v>0.111257817929117</v>
      </c>
    </row>
    <row r="20" spans="2:3" x14ac:dyDescent="0.2">
      <c r="B20" s="2">
        <v>3.0499000000000001</v>
      </c>
      <c r="C20" s="2">
        <v>9.7754794449352894E-2</v>
      </c>
    </row>
    <row r="21" spans="2:3" x14ac:dyDescent="0.2">
      <c r="B21" s="2">
        <v>4.2962999999999996</v>
      </c>
      <c r="C21" s="2">
        <v>0.150927093007828</v>
      </c>
    </row>
    <row r="22" spans="2:3" x14ac:dyDescent="0.2">
      <c r="B22" s="2">
        <v>4.8769999999999998</v>
      </c>
      <c r="C22" s="2">
        <v>2.0549989341291802E-2</v>
      </c>
    </row>
    <row r="23" spans="2:3" x14ac:dyDescent="0.2">
      <c r="B23" s="2">
        <v>4.8499999999999996</v>
      </c>
      <c r="C23" s="2">
        <v>0.10163156797331099</v>
      </c>
    </row>
    <row r="24" spans="2:3" x14ac:dyDescent="0.2">
      <c r="B24" s="2">
        <v>1.754</v>
      </c>
      <c r="C24" s="2">
        <v>0.12775103582744299</v>
      </c>
    </row>
    <row r="25" spans="2:3" x14ac:dyDescent="0.2">
      <c r="B25" s="2">
        <v>3.6804000000000001</v>
      </c>
      <c r="C25" s="2">
        <v>3.8016812489277699E-2</v>
      </c>
    </row>
    <row r="26" spans="2:3" x14ac:dyDescent="0.2">
      <c r="B26" s="2">
        <v>3.6558999999999999</v>
      </c>
      <c r="C26" s="2">
        <v>6.9768664563617203E-2</v>
      </c>
    </row>
    <row r="27" spans="2:3" x14ac:dyDescent="0.2">
      <c r="B27" s="2">
        <v>4.9400000000000004</v>
      </c>
      <c r="C27" s="2">
        <v>9.3475148292084306E-3</v>
      </c>
    </row>
    <row r="28" spans="2:3" x14ac:dyDescent="0.2">
      <c r="B28" s="2">
        <v>3.8631000000000002</v>
      </c>
      <c r="C28" s="2">
        <v>5.2279397378203897E-2</v>
      </c>
    </row>
    <row r="29" spans="2:3" x14ac:dyDescent="0.2">
      <c r="B29" s="2">
        <v>4.6096000000000004</v>
      </c>
      <c r="C29" s="2">
        <v>5.3448275862069003E-2</v>
      </c>
    </row>
    <row r="30" spans="2:3" x14ac:dyDescent="0.2">
      <c r="B30" s="2">
        <v>3.8651</v>
      </c>
      <c r="C30" s="2">
        <v>4.09120704185785E-2</v>
      </c>
    </row>
    <row r="31" spans="2:3" x14ac:dyDescent="0.2">
      <c r="B31" s="2">
        <v>1.8165</v>
      </c>
      <c r="C31" s="2">
        <v>0.14553489789698301</v>
      </c>
    </row>
    <row r="32" spans="2:3" x14ac:dyDescent="0.2">
      <c r="B32" s="2">
        <v>1.9469000000000001</v>
      </c>
      <c r="C32" s="2">
        <v>5.2190476190476197E-2</v>
      </c>
    </row>
    <row r="33" spans="2:3" x14ac:dyDescent="0.2">
      <c r="B33" s="2">
        <v>2.0693999999999999</v>
      </c>
      <c r="C33" s="2">
        <v>3.1867633184852598E-2</v>
      </c>
    </row>
    <row r="34" spans="2:3" x14ac:dyDescent="0.2">
      <c r="B34" s="2">
        <v>5.2042000000000002</v>
      </c>
      <c r="C34" s="2">
        <v>0.13336746186137</v>
      </c>
    </row>
    <row r="35" spans="2:3" x14ac:dyDescent="0.2">
      <c r="B35" s="2">
        <v>3.081</v>
      </c>
      <c r="C35" s="2">
        <v>3.4259954921111897E-2</v>
      </c>
    </row>
    <row r="36" spans="2:3" x14ac:dyDescent="0.2">
      <c r="B36" s="2">
        <v>4.0072999999999999</v>
      </c>
      <c r="C36" s="2">
        <v>0.13441605312545099</v>
      </c>
    </row>
    <row r="37" spans="2:3" x14ac:dyDescent="0.2">
      <c r="B37" s="2">
        <v>3.4889999999999999</v>
      </c>
      <c r="C37" s="2">
        <v>7.30310262529833E-2</v>
      </c>
    </row>
    <row r="38" spans="2:3" x14ac:dyDescent="0.2">
      <c r="B38" s="2">
        <v>3.0531000000000001</v>
      </c>
      <c r="C38" s="2">
        <v>3.2505834924676402E-2</v>
      </c>
    </row>
    <row r="39" spans="2:3" x14ac:dyDescent="0.2">
      <c r="B39" s="2">
        <v>2.0051000000000001</v>
      </c>
      <c r="C39" s="2">
        <v>9.9815157116451003E-3</v>
      </c>
    </row>
    <row r="40" spans="2:3" x14ac:dyDescent="0.2">
      <c r="B40" s="2">
        <v>2.7425000000000002</v>
      </c>
      <c r="C40" s="2">
        <v>5.9205802096797398E-2</v>
      </c>
    </row>
    <row r="41" spans="2:3" x14ac:dyDescent="0.2">
      <c r="B41" s="2">
        <v>4.1893000000000002</v>
      </c>
      <c r="C41" s="2">
        <v>1.8912000000000002E-2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B30C0-B199-064D-BA55-ACE14AB3E84F}">
  <dimension ref="B1:C41"/>
  <sheetViews>
    <sheetView workbookViewId="0">
      <selection activeCell="B1" sqref="B1:C41"/>
    </sheetView>
  </sheetViews>
  <sheetFormatPr baseColWidth="10" defaultRowHeight="16" x14ac:dyDescent="0.2"/>
  <cols>
    <col min="2" max="2" width="27.83203125" customWidth="1"/>
    <col min="3" max="3" width="25.6640625" customWidth="1"/>
  </cols>
  <sheetData>
    <row r="1" spans="2:3" x14ac:dyDescent="0.2">
      <c r="B1" s="1" t="s">
        <v>47</v>
      </c>
      <c r="C1" s="1" t="s">
        <v>3</v>
      </c>
    </row>
    <row r="2" spans="2:3" x14ac:dyDescent="0.2">
      <c r="B2" s="2">
        <v>1.1955</v>
      </c>
      <c r="C2" s="2">
        <v>0.13440514469453399</v>
      </c>
    </row>
    <row r="3" spans="2:3" x14ac:dyDescent="0.2">
      <c r="B3" s="2">
        <v>3.3990999999999998</v>
      </c>
      <c r="C3" s="2">
        <v>0.15984509145203399</v>
      </c>
    </row>
    <row r="4" spans="2:3" x14ac:dyDescent="0.2">
      <c r="B4" s="2">
        <v>2.2067000000000001</v>
      </c>
      <c r="C4" s="2">
        <v>9.3354430379746806E-2</v>
      </c>
    </row>
    <row r="5" spans="2:3" x14ac:dyDescent="0.2">
      <c r="B5" s="2">
        <v>2.6837</v>
      </c>
      <c r="C5" s="2">
        <v>0.17175463623395201</v>
      </c>
    </row>
    <row r="6" spans="2:3" x14ac:dyDescent="0.2">
      <c r="B6" s="2">
        <v>3.7542</v>
      </c>
      <c r="C6" s="2">
        <v>8.7994616419919194E-2</v>
      </c>
    </row>
    <row r="7" spans="2:3" x14ac:dyDescent="0.2">
      <c r="B7" s="2">
        <v>1.3757999999999999</v>
      </c>
      <c r="C7" s="2">
        <v>0.127363997198226</v>
      </c>
    </row>
    <row r="8" spans="2:3" x14ac:dyDescent="0.2">
      <c r="B8" s="2">
        <v>1.9975000000000001</v>
      </c>
      <c r="C8" s="2">
        <v>5.5023871527777803E-2</v>
      </c>
    </row>
    <row r="9" spans="2:3" x14ac:dyDescent="0.2">
      <c r="B9" s="2">
        <v>3.1059999999999999</v>
      </c>
      <c r="C9" s="2">
        <v>0.13607020965382699</v>
      </c>
    </row>
    <row r="10" spans="2:3" x14ac:dyDescent="0.2">
      <c r="B10" s="2">
        <v>1.8078000000000001</v>
      </c>
      <c r="C10" s="2">
        <v>0.12796019900497499</v>
      </c>
    </row>
    <row r="11" spans="2:3" x14ac:dyDescent="0.2">
      <c r="B11" s="2">
        <v>2.0358999999999998</v>
      </c>
      <c r="C11" s="2">
        <v>0.105345060893099</v>
      </c>
    </row>
    <row r="12" spans="2:3" x14ac:dyDescent="0.2">
      <c r="B12" s="2">
        <v>2.2766000000000002</v>
      </c>
      <c r="C12" s="2">
        <v>0.104760200429492</v>
      </c>
    </row>
    <row r="13" spans="2:3" x14ac:dyDescent="0.2">
      <c r="B13" s="2">
        <v>3.0548000000000002</v>
      </c>
      <c r="C13" s="2">
        <v>8.9679156383217398E-2</v>
      </c>
    </row>
    <row r="14" spans="2:3" x14ac:dyDescent="0.2">
      <c r="B14" s="2">
        <v>3.6814</v>
      </c>
      <c r="C14" s="2">
        <v>9.4013181984620997E-2</v>
      </c>
    </row>
    <row r="15" spans="2:3" x14ac:dyDescent="0.2">
      <c r="B15" s="2">
        <v>5.0308999999999999</v>
      </c>
      <c r="C15" s="2">
        <v>0.112638540571151</v>
      </c>
    </row>
    <row r="16" spans="2:3" x14ac:dyDescent="0.2">
      <c r="B16" s="2">
        <v>3.6779000000000002</v>
      </c>
      <c r="C16" s="2">
        <v>0.140192307692308</v>
      </c>
    </row>
    <row r="17" spans="2:3" x14ac:dyDescent="0.2">
      <c r="B17" s="2">
        <v>3.3959000000000001</v>
      </c>
      <c r="C17" s="2">
        <v>0.108602912016316</v>
      </c>
    </row>
    <row r="18" spans="2:3" x14ac:dyDescent="0.2">
      <c r="B18" s="2">
        <v>3.0419999999999998</v>
      </c>
      <c r="C18" s="2">
        <v>0.108226634638694</v>
      </c>
    </row>
    <row r="19" spans="2:3" x14ac:dyDescent="0.2">
      <c r="B19" s="2">
        <v>2.1541999999999999</v>
      </c>
      <c r="C19" s="2">
        <v>0.111257817929117</v>
      </c>
    </row>
    <row r="20" spans="2:3" x14ac:dyDescent="0.2">
      <c r="B20" s="2">
        <v>4.7130000000000001</v>
      </c>
      <c r="C20" s="2">
        <v>9.7754794449352894E-2</v>
      </c>
    </row>
    <row r="21" spans="2:3" x14ac:dyDescent="0.2">
      <c r="B21" s="2">
        <v>1.9043000000000001</v>
      </c>
      <c r="C21" s="2">
        <v>0.150927093007828</v>
      </c>
    </row>
    <row r="22" spans="2:3" x14ac:dyDescent="0.2">
      <c r="B22" s="2">
        <v>3.2296</v>
      </c>
      <c r="C22" s="2">
        <v>2.0549989341291802E-2</v>
      </c>
    </row>
    <row r="23" spans="2:3" x14ac:dyDescent="0.2">
      <c r="B23" s="2">
        <v>5.5631000000000004</v>
      </c>
      <c r="C23" s="2">
        <v>0.10163156797331099</v>
      </c>
    </row>
    <row r="24" spans="2:3" x14ac:dyDescent="0.2">
      <c r="B24" s="2">
        <v>8.7924000000000007</v>
      </c>
      <c r="C24" s="2">
        <v>0.12775103582744299</v>
      </c>
    </row>
    <row r="25" spans="2:3" x14ac:dyDescent="0.2">
      <c r="B25" s="2">
        <v>3.1113</v>
      </c>
      <c r="C25" s="2">
        <v>3.8016812489277699E-2</v>
      </c>
    </row>
    <row r="26" spans="2:3" x14ac:dyDescent="0.2">
      <c r="B26" s="2">
        <v>6.5834999999999999</v>
      </c>
      <c r="C26" s="2">
        <v>6.9768664563617203E-2</v>
      </c>
    </row>
    <row r="27" spans="2:3" x14ac:dyDescent="0.2">
      <c r="B27" s="2">
        <v>0.89370000000000005</v>
      </c>
      <c r="C27" s="2">
        <v>9.3475148292084306E-3</v>
      </c>
    </row>
    <row r="28" spans="2:3" x14ac:dyDescent="0.2">
      <c r="B28" s="2">
        <v>1.5676000000000001</v>
      </c>
      <c r="C28" s="2">
        <v>5.2279397378203897E-2</v>
      </c>
    </row>
    <row r="29" spans="2:3" x14ac:dyDescent="0.2">
      <c r="B29" s="2">
        <v>2.0590000000000002</v>
      </c>
      <c r="C29" s="2">
        <v>5.3448275862069003E-2</v>
      </c>
    </row>
    <row r="30" spans="2:3" x14ac:dyDescent="0.2">
      <c r="B30" s="2">
        <v>2.1431</v>
      </c>
      <c r="C30" s="2">
        <v>4.09120704185785E-2</v>
      </c>
    </row>
    <row r="31" spans="2:3" x14ac:dyDescent="0.2">
      <c r="B31" s="2">
        <v>4.0495000000000001</v>
      </c>
      <c r="C31" s="2">
        <v>0.14553489789698301</v>
      </c>
    </row>
    <row r="32" spans="2:3" x14ac:dyDescent="0.2">
      <c r="B32" s="2">
        <v>3.2675999999999998</v>
      </c>
      <c r="C32" s="2">
        <v>5.2190476190476197E-2</v>
      </c>
    </row>
    <row r="33" spans="2:3" x14ac:dyDescent="0.2">
      <c r="B33" s="2">
        <v>2.4946999999999999</v>
      </c>
      <c r="C33" s="2">
        <v>3.1867633184852598E-2</v>
      </c>
    </row>
    <row r="34" spans="2:3" x14ac:dyDescent="0.2">
      <c r="B34" s="2">
        <v>3.0459999999999998</v>
      </c>
      <c r="C34" s="2">
        <v>0.13336746186137</v>
      </c>
    </row>
    <row r="35" spans="2:3" x14ac:dyDescent="0.2">
      <c r="B35" s="2">
        <v>3.2403</v>
      </c>
      <c r="C35" s="2">
        <v>3.4259954921111897E-2</v>
      </c>
    </row>
    <row r="36" spans="2:3" x14ac:dyDescent="0.2">
      <c r="B36" s="2">
        <v>1.8575999999999999</v>
      </c>
      <c r="C36" s="2">
        <v>0.13441605312545099</v>
      </c>
    </row>
    <row r="37" spans="2:3" x14ac:dyDescent="0.2">
      <c r="B37" s="2">
        <v>1.0613999999999999</v>
      </c>
      <c r="C37" s="2">
        <v>7.30310262529833E-2</v>
      </c>
    </row>
    <row r="38" spans="2:3" x14ac:dyDescent="0.2">
      <c r="B38" s="2">
        <v>1.6983999999999999</v>
      </c>
      <c r="C38" s="2">
        <v>3.2505834924676402E-2</v>
      </c>
    </row>
    <row r="39" spans="2:3" x14ac:dyDescent="0.2">
      <c r="B39" s="2">
        <v>1.6403000000000001</v>
      </c>
      <c r="C39" s="2">
        <v>9.9815157116451003E-3</v>
      </c>
    </row>
    <row r="40" spans="2:3" x14ac:dyDescent="0.2">
      <c r="B40" s="2">
        <v>7.6721000000000004</v>
      </c>
      <c r="C40" s="2">
        <v>5.9205802096797398E-2</v>
      </c>
    </row>
    <row r="41" spans="2:3" x14ac:dyDescent="0.2">
      <c r="B41" s="2">
        <v>9.1691000000000003</v>
      </c>
      <c r="C41" s="2">
        <v>1.8912000000000002E-2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B462-38D2-B14B-A133-896E40220FCC}">
  <dimension ref="B1:C41"/>
  <sheetViews>
    <sheetView workbookViewId="0">
      <selection activeCell="N18" sqref="N18"/>
    </sheetView>
  </sheetViews>
  <sheetFormatPr baseColWidth="10" defaultRowHeight="16" x14ac:dyDescent="0.2"/>
  <cols>
    <col min="2" max="2" width="22" customWidth="1"/>
    <col min="3" max="3" width="31.83203125" customWidth="1"/>
  </cols>
  <sheetData>
    <row r="1" spans="2:3" x14ac:dyDescent="0.2">
      <c r="B1" s="1" t="s">
        <v>2</v>
      </c>
      <c r="C1" s="1" t="s">
        <v>3</v>
      </c>
    </row>
    <row r="2" spans="2:3" x14ac:dyDescent="0.2">
      <c r="B2" s="2">
        <v>5.0000999999999998</v>
      </c>
      <c r="C2" s="2">
        <v>0.13440514469453399</v>
      </c>
    </row>
    <row r="3" spans="2:3" x14ac:dyDescent="0.2">
      <c r="B3" s="2">
        <v>4.5289000000000001</v>
      </c>
      <c r="C3" s="2">
        <v>0.15984509145203399</v>
      </c>
    </row>
    <row r="4" spans="2:3" x14ac:dyDescent="0.2">
      <c r="B4" s="2">
        <v>4.8536000000000001</v>
      </c>
      <c r="C4" s="2">
        <v>9.3354430379746806E-2</v>
      </c>
    </row>
    <row r="5" spans="2:3" x14ac:dyDescent="0.2">
      <c r="B5" s="2">
        <v>5.0019999999999998</v>
      </c>
      <c r="C5" s="2">
        <v>0.17175463623395201</v>
      </c>
    </row>
    <row r="6" spans="2:3" x14ac:dyDescent="0.2">
      <c r="B6" s="2">
        <v>4.0993000000000004</v>
      </c>
      <c r="C6" s="2">
        <v>8.7994616419919194E-2</v>
      </c>
    </row>
    <row r="7" spans="2:3" x14ac:dyDescent="0.2">
      <c r="B7" s="2">
        <v>1.948</v>
      </c>
      <c r="C7" s="2">
        <v>0.127363997198226</v>
      </c>
    </row>
    <row r="8" spans="2:3" x14ac:dyDescent="0.2">
      <c r="B8" s="2">
        <v>8.8585999999999991</v>
      </c>
      <c r="C8" s="2">
        <v>5.5023871527777803E-2</v>
      </c>
    </row>
    <row r="9" spans="2:3" x14ac:dyDescent="0.2">
      <c r="B9" s="2">
        <v>7.3365999999999998</v>
      </c>
      <c r="C9" s="2">
        <v>0.13607020965382699</v>
      </c>
    </row>
    <row r="10" spans="2:3" x14ac:dyDescent="0.2">
      <c r="B10" s="2">
        <v>12.518800000000001</v>
      </c>
      <c r="C10" s="2">
        <v>0.12796019900497499</v>
      </c>
    </row>
    <row r="11" spans="2:3" x14ac:dyDescent="0.2">
      <c r="B11" s="2">
        <v>16.701899999999998</v>
      </c>
      <c r="C11" s="2">
        <v>0.105345060893099</v>
      </c>
    </row>
    <row r="12" spans="2:3" x14ac:dyDescent="0.2">
      <c r="B12" s="2">
        <v>4.4044999999999996</v>
      </c>
      <c r="C12" s="2">
        <v>0.104760200429492</v>
      </c>
    </row>
    <row r="13" spans="2:3" x14ac:dyDescent="0.2">
      <c r="B13" s="2">
        <v>5.1097999999999999</v>
      </c>
      <c r="C13" s="2">
        <v>8.9679156383217398E-2</v>
      </c>
    </row>
    <row r="14" spans="2:3" x14ac:dyDescent="0.2">
      <c r="B14" s="2">
        <v>4.5601000000000003</v>
      </c>
      <c r="C14" s="2">
        <v>9.4013181984620997E-2</v>
      </c>
    </row>
    <row r="15" spans="2:3" x14ac:dyDescent="0.2">
      <c r="B15" s="2">
        <v>3.0981000000000001</v>
      </c>
      <c r="C15" s="2">
        <v>0.112638540571151</v>
      </c>
    </row>
    <row r="16" spans="2:3" x14ac:dyDescent="0.2">
      <c r="B16" s="2">
        <v>14.5512</v>
      </c>
      <c r="C16" s="2">
        <v>0.140192307692308</v>
      </c>
    </row>
    <row r="17" spans="2:3" x14ac:dyDescent="0.2">
      <c r="B17" s="2">
        <v>3.3069999999999999</v>
      </c>
      <c r="C17" s="2">
        <v>0.108602912016316</v>
      </c>
    </row>
    <row r="18" spans="2:3" x14ac:dyDescent="0.2">
      <c r="B18" s="2">
        <v>4.3502999999999998</v>
      </c>
      <c r="C18" s="2">
        <v>0.108226634638694</v>
      </c>
    </row>
    <row r="19" spans="2:3" x14ac:dyDescent="0.2">
      <c r="B19" s="2">
        <v>4.9478</v>
      </c>
      <c r="C19" s="2">
        <v>0.111257817929117</v>
      </c>
    </row>
    <row r="20" spans="2:3" x14ac:dyDescent="0.2">
      <c r="B20" s="2">
        <v>9.3641000000000005</v>
      </c>
      <c r="C20" s="2">
        <v>9.7754794449352894E-2</v>
      </c>
    </row>
    <row r="21" spans="2:3" x14ac:dyDescent="0.2">
      <c r="B21" s="2">
        <v>6.9462999999999999</v>
      </c>
      <c r="C21" s="2">
        <v>0.150927093007828</v>
      </c>
    </row>
    <row r="22" spans="2:3" x14ac:dyDescent="0.2">
      <c r="B22" s="2">
        <v>12.9953</v>
      </c>
      <c r="C22" s="2">
        <v>2.0549989341291802E-2</v>
      </c>
    </row>
    <row r="23" spans="2:3" x14ac:dyDescent="0.2">
      <c r="B23" s="2">
        <v>6.8654999999999999</v>
      </c>
      <c r="C23" s="2">
        <v>0.10163156797331099</v>
      </c>
    </row>
    <row r="24" spans="2:3" x14ac:dyDescent="0.2">
      <c r="B24" s="2">
        <v>4.8044000000000002</v>
      </c>
      <c r="C24" s="2">
        <v>0.12775103582744299</v>
      </c>
    </row>
    <row r="25" spans="2:3" x14ac:dyDescent="0.2">
      <c r="B25" s="2">
        <v>5.2431000000000001</v>
      </c>
      <c r="C25" s="2">
        <v>3.8016812489277699E-2</v>
      </c>
    </row>
    <row r="26" spans="2:3" x14ac:dyDescent="0.2">
      <c r="B26" s="2">
        <v>6.1946000000000003</v>
      </c>
      <c r="C26" s="2">
        <v>6.9768664563617203E-2</v>
      </c>
    </row>
    <row r="27" spans="2:3" x14ac:dyDescent="0.2">
      <c r="B27" s="2">
        <v>8.2695000000000007</v>
      </c>
      <c r="C27" s="2">
        <v>9.3475148292084306E-3</v>
      </c>
    </row>
    <row r="28" spans="2:3" x14ac:dyDescent="0.2">
      <c r="B28" s="2">
        <v>2.9836999999999998</v>
      </c>
      <c r="C28" s="2">
        <v>5.2279397378203897E-2</v>
      </c>
    </row>
    <row r="29" spans="2:3" x14ac:dyDescent="0.2">
      <c r="B29" s="2">
        <v>11.285600000000001</v>
      </c>
      <c r="C29" s="2">
        <v>5.3448275862069003E-2</v>
      </c>
    </row>
    <row r="30" spans="2:3" x14ac:dyDescent="0.2">
      <c r="B30" s="2">
        <v>10.630800000000001</v>
      </c>
      <c r="C30" s="2">
        <v>4.09120704185785E-2</v>
      </c>
    </row>
    <row r="31" spans="2:3" x14ac:dyDescent="0.2">
      <c r="B31" s="2">
        <v>11.6394</v>
      </c>
      <c r="C31" s="2">
        <v>0.14553489789698301</v>
      </c>
    </row>
    <row r="32" spans="2:3" x14ac:dyDescent="0.2">
      <c r="B32" s="2">
        <v>10.5128</v>
      </c>
      <c r="C32" s="2">
        <v>5.2190476190476197E-2</v>
      </c>
    </row>
    <row r="33" spans="2:3" x14ac:dyDescent="0.2">
      <c r="B33" s="2">
        <v>13.5284</v>
      </c>
      <c r="C33" s="2">
        <v>3.1867633184852598E-2</v>
      </c>
    </row>
    <row r="34" spans="2:3" x14ac:dyDescent="0.2">
      <c r="B34" s="2">
        <v>5.6787999999999998</v>
      </c>
      <c r="C34" s="2">
        <v>0.13336746186137</v>
      </c>
    </row>
    <row r="35" spans="2:3" x14ac:dyDescent="0.2">
      <c r="B35" s="2">
        <v>4.9558</v>
      </c>
      <c r="C35" s="2">
        <v>3.4259954921111897E-2</v>
      </c>
    </row>
    <row r="36" spans="2:3" x14ac:dyDescent="0.2">
      <c r="B36" s="2">
        <v>6.2037000000000004</v>
      </c>
      <c r="C36" s="2">
        <v>0.13441605312545099</v>
      </c>
    </row>
    <row r="37" spans="2:3" x14ac:dyDescent="0.2">
      <c r="B37" s="2">
        <v>4.7721</v>
      </c>
      <c r="C37" s="2">
        <v>7.30310262529833E-2</v>
      </c>
    </row>
    <row r="38" spans="2:3" x14ac:dyDescent="0.2">
      <c r="B38" s="2">
        <v>10.8902</v>
      </c>
      <c r="C38" s="2">
        <v>3.2505834924676402E-2</v>
      </c>
    </row>
    <row r="39" spans="2:3" x14ac:dyDescent="0.2">
      <c r="B39" s="2">
        <v>7.718</v>
      </c>
      <c r="C39" s="2">
        <v>9.9815157116451003E-3</v>
      </c>
    </row>
    <row r="40" spans="2:3" x14ac:dyDescent="0.2">
      <c r="B40" s="2">
        <v>9.4360999999999997</v>
      </c>
      <c r="C40" s="2">
        <v>5.9205802096797398E-2</v>
      </c>
    </row>
    <row r="41" spans="2:3" x14ac:dyDescent="0.2">
      <c r="B41" s="2">
        <v>8.7858999999999998</v>
      </c>
      <c r="C41" s="2">
        <v>1.8912000000000002E-2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9D3F-2288-A341-B1DB-B0B78035591B}">
  <dimension ref="B1:C41"/>
  <sheetViews>
    <sheetView workbookViewId="0">
      <selection activeCell="M8" sqref="M8"/>
    </sheetView>
  </sheetViews>
  <sheetFormatPr baseColWidth="10" defaultRowHeight="16" x14ac:dyDescent="0.2"/>
  <cols>
    <col min="2" max="2" width="14.83203125" customWidth="1"/>
  </cols>
  <sheetData>
    <row r="1" spans="2:3" x14ac:dyDescent="0.2">
      <c r="B1" s="1" t="s">
        <v>46</v>
      </c>
      <c r="C1" s="1" t="s">
        <v>3</v>
      </c>
    </row>
    <row r="2" spans="2:3" x14ac:dyDescent="0.2">
      <c r="B2" s="2">
        <v>5.7297000000000002</v>
      </c>
      <c r="C2" s="2">
        <v>0.13440514469453399</v>
      </c>
    </row>
    <row r="3" spans="2:3" x14ac:dyDescent="0.2">
      <c r="B3" s="2">
        <v>3.3961999999999999</v>
      </c>
      <c r="C3" s="2">
        <v>0.15984509145203399</v>
      </c>
    </row>
    <row r="4" spans="2:3" x14ac:dyDescent="0.2">
      <c r="B4" s="2">
        <v>4.4840999999999998</v>
      </c>
      <c r="C4" s="2">
        <v>9.3354430379746806E-2</v>
      </c>
    </row>
    <row r="5" spans="2:3" x14ac:dyDescent="0.2">
      <c r="B5" s="2">
        <v>6.4367000000000001</v>
      </c>
      <c r="C5" s="2">
        <v>0.17175463623395201</v>
      </c>
    </row>
    <row r="6" spans="2:3" x14ac:dyDescent="0.2">
      <c r="B6" s="2">
        <v>3.1735000000000002</v>
      </c>
      <c r="C6" s="2">
        <v>8.7994616419919194E-2</v>
      </c>
    </row>
    <row r="7" spans="2:3" x14ac:dyDescent="0.2">
      <c r="B7" s="2">
        <v>6.6783000000000001</v>
      </c>
      <c r="C7" s="2">
        <v>0.127363997198226</v>
      </c>
    </row>
    <row r="8" spans="2:3" x14ac:dyDescent="0.2">
      <c r="B8" s="2">
        <v>6.3746</v>
      </c>
      <c r="C8" s="2">
        <v>5.5023871527777803E-2</v>
      </c>
    </row>
    <row r="9" spans="2:3" x14ac:dyDescent="0.2">
      <c r="B9" s="2">
        <v>6.5125999999999999</v>
      </c>
      <c r="C9" s="2">
        <v>0.13607020965382699</v>
      </c>
    </row>
    <row r="10" spans="2:3" x14ac:dyDescent="0.2">
      <c r="B10" s="2">
        <v>3.4094000000000002</v>
      </c>
      <c r="C10" s="2">
        <v>0.12796019900497499</v>
      </c>
    </row>
    <row r="11" spans="2:3" x14ac:dyDescent="0.2">
      <c r="B11" s="2">
        <v>6.0989000000000004</v>
      </c>
      <c r="C11" s="2">
        <v>0.105345060893099</v>
      </c>
    </row>
    <row r="12" spans="2:3" x14ac:dyDescent="0.2">
      <c r="B12" s="2">
        <v>2.4007000000000001</v>
      </c>
      <c r="C12" s="2">
        <v>0.104760200429492</v>
      </c>
    </row>
    <row r="13" spans="2:3" x14ac:dyDescent="0.2">
      <c r="B13" s="2">
        <v>4.6069000000000004</v>
      </c>
      <c r="C13" s="2">
        <v>8.9679156383217398E-2</v>
      </c>
    </row>
    <row r="14" spans="2:3" x14ac:dyDescent="0.2">
      <c r="B14" s="2">
        <v>3.5463</v>
      </c>
      <c r="C14" s="2">
        <v>9.4013181984620997E-2</v>
      </c>
    </row>
    <row r="15" spans="2:3" x14ac:dyDescent="0.2">
      <c r="B15" s="2">
        <v>11.3276</v>
      </c>
      <c r="C15" s="2">
        <v>0.112638540571151</v>
      </c>
    </row>
    <row r="16" spans="2:3" x14ac:dyDescent="0.2">
      <c r="B16" s="2">
        <v>5.0892999999999997</v>
      </c>
      <c r="C16" s="2">
        <v>0.140192307692308</v>
      </c>
    </row>
    <row r="17" spans="2:3" x14ac:dyDescent="0.2">
      <c r="B17" s="2">
        <v>6.0936000000000003</v>
      </c>
      <c r="C17" s="2">
        <v>0.108602912016316</v>
      </c>
    </row>
    <row r="18" spans="2:3" x14ac:dyDescent="0.2">
      <c r="B18" s="2">
        <v>6.0434999999999999</v>
      </c>
      <c r="C18" s="2">
        <v>0.108226634638694</v>
      </c>
    </row>
    <row r="19" spans="2:3" x14ac:dyDescent="0.2">
      <c r="B19" s="2">
        <v>4.6040999999999999</v>
      </c>
      <c r="C19" s="2">
        <v>0.111257817929117</v>
      </c>
    </row>
    <row r="20" spans="2:3" x14ac:dyDescent="0.2">
      <c r="B20" s="2">
        <v>4.2115</v>
      </c>
      <c r="C20" s="2">
        <v>9.7754794449352894E-2</v>
      </c>
    </row>
    <row r="21" spans="2:3" x14ac:dyDescent="0.2">
      <c r="B21" s="2">
        <v>6.0206999999999997</v>
      </c>
      <c r="C21" s="2">
        <v>0.150927093007828</v>
      </c>
    </row>
    <row r="22" spans="2:3" x14ac:dyDescent="0.2">
      <c r="B22" s="2">
        <v>5.3057999999999996</v>
      </c>
      <c r="C22" s="2">
        <v>2.0549989341291802E-2</v>
      </c>
    </row>
    <row r="23" spans="2:3" x14ac:dyDescent="0.2">
      <c r="B23" s="2">
        <v>3.0078999999999998</v>
      </c>
      <c r="C23" s="2">
        <v>0.10163156797331099</v>
      </c>
    </row>
    <row r="24" spans="2:3" x14ac:dyDescent="0.2">
      <c r="B24" s="2">
        <v>8.5783000000000005</v>
      </c>
      <c r="C24" s="2">
        <v>0.12775103582744299</v>
      </c>
    </row>
    <row r="25" spans="2:3" x14ac:dyDescent="0.2">
      <c r="B25" s="2">
        <v>3.1097999999999999</v>
      </c>
      <c r="C25" s="2">
        <v>3.8016812489277699E-2</v>
      </c>
    </row>
    <row r="26" spans="2:3" x14ac:dyDescent="0.2">
      <c r="B26" s="2">
        <v>2.5737999999999999</v>
      </c>
      <c r="C26" s="2">
        <v>6.9768664563617203E-2</v>
      </c>
    </row>
    <row r="27" spans="2:3" x14ac:dyDescent="0.2">
      <c r="B27" s="2">
        <v>8.1937999999999995</v>
      </c>
      <c r="C27" s="2">
        <v>9.3475148292084306E-3</v>
      </c>
    </row>
    <row r="28" spans="2:3" x14ac:dyDescent="0.2">
      <c r="B28" s="2">
        <v>9.5203000000000007</v>
      </c>
      <c r="C28" s="2">
        <v>5.2279397378203897E-2</v>
      </c>
    </row>
    <row r="29" spans="2:3" x14ac:dyDescent="0.2">
      <c r="B29" s="2">
        <v>4.6310000000000002</v>
      </c>
      <c r="C29" s="2">
        <v>5.3448275862069003E-2</v>
      </c>
    </row>
    <row r="30" spans="2:3" x14ac:dyDescent="0.2">
      <c r="B30" s="2">
        <v>4.6623999999999999</v>
      </c>
      <c r="C30" s="2">
        <v>4.09120704185785E-2</v>
      </c>
    </row>
    <row r="31" spans="2:3" x14ac:dyDescent="0.2">
      <c r="B31" s="2">
        <v>4.6409000000000002</v>
      </c>
      <c r="C31" s="2">
        <v>0.14553489789698301</v>
      </c>
    </row>
    <row r="32" spans="2:3" x14ac:dyDescent="0.2">
      <c r="B32" s="2">
        <v>6.9851999999999999</v>
      </c>
      <c r="C32" s="2">
        <v>5.2190476190476197E-2</v>
      </c>
    </row>
    <row r="33" spans="2:3" x14ac:dyDescent="0.2">
      <c r="B33" s="2">
        <v>6.8320999999999996</v>
      </c>
      <c r="C33" s="2">
        <v>3.1867633184852598E-2</v>
      </c>
    </row>
    <row r="34" spans="2:3" x14ac:dyDescent="0.2">
      <c r="B34" s="2">
        <v>3.0851999999999999</v>
      </c>
      <c r="C34" s="2">
        <v>0.13336746186137</v>
      </c>
    </row>
    <row r="35" spans="2:3" x14ac:dyDescent="0.2">
      <c r="B35" s="2">
        <v>3.5061</v>
      </c>
      <c r="C35" s="2">
        <v>3.4259954921111897E-2</v>
      </c>
    </row>
    <row r="36" spans="2:3" x14ac:dyDescent="0.2">
      <c r="B36" s="2">
        <v>3.9811999999999999</v>
      </c>
      <c r="C36" s="2">
        <v>0.13441605312545099</v>
      </c>
    </row>
    <row r="37" spans="2:3" x14ac:dyDescent="0.2">
      <c r="B37" s="2">
        <v>12.609400000000001</v>
      </c>
      <c r="C37" s="2">
        <v>7.30310262529833E-2</v>
      </c>
    </row>
    <row r="38" spans="2:3" x14ac:dyDescent="0.2">
      <c r="B38" s="2">
        <v>9.7870000000000008</v>
      </c>
      <c r="C38" s="2">
        <v>3.2505834924676402E-2</v>
      </c>
    </row>
    <row r="39" spans="2:3" x14ac:dyDescent="0.2">
      <c r="B39" s="2">
        <v>6.0777000000000001</v>
      </c>
      <c r="C39" s="2">
        <v>9.9815157116451003E-3</v>
      </c>
    </row>
    <row r="40" spans="2:3" x14ac:dyDescent="0.2">
      <c r="B40" s="2">
        <v>2.9418000000000002</v>
      </c>
      <c r="C40" s="2">
        <v>5.9205802096797398E-2</v>
      </c>
    </row>
    <row r="41" spans="2:3" x14ac:dyDescent="0.2">
      <c r="B41" s="2">
        <v>3.5665</v>
      </c>
      <c r="C41" s="2">
        <v>1.8912000000000002E-2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E5A04-F9A7-7E45-913C-931524BDAC90}">
  <dimension ref="B1:C41"/>
  <sheetViews>
    <sheetView tabSelected="1" topLeftCell="A5" workbookViewId="0">
      <selection activeCell="L9" sqref="L9"/>
    </sheetView>
  </sheetViews>
  <sheetFormatPr baseColWidth="10" defaultRowHeight="16" x14ac:dyDescent="0.2"/>
  <cols>
    <col min="2" max="2" width="20.83203125" customWidth="1"/>
    <col min="3" max="3" width="17" customWidth="1"/>
  </cols>
  <sheetData>
    <row r="1" spans="2:3" x14ac:dyDescent="0.2">
      <c r="B1" s="1" t="s">
        <v>45</v>
      </c>
      <c r="C1" s="1" t="s">
        <v>3</v>
      </c>
    </row>
    <row r="2" spans="2:3" x14ac:dyDescent="0.2">
      <c r="B2" s="2">
        <v>5.0446999999999997</v>
      </c>
      <c r="C2" s="2">
        <v>0.13440514469453399</v>
      </c>
    </row>
    <row r="3" spans="2:3" x14ac:dyDescent="0.2">
      <c r="B3" s="2">
        <v>5.6936999999999998</v>
      </c>
      <c r="C3" s="2">
        <v>0.15984509145203399</v>
      </c>
    </row>
    <row r="4" spans="2:3" x14ac:dyDescent="0.2">
      <c r="B4" s="2">
        <v>5.1365999999999996</v>
      </c>
      <c r="C4" s="2">
        <v>9.3354430379746806E-2</v>
      </c>
    </row>
    <row r="5" spans="2:3" x14ac:dyDescent="0.2">
      <c r="B5" s="2">
        <v>7.6345000000000001</v>
      </c>
      <c r="C5" s="2">
        <v>0.17175463623395201</v>
      </c>
    </row>
    <row r="6" spans="2:3" x14ac:dyDescent="0.2">
      <c r="B6" s="2">
        <v>15.625299999999999</v>
      </c>
      <c r="C6" s="2">
        <v>8.7994616419919194E-2</v>
      </c>
    </row>
    <row r="7" spans="2:3" x14ac:dyDescent="0.2">
      <c r="B7" s="2">
        <v>14.262700000000001</v>
      </c>
      <c r="C7" s="2">
        <v>0.127363997198226</v>
      </c>
    </row>
    <row r="8" spans="2:3" x14ac:dyDescent="0.2">
      <c r="B8" s="2">
        <v>7.6276999999999999</v>
      </c>
      <c r="C8" s="2">
        <v>5.5023871527777803E-2</v>
      </c>
    </row>
    <row r="9" spans="2:3" x14ac:dyDescent="0.2">
      <c r="B9" s="2">
        <v>6.2984</v>
      </c>
      <c r="C9" s="2">
        <v>0.13607020965382699</v>
      </c>
    </row>
    <row r="10" spans="2:3" x14ac:dyDescent="0.2">
      <c r="B10" s="2">
        <v>5.7725999999999997</v>
      </c>
      <c r="C10" s="2">
        <v>0.12796019900497499</v>
      </c>
    </row>
    <row r="11" spans="2:3" x14ac:dyDescent="0.2">
      <c r="B11" s="2">
        <v>7.2981999999999996</v>
      </c>
      <c r="C11" s="2">
        <v>0.105345060893099</v>
      </c>
    </row>
    <row r="12" spans="2:3" x14ac:dyDescent="0.2">
      <c r="B12" s="2">
        <v>6.4732000000000003</v>
      </c>
      <c r="C12" s="2">
        <v>0.104760200429492</v>
      </c>
    </row>
    <row r="13" spans="2:3" x14ac:dyDescent="0.2">
      <c r="B13" s="2">
        <v>6.2115999999999998</v>
      </c>
      <c r="C13" s="2">
        <v>8.9679156383217398E-2</v>
      </c>
    </row>
    <row r="14" spans="2:3" x14ac:dyDescent="0.2">
      <c r="B14" s="2">
        <v>5.4025999999999996</v>
      </c>
      <c r="C14" s="2">
        <v>9.4013181984620997E-2</v>
      </c>
    </row>
    <row r="15" spans="2:3" x14ac:dyDescent="0.2">
      <c r="B15" s="2">
        <v>8.1054999999999993</v>
      </c>
      <c r="C15" s="2">
        <v>0.112638540571151</v>
      </c>
    </row>
    <row r="16" spans="2:3" x14ac:dyDescent="0.2">
      <c r="B16" s="2">
        <v>7.3936999999999999</v>
      </c>
      <c r="C16" s="2">
        <v>0.140192307692308</v>
      </c>
    </row>
    <row r="17" spans="2:3" x14ac:dyDescent="0.2">
      <c r="B17" s="2">
        <v>8.4291999999999998</v>
      </c>
      <c r="C17" s="2">
        <v>0.108602912016316</v>
      </c>
    </row>
    <row r="18" spans="2:3" x14ac:dyDescent="0.2">
      <c r="B18" s="2">
        <v>8.4101999999999997</v>
      </c>
      <c r="C18" s="2">
        <v>0.108226634638694</v>
      </c>
    </row>
    <row r="19" spans="2:3" x14ac:dyDescent="0.2">
      <c r="B19" s="2">
        <v>5.9817999999999998</v>
      </c>
      <c r="C19" s="2">
        <v>0.111257817929117</v>
      </c>
    </row>
    <row r="20" spans="2:3" x14ac:dyDescent="0.2">
      <c r="B20" s="2">
        <v>8.0411999999999999</v>
      </c>
      <c r="C20" s="2">
        <v>9.7754794449352894E-2</v>
      </c>
    </row>
    <row r="21" spans="2:3" x14ac:dyDescent="0.2">
      <c r="B21" s="2">
        <v>8.5417000000000005</v>
      </c>
      <c r="C21" s="2">
        <v>0.150927093007828</v>
      </c>
    </row>
    <row r="22" spans="2:3" x14ac:dyDescent="0.2">
      <c r="B22" s="2">
        <v>11.4132</v>
      </c>
      <c r="C22" s="2">
        <v>2.0549989341291802E-2</v>
      </c>
    </row>
    <row r="23" spans="2:3" x14ac:dyDescent="0.2">
      <c r="B23" s="2">
        <v>7.9032999999999998</v>
      </c>
      <c r="C23" s="2">
        <v>0.10163156797331099</v>
      </c>
    </row>
    <row r="24" spans="2:3" x14ac:dyDescent="0.2">
      <c r="B24" s="2">
        <v>11.814</v>
      </c>
      <c r="C24" s="2">
        <v>0.12775103582744299</v>
      </c>
    </row>
    <row r="25" spans="2:3" x14ac:dyDescent="0.2">
      <c r="B25" s="2">
        <v>6.7225999999999999</v>
      </c>
      <c r="C25" s="2">
        <v>3.8016812489277699E-2</v>
      </c>
    </row>
    <row r="26" spans="2:3" x14ac:dyDescent="0.2">
      <c r="B26" s="2">
        <v>6.3952</v>
      </c>
      <c r="C26" s="2">
        <v>6.9768664563617203E-2</v>
      </c>
    </row>
    <row r="27" spans="2:3" x14ac:dyDescent="0.2">
      <c r="B27" s="2">
        <v>12.906000000000001</v>
      </c>
      <c r="C27" s="2">
        <v>9.3475148292084306E-3</v>
      </c>
    </row>
    <row r="28" spans="2:3" x14ac:dyDescent="0.2">
      <c r="B28" s="2">
        <v>8.6610999999999994</v>
      </c>
      <c r="C28" s="2">
        <v>5.2279397378203897E-2</v>
      </c>
    </row>
    <row r="29" spans="2:3" x14ac:dyDescent="0.2">
      <c r="B29" s="2">
        <v>7.8996000000000004</v>
      </c>
      <c r="C29" s="2">
        <v>5.3448275862069003E-2</v>
      </c>
    </row>
    <row r="30" spans="2:3" x14ac:dyDescent="0.2">
      <c r="B30" s="2">
        <v>14.138</v>
      </c>
      <c r="C30" s="2">
        <v>4.09120704185785E-2</v>
      </c>
    </row>
    <row r="31" spans="2:3" x14ac:dyDescent="0.2">
      <c r="B31" s="2">
        <v>8.7151999999999994</v>
      </c>
      <c r="C31" s="2">
        <v>0.14553489789698301</v>
      </c>
    </row>
    <row r="32" spans="2:3" x14ac:dyDescent="0.2">
      <c r="B32" s="2">
        <v>11.8253</v>
      </c>
      <c r="C32" s="2">
        <v>5.2190476190476197E-2</v>
      </c>
    </row>
    <row r="33" spans="2:3" x14ac:dyDescent="0.2">
      <c r="B33" s="2">
        <v>9.7080000000000002</v>
      </c>
      <c r="C33" s="2">
        <v>3.1867633184852598E-2</v>
      </c>
    </row>
    <row r="34" spans="2:3" x14ac:dyDescent="0.2">
      <c r="B34" s="2">
        <v>7.5907999999999998</v>
      </c>
      <c r="C34" s="2">
        <v>0.13336746186137</v>
      </c>
    </row>
    <row r="35" spans="2:3" x14ac:dyDescent="0.2">
      <c r="B35" s="2">
        <v>6.3498000000000001</v>
      </c>
      <c r="C35" s="2">
        <v>3.4259954921111897E-2</v>
      </c>
    </row>
    <row r="36" spans="2:3" x14ac:dyDescent="0.2">
      <c r="B36" s="2">
        <v>8.875</v>
      </c>
      <c r="C36" s="2">
        <v>0.13441605312545099</v>
      </c>
    </row>
    <row r="37" spans="2:3" x14ac:dyDescent="0.2">
      <c r="B37" s="2">
        <v>11.07</v>
      </c>
      <c r="C37" s="2">
        <v>7.30310262529833E-2</v>
      </c>
    </row>
    <row r="38" spans="2:3" x14ac:dyDescent="0.2">
      <c r="B38" s="2">
        <v>9.6835000000000004</v>
      </c>
      <c r="C38" s="2">
        <v>3.2505834924676402E-2</v>
      </c>
    </row>
    <row r="39" spans="2:3" x14ac:dyDescent="0.2">
      <c r="B39" s="2">
        <v>11.538500000000001</v>
      </c>
      <c r="C39" s="2">
        <v>9.9815157116451003E-3</v>
      </c>
    </row>
    <row r="40" spans="2:3" x14ac:dyDescent="0.2">
      <c r="B40" s="2">
        <v>9.3613</v>
      </c>
      <c r="C40" s="2">
        <v>5.9205802096797398E-2</v>
      </c>
    </row>
    <row r="41" spans="2:3" x14ac:dyDescent="0.2">
      <c r="B41" s="2">
        <v>6.2813999999999997</v>
      </c>
      <c r="C41" s="2">
        <v>1.8912000000000002E-2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Sheet11</vt:lpstr>
      <vt:lpstr>Sheet19</vt:lpstr>
      <vt:lpstr>Sheet17</vt:lpstr>
      <vt:lpstr>Sheet21</vt:lpstr>
      <vt:lpstr>Sheet23</vt:lpstr>
      <vt:lpstr>Sheet25</vt:lpstr>
      <vt:lpstr>Sheet26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GRANDHI VENKATA KISHAN MADHAV</dc:creator>
  <cp:lastModifiedBy>GRANDHI VENKATA KISHAN MADHAV</cp:lastModifiedBy>
  <dcterms:created xsi:type="dcterms:W3CDTF">2023-11-26T21:36:58Z</dcterms:created>
  <dcterms:modified xsi:type="dcterms:W3CDTF">2023-12-03T19:23:23Z</dcterms:modified>
</cp:coreProperties>
</file>