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Sc\Big Data\AAsignment2\"/>
    </mc:Choice>
  </mc:AlternateContent>
  <bookViews>
    <workbookView xWindow="0" yWindow="0" windowWidth="20604" windowHeight="8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B9" i="1"/>
  <c r="C18" i="1" s="1"/>
  <c r="A9" i="1"/>
  <c r="C9" i="1"/>
  <c r="C19" i="1" s="1"/>
  <c r="D9" i="1"/>
  <c r="C20" i="1" s="1"/>
  <c r="E9" i="1"/>
  <c r="C21" i="1"/>
  <c r="A11" i="1"/>
  <c r="B11" i="1"/>
  <c r="C11" i="1"/>
  <c r="E11" i="1"/>
  <c r="D11" i="1"/>
  <c r="C17" i="1" l="1"/>
</calcChain>
</file>

<file path=xl/sharedStrings.xml><?xml version="1.0" encoding="utf-8"?>
<sst xmlns="http://schemas.openxmlformats.org/spreadsheetml/2006/main" count="21" uniqueCount="11">
  <si>
    <t>Carrier Delay</t>
  </si>
  <si>
    <t>NAS Delay</t>
  </si>
  <si>
    <t>Weather Delay</t>
  </si>
  <si>
    <t>Late Aircraft Delay</t>
  </si>
  <si>
    <t>Security Delay</t>
  </si>
  <si>
    <t>MapReduce</t>
  </si>
  <si>
    <t>HiveQL</t>
  </si>
  <si>
    <t>Spark-SQL</t>
  </si>
  <si>
    <t>Time Taken By Query (s)</t>
  </si>
  <si>
    <t>Average</t>
  </si>
  <si>
    <t>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</si>
</sst>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HiveQL</a:t>
            </a:r>
            <a:r>
              <a:rPr lang="en-US" baseline="0"/>
              <a:t> Vs Spark-SQL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Sheet1!$B$17:$B$21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17.725999999999999</c:v>
                </c:pt>
                <c:pt idx="1">
                  <c:v>15.698999999999998</c:v>
                </c:pt>
                <c:pt idx="2">
                  <c:v>14.351599999999999</c:v>
                </c:pt>
                <c:pt idx="3">
                  <c:v>15.031000000000001</c:v>
                </c:pt>
                <c:pt idx="4">
                  <c:v>13.007999999999999</c:v>
                </c:pt>
              </c:numCache>
            </c:numRef>
          </c:val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Sheet1!$B$17:$B$21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7.3460000000000001</c:v>
                </c:pt>
                <c:pt idx="1">
                  <c:v>3.3359999999999999</c:v>
                </c:pt>
                <c:pt idx="2">
                  <c:v>3.0920000000000001</c:v>
                </c:pt>
                <c:pt idx="3">
                  <c:v>3.2280000000000002</c:v>
                </c:pt>
                <c:pt idx="4">
                  <c:v>3.3180000000000001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463680"/>
        <c:axId val="2068462592"/>
      </c:barChart>
      <c:catAx>
        <c:axId val="206846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</a:t>
                </a:r>
                <a:r>
                  <a:rPr lang="en-US" baseline="0"/>
                  <a:t> delay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62592"/>
        <c:crosses val="autoZero"/>
        <c:auto val="1"/>
        <c:lblAlgn val="ctr"/>
        <c:lblOffset val="100"/>
        <c:noMultiLvlLbl val="0"/>
      </c:catAx>
      <c:valAx>
        <c:axId val="20684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by query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12</xdr:row>
      <xdr:rowOff>83820</xdr:rowOff>
    </xdr:from>
    <xdr:to>
      <xdr:col>11</xdr:col>
      <xdr:colOff>0</xdr:colOff>
      <xdr:row>27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M23" sqref="M23"/>
    </sheetView>
  </sheetViews>
  <sheetFormatPr defaultRowHeight="14.4" x14ac:dyDescent="0.3"/>
  <cols>
    <col min="1" max="1" width="13.6640625" customWidth="1"/>
    <col min="2" max="2" width="21.109375" customWidth="1"/>
    <col min="3" max="3" width="13.21875" bestFit="1" customWidth="1"/>
    <col min="4" max="4" width="16.21875" bestFit="1" customWidth="1"/>
    <col min="5" max="5" width="12.44140625" bestFit="1" customWidth="1"/>
    <col min="8" max="8" width="11.5546875" bestFit="1" customWidth="1"/>
    <col min="10" max="10" width="13.21875" bestFit="1" customWidth="1"/>
    <col min="11" max="11" width="16.21875" bestFit="1" customWidth="1"/>
    <col min="12" max="12" width="12.44140625" bestFit="1" customWidth="1"/>
  </cols>
  <sheetData>
    <row r="1" spans="1:12" x14ac:dyDescent="0.3">
      <c r="A1" s="4" t="s">
        <v>5</v>
      </c>
      <c r="B1" s="4"/>
      <c r="C1" s="4"/>
      <c r="D1" s="4"/>
      <c r="E1" s="4"/>
      <c r="H1" s="4" t="s">
        <v>10</v>
      </c>
      <c r="I1" s="4"/>
      <c r="J1" s="4"/>
      <c r="K1" s="4"/>
      <c r="L1" s="4"/>
    </row>
    <row r="2" spans="1:12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H2" s="5" t="s">
        <v>0</v>
      </c>
      <c r="I2" s="5" t="s">
        <v>1</v>
      </c>
      <c r="J2" s="5" t="s">
        <v>2</v>
      </c>
      <c r="K2" s="5" t="s">
        <v>3</v>
      </c>
      <c r="L2" s="5" t="s">
        <v>4</v>
      </c>
    </row>
    <row r="3" spans="1:12" x14ac:dyDescent="0.3">
      <c r="A3" s="5">
        <v>37.631999999999998</v>
      </c>
      <c r="B3" s="5">
        <v>18.879000000000001</v>
      </c>
      <c r="C3" s="5">
        <v>18.55</v>
      </c>
      <c r="D3" s="5">
        <v>18.170000000000002</v>
      </c>
      <c r="E3" s="5">
        <v>13.738</v>
      </c>
      <c r="H3" s="2">
        <v>13.26</v>
      </c>
      <c r="I3" s="2">
        <v>12.99</v>
      </c>
      <c r="J3" s="2">
        <v>12.56</v>
      </c>
      <c r="K3" s="2">
        <v>13.11</v>
      </c>
      <c r="L3" s="2">
        <v>13.46</v>
      </c>
    </row>
    <row r="4" spans="1:12" x14ac:dyDescent="0.3">
      <c r="A4" s="5">
        <v>17.239000000000001</v>
      </c>
      <c r="B4" s="5">
        <v>13.458</v>
      </c>
      <c r="C4" s="5">
        <v>12.445</v>
      </c>
      <c r="D4" s="5">
        <v>18.22</v>
      </c>
      <c r="E4" s="5">
        <v>12.856</v>
      </c>
      <c r="H4" s="2">
        <v>14.64</v>
      </c>
      <c r="I4" s="2">
        <v>1.0900000000000001</v>
      </c>
      <c r="J4" s="2">
        <v>0.98</v>
      </c>
      <c r="K4" s="2">
        <v>0.71</v>
      </c>
      <c r="L4" s="2">
        <v>1.01</v>
      </c>
    </row>
    <row r="5" spans="1:12" x14ac:dyDescent="0.3">
      <c r="A5" s="5">
        <v>3.6240000000000001</v>
      </c>
      <c r="B5" s="5">
        <v>18.663</v>
      </c>
      <c r="C5" s="5">
        <v>13.887</v>
      </c>
      <c r="D5" s="5">
        <v>13.05</v>
      </c>
      <c r="E5" s="5">
        <v>12.272</v>
      </c>
      <c r="H5" s="2">
        <v>1.02</v>
      </c>
      <c r="I5" s="2">
        <v>1.21</v>
      </c>
      <c r="J5" s="2">
        <v>0.61</v>
      </c>
      <c r="K5" s="2">
        <v>0.63</v>
      </c>
      <c r="L5" s="2">
        <v>0.77</v>
      </c>
    </row>
    <row r="6" spans="1:12" x14ac:dyDescent="0.3">
      <c r="A6" s="5">
        <v>19.707000000000001</v>
      </c>
      <c r="B6" s="5">
        <v>14.420999999999999</v>
      </c>
      <c r="C6" s="5">
        <v>13.523</v>
      </c>
      <c r="D6" s="5">
        <v>13.795</v>
      </c>
      <c r="E6" s="5">
        <v>12.526</v>
      </c>
      <c r="H6" s="2">
        <v>13.4</v>
      </c>
      <c r="I6" s="2">
        <v>0.66</v>
      </c>
      <c r="J6" s="2">
        <v>0.61</v>
      </c>
      <c r="K6" s="2">
        <v>0.85</v>
      </c>
      <c r="L6" s="2">
        <v>0.71</v>
      </c>
    </row>
    <row r="7" spans="1:12" x14ac:dyDescent="0.3">
      <c r="A7" s="5">
        <v>13.673</v>
      </c>
      <c r="B7" s="5">
        <v>13.074</v>
      </c>
      <c r="C7" s="5">
        <v>13.353</v>
      </c>
      <c r="D7" s="5">
        <v>3.0990000000000002</v>
      </c>
      <c r="E7" s="5">
        <v>13.648</v>
      </c>
      <c r="H7" s="2">
        <v>0.93</v>
      </c>
      <c r="I7" s="2">
        <v>0.73</v>
      </c>
      <c r="J7" s="2">
        <v>0.7</v>
      </c>
      <c r="K7" s="2">
        <v>0.84</v>
      </c>
      <c r="L7" s="2">
        <v>0.64</v>
      </c>
    </row>
    <row r="8" spans="1:12" x14ac:dyDescent="0.3">
      <c r="A8" s="5">
        <v>14.481</v>
      </c>
      <c r="B8" s="5"/>
      <c r="C8" s="5"/>
      <c r="D8" s="5">
        <v>23.852</v>
      </c>
      <c r="E8" s="5"/>
      <c r="H8" s="2">
        <v>0.83</v>
      </c>
      <c r="I8" s="2"/>
      <c r="J8" s="2"/>
      <c r="K8" s="2"/>
      <c r="L8" s="2"/>
    </row>
    <row r="9" spans="1:12" x14ac:dyDescent="0.3">
      <c r="A9" s="5">
        <f>AVERAGE(A3:A8)</f>
        <v>17.725999999999999</v>
      </c>
      <c r="B9" s="5">
        <f>SUM(B3:B7)/5</f>
        <v>15.698999999999998</v>
      </c>
      <c r="C9" s="5">
        <f>SUM(C3:C7)/5</f>
        <v>14.351599999999999</v>
      </c>
      <c r="D9" s="5">
        <f>SUM(D3:D8)/6</f>
        <v>15.031000000000001</v>
      </c>
      <c r="E9" s="5">
        <f>SUM(E3:E7)/5</f>
        <v>13.007999999999999</v>
      </c>
      <c r="F9" s="6" t="s">
        <v>9</v>
      </c>
      <c r="G9" s="1"/>
      <c r="H9" s="2">
        <f>AVERAGE(H3:H8)</f>
        <v>7.3466666666666667</v>
      </c>
      <c r="I9" s="2">
        <f>AVERAGE(I3:I7)</f>
        <v>3.3359999999999999</v>
      </c>
      <c r="J9" s="2">
        <f>AVERAGE(J3:J7)</f>
        <v>3.0919999999999996</v>
      </c>
      <c r="K9" s="2">
        <f>AVERAGE(K3:K7)</f>
        <v>3.2280000000000002</v>
      </c>
      <c r="L9" s="2">
        <f>AVERAGE(L3:L7)</f>
        <v>3.3180000000000001</v>
      </c>
    </row>
    <row r="11" spans="1:12" x14ac:dyDescent="0.3">
      <c r="A11">
        <f t="shared" ref="A9:C11" si="0">AVERAGE(A3:A8)</f>
        <v>17.725999999999999</v>
      </c>
      <c r="B11">
        <f t="shared" si="0"/>
        <v>15.698999999999998</v>
      </c>
      <c r="C11">
        <f t="shared" si="0"/>
        <v>14.351599999999999</v>
      </c>
      <c r="D11">
        <f>AVERAGE(D3:D8)</f>
        <v>15.031000000000001</v>
      </c>
      <c r="E11">
        <f>AVERAGE(E3:E8)</f>
        <v>13.007999999999999</v>
      </c>
    </row>
    <row r="16" spans="1:12" x14ac:dyDescent="0.3">
      <c r="B16" s="3" t="s">
        <v>8</v>
      </c>
      <c r="C16" s="3" t="s">
        <v>6</v>
      </c>
      <c r="D16" s="3" t="s">
        <v>7</v>
      </c>
    </row>
    <row r="17" spans="2:4" x14ac:dyDescent="0.3">
      <c r="B17" s="5" t="s">
        <v>0</v>
      </c>
      <c r="C17" s="2">
        <f>A9</f>
        <v>17.725999999999999</v>
      </c>
      <c r="D17" s="2">
        <v>7.3460000000000001</v>
      </c>
    </row>
    <row r="18" spans="2:4" x14ac:dyDescent="0.3">
      <c r="B18" s="5" t="s">
        <v>1</v>
      </c>
      <c r="C18" s="2">
        <f>B9</f>
        <v>15.698999999999998</v>
      </c>
      <c r="D18" s="2">
        <v>3.3359999999999999</v>
      </c>
    </row>
    <row r="19" spans="2:4" x14ac:dyDescent="0.3">
      <c r="B19" s="5" t="s">
        <v>2</v>
      </c>
      <c r="C19" s="2">
        <f>C9</f>
        <v>14.351599999999999</v>
      </c>
      <c r="D19" s="2">
        <v>3.0920000000000001</v>
      </c>
    </row>
    <row r="20" spans="2:4" x14ac:dyDescent="0.3">
      <c r="B20" s="5" t="s">
        <v>3</v>
      </c>
      <c r="C20" s="2">
        <f>D9</f>
        <v>15.031000000000001</v>
      </c>
      <c r="D20" s="2">
        <v>3.2280000000000002</v>
      </c>
    </row>
    <row r="21" spans="2:4" x14ac:dyDescent="0.3">
      <c r="B21" s="5" t="s">
        <v>4</v>
      </c>
      <c r="C21" s="2">
        <f>E9</f>
        <v>13.007999999999999</v>
      </c>
      <c r="D21" s="2">
        <v>3.3180000000000001</v>
      </c>
    </row>
  </sheetData>
  <mergeCells count="3">
    <mergeCell ref="A1:E1"/>
    <mergeCell ref="H1:L1"/>
    <mergeCell ref="F9:G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2023-03-06T02:25:44Z</dcterms:created>
  <dcterms:modified xsi:type="dcterms:W3CDTF">2023-03-06T03:24:31Z</dcterms:modified>
</cp:coreProperties>
</file>