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hall\OneDrive\Desktop\Summer Holiday\"/>
    </mc:Choice>
  </mc:AlternateContent>
  <xr:revisionPtr revIDLastSave="0" documentId="13_ncr:1_{A04B90AB-8EDB-45F0-BA53-1B1C243F5623}" xr6:coauthVersionLast="47" xr6:coauthVersionMax="47" xr10:uidLastSave="{00000000-0000-0000-0000-000000000000}"/>
  <bookViews>
    <workbookView xWindow="-108" yWindow="-108" windowWidth="23256" windowHeight="13176" activeTab="2" xr2:uid="{75AA842E-D6AE-4AA8-8C26-6E74E72F793D}"/>
  </bookViews>
  <sheets>
    <sheet name="Lagos Cholera Sheet" sheetId="1" r:id="rId1"/>
    <sheet name="Analysis " sheetId="2" r:id="rId2"/>
    <sheet name="Chart" sheetId="3" r:id="rId3"/>
  </sheets>
  <definedNames>
    <definedName name="Slicer_LGA">#N/A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 i="1"/>
  <c r="G3" i="1"/>
  <c r="G4" i="1"/>
  <c r="G5" i="1"/>
  <c r="G6" i="1"/>
  <c r="G7" i="1"/>
  <c r="G8" i="1"/>
  <c r="G9" i="1"/>
  <c r="G10" i="1"/>
  <c r="G11" i="1"/>
  <c r="G12" i="1"/>
  <c r="G13" i="1"/>
  <c r="G14" i="1"/>
  <c r="G15" i="1"/>
  <c r="G16" i="1"/>
  <c r="G17" i="1"/>
  <c r="G18" i="1"/>
  <c r="G19" i="1"/>
  <c r="G20" i="1"/>
  <c r="G21" i="1"/>
  <c r="G2" i="1"/>
</calcChain>
</file>

<file path=xl/sharedStrings.xml><?xml version="1.0" encoding="utf-8"?>
<sst xmlns="http://schemas.openxmlformats.org/spreadsheetml/2006/main" count="95" uniqueCount="59">
  <si>
    <t>State</t>
  </si>
  <si>
    <t>LGA</t>
  </si>
  <si>
    <t>Suspected cases</t>
  </si>
  <si>
    <t>Confirmed cases</t>
  </si>
  <si>
    <t>Death Toll</t>
  </si>
  <si>
    <t>Date of Report</t>
  </si>
  <si>
    <t>Cholera case fatality rate</t>
  </si>
  <si>
    <t>Lagos</t>
  </si>
  <si>
    <t>Agege</t>
  </si>
  <si>
    <t>Ajeromi-Ifelodun</t>
  </si>
  <si>
    <t>Alimosho</t>
  </si>
  <si>
    <t>Amuwo-Odofin</t>
  </si>
  <si>
    <t>Apapa</t>
  </si>
  <si>
    <t>Badagry</t>
  </si>
  <si>
    <t>Epe</t>
  </si>
  <si>
    <t>Eti-Osa</t>
  </si>
  <si>
    <t>Ibeju-Lekki</t>
  </si>
  <si>
    <t>Ifako-Ijaiye</t>
  </si>
  <si>
    <t>Ikeja</t>
  </si>
  <si>
    <t>Ikorodu</t>
  </si>
  <si>
    <t>Kosofe</t>
  </si>
  <si>
    <t>Lagos Island</t>
  </si>
  <si>
    <t>Lagos Mainland</t>
  </si>
  <si>
    <t>Mushin</t>
  </si>
  <si>
    <t>Ojo</t>
  </si>
  <si>
    <t>Oshodi-Isolo</t>
  </si>
  <si>
    <t>Shomolu</t>
  </si>
  <si>
    <t>Surulere</t>
  </si>
  <si>
    <t>Grand Total</t>
  </si>
  <si>
    <t>Sum of Confirmed cases</t>
  </si>
  <si>
    <t xml:space="preserve">Local Government </t>
  </si>
  <si>
    <t>Top 3 Confirmed cases by LGA.</t>
  </si>
  <si>
    <t>Sum of Suspected cases</t>
  </si>
  <si>
    <t>Top 5 Suspected  cases by LGA.</t>
  </si>
  <si>
    <t>Top 3 Death cases by LGA.</t>
  </si>
  <si>
    <t xml:space="preserve">Weekday </t>
  </si>
  <si>
    <t>Month</t>
  </si>
  <si>
    <t>Apr</t>
  </si>
  <si>
    <t>Jun</t>
  </si>
  <si>
    <t xml:space="preserve">Monthly </t>
  </si>
  <si>
    <t xml:space="preserve">Summary </t>
  </si>
  <si>
    <t>According to the data that has being given to us we can see that there are 3 LGA with the highest confirmed cases which are:</t>
  </si>
  <si>
    <t xml:space="preserve">Eti-Osa with 15 confirmed cases </t>
  </si>
  <si>
    <t xml:space="preserve">Lagos island with 13 confirmed cases </t>
  </si>
  <si>
    <t>Kosofe with 9 total confirmed cases</t>
  </si>
  <si>
    <t>Meanwhile for the death cases:</t>
  </si>
  <si>
    <t xml:space="preserve">Lagos has the highest total death cases with 8 </t>
  </si>
  <si>
    <t xml:space="preserve">Followed by Eti-Osa with 7 total death cases </t>
  </si>
  <si>
    <t>Kosofe with 6 total death cases</t>
  </si>
  <si>
    <t xml:space="preserve">The month of june has 278 suspected cases </t>
  </si>
  <si>
    <t xml:space="preserve">while april has 123 suspected cases </t>
  </si>
  <si>
    <t xml:space="preserve">second highest death cases and lastly has highest suspected cases in the whole LGA. </t>
  </si>
  <si>
    <t>Overall we could come to a conclusion that eti-osa is the most affected LGA in lagos with cholera because they have the most confirmed cases,</t>
  </si>
  <si>
    <t xml:space="preserve">Soution to solving the problem/reduce rate of cholera are: </t>
  </si>
  <si>
    <t>1. The government should provide clean water for driniking.</t>
  </si>
  <si>
    <t>2. We should all wash our hands before and after eating or using the toilet.</t>
  </si>
  <si>
    <t xml:space="preserve">3. We could also make use of antibiotics to reduces symptoms. </t>
  </si>
  <si>
    <t>Average of Death Toll</t>
  </si>
  <si>
    <t>Sum of Death Toll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</si>
</sst>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sz val="11"/>
      <color theme="1"/>
      <name val="Calibri"/>
      <family val="2"/>
      <scheme val="minor"/>
    </font>
    <font>
      <sz val="1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2" fillId="0" borderId="0" xfId="0" applyFont="1" applyAlignment="1">
      <alignment wrapText="1"/>
    </xf>
    <xf numFmtId="0" fontId="2" fillId="0" borderId="0" xfId="0" applyFont="1"/>
    <xf numFmtId="0" fontId="2" fillId="0" borderId="0" xfId="0" applyFont="1" applyAlignment="1">
      <alignment horizontal="left"/>
    </xf>
    <xf numFmtId="2" fontId="2" fillId="0" borderId="0" xfId="0" applyNumberFormat="1" applyFont="1"/>
    <xf numFmtId="1" fontId="0" fillId="0" borderId="0" xfId="0" applyNumberFormat="1"/>
    <xf numFmtId="14" fontId="0" fillId="0" borderId="0" xfId="0" applyNumberFormat="1" applyAlignment="1">
      <alignment horizontal="left"/>
    </xf>
    <xf numFmtId="2"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3"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[Lagos Cholera data.xlsx]Analysis !PivotTable1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000" b="1" i="0" u="none" strike="noStrike" baseline="0">
                <a:effectLst/>
              </a:rPr>
              <a:t>Top 3 Confirmed cases by LGA.</a:t>
            </a:r>
            <a:r>
              <a:rPr lang="en-GB" sz="1000" b="1" i="0" u="none" strike="noStrike" baseline="0"/>
              <a:t> </a:t>
            </a:r>
            <a:endParaRPr lang="en-US" sz="10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8"/>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c:spPr>
      </c:pivotFmt>
    </c:pivotFmts>
    <c:plotArea>
      <c:layout/>
      <c:pieChart>
        <c:varyColors val="1"/>
        <c:ser>
          <c:idx val="0"/>
          <c:order val="0"/>
          <c:tx>
            <c:strRef>
              <c:f>'Analysis '!$B$3</c:f>
              <c:strCache>
                <c:ptCount val="1"/>
                <c:pt idx="0">
                  <c:v>Total</c:v>
                </c:pt>
              </c:strCache>
            </c:strRef>
          </c:tx>
          <c:dPt>
            <c:idx val="0"/>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1-BB03-4D7B-82C6-B1863BEEB709}"/>
              </c:ext>
            </c:extLst>
          </c:dPt>
          <c:dPt>
            <c:idx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3-BB03-4D7B-82C6-B1863BEEB709}"/>
              </c:ext>
            </c:extLst>
          </c:dPt>
          <c:dPt>
            <c:idx val="2"/>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5-BB03-4D7B-82C6-B1863BEEB709}"/>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'Analysis '!$A$4:$A$7</c:f>
              <c:strCache>
                <c:ptCount val="3"/>
                <c:pt idx="0">
                  <c:v>Eti-Osa</c:v>
                </c:pt>
                <c:pt idx="1">
                  <c:v>Kosofe</c:v>
                </c:pt>
                <c:pt idx="2">
                  <c:v>Lagos Island</c:v>
                </c:pt>
              </c:strCache>
            </c:strRef>
          </c:cat>
          <c:val>
            <c:numRef>
              <c:f>'Analysis '!$B$4:$B$7</c:f>
              <c:numCache>
                <c:formatCode>General</c:formatCode>
                <c:ptCount val="3"/>
                <c:pt idx="0">
                  <c:v>15</c:v>
                </c:pt>
                <c:pt idx="1">
                  <c:v>13</c:v>
                </c:pt>
                <c:pt idx="2">
                  <c:v>9</c:v>
                </c:pt>
              </c:numCache>
            </c:numRef>
          </c:val>
          <c:extLst>
            <c:ext xmlns:c16="http://schemas.microsoft.com/office/drawing/2014/chart" uri="{C3380CC4-5D6E-409C-BE32-E72D297353CC}">
              <c16:uniqueId val="{00000006-BB03-4D7B-82C6-B1863BEEB70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[Lagos Cholera data.xlsx]Analysis !PivotTable2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000" b="1" i="0" u="none" strike="noStrike" baseline="0">
                <a:solidFill>
                  <a:sysClr val="windowText" lastClr="000000"/>
                </a:solidFill>
                <a:effectLst/>
              </a:rPr>
              <a:t>Top 5 Suspected  cases by LGA.</a:t>
            </a:r>
            <a:r>
              <a:rPr lang="en-GB" sz="1000" b="1" i="0" u="none" strike="noStrike" baseline="0">
                <a:solidFill>
                  <a:sysClr val="windowText" lastClr="000000"/>
                </a:solidFill>
              </a:rPr>
              <a:t> </a:t>
            </a:r>
            <a:endParaRPr lang="en-US" sz="1000">
              <a:solidFill>
                <a:sysClr val="windowText" lastClr="000000"/>
              </a:solidFill>
            </a:endParaRPr>
          </a:p>
        </c:rich>
      </c:tx>
      <c:layout>
        <c:manualLayout>
          <c:xMode val="edge"/>
          <c:yMode val="edge"/>
          <c:x val="0.24071157771945173"/>
          <c:y val="2.538071065989847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s>
    <c:plotArea>
      <c:layout>
        <c:manualLayout>
          <c:layoutTarget val="inner"/>
          <c:xMode val="edge"/>
          <c:yMode val="edge"/>
          <c:x val="3.0555555555555555E-2"/>
          <c:y val="8.9875694472201145E-2"/>
          <c:w val="0.82664807524059492"/>
          <c:h val="0.74350320793234181"/>
        </c:manualLayout>
      </c:layout>
      <c:barChart>
        <c:barDir val="col"/>
        <c:grouping val="clustered"/>
        <c:varyColors val="0"/>
        <c:ser>
          <c:idx val="0"/>
          <c:order val="0"/>
          <c:tx>
            <c:strRef>
              <c:f>'Analysis '!$F$3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2-5B03-46F9-BBBA-BE4029A9D63F}"/>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5B03-46F9-BBBA-BE4029A9D63F}"/>
              </c:ext>
            </c:extLst>
          </c:dPt>
          <c:dPt>
            <c:idx val="2"/>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4-5B03-46F9-BBBA-BE4029A9D63F}"/>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5B03-46F9-BBBA-BE4029A9D63F}"/>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6-5B03-46F9-BBBA-BE4029A9D63F}"/>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 '!$E$4:$E$9</c:f>
              <c:strCache>
                <c:ptCount val="5"/>
                <c:pt idx="0">
                  <c:v>Eti-Osa</c:v>
                </c:pt>
                <c:pt idx="1">
                  <c:v>Lagos Island</c:v>
                </c:pt>
                <c:pt idx="2">
                  <c:v>Kosofe</c:v>
                </c:pt>
                <c:pt idx="3">
                  <c:v>Badagry</c:v>
                </c:pt>
                <c:pt idx="4">
                  <c:v>Alimosho</c:v>
                </c:pt>
              </c:strCache>
            </c:strRef>
          </c:cat>
          <c:val>
            <c:numRef>
              <c:f>'Analysis '!$F$4:$F$9</c:f>
              <c:numCache>
                <c:formatCode>General</c:formatCode>
                <c:ptCount val="5"/>
                <c:pt idx="0">
                  <c:v>123</c:v>
                </c:pt>
                <c:pt idx="1">
                  <c:v>102</c:v>
                </c:pt>
                <c:pt idx="2">
                  <c:v>90</c:v>
                </c:pt>
                <c:pt idx="3">
                  <c:v>29</c:v>
                </c:pt>
                <c:pt idx="4">
                  <c:v>13</c:v>
                </c:pt>
              </c:numCache>
            </c:numRef>
          </c:val>
          <c:extLst>
            <c:ext xmlns:c16="http://schemas.microsoft.com/office/drawing/2014/chart" uri="{C3380CC4-5D6E-409C-BE32-E72D297353CC}">
              <c16:uniqueId val="{00000000-5B03-46F9-BBBA-BE4029A9D63F}"/>
            </c:ext>
          </c:extLst>
        </c:ser>
        <c:dLbls>
          <c:dLblPos val="outEnd"/>
          <c:showLegendKey val="0"/>
          <c:showVal val="1"/>
          <c:showCatName val="0"/>
          <c:showSerName val="0"/>
          <c:showPercent val="0"/>
          <c:showBubbleSize val="0"/>
        </c:dLbls>
        <c:gapWidth val="250"/>
        <c:overlap val="-24"/>
        <c:axId val="373210159"/>
        <c:axId val="373214735"/>
      </c:barChart>
      <c:catAx>
        <c:axId val="37321015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3214735"/>
        <c:crosses val="autoZero"/>
        <c:auto val="1"/>
        <c:lblAlgn val="ctr"/>
        <c:lblOffset val="100"/>
        <c:noMultiLvlLbl val="0"/>
      </c:catAx>
      <c:valAx>
        <c:axId val="373214735"/>
        <c:scaling>
          <c:orientation val="minMax"/>
        </c:scaling>
        <c:delete val="1"/>
        <c:axPos val="l"/>
        <c:numFmt formatCode="General" sourceLinked="1"/>
        <c:majorTickMark val="none"/>
        <c:minorTickMark val="none"/>
        <c:tickLblPos val="nextTo"/>
        <c:crossAx val="37321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[Lagos Cholera data.xlsx]Analysis !PivotTable3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000" b="1" i="0" u="none" strike="noStrike" baseline="0">
                <a:effectLst/>
              </a:rPr>
              <a:t>Top 3 Death cases by LGA.</a:t>
            </a:r>
            <a:r>
              <a:rPr lang="en-GB" sz="1600" b="1" i="0" u="none" strike="noStrike"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chemeClr val="accent4">
              <a:lumMod val="60000"/>
              <a:lumOff val="40000"/>
            </a:schemeClr>
          </a:solidFill>
          <a:ln>
            <a:noFill/>
          </a:ln>
          <a:effectLst/>
        </c:spPr>
      </c:pivotFmt>
      <c:pivotFmt>
        <c:idx val="3"/>
        <c:spPr>
          <a:solidFill>
            <a:schemeClr val="accent6">
              <a:lumMod val="75000"/>
            </a:schemeClr>
          </a:soli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pivotFmt>
      <c:pivotFmt>
        <c:idx val="6"/>
        <c:spPr>
          <a:solidFill>
            <a:schemeClr val="accent4">
              <a:lumMod val="60000"/>
              <a:lumOff val="40000"/>
            </a:schemeClr>
          </a:solidFill>
          <a:ln>
            <a:noFill/>
          </a:ln>
          <a:effectLst/>
        </c:spPr>
      </c:pivotFmt>
      <c:pivotFmt>
        <c:idx val="7"/>
        <c:spPr>
          <a:solidFill>
            <a:srgbClr val="C00000"/>
          </a:soli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75000"/>
            </a:schemeClr>
          </a:solidFill>
          <a:ln>
            <a:noFill/>
          </a:ln>
          <a:effectLst/>
        </c:spPr>
      </c:pivotFmt>
    </c:pivotFmts>
    <c:plotArea>
      <c:layout/>
      <c:barChart>
        <c:barDir val="bar"/>
        <c:grouping val="clustered"/>
        <c:varyColors val="0"/>
        <c:ser>
          <c:idx val="0"/>
          <c:order val="0"/>
          <c:tx>
            <c:strRef>
              <c:f>'Analysis '!$B$12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C19F-4C67-BC31-75DD4DCB0DB3}"/>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C19F-4C67-BC31-75DD4DCB0DB3}"/>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C19F-4C67-BC31-75DD4DCB0DB3}"/>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 '!$A$13:$A$16</c:f>
              <c:strCache>
                <c:ptCount val="3"/>
                <c:pt idx="0">
                  <c:v>Lagos Island</c:v>
                </c:pt>
                <c:pt idx="1">
                  <c:v>Eti-Osa</c:v>
                </c:pt>
                <c:pt idx="2">
                  <c:v>Kosofe</c:v>
                </c:pt>
              </c:strCache>
            </c:strRef>
          </c:cat>
          <c:val>
            <c:numRef>
              <c:f>'Analysis '!$B$13:$B$16</c:f>
              <c:numCache>
                <c:formatCode>General</c:formatCode>
                <c:ptCount val="3"/>
                <c:pt idx="0">
                  <c:v>8</c:v>
                </c:pt>
                <c:pt idx="1">
                  <c:v>7</c:v>
                </c:pt>
                <c:pt idx="2">
                  <c:v>6</c:v>
                </c:pt>
              </c:numCache>
            </c:numRef>
          </c:val>
          <c:extLst>
            <c:ext xmlns:c16="http://schemas.microsoft.com/office/drawing/2014/chart" uri="{C3380CC4-5D6E-409C-BE32-E72D297353CC}">
              <c16:uniqueId val="{00000006-C19F-4C67-BC31-75DD4DCB0DB3}"/>
            </c:ext>
          </c:extLst>
        </c:ser>
        <c:dLbls>
          <c:dLblPos val="outEnd"/>
          <c:showLegendKey val="0"/>
          <c:showVal val="1"/>
          <c:showCatName val="0"/>
          <c:showSerName val="0"/>
          <c:showPercent val="0"/>
          <c:showBubbleSize val="0"/>
        </c:dLbls>
        <c:gapWidth val="100"/>
        <c:axId val="373215983"/>
        <c:axId val="373210575"/>
      </c:barChart>
      <c:catAx>
        <c:axId val="37321598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3210575"/>
        <c:crosses val="autoZero"/>
        <c:auto val="1"/>
        <c:lblAlgn val="ctr"/>
        <c:lblOffset val="100"/>
        <c:noMultiLvlLbl val="0"/>
      </c:catAx>
      <c:valAx>
        <c:axId val="373210575"/>
        <c:scaling>
          <c:orientation val="minMax"/>
        </c:scaling>
        <c:delete val="1"/>
        <c:axPos val="b"/>
        <c:numFmt formatCode="General" sourceLinked="1"/>
        <c:majorTickMark val="none"/>
        <c:minorTickMark val="none"/>
        <c:tickLblPos val="nextTo"/>
        <c:crossAx val="37321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[Lagos Cholera data.xlsx]Analysis !PivotTable4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Monthly</a:t>
            </a:r>
            <a:r>
              <a:rPr lang="en-GB" baseline="0"/>
              <a:t> cholera trends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'!$F$12</c:f>
              <c:strCache>
                <c:ptCount val="1"/>
                <c:pt idx="0">
                  <c:v>Sum of Death Toll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'!$E$13:$E$14</c:f>
              <c:strCache>
                <c:ptCount val="2"/>
                <c:pt idx="0">
                  <c:v>Apr</c:v>
                </c:pt>
                <c:pt idx="1">
                  <c:v>Jun</c:v>
                </c:pt>
              </c:strCache>
            </c:strRef>
          </c:cat>
          <c:val>
            <c:numRef>
              <c:f>'Analysis '!$F$13:$F$14</c:f>
              <c:numCache>
                <c:formatCode>General</c:formatCode>
                <c:ptCount val="2"/>
                <c:pt idx="0">
                  <c:v>7</c:v>
                </c:pt>
                <c:pt idx="1">
                  <c:v>14</c:v>
                </c:pt>
              </c:numCache>
            </c:numRef>
          </c:val>
          <c:extLst>
            <c:ext xmlns:c16="http://schemas.microsoft.com/office/drawing/2014/chart" uri="{C3380CC4-5D6E-409C-BE32-E72D297353CC}">
              <c16:uniqueId val="{00000000-ACB8-4C7D-BD37-B9B820CD631C}"/>
            </c:ext>
          </c:extLst>
        </c:ser>
        <c:ser>
          <c:idx val="1"/>
          <c:order val="1"/>
          <c:tx>
            <c:strRef>
              <c:f>'Analysis '!$G$12</c:f>
              <c:strCache>
                <c:ptCount val="1"/>
                <c:pt idx="0">
                  <c:v>Sum of Suspected cases</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'!$E$13:$E$14</c:f>
              <c:strCache>
                <c:ptCount val="2"/>
                <c:pt idx="0">
                  <c:v>Apr</c:v>
                </c:pt>
                <c:pt idx="1">
                  <c:v>Jun</c:v>
                </c:pt>
              </c:strCache>
            </c:strRef>
          </c:cat>
          <c:val>
            <c:numRef>
              <c:f>'Analysis '!$G$13:$G$14</c:f>
              <c:numCache>
                <c:formatCode>General</c:formatCode>
                <c:ptCount val="2"/>
                <c:pt idx="0">
                  <c:v>123</c:v>
                </c:pt>
                <c:pt idx="1">
                  <c:v>278</c:v>
                </c:pt>
              </c:numCache>
            </c:numRef>
          </c:val>
          <c:extLst>
            <c:ext xmlns:c16="http://schemas.microsoft.com/office/drawing/2014/chart" uri="{C3380CC4-5D6E-409C-BE32-E72D297353CC}">
              <c16:uniqueId val="{00000001-ACB8-4C7D-BD37-B9B820CD631C}"/>
            </c:ext>
          </c:extLst>
        </c:ser>
        <c:ser>
          <c:idx val="2"/>
          <c:order val="2"/>
          <c:tx>
            <c:strRef>
              <c:f>'Analysis '!$H$12</c:f>
              <c:strCache>
                <c:ptCount val="1"/>
                <c:pt idx="0">
                  <c:v>Sum of Confirmed cases</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'!$E$13:$E$14</c:f>
              <c:strCache>
                <c:ptCount val="2"/>
                <c:pt idx="0">
                  <c:v>Apr</c:v>
                </c:pt>
                <c:pt idx="1">
                  <c:v>Jun</c:v>
                </c:pt>
              </c:strCache>
            </c:strRef>
          </c:cat>
          <c:val>
            <c:numRef>
              <c:f>'Analysis '!$H$13:$H$14</c:f>
              <c:numCache>
                <c:formatCode>General</c:formatCode>
                <c:ptCount val="2"/>
                <c:pt idx="0">
                  <c:v>15</c:v>
                </c:pt>
                <c:pt idx="1">
                  <c:v>22</c:v>
                </c:pt>
              </c:numCache>
            </c:numRef>
          </c:val>
          <c:extLst>
            <c:ext xmlns:c16="http://schemas.microsoft.com/office/drawing/2014/chart" uri="{C3380CC4-5D6E-409C-BE32-E72D297353CC}">
              <c16:uniqueId val="{00000002-ACB8-4C7D-BD37-B9B820CD631C}"/>
            </c:ext>
          </c:extLst>
        </c:ser>
        <c:dLbls>
          <c:dLblPos val="outEnd"/>
          <c:showLegendKey val="0"/>
          <c:showVal val="1"/>
          <c:showCatName val="0"/>
          <c:showSerName val="0"/>
          <c:showPercent val="0"/>
          <c:showBubbleSize val="0"/>
        </c:dLbls>
        <c:gapWidth val="219"/>
        <c:overlap val="-27"/>
        <c:axId val="373187695"/>
        <c:axId val="373195183"/>
      </c:barChart>
      <c:catAx>
        <c:axId val="37318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95183"/>
        <c:crosses val="autoZero"/>
        <c:auto val="1"/>
        <c:lblAlgn val="ctr"/>
        <c:lblOffset val="100"/>
        <c:noMultiLvlLbl val="0"/>
      </c:catAx>
      <c:valAx>
        <c:axId val="373195183"/>
        <c:scaling>
          <c:orientation val="minMax"/>
        </c:scaling>
        <c:delete val="1"/>
        <c:axPos val="l"/>
        <c:numFmt formatCode="General" sourceLinked="1"/>
        <c:majorTickMark val="none"/>
        <c:minorTickMark val="none"/>
        <c:tickLblPos val="nextTo"/>
        <c:crossAx val="37318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22860</xdr:colOff>
      <xdr:row>0</xdr:row>
      <xdr:rowOff>38100</xdr:rowOff>
    </xdr:from>
    <xdr:to>
      <xdr:col>15</xdr:col>
      <xdr:colOff>449580</xdr:colOff>
      <xdr:row>2</xdr:row>
      <xdr:rowOff>7620</xdr:rowOff>
    </xdr:to>
    <xdr:sp macro="" textlink="">
      <xdr:nvSpPr>
        <xdr:cNvPr id="2" name="Rectangle: Rounded Corners 1">
          <a:extLst>
            <a:ext uri="{FF2B5EF4-FFF2-40B4-BE49-F238E27FC236}">
              <a16:creationId xmlns:a16="http://schemas.microsoft.com/office/drawing/2014/main" id="{5D268BBC-A6BB-4EFF-BD38-C970DF96873F}"/>
            </a:ext>
          </a:extLst>
        </xdr:cNvPr>
        <xdr:cNvSpPr/>
      </xdr:nvSpPr>
      <xdr:spPr>
        <a:xfrm>
          <a:off x="632460" y="38100"/>
          <a:ext cx="9136380" cy="449580"/>
        </a:xfrm>
        <a:prstGeom prst="roundRect">
          <a:avLst/>
        </a:prstGeom>
        <a:ln>
          <a:solidFill>
            <a:schemeClr val="bg2">
              <a:lumMod val="10000"/>
            </a:schemeClr>
          </a:solidFill>
        </a:ln>
        <a:scene3d>
          <a:camera prst="orthographicFront"/>
          <a:lightRig rig="threePt" dir="t"/>
        </a:scene3d>
        <a:sp3d>
          <a:bevelT w="152400" h="50800" prst="softRound"/>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GB" sz="1600" b="1"/>
            <a:t>Lagos</a:t>
          </a:r>
          <a:r>
            <a:rPr lang="en-GB" sz="1600" b="1" baseline="0"/>
            <a:t> Cholera Case Report</a:t>
          </a:r>
          <a:endParaRPr lang="en-GB" sz="1600" b="1"/>
        </a:p>
      </xdr:txBody>
    </xdr:sp>
    <xdr:clientData/>
  </xdr:twoCellAnchor>
  <xdr:twoCellAnchor>
    <xdr:from>
      <xdr:col>1</xdr:col>
      <xdr:colOff>22860</xdr:colOff>
      <xdr:row>6</xdr:row>
      <xdr:rowOff>53340</xdr:rowOff>
    </xdr:from>
    <xdr:to>
      <xdr:col>5</xdr:col>
      <xdr:colOff>579120</xdr:colOff>
      <xdr:row>15</xdr:row>
      <xdr:rowOff>38100</xdr:rowOff>
    </xdr:to>
    <xdr:graphicFrame macro="">
      <xdr:nvGraphicFramePr>
        <xdr:cNvPr id="3" name="Chart 2">
          <a:extLst>
            <a:ext uri="{FF2B5EF4-FFF2-40B4-BE49-F238E27FC236}">
              <a16:creationId xmlns:a16="http://schemas.microsoft.com/office/drawing/2014/main" id="{454AF3AA-22F9-4CB0-928D-86E525495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495300</xdr:colOff>
      <xdr:row>6</xdr:row>
      <xdr:rowOff>53340</xdr:rowOff>
    </xdr:from>
    <xdr:to>
      <xdr:col>15</xdr:col>
      <xdr:colOff>449580</xdr:colOff>
      <xdr:row>15</xdr:row>
      <xdr:rowOff>22860</xdr:rowOff>
    </xdr:to>
    <xdr:graphicFrame macro="">
      <xdr:nvGraphicFramePr>
        <xdr:cNvPr id="4" name="Chart 3">
          <a:extLst>
            <a:ext uri="{FF2B5EF4-FFF2-40B4-BE49-F238E27FC236}">
              <a16:creationId xmlns:a16="http://schemas.microsoft.com/office/drawing/2014/main" id="{3740BFF7-E99C-4C68-8129-98C11C560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594360</xdr:colOff>
      <xdr:row>6</xdr:row>
      <xdr:rowOff>41910</xdr:rowOff>
    </xdr:from>
    <xdr:to>
      <xdr:col>10</xdr:col>
      <xdr:colOff>464820</xdr:colOff>
      <xdr:row>15</xdr:row>
      <xdr:rowOff>45720</xdr:rowOff>
    </xdr:to>
    <xdr:graphicFrame macro="">
      <xdr:nvGraphicFramePr>
        <xdr:cNvPr id="5" name="Chart 4">
          <a:extLst>
            <a:ext uri="{FF2B5EF4-FFF2-40B4-BE49-F238E27FC236}">
              <a16:creationId xmlns:a16="http://schemas.microsoft.com/office/drawing/2014/main" id="{DBB1929C-7A29-4B01-959E-21EA99967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601980</xdr:colOff>
      <xdr:row>15</xdr:row>
      <xdr:rowOff>68580</xdr:rowOff>
    </xdr:from>
    <xdr:to>
      <xdr:col>11</xdr:col>
      <xdr:colOff>601980</xdr:colOff>
      <xdr:row>25</xdr:row>
      <xdr:rowOff>152400</xdr:rowOff>
    </xdr:to>
    <xdr:graphicFrame macro="">
      <xdr:nvGraphicFramePr>
        <xdr:cNvPr id="6" name="Chart 5">
          <a:extLst>
            <a:ext uri="{FF2B5EF4-FFF2-40B4-BE49-F238E27FC236}">
              <a16:creationId xmlns:a16="http://schemas.microsoft.com/office/drawing/2014/main" id="{B4415BAA-D87E-4565-90DA-665BCFE27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15240</xdr:colOff>
      <xdr:row>2</xdr:row>
      <xdr:rowOff>60960</xdr:rowOff>
    </xdr:from>
    <xdr:to>
      <xdr:col>3</xdr:col>
      <xdr:colOff>365760</xdr:colOff>
      <xdr:row>5</xdr:row>
      <xdr:rowOff>167640</xdr:rowOff>
    </xdr:to>
    <xdr:sp macro="" textlink="">
      <xdr:nvSpPr>
        <xdr:cNvPr id="8" name="Rectangle: Rounded Corners 7">
          <a:extLst>
            <a:ext uri="{FF2B5EF4-FFF2-40B4-BE49-F238E27FC236}">
              <a16:creationId xmlns:a16="http://schemas.microsoft.com/office/drawing/2014/main" id="{02F0C9FA-2594-4554-9AF7-65970A398C60}"/>
            </a:ext>
          </a:extLst>
        </xdr:cNvPr>
        <xdr:cNvSpPr/>
      </xdr:nvSpPr>
      <xdr:spPr>
        <a:xfrm>
          <a:off x="624840" y="541020"/>
          <a:ext cx="1744980" cy="655320"/>
        </a:xfrm>
        <a:prstGeom prst="roundRect">
          <a:avLst/>
        </a:prstGeom>
        <a:effectLst>
          <a:outerShdw blurRad="50800" dist="50800" dir="5400000" algn="ctr" rotWithShape="0">
            <a:srgbClr val="000000"/>
          </a:outerShdw>
        </a:effectLst>
        <a:scene3d>
          <a:camera prst="orthographicFront"/>
          <a:lightRig rig="threePt" dir="t"/>
        </a:scene3d>
        <a:sp3d>
          <a:bevelT w="114300" prst="artDeco"/>
          <a:bevelB w="114300" prst="artDeco"/>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GB" sz="1800" b="1"/>
            <a:t>37</a:t>
          </a:r>
        </a:p>
        <a:p>
          <a:pPr algn="ctr"/>
          <a:r>
            <a:rPr lang="en-GB" sz="1100" b="1"/>
            <a:t> Total</a:t>
          </a:r>
          <a:r>
            <a:rPr lang="en-GB" sz="1100" b="1" baseline="0"/>
            <a:t> </a:t>
          </a:r>
          <a:r>
            <a:rPr lang="en-GB" sz="1100" b="1"/>
            <a:t>confirmed</a:t>
          </a:r>
          <a:r>
            <a:rPr lang="en-GB" sz="1100" b="1" baseline="0"/>
            <a:t> cases </a:t>
          </a:r>
          <a:endParaRPr lang="en-GB" sz="1100" b="1"/>
        </a:p>
      </xdr:txBody>
    </xdr:sp>
    <xdr:clientData/>
  </xdr:twoCellAnchor>
  <xdr:twoCellAnchor>
    <xdr:from>
      <xdr:col>3</xdr:col>
      <xdr:colOff>541020</xdr:colOff>
      <xdr:row>2</xdr:row>
      <xdr:rowOff>76200</xdr:rowOff>
    </xdr:from>
    <xdr:to>
      <xdr:col>6</xdr:col>
      <xdr:colOff>312420</xdr:colOff>
      <xdr:row>5</xdr:row>
      <xdr:rowOff>160020</xdr:rowOff>
    </xdr:to>
    <xdr:sp macro="" textlink="">
      <xdr:nvSpPr>
        <xdr:cNvPr id="10" name="Rectangle: Rounded Corners 9">
          <a:extLst>
            <a:ext uri="{FF2B5EF4-FFF2-40B4-BE49-F238E27FC236}">
              <a16:creationId xmlns:a16="http://schemas.microsoft.com/office/drawing/2014/main" id="{0E02C501-DEEF-4265-8226-788EAF5FFFC2}"/>
            </a:ext>
          </a:extLst>
        </xdr:cNvPr>
        <xdr:cNvSpPr/>
      </xdr:nvSpPr>
      <xdr:spPr>
        <a:xfrm>
          <a:off x="2545080" y="556260"/>
          <a:ext cx="1600200" cy="632460"/>
        </a:xfrm>
        <a:prstGeom prst="roundRect">
          <a:avLst/>
        </a:prstGeom>
        <a:effectLst>
          <a:outerShdw blurRad="50800" dist="50800" dir="5400000" algn="ctr" rotWithShape="0">
            <a:srgbClr val="000000"/>
          </a:outerShdw>
        </a:effectLst>
        <a:scene3d>
          <a:camera prst="orthographicFront"/>
          <a:lightRig rig="threePt" dir="t"/>
        </a:scene3d>
        <a:sp3d>
          <a:bevelT w="114300" prst="artDeco"/>
          <a:bevelB w="114300" prst="artDeco"/>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GB" sz="1800" b="1"/>
            <a:t>21</a:t>
          </a:r>
        </a:p>
        <a:p>
          <a:pPr algn="ctr"/>
          <a:r>
            <a:rPr lang="en-GB" sz="1100" b="1" baseline="0"/>
            <a:t>Total death cases </a:t>
          </a:r>
          <a:endParaRPr lang="en-GB" sz="1100" b="1"/>
        </a:p>
      </xdr:txBody>
    </xdr:sp>
    <xdr:clientData/>
  </xdr:twoCellAnchor>
  <xdr:twoCellAnchor>
    <xdr:from>
      <xdr:col>6</xdr:col>
      <xdr:colOff>487680</xdr:colOff>
      <xdr:row>2</xdr:row>
      <xdr:rowOff>83820</xdr:rowOff>
    </xdr:from>
    <xdr:to>
      <xdr:col>9</xdr:col>
      <xdr:colOff>297180</xdr:colOff>
      <xdr:row>5</xdr:row>
      <xdr:rowOff>175260</xdr:rowOff>
    </xdr:to>
    <xdr:sp macro="" textlink="">
      <xdr:nvSpPr>
        <xdr:cNvPr id="11" name="Rectangle: Rounded Corners 10">
          <a:extLst>
            <a:ext uri="{FF2B5EF4-FFF2-40B4-BE49-F238E27FC236}">
              <a16:creationId xmlns:a16="http://schemas.microsoft.com/office/drawing/2014/main" id="{9DF1F13D-AE84-44E2-9BDF-273BE46F258A}"/>
            </a:ext>
          </a:extLst>
        </xdr:cNvPr>
        <xdr:cNvSpPr/>
      </xdr:nvSpPr>
      <xdr:spPr>
        <a:xfrm>
          <a:off x="4320540" y="563880"/>
          <a:ext cx="1638300" cy="640080"/>
        </a:xfrm>
        <a:prstGeom prst="roundRect">
          <a:avLst/>
        </a:prstGeom>
        <a:effectLst>
          <a:outerShdw blurRad="50800" dist="50800" dir="5400000" algn="ctr" rotWithShape="0">
            <a:srgbClr val="000000"/>
          </a:outerShdw>
        </a:effectLst>
        <a:scene3d>
          <a:camera prst="orthographicFront"/>
          <a:lightRig rig="threePt" dir="t"/>
        </a:scene3d>
        <a:sp3d>
          <a:bevelT w="114300" prst="artDeco"/>
          <a:bevelB w="114300" prst="artDeco"/>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GB" sz="1800" b="1"/>
            <a:t>401</a:t>
          </a:r>
        </a:p>
        <a:p>
          <a:pPr algn="l"/>
          <a:r>
            <a:rPr lang="en-GB" sz="1100" b="1" baseline="0"/>
            <a:t>Total suspected cases  </a:t>
          </a:r>
          <a:endParaRPr lang="en-GB" sz="1100" b="1"/>
        </a:p>
      </xdr:txBody>
    </xdr:sp>
    <xdr:clientData/>
  </xdr:twoCellAnchor>
  <xdr:twoCellAnchor editAs="oneCell">
    <xdr:from>
      <xdr:col>12</xdr:col>
      <xdr:colOff>45720</xdr:colOff>
      <xdr:row>15</xdr:row>
      <xdr:rowOff>91441</xdr:rowOff>
    </xdr:from>
    <xdr:to>
      <xdr:col>15</xdr:col>
      <xdr:colOff>434340</xdr:colOff>
      <xdr:row>25</xdr:row>
      <xdr:rowOff>144781</xdr:rowOff>
    </xdr:to>
    <mc:AlternateContent xmlns:mc="http://schemas.openxmlformats.org/markup-compatibility/2006" xmlns:a14="http://schemas.microsoft.com/office/drawing/2010/main">
      <mc:Choice Requires="a14">
        <xdr:graphicFrame macro="">
          <xdr:nvGraphicFramePr>
            <xdr:cNvPr id="7" name="LGA">
              <a:extLst>
                <a:ext uri="{FF2B5EF4-FFF2-40B4-BE49-F238E27FC236}">
                  <a16:creationId xmlns:a16="http://schemas.microsoft.com/office/drawing/2014/main" id="{9A91D44F-C27E-4045-9BB2-01FDF7B4C38C}"/>
                </a:ext>
              </a:extLst>
            </xdr:cNvPr>
            <xdr:cNvGraphicFramePr/>
          </xdr:nvGraphicFramePr>
          <xdr:xfrm>
            <a:off x="0" y="0"/>
            <a:ext cx="0" cy="0"/>
          </xdr:xfrm>
          <a:graphic>
            <a:graphicData uri="http://schemas.microsoft.com/office/drawing/2010/slicer">
              <sle:slicer xmlns:sle="http://schemas.microsoft.com/office/drawing/2010/slicer" name="LGA"/>
            </a:graphicData>
          </a:graphic>
        </xdr:graphicFrame>
      </mc:Choice>
      <mc:Fallback xmlns="">
        <xdr:sp macro="" textlink="">
          <xdr:nvSpPr>
            <xdr:cNvPr id="0" name=""/>
            <xdr:cNvSpPr>
              <a:spLocks noTextEdit="1"/>
            </xdr:cNvSpPr>
          </xdr:nvSpPr>
          <xdr:spPr>
            <a:xfrm>
              <a:off x="7536180" y="2842261"/>
              <a:ext cx="2133600" cy="18745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449580</xdr:colOff>
      <xdr:row>2</xdr:row>
      <xdr:rowOff>68580</xdr:rowOff>
    </xdr:from>
    <xdr:to>
      <xdr:col>12</xdr:col>
      <xdr:colOff>365760</xdr:colOff>
      <xdr:row>5</xdr:row>
      <xdr:rowOff>160020</xdr:rowOff>
    </xdr:to>
    <xdr:sp macro="" textlink="">
      <xdr:nvSpPr>
        <xdr:cNvPr id="17" name="Rectangle: Rounded Corners 16">
          <a:extLst>
            <a:ext uri="{FF2B5EF4-FFF2-40B4-BE49-F238E27FC236}">
              <a16:creationId xmlns:a16="http://schemas.microsoft.com/office/drawing/2014/main" id="{556B5F08-0922-4D0C-83A0-E1BE054276F1}"/>
            </a:ext>
          </a:extLst>
        </xdr:cNvPr>
        <xdr:cNvSpPr/>
      </xdr:nvSpPr>
      <xdr:spPr>
        <a:xfrm>
          <a:off x="6111240" y="548640"/>
          <a:ext cx="1744980" cy="640080"/>
        </a:xfrm>
        <a:prstGeom prst="roundRect">
          <a:avLst/>
        </a:prstGeom>
        <a:effectLst>
          <a:outerShdw blurRad="50800" dist="50800" dir="5400000" algn="ctr" rotWithShape="0">
            <a:srgbClr val="000000"/>
          </a:outerShdw>
        </a:effectLst>
        <a:scene3d>
          <a:camera prst="orthographicFront"/>
          <a:lightRig rig="threePt" dir="t"/>
        </a:scene3d>
        <a:sp3d>
          <a:bevelT w="114300" prst="artDeco"/>
          <a:bevelB w="114300" prst="artDeco"/>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GB" sz="1100" b="1" baseline="0"/>
            <a:t> </a:t>
          </a:r>
          <a:r>
            <a:rPr lang="en-GB" sz="1800" b="1" baseline="0"/>
            <a:t>71</a:t>
          </a:r>
        </a:p>
        <a:p>
          <a:pPr algn="ctr"/>
          <a:r>
            <a:rPr lang="en-GB" sz="1100" b="1" baseline="0"/>
            <a:t> average suspected cases   </a:t>
          </a:r>
          <a:endParaRPr lang="en-GB" sz="1400" b="1"/>
        </a:p>
      </xdr:txBody>
    </xdr:sp>
    <xdr:clientData/>
  </xdr:twoCellAnchor>
  <xdr:twoCellAnchor>
    <xdr:from>
      <xdr:col>12</xdr:col>
      <xdr:colOff>510540</xdr:colOff>
      <xdr:row>2</xdr:row>
      <xdr:rowOff>53340</xdr:rowOff>
    </xdr:from>
    <xdr:to>
      <xdr:col>15</xdr:col>
      <xdr:colOff>426720</xdr:colOff>
      <xdr:row>5</xdr:row>
      <xdr:rowOff>144780</xdr:rowOff>
    </xdr:to>
    <xdr:sp macro="" textlink="">
      <xdr:nvSpPr>
        <xdr:cNvPr id="12" name="Rectangle: Rounded Corners 11">
          <a:extLst>
            <a:ext uri="{FF2B5EF4-FFF2-40B4-BE49-F238E27FC236}">
              <a16:creationId xmlns:a16="http://schemas.microsoft.com/office/drawing/2014/main" id="{90F68A3E-8015-4205-BAC2-07BB26E0F24D}"/>
            </a:ext>
          </a:extLst>
        </xdr:cNvPr>
        <xdr:cNvSpPr/>
      </xdr:nvSpPr>
      <xdr:spPr>
        <a:xfrm>
          <a:off x="8001000" y="419100"/>
          <a:ext cx="1744980" cy="640080"/>
        </a:xfrm>
        <a:prstGeom prst="roundRect">
          <a:avLst/>
        </a:prstGeom>
        <a:effectLst>
          <a:outerShdw blurRad="50800" dist="50800" dir="5400000" algn="ctr" rotWithShape="0">
            <a:srgbClr val="000000"/>
          </a:outerShdw>
        </a:effectLst>
        <a:scene3d>
          <a:camera prst="orthographicFront"/>
          <a:lightRig rig="threePt" dir="t"/>
        </a:scene3d>
        <a:sp3d>
          <a:bevelT w="114300" prst="artDeco"/>
          <a:bevelB w="114300" prst="artDeco"/>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GB" sz="1100" b="1" baseline="0"/>
            <a:t> </a:t>
          </a:r>
          <a:r>
            <a:rPr lang="en-GB" sz="1800" b="1" baseline="0"/>
            <a:t>7</a:t>
          </a:r>
        </a:p>
        <a:p>
          <a:pPr algn="ctr"/>
          <a:r>
            <a:rPr lang="en-GB" sz="1100" b="1" baseline="0"/>
            <a:t>Average death cases</a:t>
          </a:r>
        </a:p>
      </xdr:txBody>
    </xdr:sp>
    <xdr:clientData/>
  </xdr:twoCellAnchor>
  <xdr:twoCellAnchor>
    <xdr:from>
      <xdr:col>15</xdr:col>
      <xdr:colOff>579120</xdr:colOff>
      <xdr:row>0</xdr:row>
      <xdr:rowOff>22860</xdr:rowOff>
    </xdr:from>
    <xdr:to>
      <xdr:col>21</xdr:col>
      <xdr:colOff>167640</xdr:colOff>
      <xdr:row>26</xdr:row>
      <xdr:rowOff>45720</xdr:rowOff>
    </xdr:to>
    <xdr:sp macro="" textlink="">
      <xdr:nvSpPr>
        <xdr:cNvPr id="9" name="Rectangle: Rounded Corners 8">
          <a:extLst>
            <a:ext uri="{FF2B5EF4-FFF2-40B4-BE49-F238E27FC236}">
              <a16:creationId xmlns:a16="http://schemas.microsoft.com/office/drawing/2014/main" id="{0173DE2D-2166-4A4B-91C8-825421C34FC0}"/>
            </a:ext>
          </a:extLst>
        </xdr:cNvPr>
        <xdr:cNvSpPr/>
      </xdr:nvSpPr>
      <xdr:spPr>
        <a:xfrm>
          <a:off x="9898380" y="22860"/>
          <a:ext cx="3246120" cy="489204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GB" sz="1800" u="sng"/>
            <a:t>Summary</a:t>
          </a:r>
        </a:p>
        <a:p>
          <a:pPr algn="l"/>
          <a:r>
            <a:rPr lang="en-GB" sz="1100" b="0" i="0" u="none" strike="noStrike">
              <a:solidFill>
                <a:schemeClr val="dk1"/>
              </a:solidFill>
              <a:effectLst/>
              <a:latin typeface="+mn-lt"/>
              <a:ea typeface="+mn-ea"/>
              <a:cs typeface="+mn-cs"/>
            </a:rPr>
            <a:t>According to the data that has being given to us we can see that there are 3 LGA with the highest confirmed cases which are:</a:t>
          </a:r>
        </a:p>
        <a:p>
          <a:pPr algn="l"/>
          <a:r>
            <a:rPr lang="en-GB" sz="1100" b="0" i="0" u="none" strike="noStrike">
              <a:solidFill>
                <a:schemeClr val="dk1"/>
              </a:solidFill>
              <a:effectLst/>
              <a:latin typeface="+mn-lt"/>
              <a:ea typeface="+mn-ea"/>
              <a:cs typeface="+mn-cs"/>
            </a:rPr>
            <a:t>Eti-Osa with 15 confirmed cases</a:t>
          </a:r>
        </a:p>
        <a:p>
          <a:pPr algn="l"/>
          <a:r>
            <a:rPr lang="en-GB" sz="1100" b="0" i="0" u="none" strike="noStrike">
              <a:solidFill>
                <a:schemeClr val="dk1"/>
              </a:solidFill>
              <a:effectLst/>
              <a:latin typeface="+mn-lt"/>
              <a:ea typeface="+mn-ea"/>
              <a:cs typeface="+mn-cs"/>
            </a:rPr>
            <a:t>Lagos</a:t>
          </a:r>
          <a:r>
            <a:rPr lang="en-GB" sz="1100" b="0" i="0" u="none" strike="noStrike" baseline="0">
              <a:solidFill>
                <a:schemeClr val="dk1"/>
              </a:solidFill>
              <a:effectLst/>
              <a:latin typeface="+mn-lt"/>
              <a:ea typeface="+mn-ea"/>
              <a:cs typeface="+mn-cs"/>
            </a:rPr>
            <a:t> island with 13 confirmed cases</a:t>
          </a:r>
        </a:p>
        <a:p>
          <a:pPr algn="l"/>
          <a:r>
            <a:rPr lang="en-GB" sz="1100" b="0" i="0" u="none" strike="noStrike" baseline="0">
              <a:solidFill>
                <a:schemeClr val="dk1"/>
              </a:solidFill>
              <a:effectLst/>
              <a:latin typeface="+mn-lt"/>
              <a:ea typeface="+mn-ea"/>
              <a:cs typeface="+mn-cs"/>
            </a:rPr>
            <a:t>Kosofe with 9 confirmed cases.</a:t>
          </a:r>
        </a:p>
        <a:p>
          <a:pPr algn="l"/>
          <a:r>
            <a:rPr lang="en-GB" sz="1100" b="0" i="0" u="none" strike="noStrike" baseline="0">
              <a:solidFill>
                <a:schemeClr val="dk1"/>
              </a:solidFill>
              <a:effectLst/>
              <a:latin typeface="+mn-lt"/>
              <a:ea typeface="+mn-ea"/>
              <a:cs typeface="+mn-cs"/>
            </a:rPr>
            <a:t>  </a:t>
          </a:r>
        </a:p>
        <a:p>
          <a:pPr algn="l"/>
          <a:r>
            <a:rPr lang="en-GB" sz="1100" b="0" i="0" u="none" strike="noStrike">
              <a:solidFill>
                <a:schemeClr val="dk1"/>
              </a:solidFill>
              <a:effectLst/>
              <a:latin typeface="+mn-lt"/>
              <a:ea typeface="+mn-ea"/>
              <a:cs typeface="+mn-cs"/>
            </a:rPr>
            <a:t>Mean</a:t>
          </a:r>
          <a:r>
            <a:rPr lang="en-GB" sz="1100" b="0" i="0" u="none" strike="noStrike" baseline="0">
              <a:solidFill>
                <a:schemeClr val="dk1"/>
              </a:solidFill>
              <a:effectLst/>
              <a:latin typeface="+mn-lt"/>
              <a:ea typeface="+mn-ea"/>
              <a:cs typeface="+mn-cs"/>
            </a:rPr>
            <a:t>while for the death cases:</a:t>
          </a:r>
        </a:p>
        <a:p>
          <a:pPr algn="l"/>
          <a:r>
            <a:rPr lang="en-GB" sz="1100" b="0" i="0" u="none" strike="noStrike" baseline="0">
              <a:solidFill>
                <a:schemeClr val="dk1"/>
              </a:solidFill>
              <a:effectLst/>
              <a:latin typeface="+mn-lt"/>
              <a:ea typeface="+mn-ea"/>
              <a:cs typeface="+mn-cs"/>
            </a:rPr>
            <a:t>Lagos has the highest total death cases with 8 </a:t>
          </a:r>
        </a:p>
        <a:p>
          <a:pPr algn="l"/>
          <a:r>
            <a:rPr lang="en-GB" sz="1100" b="0" i="0" u="none" strike="noStrike" baseline="0">
              <a:solidFill>
                <a:schemeClr val="dk1"/>
              </a:solidFill>
              <a:effectLst/>
              <a:latin typeface="+mn-lt"/>
              <a:ea typeface="+mn-ea"/>
              <a:cs typeface="+mn-cs"/>
            </a:rPr>
            <a:t>Followed by Eti-osa with 7 death cases. </a:t>
          </a:r>
        </a:p>
        <a:p>
          <a:pPr algn="l"/>
          <a:r>
            <a:rPr lang="en-GB" sz="1100" b="0" i="0" u="none" strike="noStrike" baseline="0">
              <a:solidFill>
                <a:schemeClr val="dk1"/>
              </a:solidFill>
              <a:effectLst/>
              <a:latin typeface="+mn-lt"/>
              <a:ea typeface="+mn-ea"/>
              <a:cs typeface="+mn-cs"/>
            </a:rPr>
            <a:t>Kosofe with 6 death cases.</a:t>
          </a:r>
        </a:p>
        <a:p>
          <a:pPr algn="l"/>
          <a:endParaRPr lang="en-GB" sz="1100" b="0" i="0" u="none" strike="noStrike" baseline="0">
            <a:solidFill>
              <a:schemeClr val="dk1"/>
            </a:solidFill>
            <a:effectLst/>
            <a:latin typeface="+mn-lt"/>
            <a:ea typeface="+mn-ea"/>
            <a:cs typeface="+mn-cs"/>
          </a:endParaRPr>
        </a:p>
        <a:p>
          <a:pPr algn="l"/>
          <a:r>
            <a:rPr lang="en-GB" sz="1100" b="0" i="0" u="none" strike="noStrike">
              <a:solidFill>
                <a:schemeClr val="dk1"/>
              </a:solidFill>
              <a:effectLst/>
              <a:latin typeface="+mn-lt"/>
              <a:ea typeface="+mn-ea"/>
              <a:cs typeface="+mn-cs"/>
            </a:rPr>
            <a:t>Overall we could come to a conclusion that Eti-Osa is the most affected LGA in lagos with cholera because they have the most confirmed cases,second highest death cases and lastly has highest suspected cases in the whole LGA.</a:t>
          </a:r>
        </a:p>
        <a:p>
          <a:pPr algn="l"/>
          <a:endParaRPr lang="en-GB" sz="1100" b="0" i="0" u="none" strike="noStrike">
            <a:solidFill>
              <a:schemeClr val="dk1"/>
            </a:solidFill>
            <a:effectLst/>
            <a:latin typeface="+mn-lt"/>
            <a:ea typeface="+mn-ea"/>
            <a:cs typeface="+mn-cs"/>
          </a:endParaRPr>
        </a:p>
        <a:p>
          <a:pPr algn="l"/>
          <a:r>
            <a:rPr lang="en-GB" sz="1100" b="0" i="0" u="none" strike="noStrike">
              <a:solidFill>
                <a:schemeClr val="dk1"/>
              </a:solidFill>
              <a:effectLst/>
              <a:latin typeface="+mn-lt"/>
              <a:ea typeface="+mn-ea"/>
              <a:cs typeface="+mn-cs"/>
            </a:rPr>
            <a:t>Solution to solving the problem/reduce</a:t>
          </a:r>
          <a:r>
            <a:rPr lang="en-GB" sz="1100" b="0" i="0" u="none" strike="noStrike" baseline="0">
              <a:solidFill>
                <a:schemeClr val="dk1"/>
              </a:solidFill>
              <a:effectLst/>
              <a:latin typeface="+mn-lt"/>
              <a:ea typeface="+mn-ea"/>
              <a:cs typeface="+mn-cs"/>
            </a:rPr>
            <a:t> rate of cholera are: </a:t>
          </a:r>
          <a:r>
            <a:rPr lang="en-GB" sz="1100" b="0" i="0" u="none" strike="noStrike">
              <a:solidFill>
                <a:schemeClr val="dk1"/>
              </a:solidFill>
              <a:effectLst/>
              <a:latin typeface="+mn-lt"/>
              <a:ea typeface="+mn-ea"/>
              <a:cs typeface="+mn-cs"/>
            </a:rPr>
            <a:t>1</a:t>
          </a:r>
          <a:r>
            <a:rPr lang="en-GB" sz="1100" b="0" i="0" u="none" strike="noStrike" baseline="0">
              <a:solidFill>
                <a:schemeClr val="dk1"/>
              </a:solidFill>
              <a:effectLst/>
              <a:latin typeface="+mn-lt"/>
              <a:ea typeface="+mn-ea"/>
              <a:cs typeface="+mn-cs"/>
            </a:rPr>
            <a:t>. </a:t>
          </a:r>
          <a:r>
            <a:rPr lang="en-GB" sz="1100" b="0" i="0" u="none" strike="noStrike">
              <a:solidFill>
                <a:schemeClr val="dk1"/>
              </a:solidFill>
              <a:effectLst/>
              <a:latin typeface="+mn-lt"/>
              <a:ea typeface="+mn-ea"/>
              <a:cs typeface="+mn-cs"/>
            </a:rPr>
            <a:t>The government should provide clean water for driniking.</a:t>
          </a:r>
        </a:p>
        <a:p>
          <a:pPr algn="l"/>
          <a:r>
            <a:rPr lang="en-GB" sz="1100" b="0" i="0" u="none" strike="noStrike">
              <a:solidFill>
                <a:schemeClr val="dk1"/>
              </a:solidFill>
              <a:effectLst/>
              <a:latin typeface="+mn-lt"/>
              <a:ea typeface="+mn-ea"/>
              <a:cs typeface="+mn-cs"/>
            </a:rPr>
            <a:t>2. We should all wash our hands before and after eating or using the toilet.</a:t>
          </a:r>
          <a:r>
            <a:rPr lang="en-GB"/>
            <a:t> </a:t>
          </a:r>
        </a:p>
        <a:p>
          <a:pPr algn="l"/>
          <a:r>
            <a:rPr lang="en-GB" sz="1100" b="0" i="0" u="none" strike="noStrike">
              <a:solidFill>
                <a:schemeClr val="dk1"/>
              </a:solidFill>
              <a:effectLst/>
              <a:latin typeface="+mn-lt"/>
              <a:ea typeface="+mn-ea"/>
              <a:cs typeface="+mn-cs"/>
            </a:rPr>
            <a:t>3. We could also make use of antibiotics. </a:t>
          </a:r>
          <a:r>
            <a:rPr lang="en-GB"/>
            <a:t> </a:t>
          </a:r>
          <a:endParaRPr lang="en-GB" sz="1100" b="0" i="0" u="none" strike="noStrike" baseline="0">
            <a:solidFill>
              <a:schemeClr val="dk1"/>
            </a:solidFill>
            <a:effectLst/>
            <a:latin typeface="+mn-lt"/>
            <a:ea typeface="+mn-ea"/>
            <a:cs typeface="+mn-cs"/>
          </a:endParaRPr>
        </a:p>
        <a:p>
          <a:pPr algn="l"/>
          <a:endParaRPr lang="en-GB" sz="1100" b="0" i="0" u="none" strike="noStrike">
            <a:solidFill>
              <a:schemeClr val="dk1"/>
            </a:solidFill>
            <a:effectLst/>
            <a:latin typeface="+mn-lt"/>
            <a:ea typeface="+mn-ea"/>
            <a:cs typeface="+mn-cs"/>
          </a:endParaRPr>
        </a:p>
        <a:p>
          <a:pPr algn="l"/>
          <a:endParaRPr lang="en-GB" sz="1100" b="0" i="0" u="none" strike="noStrike">
            <a:solidFill>
              <a:schemeClr val="dk1"/>
            </a:solidFill>
            <a:effectLst/>
            <a:latin typeface="+mn-lt"/>
            <a:ea typeface="+mn-ea"/>
            <a:cs typeface="+mn-cs"/>
          </a:endParaRPr>
        </a:p>
        <a:p>
          <a:pPr algn="l"/>
          <a:r>
            <a:rPr lang="en-GB" sz="1100" b="0" i="0" u="none" strike="noStrike">
              <a:solidFill>
                <a:schemeClr val="dk1"/>
              </a:solidFill>
              <a:effectLst/>
              <a:latin typeface="+mn-lt"/>
              <a:ea typeface="+mn-ea"/>
              <a:cs typeface="+mn-cs"/>
            </a:rPr>
            <a:t> </a:t>
          </a:r>
          <a:r>
            <a:rPr lang="en-GB"/>
            <a:t> </a:t>
          </a:r>
          <a:endParaRPr lang="en-GB" sz="1100" b="0" i="0" u="none" strike="noStrike" baseline="0">
            <a:solidFill>
              <a:schemeClr val="dk1"/>
            </a:solidFill>
            <a:effectLst/>
            <a:latin typeface="+mn-lt"/>
            <a:ea typeface="+mn-ea"/>
            <a:cs typeface="+mn-cs"/>
          </a:endParaRPr>
        </a:p>
        <a:p>
          <a:pPr algn="l"/>
          <a:endParaRPr lang="en-GB" sz="1100" b="0" i="0" u="none" strike="noStrike" baseline="0">
            <a:solidFill>
              <a:schemeClr val="dk1"/>
            </a:solidFill>
            <a:effectLst/>
            <a:latin typeface="+mn-lt"/>
            <a:ea typeface="+mn-ea"/>
            <a:cs typeface="+mn-cs"/>
          </a:endParaRPr>
        </a:p>
        <a:p>
          <a:pPr algn="l"/>
          <a:endParaRPr lang="en-GB" sz="1100" b="0" i="0" u="none" strike="noStrike">
            <a:solidFill>
              <a:schemeClr val="dk1"/>
            </a:solidFill>
            <a:effectLst/>
            <a:latin typeface="+mn-lt"/>
            <a:ea typeface="+mn-ea"/>
            <a:cs typeface="+mn-cs"/>
          </a:endParaRPr>
        </a:p>
        <a:p>
          <a:pPr algn="l"/>
          <a:r>
            <a:rPr lang="en-GB" sz="1100" b="0" i="0" u="none" strike="noStrike">
              <a:solidFill>
                <a:schemeClr val="dk1"/>
              </a:solidFill>
              <a:effectLst/>
              <a:latin typeface="+mn-lt"/>
              <a:ea typeface="+mn-ea"/>
              <a:cs typeface="+mn-cs"/>
            </a:rPr>
            <a:t> </a:t>
          </a:r>
          <a:r>
            <a:rPr lang="en-GB" sz="1050"/>
            <a:t> </a:t>
          </a:r>
          <a:endParaRPr lang="en-GB" sz="1100" b="0" i="0" u="none" strike="noStrike">
            <a:solidFill>
              <a:schemeClr val="dk1"/>
            </a:solidFill>
            <a:effectLst/>
            <a:latin typeface="+mn-lt"/>
            <a:ea typeface="+mn-ea"/>
            <a:cs typeface="+mn-cs"/>
          </a:endParaRPr>
        </a:p>
        <a:p>
          <a:pPr algn="l"/>
          <a:r>
            <a:rPr lang="en-GB" sz="1050"/>
            <a:t> </a:t>
          </a:r>
          <a:endParaRPr lang="en-GB" sz="1100" b="0" i="0" u="none" strike="noStrike">
            <a:solidFill>
              <a:schemeClr val="dk1"/>
            </a:solidFill>
            <a:effectLst/>
            <a:latin typeface="+mn-lt"/>
            <a:ea typeface="+mn-ea"/>
            <a:cs typeface="+mn-cs"/>
          </a:endParaRPr>
        </a:p>
        <a:p>
          <a:pPr algn="l"/>
          <a:endParaRPr lang="en-GB" sz="1100" b="0" i="0" u="none" strike="noStrike">
            <a:solidFill>
              <a:schemeClr val="dk1"/>
            </a:solidFill>
            <a:effectLst/>
            <a:latin typeface="+mn-lt"/>
            <a:ea typeface="+mn-ea"/>
            <a:cs typeface="+mn-cs"/>
          </a:endParaRPr>
        </a:p>
        <a:p>
          <a:pPr algn="l"/>
          <a:r>
            <a:rPr lang="en-GB" sz="1050"/>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i Shallom" refreshedDate="45502.835878819445" createdVersion="7" refreshedVersion="7" minRefreshableVersion="3" recordCount="20" xr:uid="{4BECA0E6-191B-45B8-8AE3-C77F07C7DBB9}">
  <cacheSource type="worksheet">
    <worksheetSource ref="A1:I21" sheet="Lagos Cholera Sheet"/>
  </cacheSource>
  <cacheFields count="10">
    <cacheField name="State" numFmtId="0">
      <sharedItems/>
    </cacheField>
    <cacheField name="LGA" numFmtId="0">
      <sharedItems count="20">
        <s v="Agege"/>
        <s v="Ajeromi-Ifelodun"/>
        <s v="Alimosho"/>
        <s v="Amuwo-Odofin"/>
        <s v="Apapa"/>
        <s v="Badagry"/>
        <s v="Epe"/>
        <s v="Eti-Osa"/>
        <s v="Ibeju-Lekki"/>
        <s v="Ifako-Ijaiye"/>
        <s v="Ikeja"/>
        <s v="Ikorodu"/>
        <s v="Kosofe"/>
        <s v="Lagos Island"/>
        <s v="Lagos Mainland"/>
        <s v="Mushin"/>
        <s v="Ojo"/>
        <s v="Oshodi-Isolo"/>
        <s v="Shomolu"/>
        <s v="Surulere"/>
      </sharedItems>
    </cacheField>
    <cacheField name="Suspected cases" numFmtId="1">
      <sharedItems containsSemiMixedTypes="0" containsString="0" containsNumber="1" containsInteger="1" minValue="1" maxValue="123" count="11">
        <n v="1"/>
        <n v="13"/>
        <n v="29"/>
        <n v="123"/>
        <n v="7"/>
        <n v="2"/>
        <n v="90"/>
        <n v="102"/>
        <n v="5"/>
        <n v="9"/>
        <n v="3"/>
      </sharedItems>
    </cacheField>
    <cacheField name="Confirmed cases" numFmtId="1">
      <sharedItems containsSemiMixedTypes="0" containsString="0" containsNumber="1" containsInteger="1" minValue="0" maxValue="15" count="4">
        <n v="0"/>
        <n v="15"/>
        <n v="13"/>
        <n v="9"/>
      </sharedItems>
    </cacheField>
    <cacheField name="Death Toll" numFmtId="1">
      <sharedItems containsSemiMixedTypes="0" containsString="0" containsNumber="1" containsInteger="1" minValue="0" maxValue="8" count="4">
        <n v="0"/>
        <n v="7"/>
        <n v="6"/>
        <n v="8"/>
      </sharedItems>
    </cacheField>
    <cacheField name="Date of Report" numFmtId="14">
      <sharedItems containsSemiMixedTypes="0" containsNonDate="0" containsDate="1" containsString="0" minDate="2024-04-28T00:00:00" maxDate="2024-06-21T00:00:00" count="4">
        <d v="2024-06-10T00:00:00"/>
        <d v="2024-06-11T00:00:00"/>
        <d v="2024-04-28T00:00:00"/>
        <d v="2024-06-20T00:00:00"/>
      </sharedItems>
      <fieldGroup par="9" base="5">
        <rangePr groupBy="days" startDate="2024-04-28T00:00:00" endDate="2024-06-21T00:00:00"/>
        <groupItems count="368">
          <s v="&lt;28/04/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1/06/2024"/>
        </groupItems>
      </fieldGroup>
    </cacheField>
    <cacheField name="Weekday " numFmtId="14">
      <sharedItems/>
    </cacheField>
    <cacheField name="Month" numFmtId="14">
      <sharedItems count="2">
        <s v="June"/>
        <s v="April"/>
      </sharedItems>
    </cacheField>
    <cacheField name="Cholera case fatality rate" numFmtId="2">
      <sharedItems containsSemiMixedTypes="0" containsString="0" containsNumber="1" minValue="0" maxValue="0.88888888888888884"/>
    </cacheField>
    <cacheField name="Months" numFmtId="0" databaseField="0">
      <fieldGroup base="5">
        <rangePr groupBy="months" startDate="2024-04-28T00:00:00" endDate="2024-06-21T00:00:00"/>
        <groupItems count="14">
          <s v="&lt;28/04/2024"/>
          <s v="Jan"/>
          <s v="Feb"/>
          <s v="Mar"/>
          <s v="Apr"/>
          <s v="May"/>
          <s v="Jun"/>
          <s v="Jul"/>
          <s v="Aug"/>
          <s v="Sep"/>
          <s v="Oct"/>
          <s v="Nov"/>
          <s v="Dec"/>
          <s v="&gt;21/06/2024"/>
        </groupItems>
      </fieldGroup>
    </cacheField>
  </cacheFields>
  <extLst>
    <ext xmlns:x14="http://schemas.microsoft.com/office/spreadsheetml/2009/9/main" uri="{725AE2AE-9491-48be-B2B4-4EB974FC3084}">
      <x14:pivotCacheDefinition pivotCacheId="10753043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Lagos"/>
    <x v="0"/>
    <x v="0"/>
    <x v="0"/>
    <x v="0"/>
    <x v="0"/>
    <s v="Monday"/>
    <x v="0"/>
    <n v="0"/>
  </r>
  <r>
    <s v="Lagos"/>
    <x v="1"/>
    <x v="0"/>
    <x v="0"/>
    <x v="0"/>
    <x v="1"/>
    <s v="Tuesday"/>
    <x v="0"/>
    <n v="0"/>
  </r>
  <r>
    <s v="Lagos"/>
    <x v="2"/>
    <x v="1"/>
    <x v="0"/>
    <x v="0"/>
    <x v="0"/>
    <s v="Monday"/>
    <x v="0"/>
    <n v="0"/>
  </r>
  <r>
    <s v="Lagos"/>
    <x v="3"/>
    <x v="0"/>
    <x v="0"/>
    <x v="0"/>
    <x v="1"/>
    <s v="Tuesday"/>
    <x v="0"/>
    <n v="0"/>
  </r>
  <r>
    <s v="Lagos"/>
    <x v="4"/>
    <x v="0"/>
    <x v="0"/>
    <x v="0"/>
    <x v="0"/>
    <s v="Monday"/>
    <x v="0"/>
    <n v="0"/>
  </r>
  <r>
    <s v="Lagos"/>
    <x v="5"/>
    <x v="2"/>
    <x v="0"/>
    <x v="0"/>
    <x v="1"/>
    <s v="Tuesday"/>
    <x v="0"/>
    <n v="0"/>
  </r>
  <r>
    <s v="Lagos"/>
    <x v="6"/>
    <x v="0"/>
    <x v="0"/>
    <x v="0"/>
    <x v="0"/>
    <s v="Monday"/>
    <x v="0"/>
    <n v="0"/>
  </r>
  <r>
    <s v="Lagos"/>
    <x v="7"/>
    <x v="3"/>
    <x v="1"/>
    <x v="1"/>
    <x v="2"/>
    <s v="Sunday"/>
    <x v="1"/>
    <n v="0.46666666666666667"/>
  </r>
  <r>
    <s v="Lagos"/>
    <x v="8"/>
    <x v="4"/>
    <x v="0"/>
    <x v="0"/>
    <x v="0"/>
    <s v="Monday"/>
    <x v="0"/>
    <n v="0"/>
  </r>
  <r>
    <s v="Lagos"/>
    <x v="9"/>
    <x v="5"/>
    <x v="0"/>
    <x v="0"/>
    <x v="1"/>
    <s v="Tuesday"/>
    <x v="0"/>
    <n v="0"/>
  </r>
  <r>
    <s v="Lagos"/>
    <x v="10"/>
    <x v="5"/>
    <x v="0"/>
    <x v="0"/>
    <x v="0"/>
    <s v="Monday"/>
    <x v="0"/>
    <n v="0"/>
  </r>
  <r>
    <s v="Lagos"/>
    <x v="11"/>
    <x v="5"/>
    <x v="0"/>
    <x v="0"/>
    <x v="1"/>
    <s v="Tuesday"/>
    <x v="0"/>
    <n v="0"/>
  </r>
  <r>
    <s v="Lagos"/>
    <x v="12"/>
    <x v="6"/>
    <x v="2"/>
    <x v="2"/>
    <x v="0"/>
    <s v="Monday"/>
    <x v="0"/>
    <n v="0.46153846153846156"/>
  </r>
  <r>
    <s v="Lagos"/>
    <x v="13"/>
    <x v="7"/>
    <x v="3"/>
    <x v="3"/>
    <x v="3"/>
    <s v="Thursday"/>
    <x v="0"/>
    <n v="0.88888888888888884"/>
  </r>
  <r>
    <s v="Lagos"/>
    <x v="14"/>
    <x v="8"/>
    <x v="0"/>
    <x v="0"/>
    <x v="0"/>
    <s v="Monday"/>
    <x v="0"/>
    <n v="0"/>
  </r>
  <r>
    <s v="Lagos"/>
    <x v="15"/>
    <x v="9"/>
    <x v="0"/>
    <x v="0"/>
    <x v="1"/>
    <s v="Tuesday"/>
    <x v="0"/>
    <n v="0"/>
  </r>
  <r>
    <s v="Lagos"/>
    <x v="16"/>
    <x v="8"/>
    <x v="0"/>
    <x v="0"/>
    <x v="0"/>
    <s v="Monday"/>
    <x v="0"/>
    <n v="0"/>
  </r>
  <r>
    <s v="Lagos"/>
    <x v="17"/>
    <x v="10"/>
    <x v="0"/>
    <x v="0"/>
    <x v="1"/>
    <s v="Tuesday"/>
    <x v="0"/>
    <n v="0"/>
  </r>
  <r>
    <s v="Lagos"/>
    <x v="18"/>
    <x v="5"/>
    <x v="0"/>
    <x v="0"/>
    <x v="0"/>
    <s v="Monday"/>
    <x v="0"/>
    <n v="0"/>
  </r>
  <r>
    <s v="Lagos"/>
    <x v="19"/>
    <x v="5"/>
    <x v="0"/>
    <x v="0"/>
    <x v="1"/>
    <s v="Tuesday"/>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31AF3F-DB05-423D-AA07-873A51300A4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Local Government ">
  <location ref="E3:F9" firstHeaderRow="1" firstDataRow="1" firstDataCol="1"/>
  <pivotFields count="10">
    <pivotField showAll="0"/>
    <pivotField axis="axisRow" showAll="0" measureFilter="1" sortType="descending">
      <items count="21">
        <item x="0"/>
        <item x="1"/>
        <item x="2"/>
        <item x="3"/>
        <item x="4"/>
        <item x="5"/>
        <item x="6"/>
        <item x="7"/>
        <item x="8"/>
        <item x="9"/>
        <item x="10"/>
        <item x="11"/>
        <item x="12"/>
        <item x="13"/>
        <item x="14"/>
        <item x="15"/>
        <item x="16"/>
        <item x="17"/>
        <item x="18"/>
        <item x="19"/>
        <item t="default"/>
      </items>
      <autoSortScope>
        <pivotArea dataOnly="0" outline="0" fieldPosition="0">
          <references count="1">
            <reference field="4294967294" count="1" selected="0">
              <x v="0"/>
            </reference>
          </references>
        </pivotArea>
      </autoSortScope>
    </pivotField>
    <pivotField dataField="1" numFmtId="1" showAll="0">
      <items count="12">
        <item x="0"/>
        <item x="5"/>
        <item x="10"/>
        <item x="8"/>
        <item x="4"/>
        <item x="9"/>
        <item x="1"/>
        <item x="2"/>
        <item x="6"/>
        <item x="7"/>
        <item x="3"/>
        <item t="default"/>
      </items>
    </pivotField>
    <pivotField numFmtId="1" showAll="0">
      <items count="5">
        <item x="0"/>
        <item x="3"/>
        <item x="2"/>
        <item x="1"/>
        <item t="default"/>
      </items>
    </pivotField>
    <pivotField numFmtId="1" showAll="0">
      <items count="5">
        <item x="0"/>
        <item x="2"/>
        <item x="1"/>
        <item x="3"/>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numFmtId="2" showAll="0"/>
    <pivotField showAll="0">
      <items count="15">
        <item x="0"/>
        <item x="1"/>
        <item x="2"/>
        <item x="3"/>
        <item x="4"/>
        <item x="5"/>
        <item x="6"/>
        <item x="7"/>
        <item x="8"/>
        <item x="9"/>
        <item x="10"/>
        <item x="11"/>
        <item x="12"/>
        <item x="13"/>
        <item t="default"/>
      </items>
    </pivotField>
  </pivotFields>
  <rowFields count="1">
    <field x="1"/>
  </rowFields>
  <rowItems count="6">
    <i>
      <x v="7"/>
    </i>
    <i>
      <x v="13"/>
    </i>
    <i>
      <x v="12"/>
    </i>
    <i>
      <x v="5"/>
    </i>
    <i>
      <x v="2"/>
    </i>
    <i t="grand">
      <x/>
    </i>
  </rowItems>
  <colItems count="1">
    <i/>
  </colItems>
  <dataFields count="1">
    <dataField name="Sum of Suspected cases" fld="2" baseField="0" baseItem="0"/>
  </dataFields>
  <chartFormats count="6">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7"/>
          </reference>
        </references>
      </pivotArea>
    </chartFormat>
    <chartFormat chart="4" format="4">
      <pivotArea type="data" outline="0" fieldPosition="0">
        <references count="2">
          <reference field="4294967294" count="1" selected="0">
            <x v="0"/>
          </reference>
          <reference field="1" count="1" selected="0">
            <x v="13"/>
          </reference>
        </references>
      </pivotArea>
    </chartFormat>
    <chartFormat chart="4" format="5">
      <pivotArea type="data" outline="0" fieldPosition="0">
        <references count="2">
          <reference field="4294967294" count="1" selected="0">
            <x v="0"/>
          </reference>
          <reference field="1" count="1" selected="0">
            <x v="12"/>
          </reference>
        </references>
      </pivotArea>
    </chartFormat>
    <chartFormat chart="4" format="6">
      <pivotArea type="data" outline="0" fieldPosition="0">
        <references count="2">
          <reference field="4294967294" count="1" selected="0">
            <x v="0"/>
          </reference>
          <reference field="1" count="1" selected="0">
            <x v="5"/>
          </reference>
        </references>
      </pivotArea>
    </chartFormat>
    <chartFormat chart="4" format="7">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278F6C-9EFC-4B0C-8223-AEE5EF9FE95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Local Government ">
  <location ref="A3:B7" firstHeaderRow="1" firstDataRow="1" firstDataCol="1"/>
  <pivotFields count="10">
    <pivotField showAll="0"/>
    <pivotField axis="axisRow" showAll="0" measureFilter="1">
      <items count="21">
        <item x="0"/>
        <item x="1"/>
        <item x="2"/>
        <item x="3"/>
        <item x="4"/>
        <item x="5"/>
        <item x="6"/>
        <item x="7"/>
        <item x="8"/>
        <item x="9"/>
        <item x="10"/>
        <item x="11"/>
        <item x="12"/>
        <item x="13"/>
        <item x="14"/>
        <item x="15"/>
        <item x="16"/>
        <item x="17"/>
        <item x="18"/>
        <item x="19"/>
        <item t="default"/>
      </items>
    </pivotField>
    <pivotField numFmtId="1" showAll="0">
      <items count="12">
        <item x="0"/>
        <item x="5"/>
        <item x="10"/>
        <item x="8"/>
        <item x="4"/>
        <item x="9"/>
        <item x="1"/>
        <item x="2"/>
        <item x="6"/>
        <item x="7"/>
        <item x="3"/>
        <item t="default"/>
      </items>
    </pivotField>
    <pivotField dataField="1" numFmtId="1" showAll="0">
      <items count="5">
        <item x="0"/>
        <item x="3"/>
        <item x="2"/>
        <item x="1"/>
        <item t="default"/>
      </items>
    </pivotField>
    <pivotField numFmtId="1" showAll="0">
      <items count="5">
        <item x="0"/>
        <item x="2"/>
        <item x="1"/>
        <item x="3"/>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numFmtId="2" showAll="0"/>
    <pivotField showAll="0">
      <items count="15">
        <item x="0"/>
        <item x="1"/>
        <item x="2"/>
        <item x="3"/>
        <item x="4"/>
        <item x="5"/>
        <item x="6"/>
        <item x="7"/>
        <item x="8"/>
        <item x="9"/>
        <item x="10"/>
        <item x="11"/>
        <item x="12"/>
        <item x="13"/>
        <item t="default"/>
      </items>
    </pivotField>
  </pivotFields>
  <rowFields count="1">
    <field x="1"/>
  </rowFields>
  <rowItems count="4">
    <i>
      <x v="7"/>
    </i>
    <i>
      <x v="12"/>
    </i>
    <i>
      <x v="13"/>
    </i>
    <i t="grand">
      <x/>
    </i>
  </rowItems>
  <colItems count="1">
    <i/>
  </colItems>
  <dataFields count="1">
    <dataField name="Sum of Confirmed cases" fld="3"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7"/>
          </reference>
        </references>
      </pivotArea>
    </chartFormat>
    <chartFormat chart="2" format="7">
      <pivotArea type="data" outline="0" fieldPosition="0">
        <references count="2">
          <reference field="4294967294" count="1" selected="0">
            <x v="0"/>
          </reference>
          <reference field="1" count="1" selected="0">
            <x v="12"/>
          </reference>
        </references>
      </pivotArea>
    </chartFormat>
    <chartFormat chart="2" format="8">
      <pivotArea type="data" outline="0" fieldPosition="0">
        <references count="2">
          <reference field="4294967294" count="1" selected="0">
            <x v="0"/>
          </reference>
          <reference field="1" count="1" selected="0">
            <x v="13"/>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773EEF-3DD2-4D8D-BACB-B3A4D00B7D65}"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rowHeaderCaption="Monthly " colHeaderCaption="Month">
  <location ref="E12:H14" firstHeaderRow="0" firstDataRow="1" firstDataCol="1"/>
  <pivotFields count="10">
    <pivotField showAll="0"/>
    <pivotField showAll="0" sortType="descending">
      <items count="21">
        <item x="0"/>
        <item x="1"/>
        <item x="2"/>
        <item x="3"/>
        <item x="4"/>
        <item x="5"/>
        <item x="6"/>
        <item x="7"/>
        <item x="8"/>
        <item x="9"/>
        <item x="10"/>
        <item x="11"/>
        <item x="12"/>
        <item x="13"/>
        <item x="14"/>
        <item x="15"/>
        <item x="16"/>
        <item x="17"/>
        <item x="18"/>
        <item x="19"/>
        <item t="default"/>
      </items>
      <autoSortScope>
        <pivotArea dataOnly="0" outline="0" fieldPosition="0">
          <references count="2">
            <reference field="4294967294" count="1" selected="0">
              <x v="0"/>
            </reference>
            <reference field="7" count="1" selected="0">
              <x v="1"/>
            </reference>
          </references>
        </pivotArea>
      </autoSortScope>
    </pivotField>
    <pivotField dataField="1" numFmtId="1" showAll="0">
      <items count="12">
        <item x="0"/>
        <item x="5"/>
        <item x="10"/>
        <item x="8"/>
        <item x="4"/>
        <item x="9"/>
        <item x="1"/>
        <item x="2"/>
        <item x="6"/>
        <item x="7"/>
        <item x="3"/>
        <item t="default"/>
      </items>
    </pivotField>
    <pivotField dataField="1" numFmtId="1" showAll="0">
      <items count="5">
        <item x="0"/>
        <item x="3"/>
        <item x="2"/>
        <item x="1"/>
        <item t="default"/>
      </items>
    </pivotField>
    <pivotField dataField="1" numFmtId="1" showAll="0">
      <items count="5">
        <item x="0"/>
        <item x="2"/>
        <item x="1"/>
        <item x="3"/>
        <item t="default"/>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numFmtId="2"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9"/>
    <field x="5"/>
  </rowFields>
  <rowItems count="2">
    <i>
      <x v="4"/>
    </i>
    <i>
      <x v="6"/>
    </i>
  </rowItems>
  <colFields count="1">
    <field x="-2"/>
  </colFields>
  <colItems count="3">
    <i>
      <x/>
    </i>
    <i i="1">
      <x v="1"/>
    </i>
    <i i="2">
      <x v="2"/>
    </i>
  </colItems>
  <dataFields count="3">
    <dataField name="Sum of Death Toll" fld="4" baseField="0" baseItem="0"/>
    <dataField name="Sum of Suspected cases" fld="2" baseField="0" baseItem="0"/>
    <dataField name="Sum of Confirmed cases" fld="3" baseField="0" baseItem="0"/>
  </dataField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9D3576-CFEF-4C0B-9F66-5B4AD775A77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Local Government ">
  <location ref="A12:B16" firstHeaderRow="1" firstDataRow="1" firstDataCol="1"/>
  <pivotFields count="10">
    <pivotField showAll="0"/>
    <pivotField axis="axisRow" showAll="0" measureFilter="1" sortType="descending">
      <items count="21">
        <item x="0"/>
        <item x="1"/>
        <item x="2"/>
        <item x="3"/>
        <item x="4"/>
        <item x="5"/>
        <item x="6"/>
        <item x="7"/>
        <item x="8"/>
        <item x="9"/>
        <item x="10"/>
        <item x="11"/>
        <item x="12"/>
        <item x="13"/>
        <item x="14"/>
        <item x="15"/>
        <item x="16"/>
        <item x="17"/>
        <item x="18"/>
        <item x="19"/>
        <item t="default"/>
      </items>
      <autoSortScope>
        <pivotArea dataOnly="0" outline="0" fieldPosition="0">
          <references count="1">
            <reference field="4294967294" count="1" selected="0">
              <x v="0"/>
            </reference>
          </references>
        </pivotArea>
      </autoSortScope>
    </pivotField>
    <pivotField numFmtId="1" showAll="0">
      <items count="12">
        <item x="0"/>
        <item x="5"/>
        <item x="10"/>
        <item x="8"/>
        <item x="4"/>
        <item x="9"/>
        <item x="1"/>
        <item x="2"/>
        <item x="6"/>
        <item x="7"/>
        <item x="3"/>
        <item t="default"/>
      </items>
    </pivotField>
    <pivotField numFmtId="1" showAll="0">
      <items count="5">
        <item x="0"/>
        <item x="3"/>
        <item x="2"/>
        <item x="1"/>
        <item t="default"/>
      </items>
    </pivotField>
    <pivotField dataField="1" numFmtId="1" showAll="0">
      <items count="5">
        <item x="0"/>
        <item x="2"/>
        <item x="1"/>
        <item x="3"/>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numFmtId="2" showAll="0"/>
    <pivotField showAll="0">
      <items count="15">
        <item x="0"/>
        <item x="1"/>
        <item x="2"/>
        <item x="3"/>
        <item x="4"/>
        <item x="5"/>
        <item x="6"/>
        <item x="7"/>
        <item x="8"/>
        <item x="9"/>
        <item x="10"/>
        <item x="11"/>
        <item x="12"/>
        <item x="13"/>
        <item t="default"/>
      </items>
    </pivotField>
  </pivotFields>
  <rowFields count="1">
    <field x="1"/>
  </rowFields>
  <rowItems count="4">
    <i>
      <x v="13"/>
    </i>
    <i>
      <x v="7"/>
    </i>
    <i>
      <x v="12"/>
    </i>
    <i t="grand">
      <x/>
    </i>
  </rowItems>
  <colItems count="1">
    <i/>
  </colItems>
  <dataFields count="1">
    <dataField name="Average of Death Toll" fld="4" subtotal="average" baseField="0" baseItem="0"/>
  </dataField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13"/>
          </reference>
        </references>
      </pivotArea>
    </chartFormat>
    <chartFormat chart="2" format="10">
      <pivotArea type="data" outline="0" fieldPosition="0">
        <references count="2">
          <reference field="4294967294" count="1" selected="0">
            <x v="0"/>
          </reference>
          <reference field="1" count="1" selected="0">
            <x v="7"/>
          </reference>
        </references>
      </pivotArea>
    </chartFormat>
    <chartFormat chart="2" format="11">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GA" xr10:uid="{97B6D38C-E498-400F-BD7C-7BEC2228E705}" sourceName="LGA">
  <pivotTables>
    <pivotTable tabId="2" name="PivotTable4"/>
    <pivotTable tabId="2" name="PivotTable1"/>
    <pivotTable tabId="2" name="PivotTable2"/>
    <pivotTable tabId="2" name="PivotTable3"/>
  </pivotTables>
  <data>
    <tabular pivotCacheId="1075304307">
      <items count="20">
        <i x="0" s="1"/>
        <i x="1" s="1"/>
        <i x="2" s="1"/>
        <i x="3" s="1"/>
        <i x="4" s="1"/>
        <i x="5" s="1"/>
        <i x="6" s="1"/>
        <i x="7" s="1"/>
        <i x="8" s="1"/>
        <i x="9" s="1"/>
        <i x="10" s="1"/>
        <i x="11" s="1"/>
        <i x="12" s="1"/>
        <i x="13" s="1"/>
        <i x="14" s="1"/>
        <i x="15" s="1"/>
        <i x="16" s="1"/>
        <i x="17" s="1"/>
        <i x="18" s="1"/>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GA" xr10:uid="{441AD0AA-4B8A-4014-9495-E6D9161D9FF3}" cache="Slicer_LGA" caption="LGA" startItem="11"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134B9-9CD4-435E-8A6A-EF2FFE18E226}">
  <dimension ref="A1:I21"/>
  <sheetViews>
    <sheetView workbookViewId="0">
      <selection activeCell="H2" sqref="H2:H21"/>
    </sheetView>
  </sheetViews>
  <sheetFormatPr defaultRowHeight="14.4" x14ac:dyDescent="0.3"/>
  <cols>
    <col min="1" max="1" width="13.21875" customWidth="1"/>
    <col min="2" max="2" width="18.21875" customWidth="1"/>
    <col min="3" max="3" width="20.5546875" customWidth="1"/>
    <col min="4" max="4" width="19.5546875" customWidth="1"/>
    <col min="5" max="5" width="19.33203125" customWidth="1"/>
    <col min="6" max="6" width="30.33203125" customWidth="1"/>
    <col min="7" max="8" width="13.109375" customWidth="1"/>
    <col min="9" max="9" width="22.44140625" customWidth="1"/>
  </cols>
  <sheetData>
    <row r="1" spans="1:9" x14ac:dyDescent="0.3">
      <c r="A1" s="1" t="s">
        <v>0</v>
      </c>
      <c r="B1" s="1" t="s">
        <v>1</v>
      </c>
      <c r="C1" s="2" t="s">
        <v>2</v>
      </c>
      <c r="D1" s="2" t="s">
        <v>3</v>
      </c>
      <c r="E1" s="2" t="s">
        <v>4</v>
      </c>
      <c r="F1" s="3" t="s">
        <v>5</v>
      </c>
      <c r="G1" s="3" t="s">
        <v>35</v>
      </c>
      <c r="H1" s="3" t="s">
        <v>36</v>
      </c>
      <c r="I1" s="4" t="s">
        <v>6</v>
      </c>
    </row>
    <row r="2" spans="1:9" x14ac:dyDescent="0.3">
      <c r="A2" t="s">
        <v>7</v>
      </c>
      <c r="B2" t="s">
        <v>8</v>
      </c>
      <c r="C2" s="5">
        <v>1</v>
      </c>
      <c r="D2" s="5">
        <v>0</v>
      </c>
      <c r="E2" s="5">
        <v>0</v>
      </c>
      <c r="F2" s="6">
        <v>45453</v>
      </c>
      <c r="G2" s="6" t="str">
        <f>TEXT(F2,"dddd")</f>
        <v>Monday</v>
      </c>
      <c r="H2" s="6" t="str">
        <f>TEXT(F2,"mmmm")</f>
        <v>June</v>
      </c>
      <c r="I2" s="7">
        <v>0</v>
      </c>
    </row>
    <row r="3" spans="1:9" x14ac:dyDescent="0.3">
      <c r="A3" t="s">
        <v>7</v>
      </c>
      <c r="B3" t="s">
        <v>9</v>
      </c>
      <c r="C3" s="5">
        <v>1</v>
      </c>
      <c r="D3" s="5">
        <v>0</v>
      </c>
      <c r="E3" s="5">
        <v>0</v>
      </c>
      <c r="F3" s="6">
        <v>45454</v>
      </c>
      <c r="G3" s="6" t="str">
        <f t="shared" ref="G3:G21" si="0">TEXT(F3,"dddd")</f>
        <v>Tuesday</v>
      </c>
      <c r="H3" s="6" t="str">
        <f t="shared" ref="H3:H21" si="1">TEXT(F3,"mmmm")</f>
        <v>June</v>
      </c>
      <c r="I3" s="7">
        <v>0</v>
      </c>
    </row>
    <row r="4" spans="1:9" x14ac:dyDescent="0.3">
      <c r="A4" t="s">
        <v>7</v>
      </c>
      <c r="B4" t="s">
        <v>10</v>
      </c>
      <c r="C4" s="5">
        <v>13</v>
      </c>
      <c r="D4" s="5">
        <v>0</v>
      </c>
      <c r="E4" s="5">
        <v>0</v>
      </c>
      <c r="F4" s="6">
        <v>45453</v>
      </c>
      <c r="G4" s="6" t="str">
        <f t="shared" si="0"/>
        <v>Monday</v>
      </c>
      <c r="H4" s="6" t="str">
        <f t="shared" si="1"/>
        <v>June</v>
      </c>
      <c r="I4" s="7">
        <v>0</v>
      </c>
    </row>
    <row r="5" spans="1:9" x14ac:dyDescent="0.3">
      <c r="A5" t="s">
        <v>7</v>
      </c>
      <c r="B5" t="s">
        <v>11</v>
      </c>
      <c r="C5" s="5">
        <v>1</v>
      </c>
      <c r="D5" s="5">
        <v>0</v>
      </c>
      <c r="E5" s="5">
        <v>0</v>
      </c>
      <c r="F5" s="6">
        <v>45454</v>
      </c>
      <c r="G5" s="6" t="str">
        <f t="shared" si="0"/>
        <v>Tuesday</v>
      </c>
      <c r="H5" s="6" t="str">
        <f t="shared" si="1"/>
        <v>June</v>
      </c>
      <c r="I5" s="7">
        <v>0</v>
      </c>
    </row>
    <row r="6" spans="1:9" x14ac:dyDescent="0.3">
      <c r="A6" t="s">
        <v>7</v>
      </c>
      <c r="B6" t="s">
        <v>12</v>
      </c>
      <c r="C6" s="5">
        <v>1</v>
      </c>
      <c r="D6" s="5">
        <v>0</v>
      </c>
      <c r="E6" s="5">
        <v>0</v>
      </c>
      <c r="F6" s="6">
        <v>45453</v>
      </c>
      <c r="G6" s="6" t="str">
        <f t="shared" si="0"/>
        <v>Monday</v>
      </c>
      <c r="H6" s="6" t="str">
        <f t="shared" si="1"/>
        <v>June</v>
      </c>
      <c r="I6" s="7">
        <v>0</v>
      </c>
    </row>
    <row r="7" spans="1:9" x14ac:dyDescent="0.3">
      <c r="A7" t="s">
        <v>7</v>
      </c>
      <c r="B7" t="s">
        <v>13</v>
      </c>
      <c r="C7" s="5">
        <v>29</v>
      </c>
      <c r="D7" s="5">
        <v>0</v>
      </c>
      <c r="E7" s="5">
        <v>0</v>
      </c>
      <c r="F7" s="6">
        <v>45454</v>
      </c>
      <c r="G7" s="6" t="str">
        <f t="shared" si="0"/>
        <v>Tuesday</v>
      </c>
      <c r="H7" s="6" t="str">
        <f t="shared" si="1"/>
        <v>June</v>
      </c>
      <c r="I7" s="7">
        <v>0</v>
      </c>
    </row>
    <row r="8" spans="1:9" x14ac:dyDescent="0.3">
      <c r="A8" t="s">
        <v>7</v>
      </c>
      <c r="B8" t="s">
        <v>14</v>
      </c>
      <c r="C8" s="5">
        <v>1</v>
      </c>
      <c r="D8" s="5">
        <v>0</v>
      </c>
      <c r="E8" s="5">
        <v>0</v>
      </c>
      <c r="F8" s="6">
        <v>45453</v>
      </c>
      <c r="G8" s="6" t="str">
        <f t="shared" si="0"/>
        <v>Monday</v>
      </c>
      <c r="H8" s="6" t="str">
        <f t="shared" si="1"/>
        <v>June</v>
      </c>
      <c r="I8" s="7">
        <v>0</v>
      </c>
    </row>
    <row r="9" spans="1:9" x14ac:dyDescent="0.3">
      <c r="A9" t="s">
        <v>7</v>
      </c>
      <c r="B9" s="8" t="s">
        <v>15</v>
      </c>
      <c r="C9" s="5">
        <v>123</v>
      </c>
      <c r="D9" s="5">
        <v>15</v>
      </c>
      <c r="E9" s="5">
        <v>7</v>
      </c>
      <c r="F9" s="6">
        <v>45410</v>
      </c>
      <c r="G9" s="6" t="str">
        <f t="shared" si="0"/>
        <v>Sunday</v>
      </c>
      <c r="H9" s="6" t="str">
        <f t="shared" si="1"/>
        <v>April</v>
      </c>
      <c r="I9" s="7">
        <v>0.46666666666666667</v>
      </c>
    </row>
    <row r="10" spans="1:9" x14ac:dyDescent="0.3">
      <c r="A10" t="s">
        <v>7</v>
      </c>
      <c r="B10" t="s">
        <v>16</v>
      </c>
      <c r="C10" s="5">
        <v>7</v>
      </c>
      <c r="D10" s="5">
        <v>0</v>
      </c>
      <c r="E10" s="5">
        <v>0</v>
      </c>
      <c r="F10" s="6">
        <v>45453</v>
      </c>
      <c r="G10" s="6" t="str">
        <f t="shared" si="0"/>
        <v>Monday</v>
      </c>
      <c r="H10" s="6" t="str">
        <f t="shared" si="1"/>
        <v>June</v>
      </c>
      <c r="I10" s="7">
        <v>0</v>
      </c>
    </row>
    <row r="11" spans="1:9" x14ac:dyDescent="0.3">
      <c r="A11" t="s">
        <v>7</v>
      </c>
      <c r="B11" t="s">
        <v>17</v>
      </c>
      <c r="C11" s="5">
        <v>2</v>
      </c>
      <c r="D11" s="5">
        <v>0</v>
      </c>
      <c r="E11" s="5">
        <v>0</v>
      </c>
      <c r="F11" s="6">
        <v>45454</v>
      </c>
      <c r="G11" s="6" t="str">
        <f t="shared" si="0"/>
        <v>Tuesday</v>
      </c>
      <c r="H11" s="6" t="str">
        <f t="shared" si="1"/>
        <v>June</v>
      </c>
      <c r="I11" s="7">
        <v>0</v>
      </c>
    </row>
    <row r="12" spans="1:9" x14ac:dyDescent="0.3">
      <c r="A12" t="s">
        <v>7</v>
      </c>
      <c r="B12" t="s">
        <v>18</v>
      </c>
      <c r="C12" s="5">
        <v>2</v>
      </c>
      <c r="D12" s="5">
        <v>0</v>
      </c>
      <c r="E12" s="5">
        <v>0</v>
      </c>
      <c r="F12" s="6">
        <v>45453</v>
      </c>
      <c r="G12" s="6" t="str">
        <f t="shared" si="0"/>
        <v>Monday</v>
      </c>
      <c r="H12" s="6" t="str">
        <f t="shared" si="1"/>
        <v>June</v>
      </c>
      <c r="I12" s="7">
        <v>0</v>
      </c>
    </row>
    <row r="13" spans="1:9" x14ac:dyDescent="0.3">
      <c r="A13" t="s">
        <v>7</v>
      </c>
      <c r="B13" t="s">
        <v>19</v>
      </c>
      <c r="C13" s="5">
        <v>2</v>
      </c>
      <c r="D13" s="5">
        <v>0</v>
      </c>
      <c r="E13" s="5">
        <v>0</v>
      </c>
      <c r="F13" s="6">
        <v>45454</v>
      </c>
      <c r="G13" s="6" t="str">
        <f t="shared" si="0"/>
        <v>Tuesday</v>
      </c>
      <c r="H13" s="6" t="str">
        <f t="shared" si="1"/>
        <v>June</v>
      </c>
      <c r="I13" s="7">
        <v>0</v>
      </c>
    </row>
    <row r="14" spans="1:9" x14ac:dyDescent="0.3">
      <c r="A14" t="s">
        <v>7</v>
      </c>
      <c r="B14" s="8" t="s">
        <v>20</v>
      </c>
      <c r="C14" s="5">
        <v>90</v>
      </c>
      <c r="D14" s="5">
        <v>13</v>
      </c>
      <c r="E14" s="5">
        <v>6</v>
      </c>
      <c r="F14" s="6">
        <v>45453</v>
      </c>
      <c r="G14" s="6" t="str">
        <f t="shared" si="0"/>
        <v>Monday</v>
      </c>
      <c r="H14" s="6" t="str">
        <f t="shared" si="1"/>
        <v>June</v>
      </c>
      <c r="I14" s="7">
        <v>0.46153846153846156</v>
      </c>
    </row>
    <row r="15" spans="1:9" x14ac:dyDescent="0.3">
      <c r="A15" t="s">
        <v>7</v>
      </c>
      <c r="B15" s="8" t="s">
        <v>21</v>
      </c>
      <c r="C15" s="5">
        <v>102</v>
      </c>
      <c r="D15" s="5">
        <v>9</v>
      </c>
      <c r="E15" s="5">
        <v>8</v>
      </c>
      <c r="F15" s="6">
        <v>45463</v>
      </c>
      <c r="G15" s="6" t="str">
        <f t="shared" si="0"/>
        <v>Thursday</v>
      </c>
      <c r="H15" s="6" t="str">
        <f t="shared" si="1"/>
        <v>June</v>
      </c>
      <c r="I15" s="7">
        <v>0.88888888888888884</v>
      </c>
    </row>
    <row r="16" spans="1:9" x14ac:dyDescent="0.3">
      <c r="A16" t="s">
        <v>7</v>
      </c>
      <c r="B16" t="s">
        <v>22</v>
      </c>
      <c r="C16" s="5">
        <v>5</v>
      </c>
      <c r="D16" s="5">
        <v>0</v>
      </c>
      <c r="E16" s="5">
        <v>0</v>
      </c>
      <c r="F16" s="6">
        <v>45453</v>
      </c>
      <c r="G16" s="6" t="str">
        <f t="shared" si="0"/>
        <v>Monday</v>
      </c>
      <c r="H16" s="6" t="str">
        <f t="shared" si="1"/>
        <v>June</v>
      </c>
      <c r="I16" s="7">
        <v>0</v>
      </c>
    </row>
    <row r="17" spans="1:9" x14ac:dyDescent="0.3">
      <c r="A17" t="s">
        <v>7</v>
      </c>
      <c r="B17" t="s">
        <v>23</v>
      </c>
      <c r="C17" s="5">
        <v>9</v>
      </c>
      <c r="D17" s="5">
        <v>0</v>
      </c>
      <c r="E17" s="5">
        <v>0</v>
      </c>
      <c r="F17" s="6">
        <v>45454</v>
      </c>
      <c r="G17" s="6" t="str">
        <f t="shared" si="0"/>
        <v>Tuesday</v>
      </c>
      <c r="H17" s="6" t="str">
        <f t="shared" si="1"/>
        <v>June</v>
      </c>
      <c r="I17" s="7">
        <v>0</v>
      </c>
    </row>
    <row r="18" spans="1:9" x14ac:dyDescent="0.3">
      <c r="A18" t="s">
        <v>7</v>
      </c>
      <c r="B18" t="s">
        <v>24</v>
      </c>
      <c r="C18" s="5">
        <v>5</v>
      </c>
      <c r="D18" s="5">
        <v>0</v>
      </c>
      <c r="E18" s="5">
        <v>0</v>
      </c>
      <c r="F18" s="6">
        <v>45453</v>
      </c>
      <c r="G18" s="6" t="str">
        <f t="shared" si="0"/>
        <v>Monday</v>
      </c>
      <c r="H18" s="6" t="str">
        <f t="shared" si="1"/>
        <v>June</v>
      </c>
      <c r="I18" s="7">
        <v>0</v>
      </c>
    </row>
    <row r="19" spans="1:9" x14ac:dyDescent="0.3">
      <c r="A19" t="s">
        <v>7</v>
      </c>
      <c r="B19" t="s">
        <v>25</v>
      </c>
      <c r="C19" s="5">
        <v>3</v>
      </c>
      <c r="D19" s="5">
        <v>0</v>
      </c>
      <c r="E19" s="5">
        <v>0</v>
      </c>
      <c r="F19" s="6">
        <v>45454</v>
      </c>
      <c r="G19" s="6" t="str">
        <f t="shared" si="0"/>
        <v>Tuesday</v>
      </c>
      <c r="H19" s="6" t="str">
        <f t="shared" si="1"/>
        <v>June</v>
      </c>
      <c r="I19" s="7">
        <v>0</v>
      </c>
    </row>
    <row r="20" spans="1:9" x14ac:dyDescent="0.3">
      <c r="A20" t="s">
        <v>7</v>
      </c>
      <c r="B20" t="s">
        <v>26</v>
      </c>
      <c r="C20" s="5">
        <v>2</v>
      </c>
      <c r="D20" s="5">
        <v>0</v>
      </c>
      <c r="E20" s="5">
        <v>0</v>
      </c>
      <c r="F20" s="6">
        <v>45453</v>
      </c>
      <c r="G20" s="6" t="str">
        <f t="shared" si="0"/>
        <v>Monday</v>
      </c>
      <c r="H20" s="6" t="str">
        <f t="shared" si="1"/>
        <v>June</v>
      </c>
      <c r="I20" s="7">
        <v>0</v>
      </c>
    </row>
    <row r="21" spans="1:9" x14ac:dyDescent="0.3">
      <c r="A21" t="s">
        <v>7</v>
      </c>
      <c r="B21" t="s">
        <v>27</v>
      </c>
      <c r="C21" s="5">
        <v>2</v>
      </c>
      <c r="D21" s="5">
        <v>0</v>
      </c>
      <c r="E21" s="5">
        <v>0</v>
      </c>
      <c r="F21" s="6">
        <v>45454</v>
      </c>
      <c r="G21" s="6" t="str">
        <f t="shared" si="0"/>
        <v>Tuesday</v>
      </c>
      <c r="H21" s="6" t="str">
        <f t="shared" si="1"/>
        <v>June</v>
      </c>
      <c r="I21" s="7">
        <v>0</v>
      </c>
    </row>
  </sheetData>
  <conditionalFormatting sqref="B1:B21">
    <cfRule type="containsText" dxfId="0" priority="1" operator="containsText" text="State">
      <formula>NOT(ISERROR(SEARCH("State",B1)))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35A1C-9184-4ECC-9F26-F402AE1A019C}">
  <dimension ref="A2:H16"/>
  <sheetViews>
    <sheetView workbookViewId="0">
      <selection activeCell="B12" sqref="B12"/>
    </sheetView>
  </sheetViews>
  <sheetFormatPr defaultRowHeight="14.4" x14ac:dyDescent="0.3"/>
  <cols>
    <col min="1" max="1" width="19.109375" bestFit="1" customWidth="1"/>
    <col min="2" max="2" width="19.21875" bestFit="1" customWidth="1"/>
    <col min="5" max="5" width="10.88671875" bestFit="1" customWidth="1"/>
    <col min="6" max="6" width="16" bestFit="1" customWidth="1"/>
    <col min="7" max="7" width="21.33203125" bestFit="1" customWidth="1"/>
    <col min="8" max="8" width="21.5546875" bestFit="1" customWidth="1"/>
  </cols>
  <sheetData>
    <row r="2" spans="1:8" x14ac:dyDescent="0.3">
      <c r="A2" s="2" t="s">
        <v>31</v>
      </c>
      <c r="E2" s="2" t="s">
        <v>33</v>
      </c>
    </row>
    <row r="3" spans="1:8" x14ac:dyDescent="0.3">
      <c r="A3" s="9" t="s">
        <v>30</v>
      </c>
      <c r="B3" t="s">
        <v>29</v>
      </c>
      <c r="E3" s="9" t="s">
        <v>30</v>
      </c>
      <c r="F3" t="s">
        <v>32</v>
      </c>
    </row>
    <row r="4" spans="1:8" x14ac:dyDescent="0.3">
      <c r="A4" s="10" t="s">
        <v>15</v>
      </c>
      <c r="B4" s="11">
        <v>15</v>
      </c>
      <c r="E4" s="10" t="s">
        <v>15</v>
      </c>
      <c r="F4" s="11">
        <v>123</v>
      </c>
    </row>
    <row r="5" spans="1:8" x14ac:dyDescent="0.3">
      <c r="A5" s="10" t="s">
        <v>20</v>
      </c>
      <c r="B5" s="11">
        <v>13</v>
      </c>
      <c r="E5" s="10" t="s">
        <v>21</v>
      </c>
      <c r="F5" s="11">
        <v>102</v>
      </c>
    </row>
    <row r="6" spans="1:8" x14ac:dyDescent="0.3">
      <c r="A6" s="10" t="s">
        <v>21</v>
      </c>
      <c r="B6" s="11">
        <v>9</v>
      </c>
      <c r="E6" s="10" t="s">
        <v>20</v>
      </c>
      <c r="F6" s="11">
        <v>90</v>
      </c>
    </row>
    <row r="7" spans="1:8" x14ac:dyDescent="0.3">
      <c r="A7" s="10" t="s">
        <v>28</v>
      </c>
      <c r="B7" s="11">
        <v>37</v>
      </c>
      <c r="E7" s="10" t="s">
        <v>13</v>
      </c>
      <c r="F7" s="11">
        <v>29</v>
      </c>
    </row>
    <row r="8" spans="1:8" x14ac:dyDescent="0.3">
      <c r="E8" s="10" t="s">
        <v>10</v>
      </c>
      <c r="F8" s="11">
        <v>13</v>
      </c>
    </row>
    <row r="9" spans="1:8" x14ac:dyDescent="0.3">
      <c r="E9" s="10" t="s">
        <v>28</v>
      </c>
      <c r="F9" s="11">
        <v>357</v>
      </c>
    </row>
    <row r="11" spans="1:8" x14ac:dyDescent="0.3">
      <c r="A11" s="2" t="s">
        <v>34</v>
      </c>
    </row>
    <row r="12" spans="1:8" x14ac:dyDescent="0.3">
      <c r="A12" s="9" t="s">
        <v>30</v>
      </c>
      <c r="B12" t="s">
        <v>57</v>
      </c>
      <c r="E12" s="9" t="s">
        <v>39</v>
      </c>
      <c r="F12" t="s">
        <v>58</v>
      </c>
      <c r="G12" t="s">
        <v>32</v>
      </c>
      <c r="H12" t="s">
        <v>29</v>
      </c>
    </row>
    <row r="13" spans="1:8" x14ac:dyDescent="0.3">
      <c r="A13" s="10" t="s">
        <v>21</v>
      </c>
      <c r="B13" s="11">
        <v>8</v>
      </c>
      <c r="E13" s="10" t="s">
        <v>37</v>
      </c>
      <c r="F13" s="11">
        <v>7</v>
      </c>
      <c r="G13" s="11">
        <v>123</v>
      </c>
      <c r="H13" s="11">
        <v>15</v>
      </c>
    </row>
    <row r="14" spans="1:8" x14ac:dyDescent="0.3">
      <c r="A14" s="10" t="s">
        <v>15</v>
      </c>
      <c r="B14" s="11">
        <v>7</v>
      </c>
      <c r="E14" s="10" t="s">
        <v>38</v>
      </c>
      <c r="F14" s="11">
        <v>14</v>
      </c>
      <c r="G14" s="11">
        <v>278</v>
      </c>
      <c r="H14" s="11">
        <v>22</v>
      </c>
    </row>
    <row r="15" spans="1:8" x14ac:dyDescent="0.3">
      <c r="A15" s="10" t="s">
        <v>20</v>
      </c>
      <c r="B15" s="11">
        <v>6</v>
      </c>
    </row>
    <row r="16" spans="1:8" x14ac:dyDescent="0.3">
      <c r="A16" s="10" t="s">
        <v>28</v>
      </c>
      <c r="B16" s="11">
        <v>7</v>
      </c>
    </row>
  </sheetData>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8CAD5-449D-4C6B-BBE1-C1ADB3DF8B33}">
  <dimension ref="B1:Q51"/>
  <sheetViews>
    <sheetView showGridLines="0" tabSelected="1" workbookViewId="0">
      <selection activeCell="Q1" sqref="Q1"/>
    </sheetView>
  </sheetViews>
  <sheetFormatPr defaultRowHeight="14.4" x14ac:dyDescent="0.3"/>
  <cols>
    <col min="2" max="2" width="11.44140625" customWidth="1"/>
  </cols>
  <sheetData>
    <row r="1" spans="17:17" ht="23.4" x14ac:dyDescent="0.45">
      <c r="Q1" s="12"/>
    </row>
    <row r="30" spans="2:2" x14ac:dyDescent="0.3">
      <c r="B30" t="s">
        <v>40</v>
      </c>
    </row>
    <row r="31" spans="2:2" x14ac:dyDescent="0.3">
      <c r="B31" t="s">
        <v>41</v>
      </c>
    </row>
    <row r="32" spans="2:2" x14ac:dyDescent="0.3">
      <c r="B32" t="s">
        <v>42</v>
      </c>
    </row>
    <row r="33" spans="2:2" x14ac:dyDescent="0.3">
      <c r="B33" t="s">
        <v>43</v>
      </c>
    </row>
    <row r="34" spans="2:2" x14ac:dyDescent="0.3">
      <c r="B34" t="s">
        <v>44</v>
      </c>
    </row>
    <row r="36" spans="2:2" x14ac:dyDescent="0.3">
      <c r="B36" t="s">
        <v>45</v>
      </c>
    </row>
    <row r="37" spans="2:2" x14ac:dyDescent="0.3">
      <c r="B37" t="s">
        <v>46</v>
      </c>
    </row>
    <row r="38" spans="2:2" x14ac:dyDescent="0.3">
      <c r="B38" t="s">
        <v>47</v>
      </c>
    </row>
    <row r="39" spans="2:2" x14ac:dyDescent="0.3">
      <c r="B39" t="s">
        <v>48</v>
      </c>
    </row>
    <row r="41" spans="2:2" x14ac:dyDescent="0.3">
      <c r="B41" t="s">
        <v>49</v>
      </c>
    </row>
    <row r="42" spans="2:2" x14ac:dyDescent="0.3">
      <c r="B42" t="s">
        <v>50</v>
      </c>
    </row>
    <row r="44" spans="2:2" x14ac:dyDescent="0.3">
      <c r="B44" t="s">
        <v>52</v>
      </c>
    </row>
    <row r="45" spans="2:2" x14ac:dyDescent="0.3">
      <c r="B45" t="s">
        <v>51</v>
      </c>
    </row>
    <row r="48" spans="2:2" x14ac:dyDescent="0.3">
      <c r="B48" t="s">
        <v>53</v>
      </c>
    </row>
    <row r="49" spans="2:2" x14ac:dyDescent="0.3">
      <c r="B49" t="s">
        <v>54</v>
      </c>
    </row>
    <row r="50" spans="2:2" x14ac:dyDescent="0.3">
      <c r="B50" t="s">
        <v>55</v>
      </c>
    </row>
    <row r="51" spans="2:2" x14ac:dyDescent="0.3">
      <c r="B51" t="s">
        <v>56</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Lagos Cholera Sheet</vt:lpstr>
      <vt:lpstr>Analysis </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Ajayi Shallom</dc:creator>
  <cp:lastModifiedBy>Ajayi Shallom</cp:lastModifiedBy>
  <dcterms:created xsi:type="dcterms:W3CDTF">2024-07-29T18:46:32Z</dcterms:created>
  <dcterms:modified xsi:type="dcterms:W3CDTF">2024-08-07T14:53:06Z</dcterms:modified>
</cp:coreProperties>
</file>