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5" windowHeight="10890" activeTab="3"/>
  </bookViews>
  <sheets>
    <sheet name="仓库" sheetId="1" r:id="rId1"/>
    <sheet name="入库" sheetId="2" r:id="rId2"/>
    <sheet name="调库" sheetId="4" r:id="rId3"/>
    <sheet name="出库" sheetId="3" r:id="rId4"/>
    <sheet name="仓库手工统计" sheetId="5" r:id="rId5"/>
  </sheets>
  <calcPr calcId="144525"/>
</workbook>
</file>

<file path=xl/sharedStrings.xml><?xml version="1.0" encoding="utf-8"?>
<sst xmlns="http://schemas.openxmlformats.org/spreadsheetml/2006/main" count="69" uniqueCount="19">
  <si>
    <t>仓库</t>
  </si>
  <si>
    <t>服务部库存</t>
  </si>
  <si>
    <t>手工统计</t>
  </si>
  <si>
    <t>差额</t>
  </si>
  <si>
    <t>售卖速度</t>
  </si>
  <si>
    <t>亚麻籽</t>
  </si>
  <si>
    <t>伊全素</t>
  </si>
  <si>
    <t>伊肽素</t>
  </si>
  <si>
    <t>伊支素</t>
  </si>
  <si>
    <t>伊需素</t>
  </si>
  <si>
    <t>伊能素</t>
  </si>
  <si>
    <t>伊糖素</t>
  </si>
  <si>
    <t>蛋白粉</t>
  </si>
  <si>
    <t>伊匀膳</t>
  </si>
  <si>
    <t>伊低素</t>
  </si>
  <si>
    <t>伊安素</t>
  </si>
  <si>
    <t>亚麻酸</t>
  </si>
  <si>
    <t>合计</t>
  </si>
  <si>
    <t>最新数据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</si>
</sst>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26" sqref="C26"/>
    </sheetView>
  </sheetViews>
  <sheetFormatPr defaultColWidth="9" defaultRowHeight="13.5" outlineLevelCol="5"/>
  <cols>
    <col min="3" max="3" width="14.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7" t="s">
        <v>3</v>
      </c>
      <c r="F1" s="7" t="s">
        <v>4</v>
      </c>
    </row>
    <row r="2" spans="1:6">
      <c r="A2" s="3" t="s">
        <v>5</v>
      </c>
      <c r="B2" s="4">
        <f>入库!B33-调库!B33-出库!B33</f>
        <v>9</v>
      </c>
      <c r="C2" s="4">
        <f>调库!B33</f>
        <v>3</v>
      </c>
      <c r="D2" s="4">
        <v>9</v>
      </c>
      <c r="E2" s="8">
        <f>B2-D2</f>
        <v>0</v>
      </c>
      <c r="F2" s="8"/>
    </row>
    <row r="3" spans="1:6">
      <c r="A3" s="5" t="s">
        <v>6</v>
      </c>
      <c r="B3" s="6">
        <f>入库!C33-调库!C33-出库!C33</f>
        <v>15</v>
      </c>
      <c r="C3" s="6">
        <f>调库!C33</f>
        <v>0</v>
      </c>
      <c r="D3" s="6">
        <v>16</v>
      </c>
      <c r="E3" s="9">
        <f t="shared" ref="E3:E13" si="0">B3-D3</f>
        <v>-1</v>
      </c>
      <c r="F3" s="9"/>
    </row>
    <row r="4" spans="1:6">
      <c r="A4" s="3" t="s">
        <v>7</v>
      </c>
      <c r="B4" s="4">
        <f>入库!D33-调库!D33-出库!D33</f>
        <v>17</v>
      </c>
      <c r="C4" s="4">
        <f>调库!D33</f>
        <v>0</v>
      </c>
      <c r="D4" s="4">
        <v>17</v>
      </c>
      <c r="E4" s="8">
        <f t="shared" si="0"/>
        <v>0</v>
      </c>
      <c r="F4" s="8"/>
    </row>
    <row r="5" spans="1:6">
      <c r="A5" s="5" t="s">
        <v>8</v>
      </c>
      <c r="B5" s="6">
        <f>入库!E33-调库!E33-出库!E33</f>
        <v>6</v>
      </c>
      <c r="C5" s="6">
        <f>调库!E33</f>
        <v>0</v>
      </c>
      <c r="D5" s="6">
        <v>6</v>
      </c>
      <c r="E5" s="9">
        <f t="shared" si="0"/>
        <v>0</v>
      </c>
      <c r="F5" s="9"/>
    </row>
    <row r="6" spans="1:6">
      <c r="A6" s="3" t="s">
        <v>9</v>
      </c>
      <c r="B6" s="4">
        <f>入库!F33-调库!F33-出库!F33</f>
        <v>6</v>
      </c>
      <c r="C6" s="4">
        <f>调库!F33</f>
        <v>0</v>
      </c>
      <c r="D6" s="4">
        <v>6</v>
      </c>
      <c r="E6" s="8">
        <f t="shared" si="0"/>
        <v>0</v>
      </c>
      <c r="F6" s="8"/>
    </row>
    <row r="7" spans="1:6">
      <c r="A7" s="5" t="s">
        <v>10</v>
      </c>
      <c r="B7" s="6">
        <f>入库!G33-调库!G33-出库!G33</f>
        <v>6</v>
      </c>
      <c r="C7" s="6">
        <f>调库!G33</f>
        <v>2</v>
      </c>
      <c r="D7" s="6">
        <v>5</v>
      </c>
      <c r="E7" s="9">
        <f t="shared" si="0"/>
        <v>1</v>
      </c>
      <c r="F7" s="9"/>
    </row>
    <row r="8" spans="1:6">
      <c r="A8" s="3" t="s">
        <v>11</v>
      </c>
      <c r="B8" s="4">
        <f>入库!H33-调库!H33-出库!H33</f>
        <v>7</v>
      </c>
      <c r="C8" s="4">
        <f>调库!H33</f>
        <v>0</v>
      </c>
      <c r="D8" s="4">
        <v>7</v>
      </c>
      <c r="E8" s="8">
        <f t="shared" si="0"/>
        <v>0</v>
      </c>
      <c r="F8" s="8"/>
    </row>
    <row r="9" spans="1:6">
      <c r="A9" s="5" t="s">
        <v>12</v>
      </c>
      <c r="B9" s="6">
        <f>入库!I33-调库!I33-出库!I33</f>
        <v>15</v>
      </c>
      <c r="C9" s="6">
        <f>调库!I33</f>
        <v>2</v>
      </c>
      <c r="D9" s="6">
        <v>16</v>
      </c>
      <c r="E9" s="9">
        <f t="shared" si="0"/>
        <v>-1</v>
      </c>
      <c r="F9" s="9"/>
    </row>
    <row r="10" spans="1:6">
      <c r="A10" s="3" t="s">
        <v>13</v>
      </c>
      <c r="B10" s="4">
        <f>入库!J33-调库!J33-出库!J33</f>
        <v>12</v>
      </c>
      <c r="C10" s="4">
        <f>调库!J33</f>
        <v>0</v>
      </c>
      <c r="D10" s="4">
        <v>12</v>
      </c>
      <c r="E10" s="8">
        <f t="shared" si="0"/>
        <v>0</v>
      </c>
      <c r="F10" s="8"/>
    </row>
    <row r="11" spans="1:6">
      <c r="A11" s="5" t="s">
        <v>14</v>
      </c>
      <c r="B11" s="6">
        <f>入库!K33-调库!K33-出库!K33</f>
        <v>6</v>
      </c>
      <c r="C11" s="6">
        <f>调库!K33</f>
        <v>0</v>
      </c>
      <c r="D11" s="6">
        <v>6</v>
      </c>
      <c r="E11" s="9">
        <f t="shared" si="0"/>
        <v>0</v>
      </c>
      <c r="F11" s="9"/>
    </row>
    <row r="12" spans="1:6">
      <c r="A12" s="3" t="s">
        <v>15</v>
      </c>
      <c r="B12" s="4">
        <f>入库!L33-调库!L33-出库!L33</f>
        <v>10</v>
      </c>
      <c r="C12" s="4">
        <f>调库!L33</f>
        <v>0</v>
      </c>
      <c r="D12" s="4">
        <v>10</v>
      </c>
      <c r="E12" s="8">
        <f t="shared" si="0"/>
        <v>0</v>
      </c>
      <c r="F12" s="8"/>
    </row>
    <row r="13" spans="1:6">
      <c r="A13" s="5" t="s">
        <v>16</v>
      </c>
      <c r="B13" s="6">
        <f>入库!M33-调库!M33-出库!M33</f>
        <v>8</v>
      </c>
      <c r="C13" s="6">
        <f>调库!M33</f>
        <v>3</v>
      </c>
      <c r="D13" s="6">
        <v>8</v>
      </c>
      <c r="E13" s="9">
        <f t="shared" si="0"/>
        <v>0</v>
      </c>
      <c r="F13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D32" sqref="D32"/>
    </sheetView>
  </sheetViews>
  <sheetFormatPr defaultColWidth="9" defaultRowHeight="13.5"/>
  <cols>
    <col min="1" max="1" width="9.125"/>
  </cols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7" t="s">
        <v>16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>
        <v>12</v>
      </c>
      <c r="C8" s="4">
        <v>10</v>
      </c>
      <c r="D8" s="4">
        <v>8</v>
      </c>
      <c r="E8" s="4">
        <v>10</v>
      </c>
      <c r="F8" s="4">
        <v>7</v>
      </c>
      <c r="G8" s="4">
        <v>8</v>
      </c>
      <c r="H8" s="4">
        <v>7</v>
      </c>
      <c r="I8" s="4">
        <v>9</v>
      </c>
      <c r="J8" s="4">
        <v>2</v>
      </c>
      <c r="K8" s="4">
        <v>6</v>
      </c>
      <c r="L8" s="4">
        <v>10</v>
      </c>
      <c r="M8" s="8">
        <v>1</v>
      </c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 s="6"/>
      <c r="C11" s="6"/>
      <c r="D11" s="6">
        <v>1</v>
      </c>
      <c r="E11" s="6">
        <v>1</v>
      </c>
      <c r="F11" s="6"/>
      <c r="G11" s="6">
        <v>1</v>
      </c>
      <c r="H11" s="6"/>
      <c r="I11" s="6">
        <v>1</v>
      </c>
      <c r="J11" s="6">
        <v>10</v>
      </c>
      <c r="K11" s="6"/>
      <c r="L11" s="6"/>
      <c r="M11" s="9">
        <v>10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>
        <v>6</v>
      </c>
      <c r="D15" s="6"/>
      <c r="E15" s="6"/>
      <c r="F15" s="6"/>
      <c r="G15" s="6"/>
      <c r="H15" s="6"/>
      <c r="I15" s="6">
        <v>12</v>
      </c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>
        <v>24</v>
      </c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>
        <v>12</v>
      </c>
      <c r="D31" s="6">
        <v>12</v>
      </c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17</v>
      </c>
      <c r="B33" s="6">
        <f>SUM(B2:B32)</f>
        <v>12</v>
      </c>
      <c r="C33" s="6">
        <f t="shared" ref="C33:M33" si="0">SUM(C2:C32)</f>
        <v>28</v>
      </c>
      <c r="D33" s="6">
        <f t="shared" si="0"/>
        <v>21</v>
      </c>
      <c r="E33" s="6">
        <f t="shared" si="0"/>
        <v>11</v>
      </c>
      <c r="F33" s="6">
        <f t="shared" si="0"/>
        <v>7</v>
      </c>
      <c r="G33" s="6">
        <f t="shared" si="0"/>
        <v>9</v>
      </c>
      <c r="H33" s="6">
        <f t="shared" si="0"/>
        <v>7</v>
      </c>
      <c r="I33" s="6">
        <f t="shared" si="0"/>
        <v>46</v>
      </c>
      <c r="J33" s="6">
        <f t="shared" si="0"/>
        <v>12</v>
      </c>
      <c r="K33" s="6">
        <f t="shared" si="0"/>
        <v>6</v>
      </c>
      <c r="L33" s="6">
        <f t="shared" si="0"/>
        <v>10</v>
      </c>
      <c r="M33" s="9">
        <f t="shared" si="0"/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B12" sqref="B12"/>
    </sheetView>
  </sheetViews>
  <sheetFormatPr defaultColWidth="9" defaultRowHeight="13.5"/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7" t="s">
        <v>16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 s="6">
        <v>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9">
        <v>3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>
        <v>2</v>
      </c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>
        <v>2</v>
      </c>
      <c r="H24" s="4"/>
      <c r="I24" s="4"/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17</v>
      </c>
      <c r="B33" s="6">
        <f t="shared" ref="B33:M33" si="0">SUM(B2:B32)</f>
        <v>3</v>
      </c>
      <c r="C33" s="6">
        <f t="shared" si="0"/>
        <v>0</v>
      </c>
      <c r="D33" s="6">
        <f t="shared" si="0"/>
        <v>0</v>
      </c>
      <c r="E33" s="6">
        <f t="shared" si="0"/>
        <v>0</v>
      </c>
      <c r="F33" s="6">
        <f t="shared" si="0"/>
        <v>0</v>
      </c>
      <c r="G33" s="6">
        <f t="shared" si="0"/>
        <v>2</v>
      </c>
      <c r="H33" s="6">
        <f t="shared" si="0"/>
        <v>0</v>
      </c>
      <c r="I33" s="6">
        <f t="shared" si="0"/>
        <v>2</v>
      </c>
      <c r="J33" s="6">
        <f t="shared" si="0"/>
        <v>0</v>
      </c>
      <c r="K33" s="6">
        <f t="shared" si="0"/>
        <v>0</v>
      </c>
      <c r="L33" s="6">
        <f t="shared" si="0"/>
        <v>0</v>
      </c>
      <c r="M33" s="9">
        <f t="shared" si="0"/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E16" sqref="E16"/>
    </sheetView>
  </sheetViews>
  <sheetFormatPr defaultColWidth="9" defaultRowHeight="13.5"/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7" t="s">
        <v>16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>
        <v>1</v>
      </c>
      <c r="D9" s="6"/>
      <c r="E9" s="6">
        <v>1</v>
      </c>
      <c r="F9" s="6"/>
      <c r="G9" s="6"/>
      <c r="H9" s="6"/>
      <c r="I9" s="6">
        <v>2</v>
      </c>
      <c r="J9" s="6"/>
      <c r="K9" s="6"/>
      <c r="L9" s="6"/>
      <c r="M9" s="9"/>
    </row>
    <row r="10" spans="1:13">
      <c r="A10" s="3">
        <v>9</v>
      </c>
      <c r="B10" s="4"/>
      <c r="C10" s="4">
        <v>1</v>
      </c>
      <c r="D10" s="4"/>
      <c r="E10" s="4"/>
      <c r="F10" s="4"/>
      <c r="G10" s="4"/>
      <c r="H10" s="4"/>
      <c r="I10" s="4">
        <v>1</v>
      </c>
      <c r="J10" s="4"/>
      <c r="K10" s="4"/>
      <c r="L10" s="4"/>
      <c r="M10" s="8"/>
    </row>
    <row r="11" spans="1:13">
      <c r="A11" s="5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9"/>
    </row>
    <row r="12" spans="1:13">
      <c r="A12" s="3">
        <v>11</v>
      </c>
      <c r="B12" s="4"/>
      <c r="C12" s="4">
        <v>1</v>
      </c>
      <c r="D12" s="4"/>
      <c r="E12" s="4"/>
      <c r="F12" s="4"/>
      <c r="G12" s="4"/>
      <c r="H12" s="4"/>
      <c r="I12" s="4">
        <v>1</v>
      </c>
      <c r="J12" s="4"/>
      <c r="K12" s="4"/>
      <c r="L12" s="4"/>
      <c r="M12" s="8"/>
    </row>
    <row r="13" spans="1:13">
      <c r="A13" s="5">
        <v>12</v>
      </c>
      <c r="B13" s="6"/>
      <c r="C13" s="6">
        <v>2</v>
      </c>
      <c r="D13" s="6"/>
      <c r="E13" s="6">
        <v>1</v>
      </c>
      <c r="F13" s="6">
        <v>1</v>
      </c>
      <c r="G13" s="6"/>
      <c r="H13" s="6"/>
      <c r="I13" s="6">
        <v>3</v>
      </c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>
        <v>1</v>
      </c>
      <c r="D15" s="6"/>
      <c r="E15" s="6"/>
      <c r="F15" s="6"/>
      <c r="G15" s="6"/>
      <c r="H15" s="6"/>
      <c r="I15" s="6">
        <v>3</v>
      </c>
      <c r="J15" s="6"/>
      <c r="K15" s="6"/>
      <c r="L15" s="6"/>
      <c r="M15" s="9"/>
    </row>
    <row r="16" spans="1:13">
      <c r="A16" s="3">
        <v>15</v>
      </c>
      <c r="B16" s="4"/>
      <c r="C16" s="4"/>
      <c r="D16" s="4">
        <v>1</v>
      </c>
      <c r="E16" s="4"/>
      <c r="F16" s="4"/>
      <c r="G16" s="4"/>
      <c r="H16" s="4"/>
      <c r="I16" s="4">
        <v>1</v>
      </c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>
        <v>1</v>
      </c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>
        <v>1</v>
      </c>
      <c r="F18" s="4"/>
      <c r="G18" s="4"/>
      <c r="H18" s="4"/>
      <c r="I18" s="4">
        <v>1</v>
      </c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>
        <v>1</v>
      </c>
      <c r="F19" s="6"/>
      <c r="G19" s="6"/>
      <c r="H19" s="6"/>
      <c r="I19" s="6">
        <v>1</v>
      </c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>
        <v>1</v>
      </c>
      <c r="D22" s="4"/>
      <c r="E22" s="4"/>
      <c r="F22" s="4"/>
      <c r="G22" s="4"/>
      <c r="H22" s="4"/>
      <c r="I22" s="4">
        <v>2</v>
      </c>
      <c r="J22" s="4"/>
      <c r="K22" s="4"/>
      <c r="L22" s="4"/>
      <c r="M22" s="8"/>
    </row>
    <row r="23" spans="1:13">
      <c r="A23" s="5">
        <v>22</v>
      </c>
      <c r="B23" s="6"/>
      <c r="C23" s="6">
        <v>1</v>
      </c>
      <c r="D23" s="6">
        <v>1</v>
      </c>
      <c r="E23" s="6"/>
      <c r="F23" s="6"/>
      <c r="G23" s="6">
        <v>1</v>
      </c>
      <c r="H23" s="6"/>
      <c r="I23" s="6">
        <v>2</v>
      </c>
      <c r="J23" s="6"/>
      <c r="K23" s="6"/>
      <c r="L23" s="6"/>
      <c r="M23" s="9"/>
    </row>
    <row r="24" spans="1:13">
      <c r="A24" s="3">
        <v>23</v>
      </c>
      <c r="B24" s="4"/>
      <c r="C24" s="4">
        <v>2</v>
      </c>
      <c r="D24" s="4"/>
      <c r="E24" s="4"/>
      <c r="F24" s="4"/>
      <c r="G24" s="4"/>
      <c r="H24" s="4"/>
      <c r="I24" s="4">
        <v>2</v>
      </c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>
        <v>1</v>
      </c>
      <c r="F25" s="6"/>
      <c r="G25" s="6"/>
      <c r="H25" s="6"/>
      <c r="I25" s="6">
        <v>2</v>
      </c>
      <c r="J25" s="6"/>
      <c r="K25" s="6"/>
      <c r="L25" s="6"/>
      <c r="M25" s="9"/>
    </row>
    <row r="26" spans="1:13">
      <c r="A26" s="3">
        <v>25</v>
      </c>
      <c r="B26" s="4"/>
      <c r="C26" s="4"/>
      <c r="D26" s="4">
        <v>2</v>
      </c>
      <c r="E26" s="4"/>
      <c r="F26" s="4"/>
      <c r="G26" s="4"/>
      <c r="H26" s="4"/>
      <c r="I26" s="4">
        <v>2</v>
      </c>
      <c r="J26" s="4"/>
      <c r="K26" s="4"/>
      <c r="L26" s="4"/>
      <c r="M26" s="8"/>
    </row>
    <row r="27" spans="1:13">
      <c r="A27" s="5">
        <v>26</v>
      </c>
      <c r="B27" s="6"/>
      <c r="C27" s="6">
        <v>1</v>
      </c>
      <c r="D27" s="6"/>
      <c r="E27" s="6"/>
      <c r="F27" s="6"/>
      <c r="G27" s="6"/>
      <c r="H27" s="6"/>
      <c r="I27" s="6">
        <v>1</v>
      </c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>
        <v>1</v>
      </c>
      <c r="D30" s="4"/>
      <c r="E30" s="4"/>
      <c r="F30" s="4"/>
      <c r="G30" s="4">
        <v>0</v>
      </c>
      <c r="H30" s="4"/>
      <c r="I30" s="4">
        <v>1</v>
      </c>
      <c r="J30" s="4"/>
      <c r="K30" s="4"/>
      <c r="L30" s="4"/>
      <c r="M30" s="8"/>
    </row>
    <row r="31" spans="1:13">
      <c r="A31" s="5">
        <v>30</v>
      </c>
      <c r="B31" s="6"/>
      <c r="C31" s="6">
        <v>1</v>
      </c>
      <c r="D31" s="6"/>
      <c r="E31" s="6"/>
      <c r="F31" s="6"/>
      <c r="G31" s="6"/>
      <c r="H31" s="6"/>
      <c r="I31" s="6">
        <v>2</v>
      </c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4"/>
      <c r="M32" s="8"/>
    </row>
    <row r="33" spans="1:13">
      <c r="A33" s="5" t="s">
        <v>17</v>
      </c>
      <c r="B33" s="6">
        <f t="shared" ref="B33:M33" si="0">SUM(B2:B32)</f>
        <v>0</v>
      </c>
      <c r="C33" s="6">
        <f t="shared" si="0"/>
        <v>13</v>
      </c>
      <c r="D33" s="6">
        <f t="shared" si="0"/>
        <v>4</v>
      </c>
      <c r="E33" s="6">
        <f t="shared" si="0"/>
        <v>5</v>
      </c>
      <c r="F33" s="6">
        <f t="shared" si="0"/>
        <v>1</v>
      </c>
      <c r="G33" s="6">
        <f t="shared" si="0"/>
        <v>1</v>
      </c>
      <c r="H33" s="6">
        <f t="shared" si="0"/>
        <v>0</v>
      </c>
      <c r="I33" s="6">
        <f t="shared" si="0"/>
        <v>29</v>
      </c>
      <c r="J33" s="6">
        <f t="shared" si="0"/>
        <v>0</v>
      </c>
      <c r="K33" s="6">
        <f t="shared" si="0"/>
        <v>0</v>
      </c>
      <c r="L33" s="6">
        <f t="shared" si="0"/>
        <v>0</v>
      </c>
      <c r="M33" s="9">
        <f t="shared" si="0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F20" sqref="F20"/>
    </sheetView>
  </sheetViews>
  <sheetFormatPr defaultColWidth="9" defaultRowHeight="13.5"/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7" t="s">
        <v>16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 s="5">
        <v>9</v>
      </c>
      <c r="C11" s="5">
        <v>8</v>
      </c>
      <c r="D11" s="5">
        <v>9</v>
      </c>
      <c r="E11" s="5">
        <v>10</v>
      </c>
      <c r="F11" s="5">
        <v>7</v>
      </c>
      <c r="G11" s="5">
        <v>9</v>
      </c>
      <c r="H11" s="5">
        <v>7</v>
      </c>
      <c r="I11" s="5">
        <v>7</v>
      </c>
      <c r="J11" s="5">
        <v>12</v>
      </c>
      <c r="K11" s="5">
        <v>6</v>
      </c>
      <c r="L11" s="5">
        <v>10</v>
      </c>
      <c r="M11" s="5">
        <v>8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>
        <v>9</v>
      </c>
      <c r="C14" s="4">
        <v>5</v>
      </c>
      <c r="D14" s="4">
        <v>9</v>
      </c>
      <c r="E14" s="4">
        <v>9</v>
      </c>
      <c r="F14" s="4">
        <v>6</v>
      </c>
      <c r="G14" s="4">
        <v>9</v>
      </c>
      <c r="H14" s="4">
        <v>7</v>
      </c>
      <c r="I14" s="4">
        <v>3</v>
      </c>
      <c r="J14" s="4">
        <v>12</v>
      </c>
      <c r="K14" s="4">
        <v>6</v>
      </c>
      <c r="L14" s="4">
        <v>10</v>
      </c>
      <c r="M14" s="8">
        <v>8</v>
      </c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>
        <v>9</v>
      </c>
      <c r="C17" s="6">
        <v>10</v>
      </c>
      <c r="D17" s="6">
        <v>8</v>
      </c>
      <c r="E17" s="6">
        <v>9</v>
      </c>
      <c r="F17" s="6">
        <v>6</v>
      </c>
      <c r="G17" s="6">
        <v>9</v>
      </c>
      <c r="H17" s="6">
        <v>7</v>
      </c>
      <c r="I17" s="6">
        <v>9</v>
      </c>
      <c r="J17" s="6">
        <v>12</v>
      </c>
      <c r="K17" s="6">
        <v>6</v>
      </c>
      <c r="L17" s="6">
        <v>10</v>
      </c>
      <c r="M17" s="9">
        <v>8</v>
      </c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>
        <v>9</v>
      </c>
      <c r="C24" s="4">
        <v>7</v>
      </c>
      <c r="D24" s="4">
        <v>7</v>
      </c>
      <c r="E24" s="4">
        <v>7</v>
      </c>
      <c r="F24" s="4">
        <v>6</v>
      </c>
      <c r="G24" s="4">
        <v>6</v>
      </c>
      <c r="H24" s="4">
        <v>7</v>
      </c>
      <c r="I24" s="4">
        <v>25</v>
      </c>
      <c r="J24" s="4">
        <v>12</v>
      </c>
      <c r="K24" s="4">
        <v>6</v>
      </c>
      <c r="L24" s="4">
        <v>10</v>
      </c>
      <c r="M24" s="8">
        <v>8</v>
      </c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>
        <v>9</v>
      </c>
      <c r="C31" s="6">
        <v>16</v>
      </c>
      <c r="D31" s="6">
        <v>17</v>
      </c>
      <c r="E31" s="6">
        <v>6</v>
      </c>
      <c r="F31" s="6">
        <v>6</v>
      </c>
      <c r="G31" s="6">
        <v>5</v>
      </c>
      <c r="H31" s="6">
        <v>7</v>
      </c>
      <c r="I31" s="6">
        <v>16</v>
      </c>
      <c r="J31" s="6">
        <v>12</v>
      </c>
      <c r="K31" s="6">
        <v>6</v>
      </c>
      <c r="L31" s="6">
        <v>10</v>
      </c>
      <c r="M31" s="9">
        <v>8</v>
      </c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9"/>
    </row>
  </sheetData>
  <pageMargins left="0.75" right="0.75" top="1" bottom="1" header="0.5" footer="0.5"/>
  <pageSetup paperSize="25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仓库</vt:lpstr>
      <vt:lpstr>入库</vt:lpstr>
      <vt:lpstr>调库</vt:lpstr>
      <vt:lpstr>出库</vt:lpstr>
      <vt:lpstr>仓库手工统计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Chemqy</cp:lastModifiedBy>
  <dcterms:created xsi:type="dcterms:W3CDTF">2019-10-10T07:41:00Z</dcterms:created>
  <dcterms:modified xsi:type="dcterms:W3CDTF">2019-11-01T02:34:29Z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