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.116\www\Reports\Risk and Actuarial Factors\Plan Performance\"/>
    </mc:Choice>
  </mc:AlternateContent>
  <bookViews>
    <workbookView xWindow="0" yWindow="0" windowWidth="28800" windowHeight="12435"/>
  </bookViews>
  <sheets>
    <sheet name="Actuarial  Cost and Risk Compa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<sst xmlns="http://schemas.openxmlformats.org/spreadsheetml/2006/main" count="27" uniqueCount="17">
  <si>
    <t>Actuarial  Cost and Risk Comparisons (RTM Data: 11/01/2013 – 12/31/2014)</t>
  </si>
  <si>
    <t>Population Segment</t>
  </si>
  <si>
    <t>Members</t>
  </si>
  <si>
    <t>Total Cost</t>
  </si>
  <si>
    <t>Avg Cost</t>
  </si>
  <si>
    <t>Actual to Plan</t>
  </si>
  <si>
    <t>Avg Expected</t>
  </si>
  <si>
    <t>Expected to Plan Avg</t>
  </si>
  <si>
    <t>Actual to Expected</t>
  </si>
  <si>
    <t>Comparison to Reference</t>
  </si>
  <si>
    <t>ALL</t>
  </si>
  <si>
    <t>Employees</t>
  </si>
  <si>
    <t>Spouses</t>
  </si>
  <si>
    <t>Children</t>
  </si>
  <si>
    <t>Females</t>
  </si>
  <si>
    <t>Males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</si>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</sst>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_);[Red]&quot;($&quot;#,##0\)"/>
    <numFmt numFmtId="166" formatCode="#,###.00"/>
    <numFmt numFmtId="167" formatCode="&quot;$&quot;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4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6" fontId="0" fillId="0" borderId="6" xfId="0" applyNumberFormat="1" applyBorder="1"/>
    <xf numFmtId="4" fontId="0" fillId="0" borderId="6" xfId="0" applyNumberFormat="1" applyBorder="1"/>
    <xf numFmtId="166" fontId="0" fillId="0" borderId="7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9" fontId="0" fillId="5" borderId="3" xfId="0" applyNumberFormat="1" applyFill="1" applyBorder="1"/>
    <xf numFmtId="9" fontId="0" fillId="5" borderId="4" xfId="0" applyNumberFormat="1" applyFill="1" applyBorder="1"/>
    <xf numFmtId="49" fontId="0" fillId="5" borderId="5" xfId="0" applyNumberFormat="1" applyFon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7" fontId="0" fillId="0" borderId="3" xfId="0" applyNumberFormat="1" applyBorder="1"/>
    <xf numFmtId="167" fontId="0" fillId="0" borderId="6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Plan Performance Comparisons (RTM Data 11/01/2013 - 12/31/2014)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Chart!$K$8</c:f>
              <c:strCache>
                <c:ptCount val="1"/>
                <c:pt idx="0">
                  <c:v>Actual to 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Chart!$J$9:$J$14</c:f>
              <c:strCache>
                <c:ptCount val="6"/>
                <c:pt idx="0">
                  <c:v>Employees</c:v>
                </c:pt>
                <c:pt idx="1">
                  <c:v>Spouses</c:v>
                </c:pt>
                <c:pt idx="2">
                  <c:v>Children</c:v>
                </c:pt>
                <c:pt idx="3">
                  <c:v>Females</c:v>
                </c:pt>
                <c:pt idx="4">
                  <c:v>Males</c:v>
                </c:pt>
                <c:pt idx="5">
                  <c:v>CORE</c:v>
                </c:pt>
              </c:strCache>
            </c:strRef>
          </c:cat>
          <c:val>
            <c:numRef>
              <c:f>Chart!$K$9:$K$14</c:f>
              <c:numCache>
                <c:formatCode>0%</c:formatCode>
                <c:ptCount val="6"/>
                <c:pt idx="0">
                  <c:v>1.2849999999999999</c:v>
                </c:pt>
                <c:pt idx="1">
                  <c:v>1.1459999999999999</c:v>
                </c:pt>
                <c:pt idx="2">
                  <c:v>0.503</c:v>
                </c:pt>
                <c:pt idx="3">
                  <c:v>1.1639999999999999</c:v>
                </c:pt>
                <c:pt idx="4">
                  <c:v>0.72699999999999998</c:v>
                </c:pt>
                <c:pt idx="5">
                  <c:v>1.2110000000000001</c:v>
                </c:pt>
              </c:numCache>
            </c:numRef>
          </c:val>
        </c:ser>
        <c:ser>
          <c:idx val="1"/>
          <c:order val="1"/>
          <c:tx>
            <c:strRef>
              <c:f>Chart!$L$8</c:f>
              <c:strCache>
                <c:ptCount val="1"/>
                <c:pt idx="0">
                  <c:v>Expected to Plan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Chart!$J$9:$J$14</c:f>
              <c:strCache>
                <c:ptCount val="6"/>
                <c:pt idx="0">
                  <c:v>Employees</c:v>
                </c:pt>
                <c:pt idx="1">
                  <c:v>Spouses</c:v>
                </c:pt>
                <c:pt idx="2">
                  <c:v>Children</c:v>
                </c:pt>
                <c:pt idx="3">
                  <c:v>Females</c:v>
                </c:pt>
                <c:pt idx="4">
                  <c:v>Males</c:v>
                </c:pt>
                <c:pt idx="5">
                  <c:v>CORE</c:v>
                </c:pt>
              </c:strCache>
            </c:strRef>
          </c:cat>
          <c:val>
            <c:numRef>
              <c:f>Chart!$L$9:$L$14</c:f>
              <c:numCache>
                <c:formatCode>0%</c:formatCode>
                <c:ptCount val="6"/>
                <c:pt idx="0">
                  <c:v>1.65</c:v>
                </c:pt>
                <c:pt idx="1">
                  <c:v>1.3129999999999999</c:v>
                </c:pt>
                <c:pt idx="2">
                  <c:v>0.253</c:v>
                </c:pt>
                <c:pt idx="3">
                  <c:v>1.3540000000000001</c:v>
                </c:pt>
                <c:pt idx="4">
                  <c:v>0.52900000000000003</c:v>
                </c:pt>
                <c:pt idx="5">
                  <c:v>1.466</c:v>
                </c:pt>
              </c:numCache>
            </c:numRef>
          </c:val>
        </c:ser>
        <c:ser>
          <c:idx val="2"/>
          <c:order val="2"/>
          <c:tx>
            <c:strRef>
              <c:f>Chart!$M$8</c:f>
              <c:strCache>
                <c:ptCount val="1"/>
                <c:pt idx="0">
                  <c:v>Comparison to Reference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dLbl>
              <c:idx val="5"/>
              <c:layout>
                <c:manualLayout>
                  <c:x val="8.988764044943821E-3"/>
                  <c:y val="-9.65018216301867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Chart!$J$9:$J$14</c:f>
              <c:strCache>
                <c:ptCount val="6"/>
                <c:pt idx="0">
                  <c:v>Employees</c:v>
                </c:pt>
                <c:pt idx="1">
                  <c:v>Spouses</c:v>
                </c:pt>
                <c:pt idx="2">
                  <c:v>Children</c:v>
                </c:pt>
                <c:pt idx="3">
                  <c:v>Females</c:v>
                </c:pt>
                <c:pt idx="4">
                  <c:v>Males</c:v>
                </c:pt>
                <c:pt idx="5">
                  <c:v>CORE</c:v>
                </c:pt>
              </c:strCache>
            </c:strRef>
          </c:cat>
          <c:val>
            <c:numRef>
              <c:f>Chart!$M$9:$M$14</c:f>
              <c:numCache>
                <c:formatCode>0%</c:formatCode>
                <c:ptCount val="6"/>
                <c:pt idx="0">
                  <c:v>1.2270000000000001</c:v>
                </c:pt>
                <c:pt idx="1">
                  <c:v>1.389</c:v>
                </c:pt>
                <c:pt idx="2">
                  <c:v>1.248</c:v>
                </c:pt>
                <c:pt idx="3">
                  <c:v>1.214</c:v>
                </c:pt>
                <c:pt idx="4">
                  <c:v>1.3640000000000001</c:v>
                </c:pt>
                <c:pt idx="5">
                  <c:v>1.2729999999999999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212727360"/>
        <c:axId val="-1212726816"/>
        <c:axId val="0"/>
      </c:bar3DChart>
      <c:catAx>
        <c:axId val="-12127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12726816"/>
        <c:crosses val="autoZero"/>
        <c:auto val="1"/>
        <c:lblAlgn val="ctr"/>
        <c:lblOffset val="100"/>
        <c:noMultiLvlLbl val="0"/>
      </c:catAx>
      <c:valAx>
        <c:axId val="-12127268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127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</xdr:row>
      <xdr:rowOff>161924</xdr:rowOff>
    </xdr:from>
    <xdr:to>
      <xdr:col>15</xdr:col>
      <xdr:colOff>371474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9"/>
  <sheetViews>
    <sheetView tabSelected="1" zoomScaleNormal="100" workbookViewId="0">
      <selection activeCell="H3" sqref="H3"/>
    </sheetView>
  </sheetViews>
  <sheetFormatPr defaultRowHeight="15" x14ac:dyDescent="0.25"/>
  <cols>
    <col min="1" max="1" width="19.28515625"/>
    <col min="2" max="2" width="9.5703125"/>
    <col min="3" max="3" width="11.85546875"/>
    <col min="4" max="4" width="8.5703125"/>
    <col min="5" max="5" width="13.28515625"/>
    <col min="6" max="6" width="12.85546875"/>
    <col min="7" max="7" width="19.7109375"/>
    <col min="8" max="8" width="17.7109375"/>
    <col min="9" max="9" width="23.85546875"/>
    <col min="10" max="1025" width="8.5703125"/>
  </cols>
  <sheetData>
    <row r="1" spans="1:9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>
        <v>12480</v>
      </c>
      <c r="C3" s="6">
        <v>56126692</v>
      </c>
      <c r="D3" s="6">
        <v>4497.3310000000001</v>
      </c>
      <c r="E3" s="7">
        <v>1</v>
      </c>
      <c r="F3" s="35">
        <v>4497.3310000000001</v>
      </c>
      <c r="G3" s="7">
        <v>1</v>
      </c>
      <c r="H3" s="7">
        <v>1</v>
      </c>
      <c r="I3" s="8">
        <v>1.256</v>
      </c>
    </row>
    <row r="4" spans="1:9" x14ac:dyDescent="0.25">
      <c r="A4" s="4" t="s">
        <v>11</v>
      </c>
      <c r="B4" s="5">
        <v>6460</v>
      </c>
      <c r="C4" s="6">
        <v>37325019</v>
      </c>
      <c r="D4" s="6">
        <v>5777.8666999999996</v>
      </c>
      <c r="E4" s="7">
        <v>1.2849999999999999</v>
      </c>
      <c r="F4" s="35">
        <v>7422.8253000000004</v>
      </c>
      <c r="G4" s="7">
        <v>1.65</v>
      </c>
      <c r="H4" s="9">
        <v>0.77800000000000002</v>
      </c>
      <c r="I4" s="8">
        <v>1.2270000000000001</v>
      </c>
    </row>
    <row r="5" spans="1:9" x14ac:dyDescent="0.25">
      <c r="A5" s="4" t="s">
        <v>12</v>
      </c>
      <c r="B5" s="5">
        <v>1796</v>
      </c>
      <c r="C5" s="6">
        <v>9254314</v>
      </c>
      <c r="D5" s="6">
        <v>5152.7359999999999</v>
      </c>
      <c r="E5" s="7">
        <v>1.1459999999999999</v>
      </c>
      <c r="F5" s="35">
        <v>5903.4895999999999</v>
      </c>
      <c r="G5" s="7">
        <v>1.3129999999999999</v>
      </c>
      <c r="H5" s="9">
        <v>0.873</v>
      </c>
      <c r="I5" s="8">
        <v>1.389</v>
      </c>
    </row>
    <row r="6" spans="1:9" x14ac:dyDescent="0.25">
      <c r="A6" s="4" t="s">
        <v>13</v>
      </c>
      <c r="B6" s="5">
        <v>4212</v>
      </c>
      <c r="C6" s="6">
        <v>9519478</v>
      </c>
      <c r="D6" s="6">
        <v>2260.0848999999998</v>
      </c>
      <c r="E6" s="9">
        <v>0.503</v>
      </c>
      <c r="F6" s="35">
        <v>1135.6927000000001</v>
      </c>
      <c r="G6" s="9">
        <v>0.253</v>
      </c>
      <c r="H6" s="7">
        <v>1.99</v>
      </c>
      <c r="I6" s="8">
        <v>1.248</v>
      </c>
    </row>
    <row r="7" spans="1:9" x14ac:dyDescent="0.25">
      <c r="A7" s="4" t="s">
        <v>14</v>
      </c>
      <c r="B7" s="5">
        <v>7798</v>
      </c>
      <c r="C7" s="6">
        <v>40815665</v>
      </c>
      <c r="D7" s="6">
        <v>5234.1196</v>
      </c>
      <c r="E7" s="7">
        <v>1.1639999999999999</v>
      </c>
      <c r="F7" s="35">
        <v>6091.4683999999997</v>
      </c>
      <c r="G7" s="7">
        <v>1.3540000000000001</v>
      </c>
      <c r="H7" s="9">
        <v>0.85899999999999999</v>
      </c>
      <c r="I7" s="8">
        <v>1.214</v>
      </c>
    </row>
    <row r="8" spans="1:9" x14ac:dyDescent="0.25">
      <c r="A8" s="4" t="s">
        <v>15</v>
      </c>
      <c r="B8" s="5">
        <v>4682</v>
      </c>
      <c r="C8" s="6">
        <v>15311027</v>
      </c>
      <c r="D8" s="6">
        <v>3270.1894000000002</v>
      </c>
      <c r="E8" s="9">
        <v>0.72699999999999998</v>
      </c>
      <c r="F8" s="35">
        <v>2377.7547</v>
      </c>
      <c r="G8" s="9">
        <v>0.52900000000000003</v>
      </c>
      <c r="H8" s="7">
        <v>1.375</v>
      </c>
      <c r="I8" s="8">
        <v>1.3640000000000001</v>
      </c>
    </row>
    <row r="9" spans="1:9" x14ac:dyDescent="0.25">
      <c r="A9" s="10" t="s">
        <v>16</v>
      </c>
      <c r="B9" s="11">
        <v>7749</v>
      </c>
      <c r="C9" s="12">
        <v>42198515</v>
      </c>
      <c r="D9" s="12">
        <v>5445.6723000000002</v>
      </c>
      <c r="E9" s="13">
        <v>1.2110000000000001</v>
      </c>
      <c r="F9" s="36">
        <v>6593.62</v>
      </c>
      <c r="G9" s="13">
        <v>1.466</v>
      </c>
      <c r="H9" s="14">
        <v>0.82599999999999996</v>
      </c>
      <c r="I9" s="15">
        <v>1.2729999999999999</v>
      </c>
    </row>
  </sheetData>
  <mergeCells count="1">
    <mergeCell ref="A1:I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workbookViewId="0">
      <selection activeCell="J3" sqref="J3"/>
    </sheetView>
  </sheetViews>
  <sheetFormatPr defaultRowHeight="15" x14ac:dyDescent="0.25"/>
  <cols>
    <col min="1" max="16384" width="9.140625" style="19"/>
  </cols>
  <sheetData>
    <row r="2" spans="2:16" ht="15.75" thickBot="1" x14ac:dyDescent="0.3"/>
    <row r="3" spans="2:16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2:16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2:16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2:16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spans="2:16" x14ac:dyDescent="0.25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spans="2:16" x14ac:dyDescent="0.25">
      <c r="B8" s="29"/>
      <c r="C8" s="30"/>
      <c r="D8" s="30"/>
      <c r="E8" s="30"/>
      <c r="F8" s="30"/>
      <c r="G8" s="30"/>
      <c r="H8" s="30"/>
      <c r="I8" s="30"/>
      <c r="J8" s="16" t="s">
        <v>1</v>
      </c>
      <c r="K8" s="17" t="s">
        <v>5</v>
      </c>
      <c r="L8" s="17" t="s">
        <v>7</v>
      </c>
      <c r="M8" s="18" t="s">
        <v>9</v>
      </c>
      <c r="N8" s="30"/>
      <c r="O8" s="30"/>
      <c r="P8" s="31"/>
    </row>
    <row r="9" spans="2:16" x14ac:dyDescent="0.25">
      <c r="B9" s="29"/>
      <c r="C9" s="30"/>
      <c r="D9" s="30"/>
      <c r="E9" s="30"/>
      <c r="F9" s="30"/>
      <c r="G9" s="30"/>
      <c r="H9" s="30"/>
      <c r="I9" s="30"/>
      <c r="J9" s="20" t="s">
        <v>11</v>
      </c>
      <c r="K9" s="21">
        <v>1.2849999999999999</v>
      </c>
      <c r="L9" s="21">
        <v>1.65</v>
      </c>
      <c r="M9" s="22">
        <v>1.2270000000000001</v>
      </c>
      <c r="N9" s="30"/>
      <c r="O9" s="30"/>
      <c r="P9" s="31"/>
    </row>
    <row r="10" spans="2:16" x14ac:dyDescent="0.25">
      <c r="B10" s="29"/>
      <c r="C10" s="30"/>
      <c r="D10" s="30"/>
      <c r="E10" s="30"/>
      <c r="F10" s="30"/>
      <c r="G10" s="30"/>
      <c r="H10" s="30"/>
      <c r="I10" s="30"/>
      <c r="J10" s="20" t="s">
        <v>12</v>
      </c>
      <c r="K10" s="21">
        <v>1.1459999999999999</v>
      </c>
      <c r="L10" s="21">
        <v>1.3129999999999999</v>
      </c>
      <c r="M10" s="22">
        <v>1.389</v>
      </c>
      <c r="N10" s="30"/>
      <c r="O10" s="30"/>
      <c r="P10" s="31"/>
    </row>
    <row r="11" spans="2:16" x14ac:dyDescent="0.25">
      <c r="B11" s="29"/>
      <c r="C11" s="30"/>
      <c r="D11" s="30"/>
      <c r="E11" s="30"/>
      <c r="F11" s="30"/>
      <c r="G11" s="30"/>
      <c r="H11" s="30"/>
      <c r="I11" s="30"/>
      <c r="J11" s="20" t="s">
        <v>13</v>
      </c>
      <c r="K11" s="21">
        <v>0.503</v>
      </c>
      <c r="L11" s="21">
        <v>0.253</v>
      </c>
      <c r="M11" s="22">
        <v>1.248</v>
      </c>
      <c r="N11" s="30"/>
      <c r="O11" s="30"/>
      <c r="P11" s="31"/>
    </row>
    <row r="12" spans="2:16" x14ac:dyDescent="0.25">
      <c r="B12" s="29"/>
      <c r="C12" s="30"/>
      <c r="D12" s="30"/>
      <c r="E12" s="30"/>
      <c r="F12" s="30"/>
      <c r="G12" s="30"/>
      <c r="H12" s="30"/>
      <c r="I12" s="30"/>
      <c r="J12" s="20" t="s">
        <v>14</v>
      </c>
      <c r="K12" s="21">
        <v>1.1639999999999999</v>
      </c>
      <c r="L12" s="21">
        <v>1.3540000000000001</v>
      </c>
      <c r="M12" s="22">
        <v>1.214</v>
      </c>
      <c r="N12" s="30"/>
      <c r="O12" s="30"/>
      <c r="P12" s="31"/>
    </row>
    <row r="13" spans="2:16" x14ac:dyDescent="0.25">
      <c r="B13" s="29"/>
      <c r="C13" s="30"/>
      <c r="D13" s="30"/>
      <c r="E13" s="30"/>
      <c r="F13" s="30"/>
      <c r="G13" s="30"/>
      <c r="H13" s="30"/>
      <c r="I13" s="30"/>
      <c r="J13" s="20" t="s">
        <v>15</v>
      </c>
      <c r="K13" s="21">
        <v>0.72699999999999998</v>
      </c>
      <c r="L13" s="21">
        <v>0.52900000000000003</v>
      </c>
      <c r="M13" s="22">
        <v>1.3640000000000001</v>
      </c>
      <c r="N13" s="30"/>
      <c r="O13" s="30"/>
      <c r="P13" s="31"/>
    </row>
    <row r="14" spans="2:16" ht="15.75" thickBot="1" x14ac:dyDescent="0.3">
      <c r="B14" s="29"/>
      <c r="C14" s="30"/>
      <c r="D14" s="30"/>
      <c r="E14" s="30"/>
      <c r="F14" s="30"/>
      <c r="G14" s="30"/>
      <c r="H14" s="30"/>
      <c r="I14" s="30"/>
      <c r="J14" s="23" t="s">
        <v>16</v>
      </c>
      <c r="K14" s="24">
        <v>1.2110000000000001</v>
      </c>
      <c r="L14" s="24">
        <v>1.466</v>
      </c>
      <c r="M14" s="25">
        <v>1.2729999999999999</v>
      </c>
      <c r="N14" s="30"/>
      <c r="O14" s="30"/>
      <c r="P14" s="31"/>
    </row>
    <row r="15" spans="2:16" x14ac:dyDescent="0.25"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</row>
    <row r="16" spans="2:16" x14ac:dyDescent="0.25"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</row>
    <row r="17" spans="2:16" x14ac:dyDescent="0.25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</row>
    <row r="18" spans="2:16" x14ac:dyDescent="0.25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</row>
    <row r="19" spans="2:16" x14ac:dyDescent="0.25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2:16" x14ac:dyDescent="0.2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</row>
    <row r="21" spans="2:16" x14ac:dyDescent="0.25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2:16" x14ac:dyDescent="0.2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</row>
    <row r="23" spans="2:16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2:16" x14ac:dyDescent="0.2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</row>
    <row r="25" spans="2:16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x14ac:dyDescent="0.2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</row>
    <row r="27" spans="2:16" ht="15.75" thickBot="1" x14ac:dyDescent="0.3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Actuarial  Cost and Risk Compa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Sivakumari Aravindhan</dc:creator>
  <cp:lastModifiedBy>Karthik Kaliyappan</cp:lastModifiedBy>
  <cp:revision>0</cp:revision>
  <dcterms:created xsi:type="dcterms:W3CDTF">2014-04-30T05:58:11Z</dcterms:created>
  <dcterms:modified xsi:type="dcterms:W3CDTF">2015-02-25T12:03:45Z</dcterms:modified>
  <dc:language>en-IN</dc:language>
</cp:coreProperties>
</file>