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Risk and Actuarial Factors\RUB Members\"/>
    </mc:Choice>
  </mc:AlternateContent>
  <bookViews>
    <workbookView xWindow="0" yWindow="0" windowWidth="16380" windowHeight="8190"/>
  </bookViews>
  <sheets>
    <sheet name="RUB Factor Distribution (RTM D" sheetId="2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<sst xmlns="http://schemas.openxmlformats.org/spreadsheetml/2006/main" count="29" uniqueCount="19">
  <si>
    <t>RUB Factor Distribution (RTM Data: 11/01/2013 – 12/31/2014)</t>
  </si>
  <si>
    <t>RUB</t>
  </si>
  <si>
    <t>Employees</t>
  </si>
  <si>
    <t>Spouses</t>
  </si>
  <si>
    <t>Children</t>
  </si>
  <si>
    <t>ALL</t>
  </si>
  <si>
    <t>% Frail</t>
  </si>
  <si>
    <t>Avg Chronic</t>
  </si>
  <si>
    <t>% HOS DOM</t>
  </si>
  <si>
    <t>Med PMPY</t>
  </si>
  <si>
    <t>Rx PMPY</t>
  </si>
  <si>
    <t>Total PMPY</t>
  </si>
  <si>
    <t>Avg PRI</t>
  </si>
  <si>
    <t>RUB0</t>
  </si>
  <si>
    <t>RUB1</t>
  </si>
  <si>
    <t>RUB2</t>
  </si>
  <si>
    <t>RUB3</t>
  </si>
  <si>
    <t>RUB4</t>
  </si>
  <si>
    <t>RUB5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</si>
</sst>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,##0%;;0%"/>
    <numFmt numFmtId="165" formatCode="\$#,###,##0_);[Red]&quot;($&quot;#,###,##0\)"/>
    <numFmt numFmtId="166" formatCode="#,###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164" fontId="0" fillId="0" borderId="3" xfId="0" applyNumberFormat="1" applyBorder="1"/>
    <xf numFmtId="4" fontId="0" fillId="0" borderId="3" xfId="0" applyNumberFormat="1" applyBorder="1"/>
    <xf numFmtId="165" fontId="0" fillId="0" borderId="3" xfId="0" applyNumberFormat="1" applyBorder="1"/>
    <xf numFmtId="166" fontId="0" fillId="0" borderId="4" xfId="0" applyNumberFormat="1" applyBorder="1"/>
    <xf numFmtId="4" fontId="0" fillId="0" borderId="4" xfId="0" applyNumberFormat="1" applyBorder="1"/>
    <xf numFmtId="166" fontId="0" fillId="0" borderId="3" xfId="0" applyNumberFormat="1" applyBorder="1"/>
    <xf numFmtId="49" fontId="0" fillId="0" borderId="5" xfId="0" applyNumberFormat="1" applyFont="1" applyBorder="1"/>
    <xf numFmtId="164" fontId="0" fillId="0" borderId="6" xfId="0" applyNumberFormat="1" applyBorder="1"/>
    <xf numFmtId="166" fontId="0" fillId="0" borderId="6" xfId="0" applyNumberFormat="1" applyBorder="1"/>
    <xf numFmtId="165" fontId="0" fillId="0" borderId="6" xfId="0" applyNumberFormat="1" applyBorder="1"/>
    <xf numFmtId="166" fontId="0" fillId="0" borderId="7" xfId="0" applyNumberFormat="1" applyBorder="1"/>
    <xf numFmtId="3" fontId="0" fillId="0" borderId="3" xfId="0" applyNumberFormat="1" applyBorder="1"/>
    <xf numFmtId="3" fontId="0" fillId="0" borderId="6" xfId="0" applyNumberFormat="1" applyBorder="1"/>
    <xf numFmtId="0" fontId="1" fillId="2" borderId="1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3" xfId="0" applyFont="1" applyFill="1" applyBorder="1"/>
    <xf numFmtId="0" fontId="0" fillId="5" borderId="0" xfId="0" applyFill="1"/>
    <xf numFmtId="49" fontId="0" fillId="5" borderId="2" xfId="0" applyNumberFormat="1" applyFont="1" applyFill="1" applyBorder="1"/>
    <xf numFmtId="3" fontId="0" fillId="5" borderId="3" xfId="0" applyNumberFormat="1" applyFill="1" applyBorder="1"/>
    <xf numFmtId="165" fontId="0" fillId="5" borderId="3" xfId="0" applyNumberFormat="1" applyFill="1" applyBorder="1"/>
    <xf numFmtId="49" fontId="0" fillId="5" borderId="5" xfId="0" applyNumberFormat="1" applyFont="1" applyFill="1" applyBorder="1"/>
    <xf numFmtId="3" fontId="0" fillId="5" borderId="6" xfId="0" applyNumberFormat="1" applyFill="1" applyBorder="1"/>
    <xf numFmtId="165" fontId="0" fillId="5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latin typeface="Times New Roman" panose="02020603050405020304" pitchFamily="18" charset="0"/>
              </a:rPr>
              <a:t>RUB Members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Chart!$F$6</c:f>
              <c:strCache>
                <c:ptCount val="1"/>
                <c:pt idx="0">
                  <c:v>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Chart!$E$7:$E$12</c:f>
              <c:strCache>
                <c:ptCount val="6"/>
                <c:pt idx="0">
                  <c:v>RUB0</c:v>
                </c:pt>
                <c:pt idx="1">
                  <c:v>RUB1</c:v>
                </c:pt>
                <c:pt idx="2">
                  <c:v>RUB2</c:v>
                </c:pt>
                <c:pt idx="3">
                  <c:v>RUB3</c:v>
                </c:pt>
                <c:pt idx="4">
                  <c:v>RUB4</c:v>
                </c:pt>
                <c:pt idx="5">
                  <c:v>RUB5</c:v>
                </c:pt>
              </c:strCache>
            </c:strRef>
          </c:cat>
          <c:val>
            <c:numRef>
              <c:f>Chart!$F$7:$F$12</c:f>
              <c:numCache>
                <c:formatCode>#,##0</c:formatCode>
                <c:ptCount val="6"/>
                <c:pt idx="0">
                  <c:v>1403</c:v>
                </c:pt>
                <c:pt idx="1">
                  <c:v>1211</c:v>
                </c:pt>
                <c:pt idx="2">
                  <c:v>2654</c:v>
                </c:pt>
                <c:pt idx="3">
                  <c:v>5651</c:v>
                </c:pt>
                <c:pt idx="4">
                  <c:v>1293</c:v>
                </c:pt>
                <c:pt idx="5">
                  <c:v>268</c:v>
                </c:pt>
              </c:numCache>
            </c:numRef>
          </c:val>
          <c:shape val="cylinder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156772000"/>
        <c:axId val="-1324441008"/>
        <c:axId val="0"/>
      </c:bar3DChart>
      <c:catAx>
        <c:axId val="-11567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441008"/>
        <c:crosses val="autoZero"/>
        <c:auto val="1"/>
        <c:lblAlgn val="ctr"/>
        <c:lblOffset val="100"/>
        <c:noMultiLvlLbl val="0"/>
      </c:catAx>
      <c:valAx>
        <c:axId val="-13244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677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latin typeface="Times New Roman" panose="02020603050405020304" pitchFamily="18" charset="0"/>
              </a:rPr>
              <a:t>RUB by PMPY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Chart!$G$6</c:f>
              <c:strCache>
                <c:ptCount val="1"/>
                <c:pt idx="0">
                  <c:v>Total PMPY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Chart!$E$7:$E$12</c:f>
              <c:strCache>
                <c:ptCount val="6"/>
                <c:pt idx="0">
                  <c:v>RUB0</c:v>
                </c:pt>
                <c:pt idx="1">
                  <c:v>RUB1</c:v>
                </c:pt>
                <c:pt idx="2">
                  <c:v>RUB2</c:v>
                </c:pt>
                <c:pt idx="3">
                  <c:v>RUB3</c:v>
                </c:pt>
                <c:pt idx="4">
                  <c:v>RUB4</c:v>
                </c:pt>
                <c:pt idx="5">
                  <c:v>RUB5</c:v>
                </c:pt>
              </c:strCache>
            </c:strRef>
          </c:cat>
          <c:val>
            <c:numRef>
              <c:f>Chart!$G$7:$G$12</c:f>
              <c:numCache>
                <c:formatCode>\$#,###,##0_);[Red]"($"#,###,##0\)</c:formatCode>
                <c:ptCount val="6"/>
                <c:pt idx="0">
                  <c:v>13.575900000000001</c:v>
                </c:pt>
                <c:pt idx="1">
                  <c:v>418.63830000000002</c:v>
                </c:pt>
                <c:pt idx="2">
                  <c:v>1078.1958999999999</c:v>
                </c:pt>
                <c:pt idx="3">
                  <c:v>3600.7755999999999</c:v>
                </c:pt>
                <c:pt idx="4">
                  <c:v>17883.000700000001</c:v>
                </c:pt>
                <c:pt idx="5">
                  <c:v>34289.175300000003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4120432"/>
        <c:axId val="-1044119888"/>
      </c:areaChart>
      <c:catAx>
        <c:axId val="-104412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119888"/>
        <c:crosses val="autoZero"/>
        <c:auto val="1"/>
        <c:lblAlgn val="ctr"/>
        <c:lblOffset val="100"/>
        <c:noMultiLvlLbl val="0"/>
      </c:catAx>
      <c:valAx>
        <c:axId val="-10441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#,##0_);[Red]&quot;($&quot;#,##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41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</xdr:row>
      <xdr:rowOff>42862</xdr:rowOff>
    </xdr:from>
    <xdr:to>
      <xdr:col>9</xdr:col>
      <xdr:colOff>276224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2</xdr:row>
      <xdr:rowOff>66675</xdr:rowOff>
    </xdr:from>
    <xdr:to>
      <xdr:col>19</xdr:col>
      <xdr:colOff>361950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L9"/>
  <sheetViews>
    <sheetView tabSelected="1" zoomScaleNormal="100" workbookViewId="0">
      <selection sqref="A1:L1"/>
    </sheetView>
  </sheetViews>
  <sheetFormatPr defaultRowHeight="15" x14ac:dyDescent="0.25"/>
  <cols>
    <col min="1" max="1" width="5.5703125"/>
    <col min="2" max="2" width="10.7109375"/>
    <col min="3" max="3" width="8.28515625"/>
    <col min="4" max="4" width="8.5703125"/>
    <col min="5" max="5" width="7.140625"/>
    <col min="6" max="6" width="6.85546875"/>
    <col min="7" max="7" width="11.42578125"/>
    <col min="8" max="8" width="11.7109375"/>
    <col min="9" max="9" width="10.85546875"/>
    <col min="10" max="10" width="8.85546875"/>
    <col min="11" max="11" width="11.140625"/>
    <col min="12" max="12" width="7.5703125"/>
    <col min="13" max="1025" width="8.5703125"/>
  </cols>
  <sheetData>
    <row r="1" spans="1:12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3" t="s">
        <v>12</v>
      </c>
    </row>
    <row r="3" spans="1:12" x14ac:dyDescent="0.25">
      <c r="A3" s="4" t="s">
        <v>5</v>
      </c>
      <c r="B3" s="16">
        <v>6460</v>
      </c>
      <c r="C3" s="16">
        <v>1796</v>
      </c>
      <c r="D3" s="16">
        <v>4212</v>
      </c>
      <c r="E3" s="16">
        <v>12480</v>
      </c>
      <c r="F3" s="5">
        <v>0</v>
      </c>
      <c r="G3" s="6">
        <v>0.85</v>
      </c>
      <c r="H3" s="5">
        <v>1.9699999999999999E-2</v>
      </c>
      <c r="I3" s="7">
        <v>3820.5691999999999</v>
      </c>
      <c r="J3" s="7">
        <v>670.43650000000002</v>
      </c>
      <c r="K3" s="7">
        <v>4491.0056999999997</v>
      </c>
      <c r="L3" s="8">
        <v>1.119</v>
      </c>
    </row>
    <row r="4" spans="1:12" x14ac:dyDescent="0.25">
      <c r="A4" s="4" t="s">
        <v>13</v>
      </c>
      <c r="B4" s="16">
        <v>563</v>
      </c>
      <c r="C4" s="16">
        <v>282</v>
      </c>
      <c r="D4" s="16">
        <v>556</v>
      </c>
      <c r="E4" s="16">
        <v>1403</v>
      </c>
      <c r="F4" s="5">
        <v>0</v>
      </c>
      <c r="G4" s="6">
        <v>0</v>
      </c>
      <c r="H4" s="5">
        <v>0</v>
      </c>
      <c r="I4" s="7">
        <v>13.575900000000001</v>
      </c>
      <c r="J4" s="7">
        <v>0</v>
      </c>
      <c r="K4" s="7">
        <v>13.575900000000001</v>
      </c>
      <c r="L4" s="9">
        <v>0.21199999999999999</v>
      </c>
    </row>
    <row r="5" spans="1:12" x14ac:dyDescent="0.25">
      <c r="A5" s="4" t="s">
        <v>14</v>
      </c>
      <c r="B5" s="16">
        <v>459</v>
      </c>
      <c r="C5" s="16">
        <v>122</v>
      </c>
      <c r="D5" s="16">
        <v>628</v>
      </c>
      <c r="E5" s="16">
        <v>1211</v>
      </c>
      <c r="F5" s="5">
        <v>0</v>
      </c>
      <c r="G5" s="6">
        <v>0</v>
      </c>
      <c r="H5" s="5">
        <v>0</v>
      </c>
      <c r="I5" s="7">
        <v>316.95209999999997</v>
      </c>
      <c r="J5" s="7">
        <v>101.6862</v>
      </c>
      <c r="K5" s="7">
        <v>418.63830000000002</v>
      </c>
      <c r="L5" s="9">
        <v>0.34200000000000003</v>
      </c>
    </row>
    <row r="6" spans="1:12" x14ac:dyDescent="0.25">
      <c r="A6" s="4" t="s">
        <v>15</v>
      </c>
      <c r="B6" s="16">
        <v>930</v>
      </c>
      <c r="C6" s="16">
        <v>300</v>
      </c>
      <c r="D6" s="16">
        <v>1421</v>
      </c>
      <c r="E6" s="16">
        <v>2654</v>
      </c>
      <c r="F6" s="5">
        <v>0</v>
      </c>
      <c r="G6" s="6">
        <v>0.17699999999999999</v>
      </c>
      <c r="H6" s="5">
        <v>0</v>
      </c>
      <c r="I6" s="7">
        <v>868.0308</v>
      </c>
      <c r="J6" s="7">
        <v>210.16499999999999</v>
      </c>
      <c r="K6" s="7">
        <v>1078.1958999999999</v>
      </c>
      <c r="L6" s="9">
        <v>0.44600000000000001</v>
      </c>
    </row>
    <row r="7" spans="1:12" x14ac:dyDescent="0.25">
      <c r="A7" s="4" t="s">
        <v>16</v>
      </c>
      <c r="B7" s="16">
        <v>3392</v>
      </c>
      <c r="C7" s="16">
        <v>818</v>
      </c>
      <c r="D7" s="16">
        <v>1437</v>
      </c>
      <c r="E7" s="16">
        <v>5651</v>
      </c>
      <c r="F7" s="5">
        <v>0</v>
      </c>
      <c r="G7" s="10">
        <v>1.0860000000000001</v>
      </c>
      <c r="H7" s="5">
        <v>8.0000000000000002E-3</v>
      </c>
      <c r="I7" s="7">
        <v>2759.5261</v>
      </c>
      <c r="J7" s="7">
        <v>841.24950000000001</v>
      </c>
      <c r="K7" s="7">
        <v>3600.7755999999999</v>
      </c>
      <c r="L7" s="8">
        <v>1.1930000000000001</v>
      </c>
    </row>
    <row r="8" spans="1:12" x14ac:dyDescent="0.25">
      <c r="A8" s="4" t="s">
        <v>17</v>
      </c>
      <c r="B8" s="16">
        <v>951</v>
      </c>
      <c r="C8" s="16">
        <v>195</v>
      </c>
      <c r="D8" s="16">
        <v>146</v>
      </c>
      <c r="E8" s="16">
        <v>1293</v>
      </c>
      <c r="F8" s="5">
        <v>0.1</v>
      </c>
      <c r="G8" s="10">
        <v>2.1880000000000002</v>
      </c>
      <c r="H8" s="5">
        <v>6.9599999999999995E-2</v>
      </c>
      <c r="I8" s="7">
        <v>16333.6829</v>
      </c>
      <c r="J8" s="7">
        <v>1549.3178</v>
      </c>
      <c r="K8" s="7">
        <v>17883.000700000001</v>
      </c>
      <c r="L8" s="8">
        <v>2.7669999999999999</v>
      </c>
    </row>
    <row r="9" spans="1:12" x14ac:dyDescent="0.25">
      <c r="A9" s="11" t="s">
        <v>18</v>
      </c>
      <c r="B9" s="17">
        <v>165</v>
      </c>
      <c r="C9" s="17">
        <v>79</v>
      </c>
      <c r="D9" s="17">
        <v>24</v>
      </c>
      <c r="E9" s="17">
        <v>268</v>
      </c>
      <c r="F9" s="12">
        <v>0.2</v>
      </c>
      <c r="G9" s="13">
        <v>4.3689999999999998</v>
      </c>
      <c r="H9" s="12">
        <v>0.41420000000000001</v>
      </c>
      <c r="I9" s="14">
        <v>30822.910400000001</v>
      </c>
      <c r="J9" s="14">
        <v>3466.2649000000001</v>
      </c>
      <c r="K9" s="14">
        <v>34289.175300000003</v>
      </c>
      <c r="L9" s="15">
        <v>6.5179999999999998</v>
      </c>
    </row>
  </sheetData>
  <mergeCells count="1">
    <mergeCell ref="A1:L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12"/>
  <sheetViews>
    <sheetView workbookViewId="0"/>
  </sheetViews>
  <sheetFormatPr defaultRowHeight="15" x14ac:dyDescent="0.25"/>
  <cols>
    <col min="1" max="6" width="9.140625" style="21"/>
    <col min="7" max="7" width="11.140625" style="21" bestFit="1" customWidth="1"/>
    <col min="8" max="16384" width="9.140625" style="21"/>
  </cols>
  <sheetData>
    <row r="6" spans="5:7" x14ac:dyDescent="0.25">
      <c r="E6" s="19" t="s">
        <v>1</v>
      </c>
      <c r="F6" s="20" t="s">
        <v>5</v>
      </c>
      <c r="G6" s="20" t="s">
        <v>11</v>
      </c>
    </row>
    <row r="7" spans="5:7" x14ac:dyDescent="0.25">
      <c r="E7" s="22" t="s">
        <v>13</v>
      </c>
      <c r="F7" s="23">
        <v>1403</v>
      </c>
      <c r="G7" s="24">
        <v>13.575900000000001</v>
      </c>
    </row>
    <row r="8" spans="5:7" x14ac:dyDescent="0.25">
      <c r="E8" s="22" t="s">
        <v>14</v>
      </c>
      <c r="F8" s="23">
        <v>1211</v>
      </c>
      <c r="G8" s="24">
        <v>418.63830000000002</v>
      </c>
    </row>
    <row r="9" spans="5:7" x14ac:dyDescent="0.25">
      <c r="E9" s="22" t="s">
        <v>15</v>
      </c>
      <c r="F9" s="23">
        <v>2654</v>
      </c>
      <c r="G9" s="24">
        <v>1078.1958999999999</v>
      </c>
    </row>
    <row r="10" spans="5:7" x14ac:dyDescent="0.25">
      <c r="E10" s="22" t="s">
        <v>16</v>
      </c>
      <c r="F10" s="23">
        <v>5651</v>
      </c>
      <c r="G10" s="24">
        <v>3600.7755999999999</v>
      </c>
    </row>
    <row r="11" spans="5:7" x14ac:dyDescent="0.25">
      <c r="E11" s="22" t="s">
        <v>17</v>
      </c>
      <c r="F11" s="23">
        <v>1293</v>
      </c>
      <c r="G11" s="24">
        <v>17883.000700000001</v>
      </c>
    </row>
    <row r="12" spans="5:7" ht="15.75" thickBot="1" x14ac:dyDescent="0.3">
      <c r="E12" s="25" t="s">
        <v>18</v>
      </c>
      <c r="F12" s="26">
        <v>268</v>
      </c>
      <c r="G12" s="27">
        <v>34289.175300000003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 Factor Distribution (RTM D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2014-04-30T06:00:02Z</dcterms:created>
  <dcterms:modified xsi:type="dcterms:W3CDTF">2015-02-23T09:31:52Z</dcterms:modified>
  <dc:language>en-IN</dc:language>
</cp:coreProperties>
</file>