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62913"/>
</workbook>
</file>

<file path=xl/calcChain.xml><?xml version="1.0" encoding="utf-8"?>
<calcChain xmlns="http://schemas.openxmlformats.org/spreadsheetml/2006/main"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H18" i="6" s="1"/>
  <c r="G10" i="6"/>
  <c r="G18" i="6" s="1"/>
  <c r="F10" i="6"/>
  <c r="F18" i="6" s="1"/>
  <c r="E10" i="6"/>
  <c r="E18" i="6" s="1"/>
  <c r="D10" i="6"/>
  <c r="D18" i="6" s="1"/>
  <c r="C10" i="6"/>
  <c r="C18" i="6" s="1"/>
</calcChain>
</file>

<file path=xl/sharedStrings.xml><?xml version="1.0" encoding="utf-8"?>
<sst xmlns="http://schemas.openxmlformats.org/spreadsheetml/2006/main" count="956" uniqueCount="355">
  <si>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</si>
  <si>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</si>
  <si>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</si>
  <si>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</si>
  <si>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</si>
  <si>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</si>
  <si>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</si>
  <si>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</si>
  <si>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</si>
  <si>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</si>
  <si>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</si>
  <si>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</si>
  <si>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</si>
  <si>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</si>
  <si>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</si>
  <si>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</si>
  <si>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</si>
  <si>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</si>
  <si>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</si>
  <si>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</si>
  <si>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</si>
  <si>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</si>
  <si>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</si>
  <si>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</si>
  <si>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</si>
  <si>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</si>
  <si>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</si>
  <si>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</si>
  <si>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</si>
  <si>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</si>
  <si>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</si>
  <si>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</si>
  <si>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</si>
  <si>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</si>
  <si>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</si>
  <si>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</si>
  <si>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</si>
  <si>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</si>
  <si>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</si>
  <si>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</si>
  <si>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</si>
  <si>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</si>
  <si>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</si>
  <si>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</si>
  <si>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</si>
  <si>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</si>
  <si>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</si>
  <si>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</si>
  <si>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</si>
  <si>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</si>
  <si>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</si>
  <si>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</si>
  <si>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</si>
  <si>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</si>
  <si>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</si>
  <si>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</si>
  <si>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</si>
  <si>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</si>
  <si>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</si>
  <si>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</si>
  <si>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</si>
  <si>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</si>
  <si>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</si>
  <si>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</si>
  <si>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</si>
  <si>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</si>
  <si>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</si>
  <si>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</si>
  <si>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</si>
  <si>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</si>
  <si>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</si>
  <si>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</si>
  <si>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</si>
  <si>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</si>
  <si>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</si>
  <si>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</si>
  <si>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</si>
  <si>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</si>
  <si>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</si>
  <si>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</si>
  <si>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</si>
  <si>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</si>
  <si>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</si>
  <si>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</si>
  <si>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</si>
  <si>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</si>
  <si>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</si>
  <si>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</si>
  <si>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</si>
  <si>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</si>
  <si>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</si>
  <si>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</si>
  <si>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</si>
  <si>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</si>
  <si>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</si>
  <si>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</si>
  <si>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</si>
  <si>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</si>
  <si>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</si>
  <si>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</si>
  <si>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</si>
  <si>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</si>
  <si>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</si>
  <si>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</si>
  <si>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</si>
  <si>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</si>
  <si>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</si>
  <si>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</si>
  <si>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</si>
  <si>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</si>
  <si>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</si>
  <si>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</si>
  <si>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</si>
  <si>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</si>
  <si>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</si>
  <si>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</si>
  <si>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</si>
  <si>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</si>
  <si>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</si>
  <si>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</si>
  <si>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</si>
  <si>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</si>
  <si>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</si>
  <si>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</si>
  <si>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</si>
  <si>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</si>
  <si>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</si>
  <si>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</si>
  <si>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</si>
  <si>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</si>
  <si>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</si>
  <si>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</si>
  <si>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</si>
  <si>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</si>
  <si>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</si>
  <si>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</si>
  <si>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</si>
  <si>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</si>
  <si>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</si>
  <si>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</si>
  <si>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</si>
  <si>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</si>
  <si>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</si>
  <si>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</si>
  <si>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</si>
  <si>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</si>
  <si>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</si>
  <si>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</si>
  <si>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</si>
  <si>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</si>
  <si>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</si>
  <si>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</si>
  <si>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</si>
  <si>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</si>
  <si>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</si>
  <si>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</si>
  <si>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</si>
  <si>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</si>
  <si>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</si>
  <si>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</si>
  <si>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</si>
  <si>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</si>
  <si>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</si>
  <si>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</si>
  <si>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</si>
  <si>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</si>
  <si>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</si>
  <si>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</si>
  <si>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</si>
  <si>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</si>
  <si>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</si>
  <si>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</si>
  <si>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</si>
  <si>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</si>
  <si>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</si>
  <si>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</si>
  <si>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</si>
  <si>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</si>
  <si>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</si>
  <si>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</si>
  <si>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</si>
  <si>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</si>
  <si>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</si>
  <si>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</si>
  <si>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</si>
  <si>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</si>
  <si>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</si>
  <si>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</si>
  <si>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</si>
  <si>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</si>
  <si>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</si>
  <si>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</si>
  <si>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</si>
  <si>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</si>
  <si>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</si>
  <si>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</si>
  <si>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</si>
  <si>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</si>
  <si>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</si>
  <si>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</si>
  <si>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</si>
  <si>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</si>
  <si>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</si>
  <si>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</si>
  <si>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</si>
  <si>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</si>
  <si>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</si>
  <si>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</si>
  <si>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</si>
  <si>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</si>
  <si>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</si>
  <si>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</si>
  <si>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</si>
  <si>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</si>
  <si>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</si>
  <si>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</si>
  <si>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</si>
  <si>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</si>
  <si>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</si>
  <si>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</si>
  <si>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</si>
  <si>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</si>
  <si>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</si>
  <si>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</si>
  <si>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</si>
  <si>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</si>
  <si>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</si>
  <si>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</si>
  <si>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</si>
  <si>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</si>
  <si>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</si>
  <si>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</si>
  <si>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</si>
  <si>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</si>
  <si>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</si>
  <si>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</si>
  <si>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</si>
  <si>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</si>
  <si>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</si>
  <si>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</si>
  <si>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</si>
  <si>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</si>
  <si>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</si>
  <si>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</si>
  <si>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</si>
  <si>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</si>
  <si>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</si>
  <si>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</si>
  <si>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</si>
  <si>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</si>
  <si>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</si>
  <si>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</si>
  <si>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</si>
  <si>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</si>
  <si>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</si>
  <si>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</si>
  <si>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</si>
  <si>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</si>
  <si>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</si>
  <si>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</si>
  <si>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</si>
  <si>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</si>
  <si>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</si>
  <si>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</si>
  <si>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</si>
  <si>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</si>
  <si>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</si>
  <si>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</si>
  <si>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</si>
  <si>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</si>
  <si>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</si>
  <si>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</si>
  <si>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</si>
  <si>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</si>
  <si>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</si>
  <si>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</si>
  <si>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</si>
  <si>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</si>
  <si>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</si>
  <si>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</si>
  <si>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</si>
  <si>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</si>
  <si>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</si>
  <si>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</si>
  <si>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</si>
  <si>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</si>
  <si>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</si>
  <si>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</si>
  <si>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</si>
  <si>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</si>
  <si>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</si>
  <si>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</si>
  <si>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</si>
  <si>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</si>
  <si>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</si>
  <si>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</si>
  <si>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</si>
  <si>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</si>
  <si>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</si>
  <si>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</si>
  <si>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</si>
  <si>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</si>
  <si>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</si>
  <si>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</si>
  <si>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 xml:space="preserve"> 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</si>
  <si>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</si>
  <si>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</si>
  <si>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</si>
  <si>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</si>
  <si>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</si>
  <si>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</si>
  <si>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</si>
  <si>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</si>
  <si>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</si>
  <si>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</si>
  <si>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</si>
  <si>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</si>
  <si>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</si>
  <si>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</si>
  <si>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</si>
  <si>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</si>
  <si>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</si>
  <si>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</si>
  <si>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</si>
  <si>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</si>
  <si>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</si>
  <si>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</si>
  <si>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</si>
  <si>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</si>
  <si>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</si>
  <si>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</si>
  <si>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</si>
  <si>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</si>
  <si>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</si>
  <si>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</si>
  <si>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</si>
  <si>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</si>
  <si>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</si>
  <si>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</si>
  <si>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</si>
  <si>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</si>
  <si>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</si>
  <si>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</si>
  <si>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</si>
  <si>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</si>
  <si>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</si>
  <si>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</si>
  <si>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</si>
  <si>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Bat12</t>
  </si>
  <si>
    <t>Bat22</t>
  </si>
  <si>
    <t>Bat51</t>
  </si>
  <si>
    <t>Bat45</t>
  </si>
  <si>
    <t>Bat43</t>
  </si>
  <si>
    <t>Bat101</t>
  </si>
  <si>
    <t>CondMod19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</si>
</sst>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14" borderId="4" xfId="0" applyFont="1" applyFill="1" applyBorder="1" applyAlignment="1">
      <alignment horizontal="center" vertical="center" wrapText="1" readingOrder="1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4" borderId="3" xfId="0" applyFont="1" applyFill="1" applyBorder="1" applyAlignment="1">
      <alignment horizontal="center" vertical="center" wrapText="1" readingOrder="1"/>
    </xf>
    <xf numFmtId="0" fontId="15" fillId="13" borderId="3" xfId="0" applyFont="1" applyFill="1" applyBorder="1" applyAlignment="1">
      <alignment horizontal="center" vertical="center" wrapText="1" readingOrder="1"/>
    </xf>
    <xf numFmtId="0" fontId="15" fillId="14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14" borderId="4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4" borderId="1" xfId="0" applyFont="1" applyFill="1" applyBorder="1" applyAlignment="1">
      <alignment horizontal="center" vertical="center" wrapText="1" readingOrder="1"/>
    </xf>
    <xf numFmtId="0" fontId="15" fillId="13" borderId="1" xfId="0" applyFont="1" applyFill="1" applyBorder="1" applyAlignment="1">
      <alignment horizontal="center" vertical="center" wrapText="1" readingOrder="1"/>
    </xf>
    <xf numFmtId="0" fontId="15" fillId="14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5" fillId="4" borderId="5" xfId="0" applyFont="1" applyFill="1" applyBorder="1" applyAlignment="1">
      <alignment horizontal="center" vertical="center" wrapText="1" readingOrder="1"/>
    </xf>
    <xf numFmtId="0" fontId="15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5" fillId="14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5" fillId="13" borderId="5" xfId="0" applyFont="1" applyFill="1" applyBorder="1" applyAlignment="1">
      <alignment horizontal="center" vertical="center" wrapText="1" readingOrder="1"/>
    </xf>
    <xf numFmtId="0" fontId="15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14" fillId="4" borderId="9" xfId="0" applyFont="1" applyFill="1" applyBorder="1" applyAlignment="1">
      <alignment horizontal="center" vertical="center" wrapText="1" readingOrder="1"/>
    </xf>
    <xf numFmtId="0" fontId="15" fillId="13" borderId="7" xfId="0" applyFont="1" applyFill="1" applyBorder="1" applyAlignment="1">
      <alignment horizontal="center" vertical="center" wrapText="1" readingOrder="1"/>
    </xf>
    <xf numFmtId="0" fontId="15" fillId="14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4" borderId="8" xfId="0" applyFont="1" applyFill="1" applyBorder="1" applyAlignment="1">
      <alignment horizontal="center" vertical="center" wrapText="1" readingOrder="1"/>
    </xf>
    <xf numFmtId="0" fontId="15" fillId="4" borderId="9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Normal="100" workbookViewId="0">
      <selection activeCell="G27" sqref="G27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321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348</v>
      </c>
      <c r="D12" s="11" t="s">
        <v>349</v>
      </c>
      <c r="E12" s="11" t="s">
        <v>350</v>
      </c>
      <c r="F12" s="11" t="s">
        <v>351</v>
      </c>
      <c r="G12" s="11" t="s">
        <v>352</v>
      </c>
      <c r="H12" s="11" t="s">
        <v>353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43" t="s">
        <v>123</v>
      </c>
      <c r="B17" s="56" t="s">
        <v>130</v>
      </c>
      <c r="C17" s="45">
        <v>0.625</v>
      </c>
      <c r="D17" s="45">
        <v>0.625</v>
      </c>
      <c r="E17" s="45">
        <v>0.625</v>
      </c>
      <c r="F17" s="45">
        <v>0.625</v>
      </c>
      <c r="G17" s="45">
        <v>0.625</v>
      </c>
      <c r="H17" s="45">
        <v>0.625</v>
      </c>
      <c r="I17" s="56"/>
      <c r="J17" s="56"/>
      <c r="K17" s="56"/>
      <c r="L17" s="56"/>
    </row>
    <row r="18" spans="1:12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2" x14ac:dyDescent="0.25">
      <c r="A19" s="43" t="s">
        <v>135</v>
      </c>
      <c r="B19" s="56" t="s">
        <v>201</v>
      </c>
      <c r="C19" s="56" t="s">
        <v>27</v>
      </c>
      <c r="D19" s="56" t="s">
        <v>86</v>
      </c>
      <c r="E19" s="56" t="s">
        <v>88</v>
      </c>
      <c r="F19" s="56" t="s">
        <v>177</v>
      </c>
      <c r="G19" s="56" t="s">
        <v>179</v>
      </c>
      <c r="H19" s="56" t="s">
        <v>205</v>
      </c>
      <c r="I19" s="56"/>
      <c r="J19" s="56"/>
      <c r="K19" s="56"/>
      <c r="L19" s="56"/>
    </row>
    <row r="20" spans="1:12" x14ac:dyDescent="0.25">
      <c r="A20" s="43" t="s">
        <v>134</v>
      </c>
      <c r="B20" s="56" t="s">
        <v>202</v>
      </c>
      <c r="C20" s="56" t="s">
        <v>46</v>
      </c>
      <c r="D20" s="56" t="s">
        <v>87</v>
      </c>
      <c r="E20" s="56" t="s">
        <v>89</v>
      </c>
      <c r="F20" s="56" t="s">
        <v>178</v>
      </c>
      <c r="G20" s="56" t="s">
        <v>180</v>
      </c>
      <c r="H20" s="56" t="s">
        <v>206</v>
      </c>
      <c r="I20" s="56"/>
      <c r="J20" s="56" t="s">
        <v>304</v>
      </c>
      <c r="K20" s="56" t="s">
        <v>304</v>
      </c>
      <c r="L20" s="56"/>
    </row>
    <row r="21" spans="1:12" x14ac:dyDescent="0.25">
      <c r="A21" s="43" t="s">
        <v>288</v>
      </c>
      <c r="B21" s="56" t="s">
        <v>289</v>
      </c>
      <c r="C21" s="56" t="s">
        <v>36</v>
      </c>
      <c r="D21" s="56" t="s">
        <v>126</v>
      </c>
      <c r="E21" s="56" t="s">
        <v>128</v>
      </c>
      <c r="F21" s="56" t="s">
        <v>197</v>
      </c>
      <c r="G21" s="56" t="s">
        <v>199</v>
      </c>
      <c r="H21" s="56" t="s">
        <v>207</v>
      </c>
      <c r="I21" s="56"/>
      <c r="J21" s="56"/>
      <c r="K21" s="56"/>
      <c r="L21" s="56"/>
    </row>
    <row r="22" spans="1:12" x14ac:dyDescent="0.25">
      <c r="A22" s="43" t="s">
        <v>290</v>
      </c>
      <c r="B22" s="56" t="s">
        <v>291</v>
      </c>
      <c r="C22" s="56" t="s">
        <v>37</v>
      </c>
      <c r="D22" s="56" t="s">
        <v>127</v>
      </c>
      <c r="E22" s="56" t="s">
        <v>129</v>
      </c>
      <c r="F22" s="56" t="s">
        <v>198</v>
      </c>
      <c r="G22" s="56" t="s">
        <v>354</v>
      </c>
      <c r="H22" s="56" t="s">
        <v>208</v>
      </c>
      <c r="I22" s="56"/>
      <c r="J22" s="56"/>
      <c r="K22" s="56"/>
      <c r="L22" s="56"/>
    </row>
    <row r="23" spans="1:12" x14ac:dyDescent="0.25">
      <c r="A23" s="43" t="s">
        <v>292</v>
      </c>
      <c r="B23" s="56" t="s">
        <v>293</v>
      </c>
      <c r="C23" s="56" t="s">
        <v>19</v>
      </c>
      <c r="D23" s="56" t="s">
        <v>102</v>
      </c>
      <c r="E23" s="56" t="s">
        <v>104</v>
      </c>
      <c r="F23" s="56" t="s">
        <v>193</v>
      </c>
      <c r="G23" s="56" t="s">
        <v>195</v>
      </c>
      <c r="H23" s="56" t="s">
        <v>209</v>
      </c>
      <c r="I23" s="56"/>
      <c r="J23" s="56"/>
      <c r="K23" s="56"/>
      <c r="L23" s="56"/>
    </row>
    <row r="24" spans="1:12" x14ac:dyDescent="0.25">
      <c r="A24" s="43" t="s">
        <v>294</v>
      </c>
      <c r="B24" s="56" t="s">
        <v>295</v>
      </c>
      <c r="C24" s="56" t="s">
        <v>34</v>
      </c>
      <c r="D24" s="56" t="s">
        <v>103</v>
      </c>
      <c r="E24" s="56" t="s">
        <v>105</v>
      </c>
      <c r="F24" s="56" t="s">
        <v>194</v>
      </c>
      <c r="G24" s="56" t="s">
        <v>196</v>
      </c>
      <c r="H24" s="56" t="s">
        <v>210</v>
      </c>
      <c r="I24" s="56"/>
      <c r="J24" s="56"/>
      <c r="K24" s="56"/>
      <c r="L24" s="56"/>
    </row>
    <row r="25" spans="1:12" x14ac:dyDescent="0.25">
      <c r="A25" s="44" t="s">
        <v>296</v>
      </c>
      <c r="B25" s="56" t="s">
        <v>297</v>
      </c>
      <c r="C25" s="56" t="s">
        <v>23</v>
      </c>
      <c r="D25" s="56" t="s">
        <v>98</v>
      </c>
      <c r="E25" s="56" t="s">
        <v>100</v>
      </c>
      <c r="F25" s="56" t="s">
        <v>189</v>
      </c>
      <c r="G25" s="56" t="s">
        <v>191</v>
      </c>
      <c r="H25" s="56" t="s">
        <v>211</v>
      </c>
      <c r="I25" s="56"/>
      <c r="J25" s="56"/>
      <c r="K25" s="56"/>
      <c r="L25" s="56"/>
    </row>
    <row r="26" spans="1:12" x14ac:dyDescent="0.25">
      <c r="A26" s="44" t="s">
        <v>298</v>
      </c>
      <c r="B26" s="56" t="s">
        <v>299</v>
      </c>
      <c r="C26" s="56" t="s">
        <v>33</v>
      </c>
      <c r="D26" s="56" t="s">
        <v>99</v>
      </c>
      <c r="E26" s="56" t="s">
        <v>101</v>
      </c>
      <c r="F26" s="56" t="s">
        <v>190</v>
      </c>
      <c r="G26" s="56" t="s">
        <v>192</v>
      </c>
      <c r="H26" s="56" t="s">
        <v>212</v>
      </c>
      <c r="I26" s="56"/>
      <c r="J26" s="56"/>
      <c r="K26" s="56"/>
      <c r="L26" s="56"/>
    </row>
    <row r="27" spans="1:12" x14ac:dyDescent="0.25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2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2" x14ac:dyDescent="0.25">
      <c r="A29" s="71" t="s">
        <v>302</v>
      </c>
      <c r="B29" s="71" t="s">
        <v>302</v>
      </c>
      <c r="C29" s="56">
        <f>periods!C18</f>
        <v>2700000</v>
      </c>
      <c r="D29" s="56">
        <f>periods!D18</f>
        <v>10800000</v>
      </c>
      <c r="E29" s="56">
        <f>periods!E18</f>
        <v>21600000</v>
      </c>
      <c r="F29" s="56">
        <f>periods!F18</f>
        <v>5400000</v>
      </c>
      <c r="G29" s="56">
        <f>periods!G18</f>
        <v>2700000</v>
      </c>
      <c r="H29" s="56">
        <f>periods!H18</f>
        <v>5400000</v>
      </c>
      <c r="I29" s="56"/>
      <c r="J29" s="56"/>
      <c r="K29" s="56"/>
      <c r="L29" s="56"/>
    </row>
    <row r="30" spans="1:12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2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2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305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306</v>
      </c>
      <c r="D9" s="43"/>
      <c r="E9" s="6"/>
    </row>
    <row r="10" spans="1:5" x14ac:dyDescent="0.25">
      <c r="A10" s="9" t="s">
        <v>48</v>
      </c>
      <c r="C10" s="43" t="s">
        <v>307</v>
      </c>
      <c r="D10" s="43"/>
      <c r="E10" s="6"/>
    </row>
    <row r="11" spans="1:5" x14ac:dyDescent="0.25">
      <c r="A11" s="9" t="s">
        <v>48</v>
      </c>
      <c r="C11" s="43" t="s">
        <v>308</v>
      </c>
      <c r="D11" s="43"/>
      <c r="E11" s="6"/>
    </row>
    <row r="12" spans="1:5" x14ac:dyDescent="0.25">
      <c r="A12" s="9" t="s">
        <v>48</v>
      </c>
      <c r="C12" s="43" t="s">
        <v>309</v>
      </c>
      <c r="D12" s="43"/>
      <c r="E12" s="6"/>
    </row>
    <row r="13" spans="1:5" x14ac:dyDescent="0.25">
      <c r="A13" s="135" t="s">
        <v>48</v>
      </c>
      <c r="B13" s="54"/>
      <c r="C13" s="44" t="s">
        <v>310</v>
      </c>
      <c r="D13" s="44"/>
      <c r="E13" s="6"/>
    </row>
    <row r="14" spans="1:5" x14ac:dyDescent="0.25">
      <c r="A14" s="135" t="s">
        <v>48</v>
      </c>
      <c r="B14" s="54"/>
      <c r="C14" s="44" t="s">
        <v>311</v>
      </c>
      <c r="D14" s="44"/>
      <c r="E14" s="6"/>
    </row>
    <row r="15" spans="1:5" x14ac:dyDescent="0.25">
      <c r="A15" s="9" t="s">
        <v>48</v>
      </c>
      <c r="C15" s="42" t="s">
        <v>312</v>
      </c>
      <c r="D15" s="43"/>
      <c r="E15" s="6"/>
    </row>
    <row r="16" spans="1:5" x14ac:dyDescent="0.25">
      <c r="A16" s="9" t="s">
        <v>48</v>
      </c>
      <c r="C16" s="42" t="s">
        <v>313</v>
      </c>
      <c r="D16" s="11"/>
      <c r="E16" s="6"/>
    </row>
    <row r="17" spans="1:5" x14ac:dyDescent="0.25">
      <c r="A17" s="9" t="s">
        <v>48</v>
      </c>
      <c r="C17" s="42" t="s">
        <v>314</v>
      </c>
      <c r="D17" s="11"/>
      <c r="E17" s="6"/>
    </row>
    <row r="18" spans="1:5" x14ac:dyDescent="0.25">
      <c r="A18" s="9" t="s">
        <v>48</v>
      </c>
      <c r="C18" s="71" t="s">
        <v>315</v>
      </c>
      <c r="D18" s="43"/>
      <c r="E18" s="6"/>
    </row>
    <row r="19" spans="1:5" x14ac:dyDescent="0.25">
      <c r="A19" s="9" t="s">
        <v>48</v>
      </c>
      <c r="B19" s="10"/>
      <c r="C19" s="71" t="s">
        <v>316</v>
      </c>
      <c r="D19" s="43"/>
      <c r="E19" s="6"/>
    </row>
    <row r="20" spans="1:5" x14ac:dyDescent="0.25">
      <c r="A20" s="72" t="s">
        <v>48</v>
      </c>
      <c r="B20" s="41"/>
      <c r="C20" s="71" t="s">
        <v>317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318</v>
      </c>
      <c r="D22" s="43"/>
      <c r="E22" s="6"/>
    </row>
    <row r="23" spans="1:5" x14ac:dyDescent="0.25">
      <c r="A23" s="9" t="s">
        <v>1</v>
      </c>
      <c r="C23" s="26" t="s">
        <v>319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318</v>
      </c>
      <c r="D31" s="43"/>
      <c r="E31" s="61"/>
    </row>
    <row r="32" spans="1:5" x14ac:dyDescent="0.25">
      <c r="A32" s="9" t="s">
        <v>1</v>
      </c>
      <c r="C32" s="26" t="s">
        <v>320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36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37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38"/>
    </row>
    <row r="93" spans="1:4" x14ac:dyDescent="0.25">
      <c r="A93" s="139"/>
    </row>
    <row r="94" spans="1:4" x14ac:dyDescent="0.25">
      <c r="A94" s="139"/>
    </row>
    <row r="95" spans="1:4" x14ac:dyDescent="0.25">
      <c r="C95" s="140"/>
      <c r="D95" s="140"/>
    </row>
    <row r="96" spans="1:4" x14ac:dyDescent="0.25">
      <c r="A96" s="139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39"/>
    </row>
    <row r="103" spans="1:4" x14ac:dyDescent="0.25">
      <c r="A103" s="138"/>
      <c r="B103" s="16"/>
      <c r="C103" s="16"/>
    </row>
    <row r="104" spans="1:4" x14ac:dyDescent="0.25">
      <c r="A104" s="139"/>
      <c r="B104" s="16"/>
      <c r="C104" s="16"/>
    </row>
    <row r="105" spans="1:4" x14ac:dyDescent="0.25">
      <c r="A105" s="139"/>
      <c r="B105" s="16"/>
      <c r="C105" s="16"/>
    </row>
    <row r="106" spans="1:4" x14ac:dyDescent="0.25">
      <c r="B106" s="16"/>
      <c r="C106" s="140"/>
    </row>
    <row r="107" spans="1:4" x14ac:dyDescent="0.25">
      <c r="A107" s="139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39"/>
      <c r="B110" s="16"/>
      <c r="C110" s="16"/>
    </row>
    <row r="111" spans="1:4" x14ac:dyDescent="0.25">
      <c r="A111" s="141"/>
      <c r="B111" s="54"/>
      <c r="C111" s="142"/>
    </row>
    <row r="112" spans="1:4" x14ac:dyDescent="0.25">
      <c r="A112" s="138"/>
      <c r="B112" s="16"/>
      <c r="C112" s="16"/>
    </row>
    <row r="113" spans="1:3" x14ac:dyDescent="0.25">
      <c r="A113" s="139"/>
      <c r="B113" s="16"/>
      <c r="C113" s="16"/>
    </row>
    <row r="114" spans="1:3" x14ac:dyDescent="0.25">
      <c r="A114" s="139"/>
      <c r="B114" s="16"/>
      <c r="C114" s="16"/>
    </row>
    <row r="115" spans="1:3" x14ac:dyDescent="0.25">
      <c r="B115" s="16"/>
      <c r="C115" s="140"/>
    </row>
    <row r="116" spans="1:3" x14ac:dyDescent="0.25">
      <c r="A116" s="139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39"/>
      <c r="B119" s="16"/>
      <c r="C119" s="16"/>
    </row>
    <row r="120" spans="1:3" x14ac:dyDescent="0.25">
      <c r="A120" s="139"/>
      <c r="B120" s="16"/>
      <c r="C120" s="16"/>
    </row>
    <row r="121" spans="1:3" x14ac:dyDescent="0.25">
      <c r="A121" s="138"/>
      <c r="B121" s="16"/>
      <c r="C121" s="16"/>
    </row>
    <row r="122" spans="1:3" x14ac:dyDescent="0.25">
      <c r="A122" s="139"/>
      <c r="B122" s="16"/>
      <c r="C122" s="16"/>
    </row>
    <row r="123" spans="1:3" x14ac:dyDescent="0.25">
      <c r="A123" s="139"/>
      <c r="B123" s="16"/>
      <c r="C123" s="16"/>
    </row>
    <row r="124" spans="1:3" x14ac:dyDescent="0.25">
      <c r="B124" s="16"/>
      <c r="C124" s="140"/>
    </row>
    <row r="125" spans="1:3" x14ac:dyDescent="0.25">
      <c r="A125" s="139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39"/>
      <c r="B128" s="16"/>
      <c r="C128" s="16"/>
    </row>
    <row r="129" spans="1:3" x14ac:dyDescent="0.25">
      <c r="A129" s="139"/>
      <c r="B129" s="16"/>
      <c r="C129" s="16"/>
    </row>
    <row r="130" spans="1:3" x14ac:dyDescent="0.25">
      <c r="A130" s="138"/>
      <c r="B130" s="16"/>
      <c r="C130" s="16"/>
    </row>
    <row r="131" spans="1:3" x14ac:dyDescent="0.25">
      <c r="A131" s="139"/>
      <c r="B131" s="16"/>
      <c r="C131" s="16"/>
    </row>
    <row r="132" spans="1:3" x14ac:dyDescent="0.25">
      <c r="A132" s="139"/>
      <c r="B132" s="16"/>
      <c r="C132" s="16"/>
    </row>
    <row r="133" spans="1:3" x14ac:dyDescent="0.25">
      <c r="B133" s="16"/>
      <c r="C133" s="140"/>
    </row>
    <row r="134" spans="1:3" x14ac:dyDescent="0.25">
      <c r="A134" s="139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39"/>
      <c r="B137" s="16"/>
      <c r="C137" s="16"/>
    </row>
    <row r="138" spans="1:3" x14ac:dyDescent="0.25">
      <c r="A138" s="139"/>
      <c r="B138" s="16"/>
      <c r="C138" s="16"/>
    </row>
    <row r="139" spans="1:3" x14ac:dyDescent="0.25">
      <c r="A139" s="138"/>
      <c r="B139" s="16"/>
      <c r="C139" s="16"/>
    </row>
    <row r="140" spans="1:3" x14ac:dyDescent="0.25">
      <c r="A140" s="139"/>
      <c r="B140" s="16"/>
      <c r="C140" s="16"/>
    </row>
    <row r="141" spans="1:3" x14ac:dyDescent="0.25">
      <c r="A141" s="139"/>
      <c r="B141" s="16"/>
      <c r="C141" s="16"/>
    </row>
    <row r="142" spans="1:3" x14ac:dyDescent="0.25">
      <c r="B142" s="16"/>
      <c r="C142" s="140"/>
    </row>
    <row r="143" spans="1:3" x14ac:dyDescent="0.25">
      <c r="A143" s="139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39"/>
      <c r="B146" s="16"/>
      <c r="C146" s="16"/>
    </row>
    <row r="147" spans="1:3" x14ac:dyDescent="0.25">
      <c r="A147" s="141"/>
      <c r="B147" s="54"/>
      <c r="C147" s="142"/>
    </row>
    <row r="148" spans="1:3" x14ac:dyDescent="0.25">
      <c r="A148" s="138"/>
      <c r="B148" s="16"/>
      <c r="C148" s="16"/>
    </row>
    <row r="149" spans="1:3" x14ac:dyDescent="0.25">
      <c r="A149" s="139"/>
      <c r="B149" s="16"/>
      <c r="C149" s="16"/>
    </row>
    <row r="150" spans="1:3" x14ac:dyDescent="0.25">
      <c r="A150" s="139"/>
      <c r="B150" s="16"/>
      <c r="C150" s="16"/>
    </row>
    <row r="151" spans="1:3" x14ac:dyDescent="0.25">
      <c r="B151" s="16"/>
      <c r="C151" s="140"/>
    </row>
    <row r="152" spans="1:3" x14ac:dyDescent="0.25">
      <c r="A152" s="139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39"/>
      <c r="B155" s="16"/>
      <c r="C155" s="16"/>
    </row>
    <row r="156" spans="1:3" x14ac:dyDescent="0.25">
      <c r="A156" s="139"/>
      <c r="B156" s="16"/>
      <c r="C156" s="16"/>
    </row>
    <row r="157" spans="1:3" x14ac:dyDescent="0.25">
      <c r="A157" s="138"/>
      <c r="B157" s="16"/>
      <c r="C157" s="16"/>
    </row>
    <row r="158" spans="1:3" x14ac:dyDescent="0.25">
      <c r="A158" s="139"/>
      <c r="B158" s="16"/>
      <c r="C158" s="16"/>
    </row>
    <row r="159" spans="1:3" x14ac:dyDescent="0.25">
      <c r="A159" s="139"/>
      <c r="B159" s="16"/>
      <c r="C159" s="16"/>
    </row>
    <row r="160" spans="1:3" x14ac:dyDescent="0.25">
      <c r="B160" s="16"/>
      <c r="C160" s="140"/>
    </row>
    <row r="161" spans="1:3" x14ac:dyDescent="0.25">
      <c r="A161" s="139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39"/>
      <c r="B164" s="16"/>
      <c r="C164" s="16"/>
    </row>
    <row r="165" spans="1:3" x14ac:dyDescent="0.25">
      <c r="A165" s="139"/>
      <c r="B165" s="16"/>
      <c r="C165" s="16"/>
    </row>
    <row r="166" spans="1:3" x14ac:dyDescent="0.25">
      <c r="A166" s="138"/>
      <c r="B166" s="16"/>
      <c r="C166" s="16"/>
    </row>
    <row r="167" spans="1:3" x14ac:dyDescent="0.25">
      <c r="A167" s="139"/>
      <c r="B167" s="16"/>
      <c r="C167" s="16"/>
    </row>
    <row r="168" spans="1:3" x14ac:dyDescent="0.25">
      <c r="A168" s="139"/>
      <c r="B168" s="16"/>
      <c r="C168" s="16"/>
    </row>
    <row r="169" spans="1:3" x14ac:dyDescent="0.25">
      <c r="B169" s="16"/>
      <c r="C169" s="140"/>
    </row>
    <row r="170" spans="1:3" x14ac:dyDescent="0.25">
      <c r="A170" s="139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39"/>
      <c r="B173" s="16"/>
      <c r="C173" s="16"/>
    </row>
    <row r="174" spans="1:3" x14ac:dyDescent="0.25">
      <c r="A174" s="139"/>
      <c r="B174" s="16"/>
      <c r="C174" s="16"/>
    </row>
    <row r="175" spans="1:3" x14ac:dyDescent="0.25">
      <c r="A175" s="138"/>
      <c r="B175" s="16"/>
      <c r="C175" s="16"/>
    </row>
    <row r="176" spans="1:3" x14ac:dyDescent="0.25">
      <c r="A176" s="139"/>
      <c r="B176" s="16"/>
      <c r="C176" s="16"/>
    </row>
    <row r="177" spans="1:3" x14ac:dyDescent="0.25">
      <c r="A177" s="139"/>
      <c r="B177" s="16"/>
      <c r="C177" s="16"/>
    </row>
    <row r="178" spans="1:3" x14ac:dyDescent="0.25">
      <c r="B178" s="16"/>
      <c r="C178" s="140"/>
    </row>
    <row r="179" spans="1:3" x14ac:dyDescent="0.25">
      <c r="A179" s="139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39"/>
      <c r="B182" s="16"/>
      <c r="C182" s="16"/>
    </row>
    <row r="183" spans="1:3" x14ac:dyDescent="0.25">
      <c r="A183" s="141"/>
      <c r="B183" s="54"/>
      <c r="C183" s="142"/>
    </row>
    <row r="184" spans="1:3" x14ac:dyDescent="0.25">
      <c r="A184" s="138"/>
      <c r="B184" s="16"/>
      <c r="C184" s="16"/>
    </row>
    <row r="185" spans="1:3" x14ac:dyDescent="0.25">
      <c r="A185" s="139"/>
      <c r="B185" s="16"/>
      <c r="C185" s="16"/>
    </row>
    <row r="186" spans="1:3" x14ac:dyDescent="0.25">
      <c r="A186" s="139"/>
      <c r="B186" s="16"/>
      <c r="C186" s="16"/>
    </row>
    <row r="187" spans="1:3" x14ac:dyDescent="0.25">
      <c r="B187" s="16"/>
      <c r="C187" s="140"/>
    </row>
    <row r="188" spans="1:3" x14ac:dyDescent="0.25">
      <c r="A188" s="139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39"/>
      <c r="B191" s="16"/>
      <c r="C191" s="16"/>
    </row>
    <row r="192" spans="1:3" x14ac:dyDescent="0.25">
      <c r="A192" s="139"/>
      <c r="B192" s="16"/>
      <c r="C192" s="16"/>
    </row>
    <row r="193" spans="1:3" x14ac:dyDescent="0.25">
      <c r="A193" s="138"/>
      <c r="B193" s="16"/>
      <c r="C193" s="16"/>
    </row>
    <row r="194" spans="1:3" x14ac:dyDescent="0.25">
      <c r="A194" s="139"/>
      <c r="B194" s="16"/>
      <c r="C194" s="16"/>
    </row>
    <row r="195" spans="1:3" x14ac:dyDescent="0.25">
      <c r="A195" s="139"/>
      <c r="B195" s="16"/>
      <c r="C195" s="16"/>
    </row>
    <row r="196" spans="1:3" x14ac:dyDescent="0.25">
      <c r="B196" s="16"/>
      <c r="C196" s="140"/>
    </row>
    <row r="197" spans="1:3" x14ac:dyDescent="0.25">
      <c r="A197" s="139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39"/>
      <c r="B200" s="16"/>
      <c r="C200" s="16"/>
    </row>
    <row r="201" spans="1:3" x14ac:dyDescent="0.25">
      <c r="A201" s="139"/>
      <c r="B201" s="16"/>
      <c r="C201" s="16"/>
    </row>
    <row r="202" spans="1:3" x14ac:dyDescent="0.25">
      <c r="A202" s="138"/>
      <c r="B202" s="16"/>
      <c r="C202" s="16"/>
    </row>
    <row r="203" spans="1:3" x14ac:dyDescent="0.25">
      <c r="A203" s="139"/>
      <c r="B203" s="16"/>
      <c r="C203" s="16"/>
    </row>
    <row r="204" spans="1:3" x14ac:dyDescent="0.25">
      <c r="A204" s="139"/>
      <c r="B204" s="16"/>
      <c r="C204" s="16"/>
    </row>
    <row r="205" spans="1:3" x14ac:dyDescent="0.25">
      <c r="B205" s="16"/>
      <c r="C205" s="140"/>
    </row>
    <row r="206" spans="1:3" x14ac:dyDescent="0.25">
      <c r="A206" s="139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39"/>
      <c r="B209" s="16"/>
      <c r="C209" s="16"/>
    </row>
    <row r="211" spans="1:3" x14ac:dyDescent="0.25">
      <c r="A211" s="138"/>
      <c r="B211" s="16"/>
      <c r="C211" s="16"/>
    </row>
    <row r="212" spans="1:3" x14ac:dyDescent="0.25">
      <c r="A212" s="139"/>
      <c r="B212" s="16"/>
      <c r="C212" s="16"/>
    </row>
    <row r="213" spans="1:3" x14ac:dyDescent="0.25">
      <c r="A213" s="139"/>
      <c r="B213" s="16"/>
      <c r="C213" s="16"/>
    </row>
    <row r="214" spans="1:3" x14ac:dyDescent="0.25">
      <c r="B214" s="16"/>
      <c r="C214" s="140"/>
    </row>
    <row r="215" spans="1:3" x14ac:dyDescent="0.25">
      <c r="A215" s="139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39"/>
      <c r="B218" s="16"/>
      <c r="C218" s="16"/>
    </row>
    <row r="219" spans="1:3" x14ac:dyDescent="0.25">
      <c r="A219" s="141"/>
      <c r="B219" s="54"/>
      <c r="C219" s="142"/>
    </row>
    <row r="220" spans="1:3" x14ac:dyDescent="0.25">
      <c r="A220" s="138"/>
      <c r="B220" s="16"/>
      <c r="C220" s="16"/>
    </row>
    <row r="221" spans="1:3" x14ac:dyDescent="0.25">
      <c r="A221" s="139"/>
      <c r="B221" s="16"/>
      <c r="C221" s="16"/>
    </row>
    <row r="222" spans="1:3" x14ac:dyDescent="0.25">
      <c r="A222" s="139"/>
      <c r="B222" s="16"/>
      <c r="C222" s="16"/>
    </row>
    <row r="223" spans="1:3" x14ac:dyDescent="0.25">
      <c r="B223" s="16"/>
      <c r="C223" s="140"/>
    </row>
    <row r="224" spans="1:3" x14ac:dyDescent="0.25">
      <c r="A224" s="139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39"/>
      <c r="B227" s="16"/>
      <c r="C227" s="16"/>
    </row>
    <row r="229" spans="1:3" x14ac:dyDescent="0.25">
      <c r="A229" s="138"/>
      <c r="B229" s="16"/>
      <c r="C229" s="16"/>
    </row>
    <row r="230" spans="1:3" x14ac:dyDescent="0.25">
      <c r="A230" s="139"/>
      <c r="B230" s="16"/>
      <c r="C230" s="16"/>
    </row>
    <row r="231" spans="1:3" x14ac:dyDescent="0.25">
      <c r="A231" s="139"/>
      <c r="B231" s="16"/>
      <c r="C231" s="16"/>
    </row>
    <row r="232" spans="1:3" x14ac:dyDescent="0.25">
      <c r="B232" s="16"/>
      <c r="C232" s="140"/>
    </row>
    <row r="233" spans="1:3" x14ac:dyDescent="0.25">
      <c r="A233" s="139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39"/>
      <c r="B236" s="16"/>
      <c r="C236" s="16"/>
    </row>
    <row r="238" spans="1:3" x14ac:dyDescent="0.25">
      <c r="A238" s="138"/>
      <c r="B238" s="16"/>
      <c r="C238" s="16"/>
    </row>
    <row r="239" spans="1:3" x14ac:dyDescent="0.25">
      <c r="A239" s="139"/>
      <c r="B239" s="16"/>
      <c r="C239" s="16"/>
    </row>
    <row r="240" spans="1:3" x14ac:dyDescent="0.25">
      <c r="A240" s="139"/>
      <c r="B240" s="16"/>
      <c r="C240" s="16"/>
    </row>
    <row r="241" spans="1:3" x14ac:dyDescent="0.25">
      <c r="B241" s="16"/>
      <c r="C241" s="140"/>
    </row>
    <row r="242" spans="1:3" x14ac:dyDescent="0.25">
      <c r="A242" s="139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39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C10" sqref="C10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322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323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324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325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326</v>
      </c>
      <c r="B10" s="71" t="s">
        <v>302</v>
      </c>
      <c r="C10" s="56">
        <f>S22</f>
        <v>2700000</v>
      </c>
      <c r="D10" s="56">
        <f t="shared" ref="D10:H10" si="0">T22</f>
        <v>10800000</v>
      </c>
      <c r="E10" s="56">
        <f t="shared" si="0"/>
        <v>21600000</v>
      </c>
      <c r="F10" s="56">
        <f t="shared" si="0"/>
        <v>5400000</v>
      </c>
      <c r="G10" s="56">
        <f t="shared" si="0"/>
        <v>2700000</v>
      </c>
      <c r="H10" s="56">
        <f t="shared" si="0"/>
        <v>5400000</v>
      </c>
      <c r="I10" s="56">
        <f>S23</f>
        <v>2700000</v>
      </c>
      <c r="J10" s="56">
        <f t="shared" ref="J10:N10" si="1">T23</f>
        <v>10800000</v>
      </c>
      <c r="K10" s="56">
        <f t="shared" si="1"/>
        <v>21600000</v>
      </c>
      <c r="L10" s="56">
        <f t="shared" si="1"/>
        <v>5400000</v>
      </c>
      <c r="M10" s="56">
        <f t="shared" si="1"/>
        <v>2700000</v>
      </c>
      <c r="N10" s="56">
        <f t="shared" si="1"/>
        <v>5400000</v>
      </c>
      <c r="O10" s="56">
        <f>S24</f>
        <v>10800000</v>
      </c>
      <c r="P10" s="56">
        <f t="shared" ref="P10:T10" si="2">T24</f>
        <v>2700000</v>
      </c>
      <c r="Q10" s="56">
        <f t="shared" si="2"/>
        <v>5400000</v>
      </c>
      <c r="R10" s="56">
        <f t="shared" si="2"/>
        <v>21600000</v>
      </c>
      <c r="S10" s="56">
        <f t="shared" si="2"/>
        <v>10800000</v>
      </c>
      <c r="T10" s="56">
        <f t="shared" si="2"/>
        <v>21600000</v>
      </c>
      <c r="U10" s="56">
        <f>S25</f>
        <v>10800000</v>
      </c>
      <c r="V10" s="56">
        <f t="shared" ref="V10:Z10" si="3">T25</f>
        <v>2700000</v>
      </c>
      <c r="W10" s="56">
        <f t="shared" si="3"/>
        <v>5400000</v>
      </c>
      <c r="X10" s="56">
        <f t="shared" si="3"/>
        <v>21600000</v>
      </c>
      <c r="Y10" s="56">
        <f t="shared" si="3"/>
        <v>10800000</v>
      </c>
      <c r="Z10" s="56">
        <f t="shared" si="3"/>
        <v>21600000</v>
      </c>
      <c r="AA10" s="56">
        <f>S26</f>
        <v>5400000</v>
      </c>
      <c r="AB10" s="56">
        <f t="shared" ref="AB10:AF10" si="4">T26</f>
        <v>21600000</v>
      </c>
      <c r="AC10" s="56">
        <f t="shared" si="4"/>
        <v>10800000</v>
      </c>
      <c r="AD10" s="56">
        <f t="shared" si="4"/>
        <v>2700000</v>
      </c>
      <c r="AE10" s="56">
        <f t="shared" si="4"/>
        <v>21600000</v>
      </c>
      <c r="AF10" s="56">
        <f t="shared" si="4"/>
        <v>2700000</v>
      </c>
      <c r="AG10" s="56">
        <f>S27</f>
        <v>5400000</v>
      </c>
      <c r="AH10" s="56">
        <f t="shared" ref="AH10:AL10" si="5">T27</f>
        <v>21600000</v>
      </c>
      <c r="AI10" s="56">
        <f t="shared" si="5"/>
        <v>10800000</v>
      </c>
      <c r="AJ10" s="56">
        <f t="shared" si="5"/>
        <v>2700000</v>
      </c>
      <c r="AK10" s="56">
        <f t="shared" si="5"/>
        <v>21600000</v>
      </c>
      <c r="AL10" s="56">
        <f t="shared" si="5"/>
        <v>2700000</v>
      </c>
      <c r="AM10" s="56">
        <f>S28</f>
        <v>21600000</v>
      </c>
      <c r="AN10" s="56">
        <f t="shared" ref="AN10:AR10" si="6">T28</f>
        <v>5400000</v>
      </c>
      <c r="AO10" s="56">
        <f t="shared" si="6"/>
        <v>2700000</v>
      </c>
      <c r="AP10" s="56">
        <f t="shared" si="6"/>
        <v>10800000</v>
      </c>
      <c r="AQ10" s="56">
        <f t="shared" si="6"/>
        <v>5400000</v>
      </c>
      <c r="AR10" s="56">
        <f t="shared" si="6"/>
        <v>10800000</v>
      </c>
      <c r="AS10" s="56">
        <f>S29</f>
        <v>21600000</v>
      </c>
      <c r="AT10" s="56">
        <f t="shared" ref="AT10:AX10" si="7">T29</f>
        <v>5400000</v>
      </c>
      <c r="AU10" s="56">
        <f t="shared" si="7"/>
        <v>2700000</v>
      </c>
      <c r="AV10" s="56">
        <f t="shared" si="7"/>
        <v>10800000</v>
      </c>
      <c r="AW10" s="56">
        <f t="shared" si="7"/>
        <v>5400000</v>
      </c>
      <c r="AX10" s="56">
        <f t="shared" si="7"/>
        <v>10800000</v>
      </c>
    </row>
    <row r="11" spans="1:50" x14ac:dyDescent="0.25">
      <c r="A11" s="56" t="s">
        <v>327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328</v>
      </c>
    </row>
    <row r="14" spans="1:50" x14ac:dyDescent="0.25">
      <c r="B14" s="85" t="s">
        <v>323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322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</row>
    <row r="16" spans="1:50" x14ac:dyDescent="0.25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2:24" x14ac:dyDescent="0.25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2:24" x14ac:dyDescent="0.25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2700000</v>
      </c>
      <c r="D18" s="56">
        <f t="shared" si="10"/>
        <v>10800000</v>
      </c>
      <c r="E18" s="56">
        <f t="shared" si="10"/>
        <v>21600000</v>
      </c>
      <c r="F18" s="56">
        <f t="shared" si="10"/>
        <v>5400000</v>
      </c>
      <c r="G18" s="56">
        <f t="shared" si="10"/>
        <v>2700000</v>
      </c>
      <c r="H18" s="56">
        <f t="shared" si="10"/>
        <v>5400000</v>
      </c>
    </row>
    <row r="19" spans="2:24" x14ac:dyDescent="0.25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2:24" x14ac:dyDescent="0.25">
      <c r="J20" s="26"/>
      <c r="L20" s="56" t="s">
        <v>329</v>
      </c>
      <c r="S20" s="56" t="s">
        <v>330</v>
      </c>
    </row>
    <row r="21" spans="2:24" ht="15.75" thickBot="1" x14ac:dyDescent="0.3">
      <c r="J21" s="88"/>
      <c r="L21" s="26" t="s">
        <v>331</v>
      </c>
      <c r="M21" s="26" t="s">
        <v>332</v>
      </c>
      <c r="N21" s="26" t="s">
        <v>333</v>
      </c>
      <c r="O21" s="26" t="s">
        <v>334</v>
      </c>
      <c r="P21" s="26" t="s">
        <v>335</v>
      </c>
      <c r="Q21" s="26" t="s">
        <v>336</v>
      </c>
      <c r="R21" s="26"/>
      <c r="S21" s="26" t="s">
        <v>331</v>
      </c>
      <c r="T21" s="26" t="s">
        <v>332</v>
      </c>
      <c r="U21" s="26" t="s">
        <v>333</v>
      </c>
      <c r="V21" s="26" t="s">
        <v>334</v>
      </c>
      <c r="W21" s="26" t="s">
        <v>335</v>
      </c>
      <c r="X21" s="26" t="s">
        <v>336</v>
      </c>
    </row>
    <row r="22" spans="2:24" ht="23.25" x14ac:dyDescent="0.25">
      <c r="C22" s="26" t="s">
        <v>337</v>
      </c>
      <c r="K22" s="26" t="s">
        <v>338</v>
      </c>
      <c r="L22" s="89">
        <v>0.75</v>
      </c>
      <c r="M22" s="90">
        <v>3</v>
      </c>
      <c r="N22" s="91">
        <v>6</v>
      </c>
      <c r="O22" s="92">
        <v>1.5</v>
      </c>
      <c r="P22" s="93">
        <v>0.75</v>
      </c>
      <c r="Q22" s="94">
        <v>1.5</v>
      </c>
      <c r="R22" s="26" t="s">
        <v>338</v>
      </c>
      <c r="S22" s="95">
        <f>(L22*60*60*1000)</f>
        <v>2700000</v>
      </c>
      <c r="T22" s="96">
        <f t="shared" ref="T22:X29" si="12">(M22*60*60*1000)</f>
        <v>10800000</v>
      </c>
      <c r="U22" s="97">
        <f t="shared" si="12"/>
        <v>21600000</v>
      </c>
      <c r="V22" s="98">
        <f t="shared" si="12"/>
        <v>5400000</v>
      </c>
      <c r="W22" s="99">
        <f t="shared" si="12"/>
        <v>2700000</v>
      </c>
      <c r="X22" s="100">
        <f t="shared" si="12"/>
        <v>5400000</v>
      </c>
    </row>
    <row r="23" spans="2:24" ht="30" x14ac:dyDescent="0.25">
      <c r="C23" s="88" t="s">
        <v>339</v>
      </c>
      <c r="D23" s="56">
        <v>6</v>
      </c>
      <c r="E23" s="56">
        <v>3</v>
      </c>
      <c r="F23" s="56">
        <v>1.5</v>
      </c>
      <c r="G23" s="56">
        <v>0.75</v>
      </c>
      <c r="K23" s="26" t="s">
        <v>340</v>
      </c>
      <c r="L23" s="101">
        <v>0.75</v>
      </c>
      <c r="M23" s="102">
        <v>3</v>
      </c>
      <c r="N23" s="103">
        <v>6</v>
      </c>
      <c r="O23" s="104">
        <v>1.5</v>
      </c>
      <c r="P23" s="105">
        <v>0.75</v>
      </c>
      <c r="Q23" s="106">
        <v>1.5</v>
      </c>
      <c r="R23" s="26" t="s">
        <v>340</v>
      </c>
      <c r="S23" s="107">
        <f t="shared" ref="S23:S29" si="13">(L23*60*60*1000)</f>
        <v>2700000</v>
      </c>
      <c r="T23" s="108">
        <f t="shared" si="12"/>
        <v>10800000</v>
      </c>
      <c r="U23" s="109">
        <f t="shared" si="12"/>
        <v>21600000</v>
      </c>
      <c r="V23" s="110">
        <f t="shared" si="12"/>
        <v>5400000</v>
      </c>
      <c r="W23" s="111">
        <f t="shared" si="12"/>
        <v>2700000</v>
      </c>
      <c r="X23" s="112">
        <f t="shared" si="12"/>
        <v>5400000</v>
      </c>
    </row>
    <row r="24" spans="2:24" ht="23.25" x14ac:dyDescent="0.25">
      <c r="C24" s="56" t="s">
        <v>341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342</v>
      </c>
      <c r="L24" s="113">
        <v>3</v>
      </c>
      <c r="M24" s="105">
        <v>0.75</v>
      </c>
      <c r="N24" s="104">
        <v>1.5</v>
      </c>
      <c r="O24" s="103">
        <v>6</v>
      </c>
      <c r="P24" s="102">
        <v>3</v>
      </c>
      <c r="Q24" s="114">
        <v>6</v>
      </c>
      <c r="R24" s="26" t="s">
        <v>342</v>
      </c>
      <c r="S24" s="115">
        <f t="shared" si="13"/>
        <v>10800000</v>
      </c>
      <c r="T24" s="111">
        <f t="shared" si="12"/>
        <v>2700000</v>
      </c>
      <c r="U24" s="110">
        <f t="shared" si="12"/>
        <v>5400000</v>
      </c>
      <c r="V24" s="109">
        <f t="shared" si="12"/>
        <v>21600000</v>
      </c>
      <c r="W24" s="108">
        <f t="shared" si="12"/>
        <v>10800000</v>
      </c>
      <c r="X24" s="116">
        <f t="shared" si="12"/>
        <v>21600000</v>
      </c>
    </row>
    <row r="25" spans="2:24" ht="23.25" x14ac:dyDescent="0.25">
      <c r="K25" s="26" t="s">
        <v>343</v>
      </c>
      <c r="L25" s="113">
        <v>3</v>
      </c>
      <c r="M25" s="105">
        <v>0.75</v>
      </c>
      <c r="N25" s="104">
        <v>1.5</v>
      </c>
      <c r="O25" s="103">
        <v>6</v>
      </c>
      <c r="P25" s="102">
        <v>3</v>
      </c>
      <c r="Q25" s="114">
        <v>6</v>
      </c>
      <c r="R25" s="26" t="s">
        <v>343</v>
      </c>
      <c r="S25" s="115">
        <f t="shared" si="13"/>
        <v>10800000</v>
      </c>
      <c r="T25" s="111">
        <f t="shared" si="12"/>
        <v>2700000</v>
      </c>
      <c r="U25" s="110">
        <f t="shared" si="12"/>
        <v>5400000</v>
      </c>
      <c r="V25" s="109">
        <f t="shared" si="12"/>
        <v>21600000</v>
      </c>
      <c r="W25" s="108">
        <f t="shared" si="12"/>
        <v>10800000</v>
      </c>
      <c r="X25" s="116">
        <f t="shared" si="12"/>
        <v>21600000</v>
      </c>
    </row>
    <row r="26" spans="2:24" ht="23.25" x14ac:dyDescent="0.25">
      <c r="K26" s="75" t="s">
        <v>344</v>
      </c>
      <c r="L26" s="117">
        <v>1.5</v>
      </c>
      <c r="M26" s="103">
        <v>6</v>
      </c>
      <c r="N26" s="102">
        <v>3</v>
      </c>
      <c r="O26" s="105">
        <v>0.75</v>
      </c>
      <c r="P26" s="103">
        <v>6</v>
      </c>
      <c r="Q26" s="118">
        <v>0.75</v>
      </c>
      <c r="R26" s="75" t="s">
        <v>344</v>
      </c>
      <c r="S26" s="119">
        <f t="shared" si="13"/>
        <v>5400000</v>
      </c>
      <c r="T26" s="109">
        <f t="shared" si="12"/>
        <v>21600000</v>
      </c>
      <c r="U26" s="108">
        <f t="shared" si="12"/>
        <v>10800000</v>
      </c>
      <c r="V26" s="111">
        <f t="shared" si="12"/>
        <v>2700000</v>
      </c>
      <c r="W26" s="109">
        <f t="shared" si="12"/>
        <v>21600000</v>
      </c>
      <c r="X26" s="120">
        <f t="shared" si="12"/>
        <v>2700000</v>
      </c>
    </row>
    <row r="27" spans="2:24" ht="23.25" x14ac:dyDescent="0.25">
      <c r="K27" s="75" t="s">
        <v>345</v>
      </c>
      <c r="L27" s="117">
        <v>1.5</v>
      </c>
      <c r="M27" s="103">
        <v>6</v>
      </c>
      <c r="N27" s="102">
        <v>3</v>
      </c>
      <c r="O27" s="105">
        <v>0.75</v>
      </c>
      <c r="P27" s="103">
        <v>6</v>
      </c>
      <c r="Q27" s="118">
        <v>0.75</v>
      </c>
      <c r="R27" s="75" t="s">
        <v>345</v>
      </c>
      <c r="S27" s="119">
        <f t="shared" si="13"/>
        <v>5400000</v>
      </c>
      <c r="T27" s="109">
        <f t="shared" si="12"/>
        <v>21600000</v>
      </c>
      <c r="U27" s="108">
        <f t="shared" si="12"/>
        <v>10800000</v>
      </c>
      <c r="V27" s="111">
        <f t="shared" si="12"/>
        <v>2700000</v>
      </c>
      <c r="W27" s="109">
        <f t="shared" si="12"/>
        <v>21600000</v>
      </c>
      <c r="X27" s="120">
        <f t="shared" si="12"/>
        <v>2700000</v>
      </c>
    </row>
    <row r="28" spans="2:24" ht="23.25" x14ac:dyDescent="0.25">
      <c r="K28" s="75" t="s">
        <v>346</v>
      </c>
      <c r="L28" s="121">
        <v>6</v>
      </c>
      <c r="M28" s="104">
        <v>1.5</v>
      </c>
      <c r="N28" s="105">
        <v>0.75</v>
      </c>
      <c r="O28" s="102">
        <v>3</v>
      </c>
      <c r="P28" s="104">
        <v>1.5</v>
      </c>
      <c r="Q28" s="122">
        <v>3</v>
      </c>
      <c r="R28" s="75" t="s">
        <v>346</v>
      </c>
      <c r="S28" s="123">
        <f t="shared" si="13"/>
        <v>21600000</v>
      </c>
      <c r="T28" s="110">
        <f t="shared" si="12"/>
        <v>5400000</v>
      </c>
      <c r="U28" s="111">
        <f t="shared" si="12"/>
        <v>2700000</v>
      </c>
      <c r="V28" s="108">
        <f t="shared" si="12"/>
        <v>10800000</v>
      </c>
      <c r="W28" s="110">
        <f t="shared" si="12"/>
        <v>5400000</v>
      </c>
      <c r="X28" s="124">
        <f t="shared" si="12"/>
        <v>10800000</v>
      </c>
    </row>
    <row r="29" spans="2:24" ht="24" thickBot="1" x14ac:dyDescent="0.3">
      <c r="K29" s="75" t="s">
        <v>347</v>
      </c>
      <c r="L29" s="125">
        <v>6</v>
      </c>
      <c r="M29" s="126">
        <v>1.5</v>
      </c>
      <c r="N29" s="127">
        <v>0.75</v>
      </c>
      <c r="O29" s="128">
        <v>3</v>
      </c>
      <c r="P29" s="126">
        <v>1.5</v>
      </c>
      <c r="Q29" s="129">
        <v>3</v>
      </c>
      <c r="R29" s="75" t="s">
        <v>347</v>
      </c>
      <c r="S29" s="130">
        <f t="shared" si="13"/>
        <v>21600000</v>
      </c>
      <c r="T29" s="131">
        <f t="shared" si="12"/>
        <v>5400000</v>
      </c>
      <c r="U29" s="132">
        <f t="shared" si="12"/>
        <v>2700000</v>
      </c>
      <c r="V29" s="133">
        <f t="shared" si="12"/>
        <v>10800000</v>
      </c>
      <c r="W29" s="131">
        <f t="shared" si="12"/>
        <v>5400000</v>
      </c>
      <c r="X29" s="134">
        <f t="shared" si="12"/>
        <v>10800000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2019-11-29T13:17:00Z</dcterms:modified>
</cp:coreProperties>
</file>