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C16" i="6" l="1"/>
  <c r="C17" i="6"/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H16" i="6"/>
  <c r="G16" i="6"/>
  <c r="F16" i="6"/>
  <c r="E16" i="6"/>
  <c r="D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H18" i="6" s="1"/>
  <c r="G10" i="6"/>
  <c r="G18" i="6" s="1"/>
  <c r="F10" i="6"/>
  <c r="F18" i="6" s="1"/>
  <c r="E10" i="6"/>
  <c r="E18" i="6" s="1"/>
  <c r="D10" i="6"/>
  <c r="D18" i="6" s="1"/>
  <c r="C10" i="6"/>
  <c r="C18" i="6" s="1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<sst xmlns="http://schemas.openxmlformats.org/spreadsheetml/2006/main" count="954" uniqueCount="353">
  <si>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</si>
  <si>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</si>
  <si>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</si>
  <si>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</si>
  <si>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</si>
  <si>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</si>
  <si>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</si>
  <si>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</si>
  <si>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</si>
  <si>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</si>
  <si>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</si>
  <si>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</si>
  <si>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</si>
  <si>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</si>
  <si>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</si>
  <si>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</si>
  <si>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</si>
  <si>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</si>
  <si>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</si>
  <si>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</si>
  <si>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</si>
  <si>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</si>
  <si>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</si>
  <si>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</si>
  <si>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</si>
  <si>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</si>
  <si>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</si>
  <si>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</si>
  <si>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</si>
  <si>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</si>
  <si>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</si>
  <si>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</si>
  <si>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</si>
  <si>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</si>
  <si>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</si>
  <si>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</si>
  <si>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</si>
  <si>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</si>
  <si>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</si>
  <si>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</si>
  <si>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</si>
  <si>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</si>
  <si>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</si>
  <si>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</si>
  <si>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</si>
  <si>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</si>
  <si>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</si>
  <si>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</si>
  <si>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</si>
  <si>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</si>
  <si>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</si>
  <si>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</si>
  <si>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</si>
  <si>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</si>
  <si>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</si>
  <si>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</si>
  <si>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</si>
  <si>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</si>
  <si>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</si>
  <si>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</si>
  <si>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</si>
  <si>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</si>
  <si>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</si>
  <si>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</si>
  <si>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</si>
  <si>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</si>
  <si>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</si>
  <si>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</si>
  <si>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</si>
  <si>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</si>
  <si>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</si>
  <si>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</si>
  <si>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</si>
  <si>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</si>
  <si>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</si>
  <si>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</si>
  <si>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</si>
  <si>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</si>
  <si>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</si>
  <si>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</si>
  <si>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</si>
  <si>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</si>
  <si>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</si>
  <si>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</si>
  <si>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</si>
  <si>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</si>
  <si>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</si>
  <si>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</si>
  <si>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</si>
  <si>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</si>
  <si>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</si>
  <si>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</si>
  <si>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</si>
  <si>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</si>
  <si>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</si>
  <si>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</si>
  <si>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</si>
  <si>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</si>
  <si>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</si>
  <si>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</si>
  <si>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</si>
  <si>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</si>
  <si>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</si>
  <si>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</si>
  <si>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</si>
  <si>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</si>
  <si>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</si>
  <si>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</si>
  <si>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</si>
  <si>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</si>
  <si>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</si>
  <si>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</si>
  <si>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</si>
  <si>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</si>
  <si>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</si>
  <si>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</si>
  <si>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</si>
  <si>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</si>
  <si>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</si>
  <si>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</si>
  <si>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</si>
  <si>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</si>
  <si>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</si>
  <si>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</si>
  <si>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</si>
  <si>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</si>
  <si>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</si>
  <si>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</si>
  <si>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</si>
  <si>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</si>
  <si>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</si>
  <si>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</si>
  <si>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</si>
  <si>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</si>
  <si>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</si>
  <si>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</si>
  <si>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</si>
  <si>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</si>
  <si>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</si>
  <si>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</si>
  <si>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</si>
  <si>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</si>
  <si>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</si>
  <si>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</si>
  <si>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</si>
  <si>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</si>
  <si>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</si>
  <si>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</si>
  <si>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</si>
  <si>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</si>
  <si>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</si>
  <si>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</si>
  <si>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</si>
  <si>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</si>
  <si>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</si>
  <si>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</si>
  <si>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</si>
  <si>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</si>
  <si>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</si>
  <si>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</si>
  <si>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</si>
  <si>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</si>
  <si>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</si>
  <si>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</si>
  <si>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</si>
  <si>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</si>
  <si>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</si>
  <si>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</si>
  <si>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</si>
  <si>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</si>
  <si>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</si>
  <si>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</si>
  <si>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</si>
  <si>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</si>
  <si>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</si>
  <si>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</si>
  <si>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</si>
  <si>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</si>
  <si>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</si>
  <si>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</si>
  <si>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</si>
  <si>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</si>
  <si>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</si>
  <si>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</si>
  <si>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</si>
  <si>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</si>
  <si>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</si>
  <si>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</si>
  <si>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</si>
  <si>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</si>
  <si>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</si>
  <si>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</si>
  <si>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</si>
  <si>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</si>
  <si>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</si>
  <si>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</si>
  <si>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</si>
  <si>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</si>
  <si>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</si>
  <si>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</si>
  <si>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</si>
  <si>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</si>
  <si>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</si>
  <si>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</si>
  <si>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</si>
  <si>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</si>
  <si>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</si>
  <si>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</si>
  <si>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</si>
  <si>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</si>
  <si>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</si>
  <si>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</si>
  <si>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</si>
  <si>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</si>
  <si>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</si>
  <si>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</si>
  <si>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</si>
  <si>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</si>
  <si>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</si>
  <si>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</si>
  <si>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</si>
  <si>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</si>
  <si>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</si>
  <si>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</si>
  <si>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</si>
  <si>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</si>
  <si>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</si>
  <si>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</si>
  <si>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</si>
  <si>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</si>
  <si>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</si>
  <si>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</si>
  <si>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</si>
  <si>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</si>
  <si>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</si>
  <si>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</si>
  <si>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</si>
  <si>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</si>
  <si>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</si>
  <si>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</si>
  <si>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</si>
  <si>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</si>
  <si>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</si>
  <si>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</si>
  <si>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</si>
  <si>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</si>
  <si>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</si>
  <si>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</si>
  <si>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</si>
  <si>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</si>
  <si>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</si>
  <si>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</si>
  <si>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</si>
  <si>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</si>
  <si>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</si>
  <si>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</si>
  <si>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</si>
  <si>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</si>
  <si>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</si>
  <si>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</si>
  <si>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</si>
  <si>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</si>
  <si>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</si>
  <si>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</si>
  <si>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</si>
  <si>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</si>
  <si>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</si>
  <si>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</si>
  <si>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</si>
  <si>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</si>
  <si>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</si>
  <si>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</si>
  <si>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</si>
  <si>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</si>
  <si>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</si>
  <si>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</si>
  <si>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</si>
  <si>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</si>
  <si>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</si>
  <si>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</si>
  <si>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</si>
  <si>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</si>
  <si>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</si>
  <si>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</si>
  <si>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</si>
  <si>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</si>
  <si>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</si>
  <si>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</si>
  <si>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</si>
  <si>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</si>
  <si>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</si>
  <si>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</si>
  <si>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</si>
  <si>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</si>
  <si>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</si>
  <si>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</si>
  <si>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</si>
  <si>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</si>
  <si>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</si>
  <si>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</si>
  <si>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</si>
  <si>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</si>
  <si>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</si>
  <si>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</si>
  <si>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</si>
  <si>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</si>
  <si>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</si>
  <si>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</si>
  <si>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</si>
  <si>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</si>
  <si>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</si>
  <si>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</si>
  <si>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</si>
  <si>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</si>
  <si>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</si>
  <si>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</si>
  <si>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</si>
  <si>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</si>
  <si>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</si>
  <si>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</si>
  <si>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</si>
  <si>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</si>
  <si>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</si>
  <si>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</si>
  <si>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</si>
  <si>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</si>
  <si>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</si>
  <si>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</si>
  <si>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</si>
  <si>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</si>
  <si>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</si>
  <si>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</si>
  <si>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</si>
  <si>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</si>
  <si>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</si>
  <si>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</si>
  <si>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</si>
  <si>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</si>
  <si>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</si>
  <si>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</si>
  <si>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</si>
  <si>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</si>
  <si>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</si>
  <si>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</si>
  <si>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</si>
  <si>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</si>
  <si>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</si>
  <si>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Bat46</t>
  </si>
  <si>
    <t>Bat100</t>
  </si>
  <si>
    <t>Bat103</t>
  </si>
  <si>
    <t>Bat80</t>
  </si>
  <si>
    <t>Bat102</t>
  </si>
  <si>
    <t>Bat25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</si>
</sst>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13" borderId="2" xfId="0" applyFont="1" applyFill="1" applyBorder="1" applyAlignment="1">
      <alignment horizontal="right" vertical="center"/>
    </xf>
    <xf numFmtId="0" fontId="15" fillId="14" borderId="3" xfId="0" applyFont="1" applyFill="1" applyBorder="1" applyAlignment="1">
      <alignment horizontal="right" vertical="center"/>
    </xf>
    <xf numFmtId="0" fontId="15" fillId="3" borderId="3" xfId="0" applyFont="1" applyFill="1" applyBorder="1" applyAlignment="1">
      <alignment horizontal="right" vertical="center"/>
    </xf>
    <xf numFmtId="0" fontId="15" fillId="4" borderId="3" xfId="0" applyFont="1" applyFill="1" applyBorder="1" applyAlignment="1">
      <alignment horizontal="right" vertical="center"/>
    </xf>
    <xf numFmtId="0" fontId="15" fillId="13" borderId="3" xfId="0" applyFont="1" applyFill="1" applyBorder="1" applyAlignment="1">
      <alignment horizontal="right" vertical="center"/>
    </xf>
    <xf numFmtId="0" fontId="15" fillId="14" borderId="4" xfId="0" applyFont="1" applyFill="1" applyBorder="1" applyAlignment="1">
      <alignment horizontal="right" vertical="center"/>
    </xf>
    <xf numFmtId="0" fontId="15" fillId="13" borderId="5" xfId="0" applyFont="1" applyFill="1" applyBorder="1" applyAlignment="1">
      <alignment horizontal="right" vertical="center"/>
    </xf>
    <xf numFmtId="0" fontId="15" fillId="14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right" vertical="center"/>
    </xf>
    <xf numFmtId="0" fontId="15" fillId="14" borderId="6" xfId="0" applyFont="1" applyFill="1" applyBorder="1" applyAlignment="1">
      <alignment horizontal="right" vertical="center"/>
    </xf>
    <xf numFmtId="0" fontId="15" fillId="14" borderId="5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/>
    </xf>
    <xf numFmtId="0" fontId="15" fillId="4" borderId="5" xfId="0" applyFont="1" applyFill="1" applyBorder="1" applyAlignment="1">
      <alignment horizontal="right" vertical="center"/>
    </xf>
    <xf numFmtId="0" fontId="15" fillId="13" borderId="6" xfId="0" applyFont="1" applyFill="1" applyBorder="1" applyAlignment="1">
      <alignment horizontal="right" vertical="center"/>
    </xf>
    <xf numFmtId="0" fontId="15" fillId="4" borderId="7" xfId="0" applyFont="1" applyFill="1" applyBorder="1" applyAlignment="1">
      <alignment horizontal="right" vertical="center"/>
    </xf>
    <xf numFmtId="0" fontId="15" fillId="3" borderId="8" xfId="0" applyFont="1" applyFill="1" applyBorder="1" applyAlignment="1">
      <alignment horizontal="right" vertical="center"/>
    </xf>
    <xf numFmtId="0" fontId="15" fillId="14" borderId="8" xfId="0" applyFont="1" applyFill="1" applyBorder="1" applyAlignment="1">
      <alignment horizontal="right" vertical="center"/>
    </xf>
    <xf numFmtId="0" fontId="15" fillId="13" borderId="8" xfId="0" applyFont="1" applyFill="1" applyBorder="1" applyAlignment="1">
      <alignment horizontal="right" vertical="center"/>
    </xf>
    <xf numFmtId="0" fontId="15" fillId="4" borderId="8" xfId="0" applyFont="1" applyFill="1" applyBorder="1" applyAlignment="1">
      <alignment horizontal="right" vertical="center"/>
    </xf>
    <xf numFmtId="0" fontId="15" fillId="13" borderId="9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11" zoomScaleNormal="100" workbookViewId="0">
      <selection activeCell="C17" sqref="C17:H18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347</v>
      </c>
      <c r="D12" s="11" t="s">
        <v>348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265</v>
      </c>
      <c r="D13" s="56" t="s">
        <v>204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 x14ac:dyDescent="0.25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4" x14ac:dyDescent="0.25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 x14ac:dyDescent="0.25">
      <c r="A19" s="43" t="s">
        <v>135</v>
      </c>
      <c r="B19" s="56" t="s">
        <v>201</v>
      </c>
      <c r="C19" s="56" t="s">
        <v>27</v>
      </c>
      <c r="D19" s="56" t="s">
        <v>86</v>
      </c>
      <c r="E19" s="56" t="s">
        <v>89</v>
      </c>
      <c r="F19" s="56" t="s">
        <v>178</v>
      </c>
      <c r="G19" s="56" t="s">
        <v>179</v>
      </c>
      <c r="H19" s="56" t="s">
        <v>206</v>
      </c>
      <c r="I19" s="56"/>
      <c r="J19" s="56"/>
      <c r="K19" s="56"/>
      <c r="L19" s="56"/>
      <c r="M19" s="56"/>
      <c r="N19" s="56"/>
    </row>
    <row r="20" spans="1:14" x14ac:dyDescent="0.25">
      <c r="A20" s="43" t="s">
        <v>134</v>
      </c>
      <c r="B20" s="56" t="s">
        <v>202</v>
      </c>
      <c r="C20" s="56" t="s">
        <v>46</v>
      </c>
      <c r="D20" s="56" t="s">
        <v>87</v>
      </c>
      <c r="E20" s="56" t="s">
        <v>88</v>
      </c>
      <c r="F20" s="56" t="s">
        <v>177</v>
      </c>
      <c r="G20" s="56" t="s">
        <v>180</v>
      </c>
      <c r="H20" s="56" t="s">
        <v>205</v>
      </c>
      <c r="I20" s="56"/>
      <c r="J20" s="56"/>
      <c r="K20" s="56"/>
      <c r="L20" s="56"/>
      <c r="M20" s="56"/>
      <c r="N20" s="56"/>
    </row>
    <row r="21" spans="1:14" x14ac:dyDescent="0.25">
      <c r="A21" s="43" t="s">
        <v>288</v>
      </c>
      <c r="B21" s="56" t="s">
        <v>289</v>
      </c>
      <c r="C21" s="56" t="s">
        <v>36</v>
      </c>
      <c r="D21" s="56" t="s">
        <v>126</v>
      </c>
      <c r="E21" s="56" t="s">
        <v>129</v>
      </c>
      <c r="F21" s="56" t="s">
        <v>198</v>
      </c>
      <c r="G21" s="56" t="s">
        <v>199</v>
      </c>
      <c r="H21" s="56" t="s">
        <v>208</v>
      </c>
      <c r="I21" s="56"/>
      <c r="J21" s="56"/>
      <c r="K21" s="56"/>
      <c r="L21" s="56"/>
      <c r="M21" s="56"/>
      <c r="N21" s="56"/>
    </row>
    <row r="22" spans="1:14" x14ac:dyDescent="0.25">
      <c r="A22" s="43" t="s">
        <v>290</v>
      </c>
      <c r="B22" s="56" t="s">
        <v>291</v>
      </c>
      <c r="C22" s="56" t="s">
        <v>37</v>
      </c>
      <c r="D22" s="56" t="s">
        <v>127</v>
      </c>
      <c r="E22" s="56" t="s">
        <v>128</v>
      </c>
      <c r="F22" s="56" t="s">
        <v>197</v>
      </c>
      <c r="G22" s="56" t="s">
        <v>200</v>
      </c>
      <c r="H22" s="56" t="s">
        <v>207</v>
      </c>
      <c r="I22" s="56"/>
      <c r="J22" s="56"/>
      <c r="K22" s="56"/>
      <c r="L22" s="56"/>
      <c r="M22" s="56"/>
      <c r="N22" s="56"/>
    </row>
    <row r="23" spans="1:14" x14ac:dyDescent="0.25">
      <c r="A23" s="43" t="s">
        <v>292</v>
      </c>
      <c r="B23" s="56" t="s">
        <v>293</v>
      </c>
      <c r="C23" s="56" t="s">
        <v>19</v>
      </c>
      <c r="D23" s="56" t="s">
        <v>102</v>
      </c>
      <c r="E23" s="56" t="s">
        <v>105</v>
      </c>
      <c r="F23" s="56" t="s">
        <v>194</v>
      </c>
      <c r="G23" s="56" t="s">
        <v>195</v>
      </c>
      <c r="H23" s="56" t="s">
        <v>210</v>
      </c>
      <c r="I23" s="56"/>
      <c r="J23" s="56"/>
      <c r="K23" s="56"/>
      <c r="L23" s="56"/>
      <c r="M23" s="56"/>
      <c r="N23" s="56"/>
    </row>
    <row r="24" spans="1:14" x14ac:dyDescent="0.25">
      <c r="A24" s="43" t="s">
        <v>294</v>
      </c>
      <c r="B24" s="56" t="s">
        <v>295</v>
      </c>
      <c r="C24" s="56" t="s">
        <v>34</v>
      </c>
      <c r="D24" s="56" t="s">
        <v>103</v>
      </c>
      <c r="E24" s="56" t="s">
        <v>104</v>
      </c>
      <c r="F24" s="56" t="s">
        <v>193</v>
      </c>
      <c r="G24" s="56" t="s">
        <v>196</v>
      </c>
      <c r="H24" s="56" t="s">
        <v>209</v>
      </c>
      <c r="I24" s="56"/>
      <c r="J24" s="56"/>
      <c r="K24" s="56"/>
      <c r="L24" s="56"/>
      <c r="M24" s="56"/>
      <c r="N24" s="56"/>
    </row>
    <row r="25" spans="1:14" x14ac:dyDescent="0.25">
      <c r="A25" s="44" t="s">
        <v>296</v>
      </c>
      <c r="B25" s="56" t="s">
        <v>297</v>
      </c>
      <c r="C25" s="56" t="s">
        <v>23</v>
      </c>
      <c r="D25" s="56" t="s">
        <v>98</v>
      </c>
      <c r="E25" s="56" t="s">
        <v>101</v>
      </c>
      <c r="F25" s="56" t="s">
        <v>190</v>
      </c>
      <c r="G25" s="56" t="s">
        <v>191</v>
      </c>
      <c r="H25" s="56" t="s">
        <v>212</v>
      </c>
      <c r="I25" s="56"/>
      <c r="J25" s="56"/>
      <c r="K25" s="56"/>
      <c r="L25" s="56"/>
      <c r="M25" s="56"/>
      <c r="N25" s="56"/>
    </row>
    <row r="26" spans="1:14" x14ac:dyDescent="0.25">
      <c r="A26" s="44" t="s">
        <v>298</v>
      </c>
      <c r="B26" s="56" t="s">
        <v>299</v>
      </c>
      <c r="C26" s="56" t="s">
        <v>33</v>
      </c>
      <c r="D26" s="56" t="s">
        <v>99</v>
      </c>
      <c r="E26" s="56" t="s">
        <v>100</v>
      </c>
      <c r="F26" s="56" t="s">
        <v>189</v>
      </c>
      <c r="G26" s="56" t="s">
        <v>192</v>
      </c>
      <c r="H26" s="56" t="s">
        <v>211</v>
      </c>
      <c r="I26" s="56"/>
      <c r="J26" s="56"/>
      <c r="K26" s="56"/>
      <c r="L26" s="56"/>
      <c r="M26" s="56"/>
      <c r="N26" s="56"/>
    </row>
    <row r="27" spans="1:14" x14ac:dyDescent="0.25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 x14ac:dyDescent="0.25">
      <c r="A29" s="71" t="s">
        <v>302</v>
      </c>
      <c r="B29" s="71" t="s">
        <v>302</v>
      </c>
      <c r="C29" s="56">
        <f>periods!C18</f>
        <v>21600000</v>
      </c>
      <c r="D29" s="56">
        <f>periods!D18</f>
        <v>5400000</v>
      </c>
      <c r="E29" s="56">
        <f>periods!E18</f>
        <v>10800000</v>
      </c>
      <c r="F29" s="56">
        <f>periods!F18</f>
        <v>2700000</v>
      </c>
      <c r="G29" s="56">
        <f>periods!G18</f>
        <v>2700000</v>
      </c>
      <c r="H29" s="56">
        <f>periods!H18</f>
        <v>21600000</v>
      </c>
      <c r="I29" s="56"/>
      <c r="J29" s="56"/>
      <c r="K29" s="56"/>
      <c r="L29" s="56"/>
    </row>
    <row r="30" spans="1:14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4" x14ac:dyDescent="0.25">
      <c r="A32" s="43"/>
      <c r="B32" s="43"/>
      <c r="C32" s="56"/>
      <c r="D32" s="56"/>
      <c r="E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D33" s="56"/>
      <c r="E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D34" s="56"/>
      <c r="E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D35" s="56"/>
      <c r="E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D37" s="56"/>
      <c r="E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D39" s="56"/>
      <c r="E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90" t="s">
        <v>48</v>
      </c>
      <c r="B13" s="54"/>
      <c r="C13" s="44" t="s">
        <v>309</v>
      </c>
      <c r="D13" s="44"/>
      <c r="E13" s="6"/>
    </row>
    <row r="14" spans="1:5" x14ac:dyDescent="0.25">
      <c r="A14" s="9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9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9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93"/>
    </row>
    <row r="93" spans="1:4" x14ac:dyDescent="0.25">
      <c r="A93" s="94"/>
    </row>
    <row r="94" spans="1:4" x14ac:dyDescent="0.25">
      <c r="A94" s="94"/>
    </row>
    <row r="95" spans="1:4" x14ac:dyDescent="0.25">
      <c r="C95" s="95"/>
      <c r="D95" s="95"/>
    </row>
    <row r="96" spans="1:4" x14ac:dyDescent="0.25">
      <c r="A96" s="9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94"/>
    </row>
    <row r="103" spans="1:4" x14ac:dyDescent="0.25">
      <c r="A103" s="93"/>
      <c r="B103" s="16"/>
      <c r="C103" s="16"/>
    </row>
    <row r="104" spans="1:4" x14ac:dyDescent="0.25">
      <c r="A104" s="94"/>
      <c r="B104" s="16"/>
      <c r="C104" s="16"/>
    </row>
    <row r="105" spans="1:4" x14ac:dyDescent="0.25">
      <c r="A105" s="94"/>
      <c r="B105" s="16"/>
      <c r="C105" s="16"/>
    </row>
    <row r="106" spans="1:4" x14ac:dyDescent="0.25">
      <c r="B106" s="16"/>
      <c r="C106" s="95"/>
    </row>
    <row r="107" spans="1:4" x14ac:dyDescent="0.25">
      <c r="A107" s="9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94"/>
      <c r="B110" s="16"/>
      <c r="C110" s="16"/>
    </row>
    <row r="111" spans="1:4" x14ac:dyDescent="0.25">
      <c r="A111" s="96"/>
      <c r="B111" s="54"/>
      <c r="C111" s="97"/>
    </row>
    <row r="112" spans="1:4" x14ac:dyDescent="0.25">
      <c r="A112" s="93"/>
      <c r="B112" s="16"/>
      <c r="C112" s="16"/>
    </row>
    <row r="113" spans="1:3" x14ac:dyDescent="0.25">
      <c r="A113" s="94"/>
      <c r="B113" s="16"/>
      <c r="C113" s="16"/>
    </row>
    <row r="114" spans="1:3" x14ac:dyDescent="0.25">
      <c r="A114" s="94"/>
      <c r="B114" s="16"/>
      <c r="C114" s="16"/>
    </row>
    <row r="115" spans="1:3" x14ac:dyDescent="0.25">
      <c r="B115" s="16"/>
      <c r="C115" s="95"/>
    </row>
    <row r="116" spans="1:3" x14ac:dyDescent="0.25">
      <c r="A116" s="9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94"/>
      <c r="B119" s="16"/>
      <c r="C119" s="16"/>
    </row>
    <row r="120" spans="1:3" x14ac:dyDescent="0.25">
      <c r="A120" s="94"/>
      <c r="B120" s="16"/>
      <c r="C120" s="16"/>
    </row>
    <row r="121" spans="1:3" x14ac:dyDescent="0.25">
      <c r="A121" s="93"/>
      <c r="B121" s="16"/>
      <c r="C121" s="16"/>
    </row>
    <row r="122" spans="1:3" x14ac:dyDescent="0.25">
      <c r="A122" s="94"/>
      <c r="B122" s="16"/>
      <c r="C122" s="16"/>
    </row>
    <row r="123" spans="1:3" x14ac:dyDescent="0.25">
      <c r="A123" s="94"/>
      <c r="B123" s="16"/>
      <c r="C123" s="16"/>
    </row>
    <row r="124" spans="1:3" x14ac:dyDescent="0.25">
      <c r="B124" s="16"/>
      <c r="C124" s="95"/>
    </row>
    <row r="125" spans="1:3" x14ac:dyDescent="0.25">
      <c r="A125" s="9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94"/>
      <c r="B128" s="16"/>
      <c r="C128" s="16"/>
    </row>
    <row r="129" spans="1:3" x14ac:dyDescent="0.25">
      <c r="A129" s="94"/>
      <c r="B129" s="16"/>
      <c r="C129" s="16"/>
    </row>
    <row r="130" spans="1:3" x14ac:dyDescent="0.25">
      <c r="A130" s="93"/>
      <c r="B130" s="16"/>
      <c r="C130" s="16"/>
    </row>
    <row r="131" spans="1:3" x14ac:dyDescent="0.25">
      <c r="A131" s="94"/>
      <c r="B131" s="16"/>
      <c r="C131" s="16"/>
    </row>
    <row r="132" spans="1:3" x14ac:dyDescent="0.25">
      <c r="A132" s="94"/>
      <c r="B132" s="16"/>
      <c r="C132" s="16"/>
    </row>
    <row r="133" spans="1:3" x14ac:dyDescent="0.25">
      <c r="B133" s="16"/>
      <c r="C133" s="95"/>
    </row>
    <row r="134" spans="1:3" x14ac:dyDescent="0.25">
      <c r="A134" s="9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94"/>
      <c r="B137" s="16"/>
      <c r="C137" s="16"/>
    </row>
    <row r="138" spans="1:3" x14ac:dyDescent="0.25">
      <c r="A138" s="94"/>
      <c r="B138" s="16"/>
      <c r="C138" s="16"/>
    </row>
    <row r="139" spans="1:3" x14ac:dyDescent="0.25">
      <c r="A139" s="93"/>
      <c r="B139" s="16"/>
      <c r="C139" s="16"/>
    </row>
    <row r="140" spans="1:3" x14ac:dyDescent="0.25">
      <c r="A140" s="94"/>
      <c r="B140" s="16"/>
      <c r="C140" s="16"/>
    </row>
    <row r="141" spans="1:3" x14ac:dyDescent="0.25">
      <c r="A141" s="94"/>
      <c r="B141" s="16"/>
      <c r="C141" s="16"/>
    </row>
    <row r="142" spans="1:3" x14ac:dyDescent="0.25">
      <c r="B142" s="16"/>
      <c r="C142" s="95"/>
    </row>
    <row r="143" spans="1:3" x14ac:dyDescent="0.25">
      <c r="A143" s="9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94"/>
      <c r="B146" s="16"/>
      <c r="C146" s="16"/>
    </row>
    <row r="147" spans="1:3" x14ac:dyDescent="0.25">
      <c r="A147" s="96"/>
      <c r="B147" s="54"/>
      <c r="C147" s="97"/>
    </row>
    <row r="148" spans="1:3" x14ac:dyDescent="0.25">
      <c r="A148" s="93"/>
      <c r="B148" s="16"/>
      <c r="C148" s="16"/>
    </row>
    <row r="149" spans="1:3" x14ac:dyDescent="0.25">
      <c r="A149" s="94"/>
      <c r="B149" s="16"/>
      <c r="C149" s="16"/>
    </row>
    <row r="150" spans="1:3" x14ac:dyDescent="0.25">
      <c r="A150" s="94"/>
      <c r="B150" s="16"/>
      <c r="C150" s="16"/>
    </row>
    <row r="151" spans="1:3" x14ac:dyDescent="0.25">
      <c r="B151" s="16"/>
      <c r="C151" s="95"/>
    </row>
    <row r="152" spans="1:3" x14ac:dyDescent="0.25">
      <c r="A152" s="9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94"/>
      <c r="B155" s="16"/>
      <c r="C155" s="16"/>
    </row>
    <row r="156" spans="1:3" x14ac:dyDescent="0.25">
      <c r="A156" s="94"/>
      <c r="B156" s="16"/>
      <c r="C156" s="16"/>
    </row>
    <row r="157" spans="1:3" x14ac:dyDescent="0.25">
      <c r="A157" s="93"/>
      <c r="B157" s="16"/>
      <c r="C157" s="16"/>
    </row>
    <row r="158" spans="1:3" x14ac:dyDescent="0.25">
      <c r="A158" s="94"/>
      <c r="B158" s="16"/>
      <c r="C158" s="16"/>
    </row>
    <row r="159" spans="1:3" x14ac:dyDescent="0.25">
      <c r="A159" s="94"/>
      <c r="B159" s="16"/>
      <c r="C159" s="16"/>
    </row>
    <row r="160" spans="1:3" x14ac:dyDescent="0.25">
      <c r="B160" s="16"/>
      <c r="C160" s="95"/>
    </row>
    <row r="161" spans="1:3" x14ac:dyDescent="0.25">
      <c r="A161" s="9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94"/>
      <c r="B164" s="16"/>
      <c r="C164" s="16"/>
    </row>
    <row r="165" spans="1:3" x14ac:dyDescent="0.25">
      <c r="A165" s="94"/>
      <c r="B165" s="16"/>
      <c r="C165" s="16"/>
    </row>
    <row r="166" spans="1:3" x14ac:dyDescent="0.25">
      <c r="A166" s="93"/>
      <c r="B166" s="16"/>
      <c r="C166" s="16"/>
    </row>
    <row r="167" spans="1:3" x14ac:dyDescent="0.25">
      <c r="A167" s="94"/>
      <c r="B167" s="16"/>
      <c r="C167" s="16"/>
    </row>
    <row r="168" spans="1:3" x14ac:dyDescent="0.25">
      <c r="A168" s="94"/>
      <c r="B168" s="16"/>
      <c r="C168" s="16"/>
    </row>
    <row r="169" spans="1:3" x14ac:dyDescent="0.25">
      <c r="B169" s="16"/>
      <c r="C169" s="95"/>
    </row>
    <row r="170" spans="1:3" x14ac:dyDescent="0.25">
      <c r="A170" s="9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94"/>
      <c r="B173" s="16"/>
      <c r="C173" s="16"/>
    </row>
    <row r="174" spans="1:3" x14ac:dyDescent="0.25">
      <c r="A174" s="94"/>
      <c r="B174" s="16"/>
      <c r="C174" s="16"/>
    </row>
    <row r="175" spans="1:3" x14ac:dyDescent="0.25">
      <c r="A175" s="93"/>
      <c r="B175" s="16"/>
      <c r="C175" s="16"/>
    </row>
    <row r="176" spans="1:3" x14ac:dyDescent="0.25">
      <c r="A176" s="94"/>
      <c r="B176" s="16"/>
      <c r="C176" s="16"/>
    </row>
    <row r="177" spans="1:3" x14ac:dyDescent="0.25">
      <c r="A177" s="94"/>
      <c r="B177" s="16"/>
      <c r="C177" s="16"/>
    </row>
    <row r="178" spans="1:3" x14ac:dyDescent="0.25">
      <c r="B178" s="16"/>
      <c r="C178" s="95"/>
    </row>
    <row r="179" spans="1:3" x14ac:dyDescent="0.25">
      <c r="A179" s="9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94"/>
      <c r="B182" s="16"/>
      <c r="C182" s="16"/>
    </row>
    <row r="183" spans="1:3" x14ac:dyDescent="0.25">
      <c r="A183" s="96"/>
      <c r="B183" s="54"/>
      <c r="C183" s="97"/>
    </row>
    <row r="184" spans="1:3" x14ac:dyDescent="0.25">
      <c r="A184" s="93"/>
      <c r="B184" s="16"/>
      <c r="C184" s="16"/>
    </row>
    <row r="185" spans="1:3" x14ac:dyDescent="0.25">
      <c r="A185" s="94"/>
      <c r="B185" s="16"/>
      <c r="C185" s="16"/>
    </row>
    <row r="186" spans="1:3" x14ac:dyDescent="0.25">
      <c r="A186" s="94"/>
      <c r="B186" s="16"/>
      <c r="C186" s="16"/>
    </row>
    <row r="187" spans="1:3" x14ac:dyDescent="0.25">
      <c r="B187" s="16"/>
      <c r="C187" s="95"/>
    </row>
    <row r="188" spans="1:3" x14ac:dyDescent="0.25">
      <c r="A188" s="9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94"/>
      <c r="B191" s="16"/>
      <c r="C191" s="16"/>
    </row>
    <row r="192" spans="1:3" x14ac:dyDescent="0.25">
      <c r="A192" s="94"/>
      <c r="B192" s="16"/>
      <c r="C192" s="16"/>
    </row>
    <row r="193" spans="1:3" x14ac:dyDescent="0.25">
      <c r="A193" s="93"/>
      <c r="B193" s="16"/>
      <c r="C193" s="16"/>
    </row>
    <row r="194" spans="1:3" x14ac:dyDescent="0.25">
      <c r="A194" s="94"/>
      <c r="B194" s="16"/>
      <c r="C194" s="16"/>
    </row>
    <row r="195" spans="1:3" x14ac:dyDescent="0.25">
      <c r="A195" s="94"/>
      <c r="B195" s="16"/>
      <c r="C195" s="16"/>
    </row>
    <row r="196" spans="1:3" x14ac:dyDescent="0.25">
      <c r="B196" s="16"/>
      <c r="C196" s="95"/>
    </row>
    <row r="197" spans="1:3" x14ac:dyDescent="0.25">
      <c r="A197" s="9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94"/>
      <c r="B200" s="16"/>
      <c r="C200" s="16"/>
    </row>
    <row r="201" spans="1:3" x14ac:dyDescent="0.25">
      <c r="A201" s="94"/>
      <c r="B201" s="16"/>
      <c r="C201" s="16"/>
    </row>
    <row r="202" spans="1:3" x14ac:dyDescent="0.25">
      <c r="A202" s="93"/>
      <c r="B202" s="16"/>
      <c r="C202" s="16"/>
    </row>
    <row r="203" spans="1:3" x14ac:dyDescent="0.25">
      <c r="A203" s="94"/>
      <c r="B203" s="16"/>
      <c r="C203" s="16"/>
    </row>
    <row r="204" spans="1:3" x14ac:dyDescent="0.25">
      <c r="A204" s="94"/>
      <c r="B204" s="16"/>
      <c r="C204" s="16"/>
    </row>
    <row r="205" spans="1:3" x14ac:dyDescent="0.25">
      <c r="B205" s="16"/>
      <c r="C205" s="95"/>
    </row>
    <row r="206" spans="1:3" x14ac:dyDescent="0.25">
      <c r="A206" s="9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94"/>
      <c r="B209" s="16"/>
      <c r="C209" s="16"/>
    </row>
    <row r="211" spans="1:3" x14ac:dyDescent="0.25">
      <c r="A211" s="93"/>
      <c r="B211" s="16"/>
      <c r="C211" s="16"/>
    </row>
    <row r="212" spans="1:3" x14ac:dyDescent="0.25">
      <c r="A212" s="94"/>
      <c r="B212" s="16"/>
      <c r="C212" s="16"/>
    </row>
    <row r="213" spans="1:3" x14ac:dyDescent="0.25">
      <c r="A213" s="94"/>
      <c r="B213" s="16"/>
      <c r="C213" s="16"/>
    </row>
    <row r="214" spans="1:3" x14ac:dyDescent="0.25">
      <c r="B214" s="16"/>
      <c r="C214" s="95"/>
    </row>
    <row r="215" spans="1:3" x14ac:dyDescent="0.25">
      <c r="A215" s="9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94"/>
      <c r="B218" s="16"/>
      <c r="C218" s="16"/>
    </row>
    <row r="219" spans="1:3" x14ac:dyDescent="0.25">
      <c r="A219" s="96"/>
      <c r="B219" s="54"/>
      <c r="C219" s="97"/>
    </row>
    <row r="220" spans="1:3" x14ac:dyDescent="0.25">
      <c r="A220" s="93"/>
      <c r="B220" s="16"/>
      <c r="C220" s="16"/>
    </row>
    <row r="221" spans="1:3" x14ac:dyDescent="0.25">
      <c r="A221" s="94"/>
      <c r="B221" s="16"/>
      <c r="C221" s="16"/>
    </row>
    <row r="222" spans="1:3" x14ac:dyDescent="0.25">
      <c r="A222" s="94"/>
      <c r="B222" s="16"/>
      <c r="C222" s="16"/>
    </row>
    <row r="223" spans="1:3" x14ac:dyDescent="0.25">
      <c r="B223" s="16"/>
      <c r="C223" s="95"/>
    </row>
    <row r="224" spans="1:3" x14ac:dyDescent="0.25">
      <c r="A224" s="9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94"/>
      <c r="B227" s="16"/>
      <c r="C227" s="16"/>
    </row>
    <row r="229" spans="1:3" x14ac:dyDescent="0.25">
      <c r="A229" s="93"/>
      <c r="B229" s="16"/>
      <c r="C229" s="16"/>
    </row>
    <row r="230" spans="1:3" x14ac:dyDescent="0.25">
      <c r="A230" s="94"/>
      <c r="B230" s="16"/>
      <c r="C230" s="16"/>
    </row>
    <row r="231" spans="1:3" x14ac:dyDescent="0.25">
      <c r="A231" s="94"/>
      <c r="B231" s="16"/>
      <c r="C231" s="16"/>
    </row>
    <row r="232" spans="1:3" x14ac:dyDescent="0.25">
      <c r="B232" s="16"/>
      <c r="C232" s="95"/>
    </row>
    <row r="233" spans="1:3" x14ac:dyDescent="0.25">
      <c r="A233" s="9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94"/>
      <c r="B236" s="16"/>
      <c r="C236" s="16"/>
    </row>
    <row r="238" spans="1:3" x14ac:dyDescent="0.25">
      <c r="A238" s="93"/>
      <c r="B238" s="16"/>
      <c r="C238" s="16"/>
    </row>
    <row r="239" spans="1:3" x14ac:dyDescent="0.25">
      <c r="A239" s="94"/>
      <c r="B239" s="16"/>
      <c r="C239" s="16"/>
    </row>
    <row r="240" spans="1:3" x14ac:dyDescent="0.25">
      <c r="A240" s="94"/>
      <c r="B240" s="16"/>
      <c r="C240" s="16"/>
    </row>
    <row r="241" spans="1:3" x14ac:dyDescent="0.25">
      <c r="B241" s="16"/>
      <c r="C241" s="95"/>
    </row>
    <row r="242" spans="1:3" x14ac:dyDescent="0.25">
      <c r="A242" s="9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9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9"/>
  <sheetViews>
    <sheetView tabSelected="1" topLeftCell="A10"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10800000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5400000</v>
      </c>
      <c r="G10" s="56">
        <f t="shared" si="0"/>
        <v>10800000</v>
      </c>
      <c r="H10" s="56">
        <f t="shared" si="0"/>
        <v>2700000</v>
      </c>
      <c r="I10" s="56">
        <f>S23</f>
        <v>10800000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5400000</v>
      </c>
      <c r="M10" s="56">
        <f t="shared" si="1"/>
        <v>10800000</v>
      </c>
      <c r="N10" s="56">
        <f t="shared" si="1"/>
        <v>2700000</v>
      </c>
      <c r="O10" s="56">
        <f>S24</f>
        <v>2700000</v>
      </c>
      <c r="P10" s="56">
        <f t="shared" ref="P10:T10" si="2">T24</f>
        <v>10800000</v>
      </c>
      <c r="Q10" s="56">
        <f t="shared" si="2"/>
        <v>5400000</v>
      </c>
      <c r="R10" s="56">
        <f t="shared" si="2"/>
        <v>21600000</v>
      </c>
      <c r="S10" s="56">
        <f t="shared" si="2"/>
        <v>21600000</v>
      </c>
      <c r="T10" s="56">
        <f t="shared" si="2"/>
        <v>5400000</v>
      </c>
      <c r="U10" s="56">
        <f>S25</f>
        <v>2700000</v>
      </c>
      <c r="V10" s="56">
        <f t="shared" ref="V10:Z10" si="3">T25</f>
        <v>10800000</v>
      </c>
      <c r="W10" s="56">
        <f t="shared" si="3"/>
        <v>5400000</v>
      </c>
      <c r="X10" s="56">
        <f t="shared" si="3"/>
        <v>21600000</v>
      </c>
      <c r="Y10" s="56">
        <f t="shared" si="3"/>
        <v>21600000</v>
      </c>
      <c r="Z10" s="56">
        <f t="shared" si="3"/>
        <v>5400000</v>
      </c>
      <c r="AA10" s="56">
        <f>S26</f>
        <v>21600000</v>
      </c>
      <c r="AB10" s="56">
        <f t="shared" ref="AB10:AF10" si="4">T26</f>
        <v>5400000</v>
      </c>
      <c r="AC10" s="56">
        <f t="shared" si="4"/>
        <v>10800000</v>
      </c>
      <c r="AD10" s="56">
        <f t="shared" si="4"/>
        <v>2700000</v>
      </c>
      <c r="AE10" s="56">
        <f t="shared" si="4"/>
        <v>2700000</v>
      </c>
      <c r="AF10" s="56">
        <f t="shared" si="4"/>
        <v>21600000</v>
      </c>
      <c r="AG10" s="56">
        <f>S27</f>
        <v>21600000</v>
      </c>
      <c r="AH10" s="56">
        <f t="shared" ref="AH10:AL10" si="5">T27</f>
        <v>5400000</v>
      </c>
      <c r="AI10" s="56">
        <f t="shared" si="5"/>
        <v>10800000</v>
      </c>
      <c r="AJ10" s="56">
        <f t="shared" si="5"/>
        <v>2700000</v>
      </c>
      <c r="AK10" s="56">
        <f t="shared" si="5"/>
        <v>2700000</v>
      </c>
      <c r="AL10" s="56">
        <f t="shared" si="5"/>
        <v>21600000</v>
      </c>
      <c r="AM10" s="56">
        <f>S28</f>
        <v>5400000</v>
      </c>
      <c r="AN10" s="56">
        <f t="shared" ref="AN10:AR10" si="6">T28</f>
        <v>21600000</v>
      </c>
      <c r="AO10" s="56">
        <f t="shared" si="6"/>
        <v>2700000</v>
      </c>
      <c r="AP10" s="56">
        <f t="shared" si="6"/>
        <v>10800000</v>
      </c>
      <c r="AQ10" s="56">
        <f t="shared" si="6"/>
        <v>5400000</v>
      </c>
      <c r="AR10" s="56">
        <f t="shared" si="6"/>
        <v>10800000</v>
      </c>
      <c r="AS10" s="56">
        <f>S29</f>
        <v>5400000</v>
      </c>
      <c r="AT10" s="56">
        <f t="shared" ref="AT10:AX10" si="7">T29</f>
        <v>21600000</v>
      </c>
      <c r="AU10" s="56">
        <f t="shared" si="7"/>
        <v>2700000</v>
      </c>
      <c r="AV10" s="56">
        <f t="shared" si="7"/>
        <v>10800000</v>
      </c>
      <c r="AW10" s="56">
        <f t="shared" si="7"/>
        <v>5400000</v>
      </c>
      <c r="AX10" s="56">
        <f t="shared" si="7"/>
        <v>10800000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6</v>
      </c>
      <c r="D15" s="86">
        <v>6</v>
      </c>
      <c r="E15" s="86">
        <v>6</v>
      </c>
      <c r="F15" s="86">
        <v>6</v>
      </c>
      <c r="G15" s="86">
        <v>6</v>
      </c>
      <c r="H15" s="86">
        <v>5</v>
      </c>
    </row>
    <row r="16" spans="1:50" x14ac:dyDescent="0.25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2:24" x14ac:dyDescent="0.25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2:24" x14ac:dyDescent="0.25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21600000</v>
      </c>
      <c r="D18" s="56">
        <f t="shared" si="10"/>
        <v>5400000</v>
      </c>
      <c r="E18" s="56">
        <f t="shared" si="10"/>
        <v>10800000</v>
      </c>
      <c r="F18" s="56">
        <f t="shared" si="10"/>
        <v>2700000</v>
      </c>
      <c r="G18" s="56">
        <f t="shared" si="10"/>
        <v>2700000</v>
      </c>
      <c r="H18" s="56">
        <f t="shared" si="10"/>
        <v>21600000</v>
      </c>
    </row>
    <row r="19" spans="2:24" x14ac:dyDescent="0.25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19.5" thickBot="1" x14ac:dyDescent="0.3">
      <c r="C22" s="26" t="s">
        <v>336</v>
      </c>
      <c r="K22" s="26" t="s">
        <v>337</v>
      </c>
      <c r="L22" s="101">
        <v>3</v>
      </c>
      <c r="M22" s="102">
        <v>0.75</v>
      </c>
      <c r="N22" s="103">
        <v>6</v>
      </c>
      <c r="O22" s="104">
        <v>1.5</v>
      </c>
      <c r="P22" s="105">
        <v>3</v>
      </c>
      <c r="Q22" s="106">
        <v>0.75</v>
      </c>
      <c r="R22" s="26" t="s">
        <v>337</v>
      </c>
      <c r="S22" s="98">
        <f>(L22*60*60*1000)</f>
        <v>10800000</v>
      </c>
      <c r="T22" s="99">
        <f t="shared" ref="T22:X29" si="12">(M22*60*60*1000)</f>
        <v>2700000</v>
      </c>
      <c r="U22" s="89">
        <f t="shared" si="12"/>
        <v>21600000</v>
      </c>
      <c r="V22" s="100">
        <f t="shared" si="12"/>
        <v>5400000</v>
      </c>
      <c r="W22" s="98">
        <f t="shared" si="12"/>
        <v>10800000</v>
      </c>
      <c r="X22" s="99">
        <f t="shared" si="12"/>
        <v>2700000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07">
        <v>3</v>
      </c>
      <c r="M23" s="108">
        <v>0.75</v>
      </c>
      <c r="N23" s="109">
        <v>6</v>
      </c>
      <c r="O23" s="110">
        <v>1.5</v>
      </c>
      <c r="P23" s="111">
        <v>3</v>
      </c>
      <c r="Q23" s="112">
        <v>0.75</v>
      </c>
      <c r="R23" s="26" t="s">
        <v>339</v>
      </c>
      <c r="S23" s="98">
        <f t="shared" ref="S23:S29" si="13">(L23*60*60*1000)</f>
        <v>10800000</v>
      </c>
      <c r="T23" s="99">
        <f t="shared" si="12"/>
        <v>2700000</v>
      </c>
      <c r="U23" s="89">
        <f t="shared" si="12"/>
        <v>21600000</v>
      </c>
      <c r="V23" s="100">
        <f t="shared" si="12"/>
        <v>5400000</v>
      </c>
      <c r="W23" s="98">
        <f t="shared" si="12"/>
        <v>10800000</v>
      </c>
      <c r="X23" s="99">
        <f t="shared" si="12"/>
        <v>2700000</v>
      </c>
    </row>
    <row r="24" spans="2:24" ht="19.5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3">
        <v>0.75</v>
      </c>
      <c r="M24" s="111">
        <v>3</v>
      </c>
      <c r="N24" s="110">
        <v>1.5</v>
      </c>
      <c r="O24" s="109">
        <v>6</v>
      </c>
      <c r="P24" s="109">
        <v>6</v>
      </c>
      <c r="Q24" s="114">
        <v>1.5</v>
      </c>
      <c r="R24" s="26" t="s">
        <v>341</v>
      </c>
      <c r="S24" s="99">
        <f t="shared" si="13"/>
        <v>2700000</v>
      </c>
      <c r="T24" s="98">
        <f t="shared" si="12"/>
        <v>10800000</v>
      </c>
      <c r="U24" s="100">
        <f t="shared" si="12"/>
        <v>5400000</v>
      </c>
      <c r="V24" s="89">
        <f t="shared" si="12"/>
        <v>21600000</v>
      </c>
      <c r="W24" s="89">
        <f t="shared" si="12"/>
        <v>21600000</v>
      </c>
      <c r="X24" s="100">
        <f t="shared" si="12"/>
        <v>5400000</v>
      </c>
    </row>
    <row r="25" spans="2:24" ht="19.5" thickBot="1" x14ac:dyDescent="0.3">
      <c r="K25" s="26" t="s">
        <v>342</v>
      </c>
      <c r="L25" s="113">
        <v>0.75</v>
      </c>
      <c r="M25" s="111">
        <v>3</v>
      </c>
      <c r="N25" s="110">
        <v>1.5</v>
      </c>
      <c r="O25" s="109">
        <v>6</v>
      </c>
      <c r="P25" s="109">
        <v>6</v>
      </c>
      <c r="Q25" s="114">
        <v>1.5</v>
      </c>
      <c r="R25" s="26" t="s">
        <v>342</v>
      </c>
      <c r="S25" s="99">
        <f t="shared" si="13"/>
        <v>2700000</v>
      </c>
      <c r="T25" s="98">
        <f t="shared" si="12"/>
        <v>10800000</v>
      </c>
      <c r="U25" s="100">
        <f t="shared" si="12"/>
        <v>5400000</v>
      </c>
      <c r="V25" s="89">
        <f t="shared" si="12"/>
        <v>21600000</v>
      </c>
      <c r="W25" s="89">
        <f t="shared" si="12"/>
        <v>21600000</v>
      </c>
      <c r="X25" s="100">
        <f t="shared" si="12"/>
        <v>5400000</v>
      </c>
    </row>
    <row r="26" spans="2:24" ht="19.5" thickBot="1" x14ac:dyDescent="0.3">
      <c r="K26" s="75" t="s">
        <v>343</v>
      </c>
      <c r="L26" s="115">
        <v>6</v>
      </c>
      <c r="M26" s="110">
        <v>1.5</v>
      </c>
      <c r="N26" s="111">
        <v>3</v>
      </c>
      <c r="O26" s="108">
        <v>0.75</v>
      </c>
      <c r="P26" s="108">
        <v>0.75</v>
      </c>
      <c r="Q26" s="116">
        <v>6</v>
      </c>
      <c r="R26" s="75" t="s">
        <v>343</v>
      </c>
      <c r="S26" s="89">
        <f t="shared" si="13"/>
        <v>21600000</v>
      </c>
      <c r="T26" s="100">
        <f t="shared" si="12"/>
        <v>5400000</v>
      </c>
      <c r="U26" s="98">
        <f t="shared" si="12"/>
        <v>10800000</v>
      </c>
      <c r="V26" s="99">
        <f t="shared" si="12"/>
        <v>2700000</v>
      </c>
      <c r="W26" s="99">
        <f t="shared" si="12"/>
        <v>2700000</v>
      </c>
      <c r="X26" s="89">
        <f t="shared" si="12"/>
        <v>21600000</v>
      </c>
    </row>
    <row r="27" spans="2:24" ht="19.5" thickBot="1" x14ac:dyDescent="0.3">
      <c r="K27" s="75" t="s">
        <v>344</v>
      </c>
      <c r="L27" s="115">
        <v>6</v>
      </c>
      <c r="M27" s="110">
        <v>1.5</v>
      </c>
      <c r="N27" s="111">
        <v>3</v>
      </c>
      <c r="O27" s="108">
        <v>0.75</v>
      </c>
      <c r="P27" s="108">
        <v>0.75</v>
      </c>
      <c r="Q27" s="116">
        <v>6</v>
      </c>
      <c r="R27" s="75" t="s">
        <v>344</v>
      </c>
      <c r="S27" s="89">
        <f t="shared" si="13"/>
        <v>21600000</v>
      </c>
      <c r="T27" s="100">
        <f t="shared" si="12"/>
        <v>5400000</v>
      </c>
      <c r="U27" s="98">
        <f t="shared" si="12"/>
        <v>10800000</v>
      </c>
      <c r="V27" s="99">
        <f t="shared" si="12"/>
        <v>2700000</v>
      </c>
      <c r="W27" s="99">
        <f t="shared" si="12"/>
        <v>2700000</v>
      </c>
      <c r="X27" s="89">
        <f t="shared" si="12"/>
        <v>21600000</v>
      </c>
    </row>
    <row r="28" spans="2:24" ht="19.5" thickBot="1" x14ac:dyDescent="0.3">
      <c r="K28" s="75" t="s">
        <v>345</v>
      </c>
      <c r="L28" s="117">
        <v>1.5</v>
      </c>
      <c r="M28" s="109">
        <v>6</v>
      </c>
      <c r="N28" s="108">
        <v>0.75</v>
      </c>
      <c r="O28" s="111">
        <v>3</v>
      </c>
      <c r="P28" s="110">
        <v>1.5</v>
      </c>
      <c r="Q28" s="118">
        <v>3</v>
      </c>
      <c r="R28" s="75" t="s">
        <v>345</v>
      </c>
      <c r="S28" s="100">
        <f t="shared" si="13"/>
        <v>5400000</v>
      </c>
      <c r="T28" s="89">
        <f t="shared" si="12"/>
        <v>21600000</v>
      </c>
      <c r="U28" s="99">
        <f t="shared" si="12"/>
        <v>2700000</v>
      </c>
      <c r="V28" s="98">
        <f t="shared" si="12"/>
        <v>10800000</v>
      </c>
      <c r="W28" s="100">
        <f t="shared" si="12"/>
        <v>5400000</v>
      </c>
      <c r="X28" s="98">
        <f t="shared" si="12"/>
        <v>10800000</v>
      </c>
    </row>
    <row r="29" spans="2:24" ht="19.5" thickBot="1" x14ac:dyDescent="0.3">
      <c r="K29" s="75" t="s">
        <v>346</v>
      </c>
      <c r="L29" s="119">
        <v>1.5</v>
      </c>
      <c r="M29" s="120">
        <v>6</v>
      </c>
      <c r="N29" s="121">
        <v>0.75</v>
      </c>
      <c r="O29" s="122">
        <v>3</v>
      </c>
      <c r="P29" s="123">
        <v>1.5</v>
      </c>
      <c r="Q29" s="124">
        <v>3</v>
      </c>
      <c r="R29" s="75" t="s">
        <v>346</v>
      </c>
      <c r="S29" s="100">
        <f t="shared" si="13"/>
        <v>5400000</v>
      </c>
      <c r="T29" s="89">
        <f t="shared" si="12"/>
        <v>21600000</v>
      </c>
      <c r="U29" s="99">
        <f t="shared" si="12"/>
        <v>2700000</v>
      </c>
      <c r="V29" s="98">
        <f t="shared" si="12"/>
        <v>10800000</v>
      </c>
      <c r="W29" s="100">
        <f t="shared" si="12"/>
        <v>5400000</v>
      </c>
      <c r="X29" s="98">
        <f t="shared" si="12"/>
        <v>10800000</v>
      </c>
    </row>
    <row r="31" spans="2:24" x14ac:dyDescent="0.25">
      <c r="L31" s="26"/>
      <c r="M31" s="26"/>
      <c r="N31" s="26"/>
      <c r="O31" s="26"/>
      <c r="P31" s="26"/>
      <c r="Q31" s="26"/>
    </row>
    <row r="32" spans="2:24" x14ac:dyDescent="0.25">
      <c r="K32" s="26"/>
    </row>
    <row r="33" spans="11:11" x14ac:dyDescent="0.25">
      <c r="K33" s="26"/>
    </row>
    <row r="34" spans="11:11" x14ac:dyDescent="0.25">
      <c r="K34" s="26"/>
    </row>
    <row r="35" spans="11:11" x14ac:dyDescent="0.25">
      <c r="K35" s="26"/>
    </row>
    <row r="36" spans="11:11" x14ac:dyDescent="0.25">
      <c r="K36" s="75"/>
    </row>
    <row r="37" spans="11:11" x14ac:dyDescent="0.25">
      <c r="K37" s="75"/>
    </row>
    <row r="38" spans="11:11" x14ac:dyDescent="0.25">
      <c r="K38" s="75"/>
    </row>
    <row r="39" spans="11:11" x14ac:dyDescent="0.25">
      <c r="K39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2019-12-27T12:52:37Z</dcterms:modified>
</cp:coreProperties>
</file>