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65" windowWidth="27255" windowHeight="1572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AT10" i="6" s="1"/>
  <c r="S29" i="6"/>
  <c r="AS10" i="6" s="1"/>
  <c r="X28" i="6"/>
  <c r="W28" i="6"/>
  <c r="AQ10" i="6" s="1"/>
  <c r="V28" i="6"/>
  <c r="U28" i="6"/>
  <c r="AO10" i="6" s="1"/>
  <c r="T28" i="6"/>
  <c r="S28" i="6"/>
  <c r="AM10" i="6" s="1"/>
  <c r="X27" i="6"/>
  <c r="W27" i="6"/>
  <c r="AK10" i="6" s="1"/>
  <c r="V27" i="6"/>
  <c r="AJ10" i="6" s="1"/>
  <c r="U27" i="6"/>
  <c r="AI10" i="6" s="1"/>
  <c r="T27" i="6"/>
  <c r="S27" i="6"/>
  <c r="X26" i="6"/>
  <c r="W26" i="6"/>
  <c r="AE10" i="6" s="1"/>
  <c r="V26" i="6"/>
  <c r="U26" i="6"/>
  <c r="AC10" i="6" s="1"/>
  <c r="T26" i="6"/>
  <c r="AB10" i="6" s="1"/>
  <c r="S26" i="6"/>
  <c r="AA10" i="6" s="1"/>
  <c r="X25" i="6"/>
  <c r="W25" i="6"/>
  <c r="Y10" i="6" s="1"/>
  <c r="V25" i="6"/>
  <c r="U25" i="6"/>
  <c r="W10" i="6" s="1"/>
  <c r="T25" i="6"/>
  <c r="S25" i="6"/>
  <c r="X24" i="6"/>
  <c r="W24" i="6"/>
  <c r="S10" i="6" s="1"/>
  <c r="V24" i="6"/>
  <c r="U24" i="6"/>
  <c r="T24" i="6"/>
  <c r="P10" i="6" s="1"/>
  <c r="S24" i="6"/>
  <c r="O10" i="6" s="1"/>
  <c r="G24" i="6"/>
  <c r="F24" i="6"/>
  <c r="E24" i="6"/>
  <c r="D24" i="6"/>
  <c r="X23" i="6"/>
  <c r="N10" i="6" s="1"/>
  <c r="W23" i="6"/>
  <c r="V23" i="6"/>
  <c r="U23" i="6"/>
  <c r="K10" i="6" s="1"/>
  <c r="T23" i="6"/>
  <c r="J10" i="6" s="1"/>
  <c r="S23" i="6"/>
  <c r="X22" i="6"/>
  <c r="H10" i="6" s="1"/>
  <c r="W22" i="6"/>
  <c r="G10" i="6" s="1"/>
  <c r="V22" i="6"/>
  <c r="F10" i="6" s="1"/>
  <c r="U22" i="6"/>
  <c r="T22" i="6"/>
  <c r="D10" i="6" s="1"/>
  <c r="S22" i="6"/>
  <c r="C10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R10" i="6"/>
  <c r="AP10" i="6"/>
  <c r="AN10" i="6"/>
  <c r="AL10" i="6"/>
  <c r="AH10" i="6"/>
  <c r="AG10" i="6"/>
  <c r="AF10" i="6"/>
  <c r="AD10" i="6"/>
  <c r="Z10" i="6"/>
  <c r="X10" i="6"/>
  <c r="V10" i="6"/>
  <c r="U10" i="6"/>
  <c r="T10" i="6"/>
  <c r="R10" i="6"/>
  <c r="Q10" i="6"/>
  <c r="M10" i="6"/>
  <c r="L10" i="6"/>
  <c r="I10" i="6"/>
  <c r="E10" i="6"/>
  <c r="E18" i="6" l="1"/>
  <c r="H18" i="6"/>
  <c r="D18" i="6"/>
  <c r="D29" i="3" s="1"/>
  <c r="F18" i="6"/>
  <c r="F29" i="3" s="1"/>
  <c r="G18" i="6"/>
  <c r="G29" i="3" s="1"/>
  <c r="C18" i="6"/>
  <c r="C29" i="3" s="1"/>
  <c r="D27" i="3"/>
  <c r="E27" i="3"/>
  <c r="F27" i="3"/>
  <c r="G27" i="3"/>
  <c r="H27" i="3"/>
  <c r="D28" i="3"/>
  <c r="E28" i="3"/>
  <c r="F28" i="3"/>
  <c r="G28" i="3"/>
  <c r="H28" i="3"/>
  <c r="E29" i="3"/>
  <c r="H29" i="3"/>
  <c r="D30" i="3"/>
  <c r="E30" i="3"/>
  <c r="F30" i="3"/>
  <c r="G30" i="3"/>
  <c r="H30" i="3"/>
  <c r="C28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<sst xmlns="http://schemas.openxmlformats.org/spreadsheetml/2006/main" count="954" uniqueCount="353">
  <si>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</si>
  <si>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</si>
  <si>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</si>
  <si>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</si>
  <si>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</si>
  <si>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</si>
  <si>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</si>
  <si>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</si>
  <si>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</si>
  <si>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</si>
  <si>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</si>
  <si>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</si>
  <si>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</si>
  <si>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</si>
  <si>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</si>
  <si>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</si>
  <si>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</si>
  <si>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</si>
  <si>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</si>
  <si>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</si>
  <si>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</si>
  <si>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</si>
  <si>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</si>
  <si>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</si>
  <si>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</si>
  <si>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</si>
  <si>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</si>
  <si>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</si>
  <si>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</si>
  <si>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</si>
  <si>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</si>
  <si>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</si>
  <si>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</si>
  <si>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</si>
  <si>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</si>
  <si>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</si>
  <si>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</si>
  <si>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</si>
  <si>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</si>
  <si>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</si>
  <si>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</si>
  <si>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</si>
  <si>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</si>
  <si>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</si>
  <si>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</si>
  <si>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</si>
  <si>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</si>
  <si>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</si>
  <si>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</si>
  <si>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</si>
  <si>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</si>
  <si>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</si>
  <si>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</si>
  <si>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</si>
  <si>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</si>
  <si>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</si>
  <si>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</si>
  <si>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</si>
  <si>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</si>
  <si>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</si>
  <si>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</si>
  <si>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</si>
  <si>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</si>
  <si>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</si>
  <si>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</si>
  <si>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</si>
  <si>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</si>
  <si>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</si>
  <si>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</si>
  <si>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</si>
  <si>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</si>
  <si>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</si>
  <si>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</si>
  <si>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</si>
  <si>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</si>
  <si>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</si>
  <si>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</si>
  <si>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</si>
  <si>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</si>
  <si>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</si>
  <si>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</si>
  <si>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</si>
  <si>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</si>
  <si>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</si>
  <si>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</si>
  <si>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</si>
  <si>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</si>
  <si>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</si>
  <si>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</si>
  <si>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</si>
  <si>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</si>
  <si>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</si>
  <si>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</si>
  <si>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</si>
  <si>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</si>
  <si>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</si>
  <si>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</si>
  <si>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</si>
  <si>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</si>
  <si>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</si>
  <si>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</si>
  <si>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</si>
  <si>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</si>
  <si>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</si>
  <si>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</si>
  <si>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</si>
  <si>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</si>
  <si>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</si>
  <si>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</si>
  <si>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</si>
  <si>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</si>
  <si>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</si>
  <si>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</si>
  <si>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</si>
  <si>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</si>
  <si>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</si>
  <si>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</si>
  <si>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</si>
  <si>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</si>
  <si>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</si>
  <si>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</si>
  <si>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</si>
  <si>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</si>
  <si>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</si>
  <si>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</si>
  <si>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</si>
  <si>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</si>
  <si>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</si>
  <si>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</si>
  <si>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</si>
  <si>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</si>
  <si>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</si>
  <si>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</si>
  <si>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</si>
  <si>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</si>
  <si>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</si>
  <si>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</si>
  <si>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</si>
  <si>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</si>
  <si>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</si>
  <si>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</si>
  <si>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</si>
  <si>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</si>
  <si>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</si>
  <si>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</si>
  <si>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</si>
  <si>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</si>
  <si>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</si>
  <si>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</si>
  <si>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</si>
  <si>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</si>
  <si>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</si>
  <si>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</si>
  <si>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</si>
  <si>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</si>
  <si>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</si>
  <si>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</si>
  <si>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</si>
  <si>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</si>
  <si>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</si>
  <si>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</si>
  <si>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</si>
  <si>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</si>
  <si>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</si>
  <si>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</si>
  <si>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</si>
  <si>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</si>
  <si>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</si>
  <si>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</si>
  <si>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</si>
  <si>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</si>
  <si>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</si>
  <si>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</si>
  <si>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</si>
  <si>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</si>
  <si>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</si>
  <si>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</si>
  <si>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</si>
  <si>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</si>
  <si>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</si>
  <si>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</si>
  <si>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</si>
  <si>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</si>
  <si>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</si>
  <si>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</si>
  <si>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</si>
  <si>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</si>
  <si>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</si>
  <si>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</si>
  <si>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</si>
  <si>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</si>
  <si>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</si>
  <si>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</si>
  <si>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</si>
  <si>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</si>
  <si>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</si>
  <si>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</si>
  <si>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</si>
  <si>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</si>
  <si>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</si>
  <si>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</si>
  <si>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</si>
  <si>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</si>
  <si>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</si>
  <si>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</si>
  <si>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</si>
  <si>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</si>
  <si>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</si>
  <si>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</si>
  <si>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</si>
  <si>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</si>
  <si>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</si>
  <si>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</si>
  <si>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</si>
  <si>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</si>
  <si>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</si>
  <si>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</si>
  <si>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</si>
  <si>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</si>
  <si>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</si>
  <si>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</si>
  <si>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</si>
  <si>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</si>
  <si>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</si>
  <si>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</si>
  <si>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</si>
  <si>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</si>
  <si>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</si>
  <si>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</si>
  <si>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</si>
  <si>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</si>
  <si>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</si>
  <si>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</si>
  <si>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</si>
  <si>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</si>
  <si>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</si>
  <si>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</si>
  <si>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</si>
  <si>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</si>
  <si>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</si>
  <si>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</si>
  <si>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</si>
  <si>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</si>
  <si>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</si>
  <si>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</si>
  <si>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</si>
  <si>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</si>
  <si>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</si>
  <si>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</si>
  <si>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</si>
  <si>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</si>
  <si>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</si>
  <si>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</si>
  <si>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</si>
  <si>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</si>
  <si>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</si>
  <si>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</si>
  <si>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</si>
  <si>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</si>
  <si>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</si>
  <si>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</si>
  <si>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</si>
  <si>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</si>
  <si>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</si>
  <si>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</si>
  <si>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</si>
  <si>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</si>
  <si>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</si>
  <si>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</si>
  <si>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</si>
  <si>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</si>
  <si>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</si>
  <si>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</si>
  <si>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</si>
  <si>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</si>
  <si>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</si>
  <si>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</si>
  <si>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</si>
  <si>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</si>
  <si>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</si>
  <si>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</si>
  <si>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</si>
  <si>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</si>
  <si>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</si>
  <si>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</si>
  <si>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</si>
  <si>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</si>
  <si>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</si>
  <si>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</si>
  <si>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</si>
  <si>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</si>
  <si>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</si>
  <si>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</si>
  <si>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</si>
  <si>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</si>
  <si>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</si>
  <si>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</si>
  <si>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</si>
  <si>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</si>
  <si>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</si>
  <si>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</si>
  <si>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</si>
  <si>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</si>
  <si>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</si>
  <si>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</si>
  <si>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</si>
  <si>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</si>
  <si>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</si>
  <si>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</si>
  <si>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</si>
  <si>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</si>
  <si>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</si>
  <si>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</si>
  <si>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</si>
  <si>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</si>
  <si>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</si>
  <si>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</si>
  <si>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</si>
  <si>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</si>
  <si>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</si>
  <si>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</si>
  <si>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</si>
  <si>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</si>
  <si>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</si>
  <si>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</si>
  <si>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</si>
  <si>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</si>
  <si>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</si>
  <si>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</si>
  <si>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</si>
  <si>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</si>
  <si>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</si>
  <si>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</si>
  <si>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</si>
  <si>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</si>
  <si>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</si>
  <si>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</si>
  <si>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</si>
  <si>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</si>
  <si>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</si>
  <si>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</si>
  <si>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</si>
  <si>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</si>
  <si>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</si>
  <si>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</si>
  <si>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</si>
  <si>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</si>
  <si>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Bat69</t>
  </si>
  <si>
    <t>Bat47</t>
  </si>
  <si>
    <t>Bat19</t>
  </si>
  <si>
    <t>Bat43</t>
  </si>
  <si>
    <t>Bat92</t>
  </si>
  <si>
    <t>Bat66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</si>
</sst>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5" fillId="3" borderId="10" xfId="0" applyFont="1" applyFill="1" applyBorder="1" applyAlignment="1">
      <alignment horizontal="center" vertical="center" wrapText="1" readingOrder="1"/>
    </xf>
    <xf numFmtId="0" fontId="15" fillId="0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4" zoomScaleNormal="100" workbookViewId="0">
      <selection activeCell="H17" sqref="H17"/>
    </sheetView>
  </sheetViews>
  <sheetFormatPr defaultColWidth="11.42578125" defaultRowHeight="15" x14ac:dyDescent="0.2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43" t="s">
        <v>347</v>
      </c>
      <c r="D12" s="43" t="s">
        <v>348</v>
      </c>
      <c r="E12" s="43" t="s">
        <v>349</v>
      </c>
      <c r="F12" s="43" t="s">
        <v>350</v>
      </c>
      <c r="G12" s="43" t="s">
        <v>351</v>
      </c>
      <c r="H12" s="43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3" x14ac:dyDescent="0.25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3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3" x14ac:dyDescent="0.25">
      <c r="A19" s="43" t="s">
        <v>135</v>
      </c>
      <c r="B19" s="56" t="s">
        <v>201</v>
      </c>
      <c r="C19" s="56" t="s">
        <v>46</v>
      </c>
      <c r="D19" s="56" t="s">
        <v>86</v>
      </c>
      <c r="E19" s="56" t="s">
        <v>89</v>
      </c>
      <c r="F19" s="56" t="s">
        <v>178</v>
      </c>
      <c r="G19" s="56" t="s">
        <v>180</v>
      </c>
      <c r="H19" s="56" t="s">
        <v>205</v>
      </c>
      <c r="I19" s="56"/>
      <c r="J19" s="56"/>
      <c r="K19" s="56"/>
      <c r="L19" s="56"/>
      <c r="M19" s="56"/>
    </row>
    <row r="20" spans="1:13" x14ac:dyDescent="0.25">
      <c r="A20" s="43" t="s">
        <v>134</v>
      </c>
      <c r="B20" s="56" t="s">
        <v>202</v>
      </c>
      <c r="C20" s="56" t="s">
        <v>27</v>
      </c>
      <c r="D20" s="56" t="s">
        <v>87</v>
      </c>
      <c r="E20" s="56" t="s">
        <v>88</v>
      </c>
      <c r="F20" s="56" t="s">
        <v>177</v>
      </c>
      <c r="G20" s="56" t="s">
        <v>179</v>
      </c>
      <c r="H20" s="56" t="s">
        <v>206</v>
      </c>
      <c r="I20" s="56"/>
      <c r="J20" s="56"/>
      <c r="K20" s="56"/>
      <c r="L20" s="56"/>
      <c r="M20" s="56"/>
    </row>
    <row r="21" spans="1:13" x14ac:dyDescent="0.25">
      <c r="A21" s="43" t="s">
        <v>288</v>
      </c>
      <c r="B21" s="56" t="s">
        <v>289</v>
      </c>
      <c r="C21" s="56" t="s">
        <v>37</v>
      </c>
      <c r="D21" s="56" t="s">
        <v>126</v>
      </c>
      <c r="E21" s="56" t="s">
        <v>129</v>
      </c>
      <c r="F21" s="56" t="s">
        <v>198</v>
      </c>
      <c r="G21" s="56" t="s">
        <v>200</v>
      </c>
      <c r="H21" s="56" t="s">
        <v>207</v>
      </c>
      <c r="I21" s="56"/>
      <c r="J21" s="56"/>
      <c r="K21" s="56"/>
      <c r="L21" s="56"/>
      <c r="M21" s="56"/>
    </row>
    <row r="22" spans="1:13" x14ac:dyDescent="0.25">
      <c r="A22" s="43" t="s">
        <v>290</v>
      </c>
      <c r="B22" s="56" t="s">
        <v>291</v>
      </c>
      <c r="C22" s="56" t="s">
        <v>36</v>
      </c>
      <c r="D22" s="56" t="s">
        <v>127</v>
      </c>
      <c r="E22" s="56" t="s">
        <v>128</v>
      </c>
      <c r="F22" s="56" t="s">
        <v>197</v>
      </c>
      <c r="G22" s="56" t="s">
        <v>199</v>
      </c>
      <c r="H22" s="56" t="s">
        <v>208</v>
      </c>
      <c r="I22" s="56"/>
      <c r="J22" s="56"/>
      <c r="K22" s="56"/>
      <c r="L22" s="56"/>
      <c r="M22" s="56"/>
    </row>
    <row r="23" spans="1:13" x14ac:dyDescent="0.25">
      <c r="A23" s="43" t="s">
        <v>292</v>
      </c>
      <c r="B23" s="56" t="s">
        <v>293</v>
      </c>
      <c r="C23" s="56" t="s">
        <v>34</v>
      </c>
      <c r="D23" s="56" t="s">
        <v>102</v>
      </c>
      <c r="E23" s="56" t="s">
        <v>105</v>
      </c>
      <c r="F23" s="56" t="s">
        <v>194</v>
      </c>
      <c r="G23" s="56" t="s">
        <v>196</v>
      </c>
      <c r="H23" s="56" t="s">
        <v>209</v>
      </c>
      <c r="I23" s="56"/>
      <c r="J23" s="56"/>
      <c r="K23" s="56"/>
      <c r="L23" s="56"/>
      <c r="M23" s="56"/>
    </row>
    <row r="24" spans="1:13" x14ac:dyDescent="0.25">
      <c r="A24" s="43" t="s">
        <v>294</v>
      </c>
      <c r="B24" s="56" t="s">
        <v>295</v>
      </c>
      <c r="C24" s="56" t="s">
        <v>19</v>
      </c>
      <c r="D24" s="56" t="s">
        <v>103</v>
      </c>
      <c r="E24" s="56" t="s">
        <v>104</v>
      </c>
      <c r="F24" s="56" t="s">
        <v>193</v>
      </c>
      <c r="G24" s="56" t="s">
        <v>195</v>
      </c>
      <c r="H24" s="56" t="s">
        <v>210</v>
      </c>
      <c r="I24" s="56"/>
      <c r="J24" s="56"/>
      <c r="K24" s="56"/>
      <c r="L24" s="56"/>
      <c r="M24" s="56"/>
    </row>
    <row r="25" spans="1:13" x14ac:dyDescent="0.25">
      <c r="A25" s="44" t="s">
        <v>296</v>
      </c>
      <c r="B25" s="56" t="s">
        <v>297</v>
      </c>
      <c r="C25" s="56" t="s">
        <v>33</v>
      </c>
      <c r="D25" s="56" t="s">
        <v>98</v>
      </c>
      <c r="E25" s="56" t="s">
        <v>101</v>
      </c>
      <c r="F25" s="56" t="s">
        <v>190</v>
      </c>
      <c r="G25" s="56" t="s">
        <v>192</v>
      </c>
      <c r="H25" s="56" t="s">
        <v>211</v>
      </c>
      <c r="I25" s="56"/>
      <c r="J25" s="56"/>
      <c r="K25" s="56"/>
      <c r="L25" s="56"/>
      <c r="M25" s="56"/>
    </row>
    <row r="26" spans="1:13" x14ac:dyDescent="0.25">
      <c r="A26" s="44" t="s">
        <v>298</v>
      </c>
      <c r="B26" s="56" t="s">
        <v>299</v>
      </c>
      <c r="C26" s="56" t="s">
        <v>23</v>
      </c>
      <c r="D26" s="56" t="s">
        <v>99</v>
      </c>
      <c r="E26" s="56" t="s">
        <v>100</v>
      </c>
      <c r="F26" s="56" t="s">
        <v>189</v>
      </c>
      <c r="G26" s="56" t="s">
        <v>191</v>
      </c>
      <c r="H26" s="56" t="s">
        <v>212</v>
      </c>
      <c r="I26" s="56"/>
      <c r="J26" s="56"/>
      <c r="K26" s="56"/>
      <c r="L26" s="56"/>
      <c r="M26" s="56"/>
    </row>
    <row r="27" spans="1:13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3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3" x14ac:dyDescent="0.25">
      <c r="A29" s="71" t="s">
        <v>302</v>
      </c>
      <c r="B29" s="71" t="s">
        <v>302</v>
      </c>
      <c r="C29" s="56">
        <f>periods!C18</f>
        <v>5400000</v>
      </c>
      <c r="D29" s="56">
        <f>periods!D18</f>
        <v>10800000</v>
      </c>
      <c r="E29" s="56">
        <f>periods!E18</f>
        <v>2700000</v>
      </c>
      <c r="F29" s="56">
        <f>periods!F18</f>
        <v>21600000</v>
      </c>
      <c r="G29" s="56">
        <f>periods!G18</f>
        <v>2700000</v>
      </c>
      <c r="H29" s="56">
        <f>periods!H18</f>
        <v>21600000</v>
      </c>
      <c r="I29" s="56"/>
      <c r="J29" s="56"/>
      <c r="K29" s="56"/>
      <c r="L29" s="56"/>
    </row>
    <row r="30" spans="1:13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3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3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3"/>
  <sheetViews>
    <sheetView workbookViewId="0">
      <selection activeCell="I15" sqref="I15"/>
    </sheetView>
  </sheetViews>
  <sheetFormatPr defaultColWidth="9.140625"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2700000</v>
      </c>
      <c r="E10" s="56">
        <f t="shared" si="0"/>
        <v>10800000</v>
      </c>
      <c r="F10" s="56">
        <f t="shared" si="0"/>
        <v>5400000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2700000</v>
      </c>
      <c r="K10" s="56">
        <f t="shared" si="1"/>
        <v>10800000</v>
      </c>
      <c r="L10" s="56">
        <f t="shared" si="1"/>
        <v>5400000</v>
      </c>
      <c r="M10" s="56">
        <f t="shared" si="1"/>
        <v>5400000</v>
      </c>
      <c r="N10" s="56">
        <f t="shared" si="1"/>
        <v>10800000</v>
      </c>
      <c r="O10" s="56">
        <f>S24</f>
        <v>2700000</v>
      </c>
      <c r="P10" s="56">
        <f t="shared" ref="P10:T10" si="2">T24</f>
        <v>21600000</v>
      </c>
      <c r="Q10" s="56">
        <f t="shared" si="2"/>
        <v>5400000</v>
      </c>
      <c r="R10" s="56">
        <f t="shared" si="2"/>
        <v>10800000</v>
      </c>
      <c r="S10" s="56">
        <f t="shared" si="2"/>
        <v>21600000</v>
      </c>
      <c r="T10" s="56">
        <f t="shared" si="2"/>
        <v>5400000</v>
      </c>
      <c r="U10" s="56">
        <f>S25</f>
        <v>2700000</v>
      </c>
      <c r="V10" s="56">
        <f t="shared" ref="V10:Z10" si="3">T25</f>
        <v>21600000</v>
      </c>
      <c r="W10" s="56">
        <f t="shared" si="3"/>
        <v>5400000</v>
      </c>
      <c r="X10" s="56">
        <f t="shared" si="3"/>
        <v>10800000</v>
      </c>
      <c r="Y10" s="56">
        <f t="shared" si="3"/>
        <v>21600000</v>
      </c>
      <c r="Z10" s="56">
        <f t="shared" si="3"/>
        <v>5400000</v>
      </c>
      <c r="AA10" s="56">
        <f>S26</f>
        <v>5400000</v>
      </c>
      <c r="AB10" s="56">
        <f t="shared" ref="AB10:AF10" si="4">T26</f>
        <v>10800000</v>
      </c>
      <c r="AC10" s="56">
        <f t="shared" si="4"/>
        <v>2700000</v>
      </c>
      <c r="AD10" s="56">
        <f t="shared" si="4"/>
        <v>21600000</v>
      </c>
      <c r="AE10" s="56">
        <f t="shared" si="4"/>
        <v>2700000</v>
      </c>
      <c r="AF10" s="56">
        <f t="shared" si="4"/>
        <v>21600000</v>
      </c>
      <c r="AG10" s="56">
        <f>S27</f>
        <v>5400000</v>
      </c>
      <c r="AH10" s="56">
        <f t="shared" ref="AH10:AL10" si="5">T27</f>
        <v>10800000</v>
      </c>
      <c r="AI10" s="56">
        <f t="shared" si="5"/>
        <v>2700000</v>
      </c>
      <c r="AJ10" s="56">
        <f t="shared" si="5"/>
        <v>21600000</v>
      </c>
      <c r="AK10" s="56">
        <f t="shared" si="5"/>
        <v>2700000</v>
      </c>
      <c r="AL10" s="56">
        <f t="shared" si="5"/>
        <v>21600000</v>
      </c>
      <c r="AM10" s="56">
        <f>S28</f>
        <v>10800000</v>
      </c>
      <c r="AN10" s="56">
        <f t="shared" ref="AN10:AR10" si="6">T28</f>
        <v>5400000</v>
      </c>
      <c r="AO10" s="56">
        <f t="shared" si="6"/>
        <v>21600000</v>
      </c>
      <c r="AP10" s="56">
        <f t="shared" si="6"/>
        <v>2700000</v>
      </c>
      <c r="AQ10" s="56">
        <f t="shared" si="6"/>
        <v>10800000</v>
      </c>
      <c r="AR10" s="56">
        <f t="shared" si="6"/>
        <v>2700000</v>
      </c>
      <c r="AS10" s="56">
        <f>S29</f>
        <v>10800000</v>
      </c>
      <c r="AT10" s="56">
        <f t="shared" ref="AT10:AX10" si="7">T29</f>
        <v>5400000</v>
      </c>
      <c r="AU10" s="56">
        <f t="shared" si="7"/>
        <v>21600000</v>
      </c>
      <c r="AV10" s="56">
        <f t="shared" si="7"/>
        <v>2700000</v>
      </c>
      <c r="AW10" s="56">
        <f t="shared" si="7"/>
        <v>10800000</v>
      </c>
      <c r="AX10" s="56">
        <f t="shared" si="7"/>
        <v>2700000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5</v>
      </c>
      <c r="D15" s="86">
        <v>5</v>
      </c>
      <c r="E15" s="86">
        <v>5</v>
      </c>
      <c r="F15" s="86">
        <v>5</v>
      </c>
      <c r="G15" s="86">
        <v>5</v>
      </c>
      <c r="H15" s="86">
        <v>5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5400000</v>
      </c>
      <c r="D18" s="56">
        <f t="shared" si="9"/>
        <v>10800000</v>
      </c>
      <c r="E18" s="56">
        <f t="shared" si="9"/>
        <v>2700000</v>
      </c>
      <c r="F18" s="56">
        <f t="shared" si="9"/>
        <v>21600000</v>
      </c>
      <c r="G18" s="56">
        <f t="shared" si="9"/>
        <v>2700000</v>
      </c>
      <c r="H18" s="56">
        <f t="shared" si="9"/>
        <v>21600000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20">
        <v>6</v>
      </c>
      <c r="M22" s="121">
        <v>0.75</v>
      </c>
      <c r="N22" s="122">
        <v>3</v>
      </c>
      <c r="O22" s="123">
        <v>1.5</v>
      </c>
      <c r="P22" s="123">
        <v>1.5</v>
      </c>
      <c r="Q22" s="122">
        <v>3</v>
      </c>
      <c r="R22" s="26" t="s">
        <v>337</v>
      </c>
      <c r="S22" s="89">
        <f>(L22*60*60*1000)</f>
        <v>21600000</v>
      </c>
      <c r="T22" s="91">
        <f t="shared" ref="T22:X29" si="11">(M22*60*60*1000)</f>
        <v>2700000</v>
      </c>
      <c r="U22" s="90">
        <f t="shared" si="11"/>
        <v>10800000</v>
      </c>
      <c r="V22" s="92">
        <f t="shared" si="11"/>
        <v>5400000</v>
      </c>
      <c r="W22" s="93">
        <f t="shared" si="11"/>
        <v>5400000</v>
      </c>
      <c r="X22" s="118">
        <f t="shared" si="11"/>
        <v>10800000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20">
        <v>6</v>
      </c>
      <c r="M23" s="121">
        <v>0.75</v>
      </c>
      <c r="N23" s="122">
        <v>3</v>
      </c>
      <c r="O23" s="123">
        <v>1.5</v>
      </c>
      <c r="P23" s="123">
        <v>1.5</v>
      </c>
      <c r="Q23" s="122">
        <v>3</v>
      </c>
      <c r="R23" s="26" t="s">
        <v>339</v>
      </c>
      <c r="S23" s="94">
        <f t="shared" ref="S23:S29" si="12">(L23*60*60*1000)</f>
        <v>21600000</v>
      </c>
      <c r="T23" s="96">
        <f t="shared" si="11"/>
        <v>2700000</v>
      </c>
      <c r="U23" s="95">
        <f t="shared" si="11"/>
        <v>10800000</v>
      </c>
      <c r="V23" s="97">
        <f t="shared" si="11"/>
        <v>5400000</v>
      </c>
      <c r="W23" s="98">
        <f t="shared" si="11"/>
        <v>5400000</v>
      </c>
      <c r="X23" s="105">
        <f t="shared" si="11"/>
        <v>10800000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0.75</v>
      </c>
      <c r="M24" s="120">
        <v>6</v>
      </c>
      <c r="N24" s="123">
        <v>1.5</v>
      </c>
      <c r="O24" s="122">
        <v>3</v>
      </c>
      <c r="P24" s="120">
        <v>6</v>
      </c>
      <c r="Q24" s="123">
        <v>1.5</v>
      </c>
      <c r="R24" s="26" t="s">
        <v>341</v>
      </c>
      <c r="S24" s="102">
        <f t="shared" si="12"/>
        <v>2700000</v>
      </c>
      <c r="T24" s="98">
        <f t="shared" si="11"/>
        <v>21600000</v>
      </c>
      <c r="U24" s="96">
        <f t="shared" si="11"/>
        <v>5400000</v>
      </c>
      <c r="V24" s="95">
        <f t="shared" si="11"/>
        <v>10800000</v>
      </c>
      <c r="W24" s="97">
        <f t="shared" si="11"/>
        <v>21600000</v>
      </c>
      <c r="X24" s="101">
        <f t="shared" si="11"/>
        <v>5400000</v>
      </c>
    </row>
    <row r="25" spans="2:24" ht="24" thickBot="1" x14ac:dyDescent="0.3">
      <c r="K25" s="26" t="s">
        <v>342</v>
      </c>
      <c r="L25" s="121">
        <v>0.75</v>
      </c>
      <c r="M25" s="120">
        <v>6</v>
      </c>
      <c r="N25" s="123">
        <v>1.5</v>
      </c>
      <c r="O25" s="122">
        <v>3</v>
      </c>
      <c r="P25" s="120">
        <v>6</v>
      </c>
      <c r="Q25" s="123">
        <v>1.5</v>
      </c>
      <c r="R25" s="26" t="s">
        <v>342</v>
      </c>
      <c r="S25" s="102">
        <f t="shared" si="12"/>
        <v>2700000</v>
      </c>
      <c r="T25" s="98">
        <f t="shared" si="11"/>
        <v>21600000</v>
      </c>
      <c r="U25" s="96">
        <f t="shared" si="11"/>
        <v>5400000</v>
      </c>
      <c r="V25" s="95">
        <f t="shared" si="11"/>
        <v>10800000</v>
      </c>
      <c r="W25" s="97">
        <f t="shared" si="11"/>
        <v>21600000</v>
      </c>
      <c r="X25" s="101">
        <f t="shared" si="11"/>
        <v>5400000</v>
      </c>
    </row>
    <row r="26" spans="2:24" ht="24" thickBot="1" x14ac:dyDescent="0.3">
      <c r="B26" s="74"/>
      <c r="C26" s="74"/>
      <c r="D26" s="74"/>
      <c r="E26" s="74"/>
      <c r="F26" s="74"/>
      <c r="G26" s="74"/>
      <c r="H26" s="74"/>
      <c r="I26" s="74"/>
      <c r="K26" s="75" t="s">
        <v>343</v>
      </c>
      <c r="L26" s="123">
        <v>1.5</v>
      </c>
      <c r="M26" s="122">
        <v>3</v>
      </c>
      <c r="N26" s="121">
        <v>0.75</v>
      </c>
      <c r="O26" s="120">
        <v>6</v>
      </c>
      <c r="P26" s="121">
        <v>0.75</v>
      </c>
      <c r="Q26" s="120">
        <v>6</v>
      </c>
      <c r="R26" s="75" t="s">
        <v>343</v>
      </c>
      <c r="S26" s="100">
        <f t="shared" si="12"/>
        <v>5400000</v>
      </c>
      <c r="T26" s="97">
        <f t="shared" si="11"/>
        <v>10800000</v>
      </c>
      <c r="U26" s="98">
        <f t="shared" si="11"/>
        <v>2700000</v>
      </c>
      <c r="V26" s="96">
        <f t="shared" si="11"/>
        <v>21600000</v>
      </c>
      <c r="W26" s="96">
        <f t="shared" si="11"/>
        <v>2700000</v>
      </c>
      <c r="X26" s="103">
        <f t="shared" si="11"/>
        <v>21600000</v>
      </c>
    </row>
    <row r="27" spans="2:24" ht="24" thickBot="1" x14ac:dyDescent="0.3">
      <c r="B27" s="74"/>
      <c r="C27" s="124"/>
      <c r="D27" s="124"/>
      <c r="E27" s="124"/>
      <c r="F27" s="124"/>
      <c r="G27" s="124"/>
      <c r="H27" s="124"/>
      <c r="I27" s="74"/>
      <c r="K27" s="75" t="s">
        <v>344</v>
      </c>
      <c r="L27" s="123">
        <v>1.5</v>
      </c>
      <c r="M27" s="122">
        <v>3</v>
      </c>
      <c r="N27" s="121">
        <v>0.75</v>
      </c>
      <c r="O27" s="120">
        <v>6</v>
      </c>
      <c r="P27" s="121">
        <v>0.75</v>
      </c>
      <c r="Q27" s="120">
        <v>6</v>
      </c>
      <c r="R27" s="75" t="s">
        <v>344</v>
      </c>
      <c r="S27" s="100">
        <f t="shared" si="12"/>
        <v>5400000</v>
      </c>
      <c r="T27" s="97">
        <f t="shared" si="11"/>
        <v>10800000</v>
      </c>
      <c r="U27" s="98">
        <f t="shared" si="11"/>
        <v>2700000</v>
      </c>
      <c r="V27" s="96">
        <f t="shared" si="11"/>
        <v>21600000</v>
      </c>
      <c r="W27" s="96">
        <f t="shared" si="11"/>
        <v>2700000</v>
      </c>
      <c r="X27" s="103">
        <f t="shared" si="11"/>
        <v>21600000</v>
      </c>
    </row>
    <row r="28" spans="2:24" ht="24" thickBot="1" x14ac:dyDescent="0.3">
      <c r="B28" s="74"/>
      <c r="C28" s="124"/>
      <c r="D28" s="124"/>
      <c r="E28" s="124"/>
      <c r="F28" s="124"/>
      <c r="G28" s="124"/>
      <c r="H28" s="124"/>
      <c r="I28" s="74"/>
      <c r="K28" s="75" t="s">
        <v>345</v>
      </c>
      <c r="L28" s="122">
        <v>3</v>
      </c>
      <c r="M28" s="123">
        <v>1.5</v>
      </c>
      <c r="N28" s="120">
        <v>6</v>
      </c>
      <c r="O28" s="121">
        <v>0.75</v>
      </c>
      <c r="P28" s="122">
        <v>3</v>
      </c>
      <c r="Q28" s="121">
        <v>0.75</v>
      </c>
      <c r="R28" s="75" t="s">
        <v>345</v>
      </c>
      <c r="S28" s="104">
        <f t="shared" si="12"/>
        <v>10800000</v>
      </c>
      <c r="T28" s="95">
        <f t="shared" si="11"/>
        <v>5400000</v>
      </c>
      <c r="U28" s="97">
        <f t="shared" si="11"/>
        <v>21600000</v>
      </c>
      <c r="V28" s="98">
        <f t="shared" si="11"/>
        <v>2700000</v>
      </c>
      <c r="W28" s="95">
        <f t="shared" si="11"/>
        <v>10800000</v>
      </c>
      <c r="X28" s="99">
        <f t="shared" si="11"/>
        <v>2700000</v>
      </c>
    </row>
    <row r="29" spans="2:24" ht="24" thickBot="1" x14ac:dyDescent="0.3">
      <c r="B29" s="74"/>
      <c r="C29" s="124"/>
      <c r="D29" s="124"/>
      <c r="E29" s="124"/>
      <c r="F29" s="124"/>
      <c r="G29" s="124"/>
      <c r="H29" s="124"/>
      <c r="I29" s="74"/>
      <c r="K29" s="75" t="s">
        <v>346</v>
      </c>
      <c r="L29" s="122">
        <v>3</v>
      </c>
      <c r="M29" s="123">
        <v>1.5</v>
      </c>
      <c r="N29" s="120">
        <v>6</v>
      </c>
      <c r="O29" s="121">
        <v>0.75</v>
      </c>
      <c r="P29" s="122">
        <v>3</v>
      </c>
      <c r="Q29" s="121">
        <v>0.75</v>
      </c>
      <c r="R29" s="75" t="s">
        <v>346</v>
      </c>
      <c r="S29" s="106">
        <f t="shared" si="12"/>
        <v>10800000</v>
      </c>
      <c r="T29" s="109">
        <f t="shared" si="11"/>
        <v>5400000</v>
      </c>
      <c r="U29" s="107">
        <f t="shared" si="11"/>
        <v>21600000</v>
      </c>
      <c r="V29" s="108">
        <f t="shared" si="11"/>
        <v>2700000</v>
      </c>
      <c r="W29" s="109">
        <f t="shared" si="11"/>
        <v>10800000</v>
      </c>
      <c r="X29" s="119">
        <f t="shared" si="11"/>
        <v>2700000</v>
      </c>
    </row>
    <row r="30" spans="2:24" ht="23.25" x14ac:dyDescent="0.25">
      <c r="B30" s="74"/>
      <c r="C30" s="124"/>
      <c r="D30" s="124"/>
      <c r="E30" s="124"/>
      <c r="F30" s="124"/>
      <c r="G30" s="124"/>
      <c r="H30" s="124"/>
      <c r="I30" s="74"/>
    </row>
    <row r="31" spans="2:24" x14ac:dyDescent="0.25">
      <c r="B31" s="74"/>
      <c r="C31" s="74"/>
      <c r="D31" s="74"/>
      <c r="E31" s="74"/>
      <c r="F31" s="74"/>
      <c r="G31" s="74"/>
      <c r="H31" s="74"/>
      <c r="I31" s="74"/>
    </row>
    <row r="32" spans="2:24" x14ac:dyDescent="0.25">
      <c r="B32" s="74"/>
      <c r="C32" s="74"/>
      <c r="D32" s="74"/>
      <c r="E32" s="74"/>
      <c r="F32" s="74"/>
      <c r="G32" s="74"/>
      <c r="H32" s="74"/>
      <c r="I32" s="74"/>
    </row>
    <row r="33" spans="2:9" x14ac:dyDescent="0.25">
      <c r="B33" s="74"/>
      <c r="C33" s="74"/>
      <c r="D33" s="74"/>
      <c r="E33" s="74"/>
      <c r="F33" s="74"/>
      <c r="G33" s="74"/>
      <c r="H33" s="74"/>
      <c r="I33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2020-07-20T12:54:45Z</dcterms:modified>
</cp:coreProperties>
</file>