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Objective mean - Experiment 2\Configs\"/>
    </mc:Choice>
  </mc:AlternateContent>
  <bookViews>
    <workbookView xWindow="0" yWindow="465" windowWidth="28800" windowHeight="16065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rewards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3" i="5" l="1"/>
  <c r="M55" i="5" s="1"/>
  <c r="G51" i="5"/>
  <c r="W50" i="5"/>
  <c r="V50" i="5"/>
  <c r="U50" i="5"/>
  <c r="T50" i="5"/>
  <c r="S50" i="5"/>
  <c r="R50" i="5"/>
  <c r="Q50" i="5"/>
  <c r="P50" i="5"/>
  <c r="O50" i="5"/>
  <c r="N50" i="5"/>
  <c r="G50" i="5"/>
  <c r="G49" i="5"/>
  <c r="I48" i="5"/>
  <c r="G48" i="5"/>
  <c r="G47" i="5"/>
  <c r="G46" i="5"/>
  <c r="G45" i="5"/>
  <c r="H44" i="5"/>
  <c r="G44" i="5"/>
  <c r="G43" i="5"/>
  <c r="G42" i="5"/>
  <c r="I39" i="5"/>
  <c r="I51" i="5" s="1"/>
  <c r="H39" i="5"/>
  <c r="H51" i="5" s="1"/>
  <c r="H38" i="5"/>
  <c r="H50" i="5" s="1"/>
  <c r="I37" i="5"/>
  <c r="I49" i="5" s="1"/>
  <c r="H37" i="5"/>
  <c r="H49" i="5" s="1"/>
  <c r="J36" i="5"/>
  <c r="J48" i="5" s="1"/>
  <c r="I36" i="5"/>
  <c r="H36" i="5"/>
  <c r="H48" i="5" s="1"/>
  <c r="H35" i="5"/>
  <c r="H47" i="5" s="1"/>
  <c r="H34" i="5"/>
  <c r="H46" i="5" s="1"/>
  <c r="I33" i="5"/>
  <c r="I45" i="5" s="1"/>
  <c r="H33" i="5"/>
  <c r="H45" i="5" s="1"/>
  <c r="H32" i="5"/>
  <c r="I32" i="5" s="1"/>
  <c r="H31" i="5"/>
  <c r="H43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J32" i="5" l="1"/>
  <c r="J44" i="5" s="1"/>
  <c r="I44" i="5"/>
  <c r="I35" i="5"/>
  <c r="J39" i="5"/>
  <c r="I31" i="5"/>
  <c r="M54" i="5"/>
  <c r="I30" i="5"/>
  <c r="K32" i="5"/>
  <c r="J33" i="5"/>
  <c r="I34" i="5"/>
  <c r="K36" i="5"/>
  <c r="J37" i="5"/>
  <c r="I38" i="5"/>
  <c r="N53" i="5"/>
  <c r="J51" i="5" l="1"/>
  <c r="K39" i="5"/>
  <c r="I47" i="5"/>
  <c r="J35" i="5"/>
  <c r="I43" i="5"/>
  <c r="J31" i="5"/>
  <c r="O53" i="5"/>
  <c r="N55" i="5"/>
  <c r="N54" i="5"/>
  <c r="K48" i="5"/>
  <c r="L36" i="5"/>
  <c r="L48" i="5" s="1"/>
  <c r="K44" i="5"/>
  <c r="L32" i="5"/>
  <c r="L44" i="5" s="1"/>
  <c r="J38" i="5"/>
  <c r="I50" i="5"/>
  <c r="J34" i="5"/>
  <c r="I46" i="5"/>
  <c r="J30" i="5"/>
  <c r="I42" i="5"/>
  <c r="J49" i="5"/>
  <c r="K37" i="5"/>
  <c r="J45" i="5"/>
  <c r="K33" i="5"/>
  <c r="C33" i="3"/>
  <c r="C34" i="3"/>
  <c r="C35" i="3"/>
  <c r="C36" i="3"/>
  <c r="J43" i="5" l="1"/>
  <c r="K31" i="5"/>
  <c r="J47" i="5"/>
  <c r="K35" i="5"/>
  <c r="K51" i="5"/>
  <c r="L39" i="5"/>
  <c r="L51" i="5" s="1"/>
  <c r="K30" i="5"/>
  <c r="J42" i="5"/>
  <c r="K38" i="5"/>
  <c r="J50" i="5"/>
  <c r="L37" i="5"/>
  <c r="L49" i="5" s="1"/>
  <c r="K49" i="5"/>
  <c r="K34" i="5"/>
  <c r="J46" i="5"/>
  <c r="L33" i="5"/>
  <c r="L45" i="5" s="1"/>
  <c r="K45" i="5"/>
  <c r="P53" i="5"/>
  <c r="O55" i="5"/>
  <c r="O54" i="5"/>
  <c r="D36" i="3"/>
  <c r="D35" i="3"/>
  <c r="D34" i="3"/>
  <c r="D33" i="3"/>
  <c r="K47" i="5" l="1"/>
  <c r="L35" i="5"/>
  <c r="L47" i="5" s="1"/>
  <c r="K43" i="5"/>
  <c r="L31" i="5"/>
  <c r="L43" i="5" s="1"/>
  <c r="P55" i="5"/>
  <c r="P54" i="5"/>
  <c r="Q53" i="5"/>
  <c r="K46" i="5"/>
  <c r="L34" i="5"/>
  <c r="L46" i="5" s="1"/>
  <c r="L38" i="5"/>
  <c r="L50" i="5" s="1"/>
  <c r="K50" i="5"/>
  <c r="L30" i="5"/>
  <c r="L42" i="5" s="1"/>
  <c r="K42" i="5"/>
  <c r="F35" i="3"/>
  <c r="E35" i="3"/>
  <c r="E33" i="3"/>
  <c r="F36" i="3"/>
  <c r="E36" i="3"/>
  <c r="G36" i="3"/>
  <c r="G35" i="3"/>
  <c r="C28" i="3"/>
  <c r="C29" i="3"/>
  <c r="C30" i="3"/>
  <c r="C31" i="3"/>
  <c r="C32" i="3"/>
  <c r="C27" i="3"/>
  <c r="D32" i="3"/>
  <c r="D31" i="3"/>
  <c r="D29" i="3"/>
  <c r="D27" i="3"/>
  <c r="Q54" i="5" l="1"/>
  <c r="R53" i="5"/>
  <c r="Q55" i="5"/>
  <c r="E30" i="3"/>
  <c r="D30" i="3"/>
  <c r="F33" i="3"/>
  <c r="E28" i="3"/>
  <c r="D28" i="3"/>
  <c r="E34" i="3"/>
  <c r="H36" i="3"/>
  <c r="H35" i="3"/>
  <c r="F30" i="3"/>
  <c r="F28" i="3"/>
  <c r="E29" i="3"/>
  <c r="E32" i="3"/>
  <c r="S53" i="5" l="1"/>
  <c r="R55" i="5"/>
  <c r="R54" i="5"/>
  <c r="E31" i="3"/>
  <c r="F34" i="3"/>
  <c r="H33" i="3"/>
  <c r="G33" i="3"/>
  <c r="E27" i="3"/>
  <c r="F32" i="3"/>
  <c r="F29" i="3"/>
  <c r="G28" i="3"/>
  <c r="G30" i="3"/>
  <c r="T53" i="5" l="1"/>
  <c r="S55" i="5"/>
  <c r="S54" i="5"/>
  <c r="F27" i="3"/>
  <c r="H34" i="3"/>
  <c r="G34" i="3"/>
  <c r="F31" i="3"/>
  <c r="G32" i="3"/>
  <c r="H30" i="3"/>
  <c r="G29" i="3"/>
  <c r="H28" i="3"/>
  <c r="T55" i="5" l="1"/>
  <c r="T54" i="5"/>
  <c r="U53" i="5"/>
  <c r="H31" i="3"/>
  <c r="G31" i="3"/>
  <c r="H27" i="3"/>
  <c r="G27" i="3"/>
  <c r="H32" i="3"/>
  <c r="H29" i="3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5" i="5"/>
  <c r="Y54" i="5"/>
  <c r="AA53" i="5" l="1"/>
  <c r="Z55" i="5"/>
  <c r="Z54" i="5"/>
  <c r="AB53" i="5" l="1"/>
  <c r="AA55" i="5"/>
  <c r="AA54" i="5"/>
  <c r="AB55" i="5" l="1"/>
  <c r="AB54" i="5"/>
  <c r="AC53" i="5"/>
  <c r="AC55" i="5" l="1"/>
  <c r="AC54" i="5"/>
  <c r="AD53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<sst xmlns="http://schemas.openxmlformats.org/spreadsheetml/2006/main" count="1168" uniqueCount="368">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</sst>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0" fillId="0" borderId="0" xfId="0" applyFill="1" applyBorder="1"/>
    <xf numFmtId="0" fontId="1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A7" zoomScaleNormal="100" workbookViewId="0">
      <selection activeCell="L26" sqref="L26"/>
    </sheetView>
  </sheetViews>
  <sheetFormatPr defaultColWidth="11.42578125" defaultRowHeight="15" x14ac:dyDescent="0.2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328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367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  <c r="H12" s="56"/>
    </row>
    <row r="13" spans="1:24" x14ac:dyDescent="0.25">
      <c r="A13" s="9" t="s">
        <v>1</v>
      </c>
      <c r="B13" s="40" t="s">
        <v>118</v>
      </c>
      <c r="C13" s="11"/>
      <c r="D13" s="11"/>
      <c r="E13" s="11"/>
      <c r="F13" s="11"/>
      <c r="G13" s="11"/>
      <c r="H13" s="11"/>
      <c r="I13" s="11"/>
      <c r="J13" s="79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D14" s="56" t="s">
        <v>212</v>
      </c>
      <c r="E14" s="56" t="s">
        <v>270</v>
      </c>
      <c r="F14" s="56" t="s">
        <v>271</v>
      </c>
      <c r="G14" s="56" t="s">
        <v>272</v>
      </c>
      <c r="H14" s="56" t="s">
        <v>284</v>
      </c>
      <c r="I14" s="56"/>
      <c r="J14" s="80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H15" s="56"/>
      <c r="I15" s="56"/>
      <c r="J15" s="79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H16" s="56"/>
      <c r="I16" s="56"/>
      <c r="J16" s="79"/>
      <c r="K16" s="56"/>
      <c r="L16" s="56"/>
      <c r="M16" s="56"/>
      <c r="N16" s="56"/>
      <c r="O16" s="56"/>
    </row>
    <row r="17" spans="1:15" x14ac:dyDescent="0.25">
      <c r="A17" s="30" t="s">
        <v>295</v>
      </c>
      <c r="B17" s="30" t="s">
        <v>295</v>
      </c>
      <c r="C17" s="56"/>
      <c r="D17" s="56"/>
      <c r="E17" s="56"/>
      <c r="F17" s="56"/>
      <c r="G17" s="56"/>
      <c r="H17" s="56"/>
      <c r="I17" s="56"/>
      <c r="J17" s="81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0.375</v>
      </c>
      <c r="D18" s="45">
        <v>0.375</v>
      </c>
      <c r="E18" s="45">
        <v>0.375</v>
      </c>
      <c r="F18" s="45">
        <v>0.375</v>
      </c>
      <c r="G18" s="45">
        <v>0.375</v>
      </c>
      <c r="H18" s="45">
        <v>0.375</v>
      </c>
      <c r="I18" s="45"/>
      <c r="J18" s="81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D19" s="45">
        <v>0.125</v>
      </c>
      <c r="E19" s="45">
        <v>0.125</v>
      </c>
      <c r="F19" s="45">
        <v>0.125</v>
      </c>
      <c r="G19" s="45">
        <v>0.125</v>
      </c>
      <c r="H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D20" s="56" t="s">
        <v>86</v>
      </c>
      <c r="E20" s="56" t="s">
        <v>88</v>
      </c>
      <c r="F20" s="56" t="s">
        <v>183</v>
      </c>
      <c r="G20" s="56" t="s">
        <v>185</v>
      </c>
      <c r="H20" s="56" t="s">
        <v>213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D21" s="56" t="s">
        <v>87</v>
      </c>
      <c r="E21" s="56" t="s">
        <v>89</v>
      </c>
      <c r="F21" s="56" t="s">
        <v>184</v>
      </c>
      <c r="G21" s="56" t="s">
        <v>186</v>
      </c>
      <c r="H21" s="56" t="s">
        <v>214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D22" s="56" t="s">
        <v>126</v>
      </c>
      <c r="E22" s="56" t="s">
        <v>128</v>
      </c>
      <c r="F22" s="56" t="s">
        <v>203</v>
      </c>
      <c r="G22" s="56" t="s">
        <v>205</v>
      </c>
      <c r="H22" s="56" t="s">
        <v>215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D23" s="56" t="s">
        <v>127</v>
      </c>
      <c r="E23" s="56" t="s">
        <v>129</v>
      </c>
      <c r="F23" s="56" t="s">
        <v>204</v>
      </c>
      <c r="G23" s="56" t="s">
        <v>206</v>
      </c>
      <c r="H23" s="56" t="s">
        <v>216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302</v>
      </c>
      <c r="B24" t="s">
        <v>296</v>
      </c>
      <c r="C24" s="56">
        <v>5</v>
      </c>
      <c r="D24" s="56">
        <v>5</v>
      </c>
      <c r="E24" s="56">
        <v>5</v>
      </c>
      <c r="F24" s="56">
        <v>5</v>
      </c>
      <c r="G24" s="56">
        <v>5</v>
      </c>
      <c r="H24" s="56">
        <v>5</v>
      </c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297</v>
      </c>
      <c r="C25" s="56">
        <v>5</v>
      </c>
      <c r="D25" s="56">
        <v>5</v>
      </c>
      <c r="E25" s="56">
        <v>5</v>
      </c>
      <c r="F25" s="56">
        <v>5</v>
      </c>
      <c r="G25" s="56">
        <v>5</v>
      </c>
      <c r="H25" s="56">
        <v>5</v>
      </c>
      <c r="I25" s="56"/>
      <c r="J25" s="56"/>
      <c r="K25" s="56"/>
      <c r="L25" s="56"/>
      <c r="M25" s="56"/>
      <c r="N25" s="56"/>
    </row>
    <row r="26" spans="1:15" x14ac:dyDescent="0.25">
      <c r="A26" s="43" t="s">
        <v>300</v>
      </c>
      <c r="B26" s="14" t="s">
        <v>301</v>
      </c>
      <c r="C26" s="56">
        <v>5</v>
      </c>
      <c r="D26" s="56">
        <v>5</v>
      </c>
      <c r="E26" s="56">
        <v>5</v>
      </c>
      <c r="F26" s="56">
        <v>5</v>
      </c>
      <c r="G26" s="56">
        <v>5</v>
      </c>
      <c r="H26" s="56">
        <v>5</v>
      </c>
      <c r="I26" s="56"/>
      <c r="J26" s="56"/>
      <c r="K26" s="56"/>
      <c r="L26" s="56"/>
      <c r="M26" s="56"/>
      <c r="N26" s="56"/>
    </row>
    <row r="27" spans="1:15" x14ac:dyDescent="0.25">
      <c r="A27" s="71" t="s">
        <v>298</v>
      </c>
      <c r="B27" t="s">
        <v>326</v>
      </c>
      <c r="C27" s="73" t="str">
        <f>"rewards!"&amp;rewards!G42</f>
        <v>rewards!$H$5:$H$24</v>
      </c>
      <c r="D27" s="73" t="str">
        <f>"rewards!"&amp;rewards!H42</f>
        <v>rewards!$J$5:$J$24</v>
      </c>
      <c r="E27" s="73" t="str">
        <f>"rewards!"&amp;rewards!I42</f>
        <v>rewards!$L$5:$L$24</v>
      </c>
      <c r="F27" s="73" t="str">
        <f>"rewards!"&amp;rewards!J42</f>
        <v>rewards!$N$5:$N$24</v>
      </c>
      <c r="G27" s="73" t="str">
        <f>"rewards!"&amp;rewards!K42</f>
        <v>rewards!$P$5:$P$24</v>
      </c>
      <c r="H27" s="73" t="str">
        <f>"rewards!"&amp;rewards!L42</f>
        <v>rewards!$R$5:$R$24</v>
      </c>
    </row>
    <row r="28" spans="1:15" x14ac:dyDescent="0.25">
      <c r="A28" s="71" t="s">
        <v>299</v>
      </c>
      <c r="B28" t="s">
        <v>327</v>
      </c>
      <c r="C28" s="73" t="str">
        <f>"rewards!"&amp;rewards!G43</f>
        <v>rewards!$I$5:$I$24</v>
      </c>
      <c r="D28" s="73" t="str">
        <f>"rewards!"&amp;rewards!H43</f>
        <v>rewards!$K$5:$K$24</v>
      </c>
      <c r="E28" s="73" t="str">
        <f>"rewards!"&amp;rewards!I43</f>
        <v>rewards!$M$5:$M$24</v>
      </c>
      <c r="F28" s="73" t="str">
        <f>"rewards!"&amp;rewards!J43</f>
        <v>rewards!$O$5:$O$24</v>
      </c>
      <c r="G28" s="73" t="str">
        <f>"rewards!"&amp;rewards!K43</f>
        <v>rewards!$Q$5:$Q$24</v>
      </c>
      <c r="H28" s="73" t="str">
        <f>"rewards!"&amp;rewards!L43</f>
        <v>rewards!$S$5:$S$24</v>
      </c>
    </row>
    <row r="29" spans="1:15" x14ac:dyDescent="0.25">
      <c r="A29" s="42" t="s">
        <v>337</v>
      </c>
      <c r="B29" s="14" t="s">
        <v>339</v>
      </c>
      <c r="C29" s="75" t="str">
        <f>"rewards!"&amp;rewards!G44</f>
        <v>rewards!$T$5:$T$24</v>
      </c>
      <c r="D29" s="75" t="str">
        <f>"rewards!"&amp;rewards!H44</f>
        <v>rewards!$V$5:$V$24</v>
      </c>
      <c r="E29" s="75" t="str">
        <f>"rewards!"&amp;rewards!I44</f>
        <v>rewards!$X$5:$X$24</v>
      </c>
      <c r="F29" s="75" t="str">
        <f>"rewards!"&amp;rewards!J44</f>
        <v>rewards!$Z$5:$Z$24</v>
      </c>
      <c r="G29" s="75" t="str">
        <f>"rewards!"&amp;rewards!K44</f>
        <v>rewards!$AB$5:$AB$24</v>
      </c>
      <c r="H29" s="75" t="str">
        <f>"rewards!"&amp;rewards!L44</f>
        <v>rewards!$AD$5:$AD$24</v>
      </c>
      <c r="I29" s="56"/>
      <c r="J29" s="56"/>
      <c r="K29" s="56"/>
      <c r="L29" s="56"/>
      <c r="M29" s="56"/>
      <c r="N29" s="56"/>
    </row>
    <row r="30" spans="1:15" x14ac:dyDescent="0.25">
      <c r="A30" s="42" t="s">
        <v>338</v>
      </c>
      <c r="B30" s="14" t="s">
        <v>340</v>
      </c>
      <c r="C30" s="75" t="str">
        <f>"rewards!"&amp;rewards!G45</f>
        <v>rewards!$U$5:$U$24</v>
      </c>
      <c r="D30" s="75" t="str">
        <f>"rewards!"&amp;rewards!H45</f>
        <v>rewards!$W$5:$W$24</v>
      </c>
      <c r="E30" s="75" t="str">
        <f>"rewards!"&amp;rewards!I45</f>
        <v>rewards!$Y$5:$Y$24</v>
      </c>
      <c r="F30" s="75" t="str">
        <f>"rewards!"&amp;rewards!J45</f>
        <v>rewards!$AA$5:$AA$24</v>
      </c>
      <c r="G30" s="75" t="str">
        <f>"rewards!"&amp;rewards!K45</f>
        <v>rewards!$AC$5:$AC$24</v>
      </c>
      <c r="H30" s="75" t="str">
        <f>"rewards!"&amp;rewards!L45</f>
        <v>rewards!$AE$5:$AE$24</v>
      </c>
      <c r="I30" s="56"/>
      <c r="J30" s="56"/>
      <c r="K30" s="56"/>
      <c r="L30" s="56"/>
      <c r="M30" s="56"/>
      <c r="N30" s="56"/>
    </row>
    <row r="31" spans="1:15" x14ac:dyDescent="0.25">
      <c r="A31" s="43" t="s">
        <v>335</v>
      </c>
      <c r="B31" s="14" t="s">
        <v>333</v>
      </c>
      <c r="C31" s="76" t="str">
        <f>"rewards!"&amp;rewards!G46</f>
        <v>rewards!$AF$5:$AF$24</v>
      </c>
      <c r="D31" s="76" t="str">
        <f>"rewards!"&amp;rewards!H46</f>
        <v>rewards!$AH$5:$AH$24</v>
      </c>
      <c r="E31" s="76" t="str">
        <f>"rewards!"&amp;rewards!I46</f>
        <v>rewards!$AJ$5:$AJ$24</v>
      </c>
      <c r="F31" s="76" t="str">
        <f>"rewards!"&amp;rewards!J46</f>
        <v>rewards!$AL$5:$AL$24</v>
      </c>
      <c r="G31" s="76" t="str">
        <f>"rewards!"&amp;rewards!K46</f>
        <v>rewards!$AN$5:$AN$24</v>
      </c>
      <c r="H31" s="76" t="str">
        <f>"rewards!"&amp;rewards!L46</f>
        <v>rewards!$AP$5:$AP$24</v>
      </c>
      <c r="I31" s="56"/>
      <c r="J31" s="56"/>
      <c r="K31" s="56"/>
      <c r="L31" s="56"/>
      <c r="M31" s="56"/>
      <c r="N31" s="56"/>
    </row>
    <row r="32" spans="1:15" x14ac:dyDescent="0.25">
      <c r="A32" s="43" t="s">
        <v>336</v>
      </c>
      <c r="B32" s="14" t="s">
        <v>334</v>
      </c>
      <c r="C32" s="76" t="str">
        <f>"rewards!"&amp;rewards!G47</f>
        <v>rewards!$AG$5:$AG$24</v>
      </c>
      <c r="D32" s="76" t="str">
        <f>"rewards!"&amp;rewards!H47</f>
        <v>rewards!$AI$5:$AI$24</v>
      </c>
      <c r="E32" s="76" t="str">
        <f>"rewards!"&amp;rewards!I47</f>
        <v>rewards!$AK$5:$AK$24</v>
      </c>
      <c r="F32" s="76" t="str">
        <f>"rewards!"&amp;rewards!J47</f>
        <v>rewards!$AM$5:$AM$24</v>
      </c>
      <c r="G32" s="76" t="str">
        <f>"rewards!"&amp;rewards!K47</f>
        <v>rewards!$AO$5:$AO$24</v>
      </c>
      <c r="H32" s="76" t="str">
        <f>"rewards!"&amp;rewards!L47</f>
        <v>rewards!$AQ$5:$AQ$24</v>
      </c>
      <c r="I32" s="56"/>
      <c r="J32" s="56"/>
      <c r="K32" s="56"/>
      <c r="L32" s="56"/>
      <c r="M32" s="56"/>
      <c r="N32" s="56"/>
    </row>
    <row r="33" spans="1:12" x14ac:dyDescent="0.25">
      <c r="A33" s="42" t="s">
        <v>341</v>
      </c>
      <c r="B33" s="56" t="s">
        <v>344</v>
      </c>
      <c r="C33" s="77" t="str">
        <f>"rewards!"&amp;rewards!G48</f>
        <v>rewards!$AR$5:$AR$24</v>
      </c>
      <c r="D33" s="77" t="str">
        <f>"rewards!"&amp;rewards!H48</f>
        <v>rewards!$AT$5:$AT$24</v>
      </c>
      <c r="E33" s="77" t="str">
        <f>"rewards!"&amp;rewards!I48</f>
        <v>rewards!$AV$5:$AV$24</v>
      </c>
      <c r="F33" s="77" t="str">
        <f>"rewards!"&amp;rewards!J48</f>
        <v>rewards!$AX$5:$AX$24</v>
      </c>
      <c r="G33" s="77" t="str">
        <f>"rewards!"&amp;rewards!K48</f>
        <v>rewards!$AZ$5:$AZ$24</v>
      </c>
      <c r="H33" s="77" t="str">
        <f>"rewards!"&amp;rewards!L48</f>
        <v>rewards!$BB$5:$BB$24</v>
      </c>
    </row>
    <row r="34" spans="1:12" x14ac:dyDescent="0.25">
      <c r="A34" s="42" t="s">
        <v>342</v>
      </c>
      <c r="B34" s="56" t="s">
        <v>343</v>
      </c>
      <c r="C34" s="77" t="str">
        <f>"rewards!"&amp;rewards!G49</f>
        <v>rewards!$AS$5:$AS$24</v>
      </c>
      <c r="D34" s="77" t="str">
        <f>"rewards!"&amp;rewards!H49</f>
        <v>rewards!$AU$5:$AU$24</v>
      </c>
      <c r="E34" s="77" t="str">
        <f>"rewards!"&amp;rewards!I49</f>
        <v>rewards!$AW$5:$AW$24</v>
      </c>
      <c r="F34" s="77" t="str">
        <f>"rewards!"&amp;rewards!J49</f>
        <v>rewards!$AY$5:$AY$24</v>
      </c>
      <c r="G34" s="77" t="str">
        <f>"rewards!"&amp;rewards!K49</f>
        <v>rewards!$BA$5:$BA$24</v>
      </c>
      <c r="H34" s="77" t="str">
        <f>"rewards!"&amp;rewards!L49</f>
        <v>rewards!$BC$5:$BC$24</v>
      </c>
    </row>
    <row r="35" spans="1:12" x14ac:dyDescent="0.25">
      <c r="A35" s="43" t="s">
        <v>347</v>
      </c>
      <c r="B35" s="56" t="s">
        <v>345</v>
      </c>
      <c r="C35" s="78" t="str">
        <f>"rewards!"&amp;rewards!G50</f>
        <v>rewards!$BD$5:$BD$24</v>
      </c>
      <c r="D35" s="78" t="str">
        <f>"rewards!"&amp;rewards!H50</f>
        <v>rewards!$BF$5:$BF$24</v>
      </c>
      <c r="E35" s="78" t="str">
        <f>"rewards!"&amp;rewards!I50</f>
        <v>rewards!$BH$5:$BH$24</v>
      </c>
      <c r="F35" s="78" t="str">
        <f>"rewards!"&amp;rewards!J50</f>
        <v>rewards!$BJ$5:$BJ$24</v>
      </c>
      <c r="G35" s="78" t="str">
        <f>"rewards!"&amp;rewards!K50</f>
        <v>rewards!$BL$5:$BL$24</v>
      </c>
      <c r="H35" s="78" t="str">
        <f>"rewards!"&amp;rewards!L50</f>
        <v>rewards!$BN$5:$BN$24</v>
      </c>
    </row>
    <row r="36" spans="1:12" x14ac:dyDescent="0.25">
      <c r="A36" s="43" t="s">
        <v>348</v>
      </c>
      <c r="B36" s="56" t="s">
        <v>346</v>
      </c>
      <c r="C36" s="78" t="str">
        <f>"rewards!"&amp;rewards!G51</f>
        <v>rewards!$BE$5:$BE$24</v>
      </c>
      <c r="D36" s="78" t="str">
        <f>"rewards!"&amp;rewards!H51</f>
        <v>rewards!$BG$5:$BG$24</v>
      </c>
      <c r="E36" s="78" t="str">
        <f>"rewards!"&amp;rewards!I51</f>
        <v>rewards!$BI$5:$BI$24</v>
      </c>
      <c r="F36" s="78" t="str">
        <f>"rewards!"&amp;rewards!J51</f>
        <v>rewards!$BK$5:$BK$24</v>
      </c>
      <c r="G36" s="78" t="str">
        <f>"rewards!"&amp;rewards!K51</f>
        <v>rewards!$BM$5:$BM$24</v>
      </c>
      <c r="H36" s="78" t="str">
        <f>"rewards!"&amp;rewards!L51</f>
        <v>rewards!$BO$5:$BO$24</v>
      </c>
      <c r="I36" s="56"/>
      <c r="J36" s="56"/>
      <c r="K36" s="56"/>
      <c r="L36" s="56"/>
    </row>
    <row r="37" spans="1:12" x14ac:dyDescent="0.25">
      <c r="A37" s="14"/>
      <c r="B37" s="14"/>
      <c r="C37" s="56"/>
      <c r="D37" s="56"/>
      <c r="G37" s="56"/>
      <c r="H37" s="56"/>
      <c r="I37" s="56"/>
      <c r="J37" s="56"/>
      <c r="L37" s="56"/>
    </row>
    <row r="38" spans="1:12" x14ac:dyDescent="0.25">
      <c r="A38" s="14"/>
      <c r="B38" s="14"/>
      <c r="C38" s="56"/>
      <c r="D38" s="56"/>
      <c r="G38" s="56"/>
      <c r="H38" s="56"/>
      <c r="I38" s="56"/>
      <c r="J38" s="56"/>
      <c r="L38" s="56"/>
    </row>
    <row r="39" spans="1:12" x14ac:dyDescent="0.25">
      <c r="A39" s="2"/>
      <c r="B39" s="2"/>
      <c r="C39" s="56"/>
      <c r="D39" s="56"/>
      <c r="G39" s="56"/>
      <c r="H39" s="56"/>
      <c r="I39" s="56"/>
      <c r="J39" s="56"/>
      <c r="L39" s="56"/>
    </row>
    <row r="40" spans="1:12" x14ac:dyDescent="0.25">
      <c r="A40" s="43"/>
      <c r="B40" s="14"/>
      <c r="C40" s="45"/>
      <c r="D40" s="56"/>
      <c r="G40" s="45"/>
      <c r="H40" s="45"/>
      <c r="I40" s="45"/>
      <c r="J40" s="45"/>
      <c r="K40" s="45"/>
      <c r="L40" s="45"/>
    </row>
    <row r="41" spans="1:12" x14ac:dyDescent="0.25">
      <c r="A41" s="43"/>
      <c r="B41" s="14"/>
      <c r="C41" s="45"/>
      <c r="D41" s="56"/>
      <c r="G41" s="45"/>
      <c r="H41" s="45"/>
      <c r="I41" s="45"/>
      <c r="J41" s="45"/>
      <c r="K41" s="45"/>
      <c r="L41" s="45"/>
    </row>
    <row r="42" spans="1:12" x14ac:dyDescent="0.25">
      <c r="A42" s="43"/>
      <c r="B42" s="14"/>
      <c r="C42" s="56"/>
      <c r="D42" s="56"/>
      <c r="G42" s="56"/>
      <c r="H42" s="56"/>
      <c r="I42" s="56"/>
      <c r="J42" s="56"/>
      <c r="K42" s="56"/>
      <c r="L42" s="56"/>
    </row>
    <row r="43" spans="1:12" x14ac:dyDescent="0.25">
      <c r="A43" s="43"/>
      <c r="B43" s="14"/>
      <c r="C43" s="56"/>
      <c r="G43" s="56"/>
      <c r="H43" s="56"/>
      <c r="I43" s="56"/>
      <c r="J43" s="56"/>
      <c r="K43" s="56"/>
      <c r="L43" s="56"/>
    </row>
    <row r="44" spans="1:12" x14ac:dyDescent="0.25">
      <c r="A44" s="43"/>
      <c r="B44" s="14"/>
      <c r="C44" s="56"/>
      <c r="G44" s="56"/>
      <c r="H44" s="56"/>
      <c r="I44" s="56"/>
      <c r="J44" s="56"/>
      <c r="K44" s="56"/>
      <c r="L44" s="56"/>
    </row>
    <row r="45" spans="1:12" x14ac:dyDescent="0.25">
      <c r="A45" s="43"/>
      <c r="B45" s="14"/>
      <c r="C45" s="56"/>
      <c r="G45" s="56"/>
      <c r="H45" s="56"/>
      <c r="I45" s="56"/>
      <c r="J45" s="56"/>
      <c r="K45" s="56"/>
      <c r="L45" s="56"/>
    </row>
    <row r="46" spans="1:12" x14ac:dyDescent="0.25">
      <c r="A46" s="43"/>
      <c r="B46" s="14"/>
      <c r="C46" s="56"/>
      <c r="G46" s="56"/>
      <c r="H46" s="56"/>
      <c r="I46" s="56"/>
      <c r="J46" s="56"/>
      <c r="K46" s="56"/>
      <c r="L46" s="56"/>
    </row>
    <row r="47" spans="1:12" x14ac:dyDescent="0.25">
      <c r="A47" s="43"/>
      <c r="B47" s="14"/>
      <c r="C47" s="56"/>
      <c r="G47" s="56"/>
      <c r="H47" s="56"/>
      <c r="I47" s="56"/>
      <c r="J47" s="56"/>
      <c r="K47" s="56"/>
      <c r="L47" s="56"/>
    </row>
    <row r="48" spans="1:12" x14ac:dyDescent="0.25">
      <c r="A48" s="44"/>
      <c r="B48" s="14"/>
      <c r="C48" s="56"/>
      <c r="G48" s="56"/>
      <c r="H48" s="56"/>
      <c r="I48" s="56"/>
      <c r="J48" s="56"/>
      <c r="K48" s="56"/>
      <c r="L48" s="56"/>
    </row>
    <row r="49" spans="1:12" x14ac:dyDescent="0.25">
      <c r="A49" s="44"/>
      <c r="B49" s="14"/>
      <c r="C49" s="56"/>
      <c r="G49" s="56"/>
      <c r="H49" s="56"/>
      <c r="I49" s="56"/>
      <c r="J49" s="56"/>
      <c r="K49" s="56"/>
      <c r="L49" s="56"/>
    </row>
    <row r="50" spans="1:12" x14ac:dyDescent="0.25">
      <c r="A50" s="43"/>
      <c r="B50" s="14"/>
      <c r="C50" s="56"/>
      <c r="F50" s="56"/>
      <c r="G50" s="56"/>
      <c r="H50" s="56"/>
      <c r="I50" s="56"/>
      <c r="J50" s="56"/>
      <c r="K50" s="56"/>
      <c r="L50" s="56"/>
    </row>
    <row r="51" spans="1:12" x14ac:dyDescent="0.25">
      <c r="A51" s="43"/>
      <c r="B51" s="14"/>
      <c r="C51" s="56"/>
      <c r="F51" s="56"/>
      <c r="G51" s="56"/>
      <c r="H51" s="56"/>
      <c r="I51" s="56"/>
      <c r="J51" s="56"/>
      <c r="K51" s="56"/>
      <c r="L51" s="56"/>
    </row>
    <row r="52" spans="1:12" x14ac:dyDescent="0.25">
      <c r="A52" s="43"/>
      <c r="B52" s="14"/>
      <c r="C52" s="56"/>
      <c r="F52" s="56"/>
      <c r="G52" s="56"/>
      <c r="H52" s="56"/>
      <c r="I52" s="56"/>
      <c r="J52" s="56"/>
      <c r="K52" s="56"/>
      <c r="L52" s="56"/>
    </row>
    <row r="53" spans="1:12" x14ac:dyDescent="0.25">
      <c r="A53" s="11"/>
      <c r="B53" s="11"/>
      <c r="C53" s="56"/>
      <c r="F53" s="56"/>
      <c r="G53" s="56"/>
      <c r="H53" s="56"/>
      <c r="I53" s="56"/>
      <c r="J53" s="56"/>
      <c r="K53" s="56"/>
      <c r="L53" s="56"/>
    </row>
    <row r="54" spans="1:12" x14ac:dyDescent="0.25">
      <c r="A54" s="43"/>
      <c r="B54" s="43"/>
      <c r="C54" s="56"/>
      <c r="F54" s="56"/>
      <c r="G54" s="56"/>
      <c r="H54" s="56"/>
      <c r="I54" s="56"/>
      <c r="J54" s="56"/>
      <c r="K54" s="56"/>
      <c r="L54" s="56"/>
    </row>
    <row r="55" spans="1:12" x14ac:dyDescent="0.25">
      <c r="A55" s="43"/>
      <c r="B55" s="43"/>
      <c r="C55" s="56"/>
      <c r="F55" s="56"/>
      <c r="G55" s="56"/>
      <c r="H55" s="56"/>
      <c r="I55" s="56"/>
      <c r="J55" s="56"/>
      <c r="K55" s="56"/>
      <c r="L55" s="56"/>
    </row>
    <row r="56" spans="1:12" x14ac:dyDescent="0.25">
      <c r="A56" s="43"/>
      <c r="B56" s="43"/>
      <c r="C56" s="56"/>
      <c r="F56" s="56"/>
      <c r="G56" s="56"/>
      <c r="H56" s="56"/>
      <c r="I56" s="56"/>
      <c r="J56" s="56"/>
      <c r="K56" s="56"/>
      <c r="L56" s="56"/>
    </row>
    <row r="57" spans="1:12" x14ac:dyDescent="0.25">
      <c r="A57" s="11"/>
      <c r="B57" s="11"/>
      <c r="C57" s="56"/>
      <c r="F57" s="56"/>
      <c r="G57" s="56"/>
      <c r="H57" s="56"/>
      <c r="I57" s="56"/>
      <c r="J57" s="56"/>
      <c r="K57" s="56"/>
      <c r="L57" s="56"/>
    </row>
    <row r="58" spans="1:12" x14ac:dyDescent="0.25">
      <c r="A58" s="43"/>
      <c r="B58" s="43"/>
      <c r="C58" s="56"/>
      <c r="F58" s="56"/>
      <c r="G58" s="56"/>
      <c r="H58" s="56"/>
      <c r="I58" s="56"/>
      <c r="J58" s="56"/>
      <c r="K58" s="56"/>
      <c r="L58" s="56"/>
    </row>
    <row r="59" spans="1:12" x14ac:dyDescent="0.25">
      <c r="A59" s="43"/>
      <c r="B59" s="43"/>
      <c r="C59" s="56"/>
      <c r="F59" s="56"/>
      <c r="G59" s="56"/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11"/>
      <c r="B61" s="11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43"/>
      <c r="B63" s="43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11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11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42"/>
      <c r="B67" s="14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42"/>
      <c r="B68" s="14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3"/>
      <c r="B69" s="43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3"/>
      <c r="B70" s="43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11"/>
      <c r="B72" s="11"/>
      <c r="C72" s="56"/>
      <c r="F72" s="56"/>
      <c r="G72" s="56"/>
      <c r="H72" s="56"/>
      <c r="I72" s="56"/>
      <c r="J72" s="56"/>
      <c r="K72" s="56"/>
      <c r="L72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E19" sqref="E19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295</v>
      </c>
      <c r="D2" s="11"/>
    </row>
    <row r="3" spans="1:5" x14ac:dyDescent="0.25">
      <c r="A3" s="15" t="s">
        <v>122</v>
      </c>
      <c r="C3" s="31" t="s">
        <v>295</v>
      </c>
      <c r="D3" s="11"/>
    </row>
    <row r="4" spans="1:5" x14ac:dyDescent="0.25">
      <c r="A4" s="9" t="s">
        <v>47</v>
      </c>
      <c r="B4" s="10"/>
      <c r="C4" s="43" t="s">
        <v>294</v>
      </c>
      <c r="D4" s="43"/>
    </row>
    <row r="5" spans="1:5" x14ac:dyDescent="0.25">
      <c r="A5" s="9" t="s">
        <v>48</v>
      </c>
      <c r="B5" s="13" t="s">
        <v>64</v>
      </c>
      <c r="C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</row>
    <row r="8" spans="1:5" x14ac:dyDescent="0.25">
      <c r="A8" s="9" t="s">
        <v>48</v>
      </c>
      <c r="B8" s="10"/>
      <c r="C8" s="43" t="s">
        <v>135</v>
      </c>
    </row>
    <row r="9" spans="1:5" x14ac:dyDescent="0.25">
      <c r="A9" s="9" t="s">
        <v>48</v>
      </c>
      <c r="B9" s="10"/>
      <c r="C9" s="43" t="s">
        <v>133</v>
      </c>
    </row>
    <row r="10" spans="1:5" x14ac:dyDescent="0.25">
      <c r="A10" s="9" t="s">
        <v>48</v>
      </c>
      <c r="C10" s="43" t="s">
        <v>134</v>
      </c>
      <c r="E10" s="43"/>
    </row>
    <row r="11" spans="1:5" x14ac:dyDescent="0.25">
      <c r="A11" s="9" t="s">
        <v>48</v>
      </c>
      <c r="C11" s="43" t="s">
        <v>303</v>
      </c>
      <c r="E11" s="43"/>
    </row>
    <row r="12" spans="1:5" x14ac:dyDescent="0.25">
      <c r="A12" s="9" t="s">
        <v>48</v>
      </c>
      <c r="C12" s="43" t="s">
        <v>138</v>
      </c>
      <c r="E12" s="43"/>
    </row>
    <row r="13" spans="1:5" x14ac:dyDescent="0.25">
      <c r="A13" s="9" t="s">
        <v>48</v>
      </c>
      <c r="B13" s="54"/>
      <c r="C13" s="43" t="s">
        <v>304</v>
      </c>
      <c r="E13" s="71"/>
    </row>
    <row r="14" spans="1:5" x14ac:dyDescent="0.25">
      <c r="A14" s="9" t="s">
        <v>48</v>
      </c>
      <c r="C14" s="43" t="s">
        <v>349</v>
      </c>
      <c r="E14" s="71"/>
    </row>
    <row r="15" spans="1:5" x14ac:dyDescent="0.25">
      <c r="A15" s="9" t="s">
        <v>48</v>
      </c>
      <c r="C15" s="43" t="s">
        <v>350</v>
      </c>
      <c r="E15" s="71"/>
    </row>
    <row r="16" spans="1:5" x14ac:dyDescent="0.25">
      <c r="A16" s="9" t="s">
        <v>48</v>
      </c>
      <c r="C16" s="42" t="s">
        <v>351</v>
      </c>
      <c r="E16" s="42"/>
    </row>
    <row r="17" spans="1:12" x14ac:dyDescent="0.25">
      <c r="A17" s="9" t="s">
        <v>48</v>
      </c>
      <c r="C17" s="42" t="s">
        <v>352</v>
      </c>
      <c r="E17" s="42"/>
    </row>
    <row r="18" spans="1:12" x14ac:dyDescent="0.25">
      <c r="A18" s="9" t="s">
        <v>48</v>
      </c>
      <c r="B18" s="54"/>
      <c r="C18" s="42" t="s">
        <v>353</v>
      </c>
      <c r="E18" s="43"/>
    </row>
    <row r="19" spans="1:12" x14ac:dyDescent="0.25">
      <c r="A19" s="9" t="s">
        <v>48</v>
      </c>
      <c r="C19" s="42" t="s">
        <v>354</v>
      </c>
      <c r="E19" s="43"/>
    </row>
    <row r="20" spans="1:12" x14ac:dyDescent="0.25">
      <c r="A20" s="9" t="s">
        <v>48</v>
      </c>
      <c r="C20" s="42" t="s">
        <v>355</v>
      </c>
      <c r="E20" s="42"/>
    </row>
    <row r="21" spans="1:12" x14ac:dyDescent="0.25">
      <c r="A21" s="9" t="s">
        <v>48</v>
      </c>
      <c r="C21" s="42" t="s">
        <v>356</v>
      </c>
      <c r="E21" s="42"/>
    </row>
    <row r="22" spans="1:12" x14ac:dyDescent="0.25">
      <c r="A22" s="9" t="s">
        <v>48</v>
      </c>
      <c r="B22" s="54"/>
      <c r="C22" s="42" t="s">
        <v>357</v>
      </c>
      <c r="E22" s="43"/>
    </row>
    <row r="23" spans="1:12" x14ac:dyDescent="0.25">
      <c r="A23" s="9" t="s">
        <v>48</v>
      </c>
      <c r="C23" s="42" t="s">
        <v>358</v>
      </c>
      <c r="E23" s="43"/>
    </row>
    <row r="25" spans="1:12" ht="15.75" x14ac:dyDescent="0.25">
      <c r="A25" s="3" t="s">
        <v>305</v>
      </c>
      <c r="B25" s="23"/>
    </row>
    <row r="26" spans="1:12" x14ac:dyDescent="0.25">
      <c r="A26" s="8" t="s">
        <v>1</v>
      </c>
      <c r="C26" s="26" t="s">
        <v>324</v>
      </c>
      <c r="D26" s="26" t="s">
        <v>325</v>
      </c>
      <c r="E26" s="26" t="s">
        <v>359</v>
      </c>
      <c r="F26" s="26" t="s">
        <v>360</v>
      </c>
      <c r="G26" s="26" t="s">
        <v>361</v>
      </c>
      <c r="H26" s="26" t="s">
        <v>362</v>
      </c>
      <c r="I26" s="26" t="s">
        <v>363</v>
      </c>
      <c r="J26" s="26" t="s">
        <v>364</v>
      </c>
      <c r="K26" s="26" t="s">
        <v>365</v>
      </c>
      <c r="L26" s="26" t="s">
        <v>366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/>
      <c r="B34" s="23"/>
    </row>
    <row r="35" spans="1:4" x14ac:dyDescent="0.25">
      <c r="A35" s="8"/>
    </row>
    <row r="36" spans="1:4" x14ac:dyDescent="0.25">
      <c r="A36" s="8"/>
      <c r="D36" s="26"/>
    </row>
    <row r="37" spans="1:4" x14ac:dyDescent="0.25">
      <c r="A37" s="47"/>
      <c r="B37" s="35"/>
    </row>
    <row r="38" spans="1:4" x14ac:dyDescent="0.25">
      <c r="A38" s="47"/>
      <c r="B38" s="35"/>
    </row>
    <row r="39" spans="1:4" x14ac:dyDescent="0.25">
      <c r="A39" s="8"/>
    </row>
    <row r="40" spans="1:4" x14ac:dyDescent="0.25">
      <c r="A40" s="8"/>
    </row>
    <row r="41" spans="1:4" x14ac:dyDescent="0.25">
      <c r="A41" s="8"/>
    </row>
    <row r="43" spans="1:4" ht="15.75" x14ac:dyDescent="0.25">
      <c r="A43" s="3"/>
    </row>
    <row r="44" spans="1:4" x14ac:dyDescent="0.25">
      <c r="A44" s="8"/>
    </row>
    <row r="45" spans="1:4" x14ac:dyDescent="0.25">
      <c r="A45" s="8"/>
    </row>
    <row r="46" spans="1:4" x14ac:dyDescent="0.25">
      <c r="A46" s="47"/>
    </row>
    <row r="47" spans="1:4" x14ac:dyDescent="0.25">
      <c r="A47" s="47"/>
      <c r="B47" s="35"/>
    </row>
    <row r="48" spans="1:4" x14ac:dyDescent="0.25">
      <c r="A48" s="8"/>
      <c r="B48" s="35"/>
    </row>
    <row r="49" spans="1:2" x14ac:dyDescent="0.25">
      <c r="A49" s="8"/>
    </row>
    <row r="50" spans="1:2" x14ac:dyDescent="0.25">
      <c r="A50" s="8"/>
    </row>
    <row r="52" spans="1:2" ht="15.75" x14ac:dyDescent="0.25">
      <c r="A52" s="3"/>
    </row>
    <row r="53" spans="1:2" x14ac:dyDescent="0.25">
      <c r="A53" s="8"/>
    </row>
    <row r="54" spans="1:2" x14ac:dyDescent="0.25">
      <c r="A54" s="8"/>
    </row>
    <row r="55" spans="1:2" x14ac:dyDescent="0.25">
      <c r="A55" s="47"/>
      <c r="B55" s="35"/>
    </row>
    <row r="56" spans="1:2" x14ac:dyDescent="0.25">
      <c r="A56" s="47"/>
      <c r="B56" s="35"/>
    </row>
    <row r="57" spans="1:2" x14ac:dyDescent="0.25">
      <c r="A57" s="8"/>
    </row>
    <row r="58" spans="1:2" x14ac:dyDescent="0.25">
      <c r="A58" s="8"/>
    </row>
    <row r="59" spans="1:2" x14ac:dyDescent="0.25">
      <c r="A59" s="8"/>
    </row>
    <row r="61" spans="1:2" ht="15.75" x14ac:dyDescent="0.25">
      <c r="A61" s="3"/>
    </row>
    <row r="62" spans="1:2" x14ac:dyDescent="0.25">
      <c r="A62" s="8"/>
    </row>
    <row r="63" spans="1:2" x14ac:dyDescent="0.25">
      <c r="A63" s="8"/>
    </row>
    <row r="64" spans="1:2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G24" sqref="G2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topLeftCell="A160"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abSelected="1" topLeftCell="AC1" workbookViewId="0">
      <selection activeCell="AF27" sqref="AF27:AT31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306</v>
      </c>
      <c r="F1" s="73" t="s">
        <v>323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307</v>
      </c>
      <c r="F2" s="75" t="s">
        <v>332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82">
        <v>76</v>
      </c>
      <c r="U2" s="82">
        <v>42</v>
      </c>
      <c r="V2" s="82">
        <v>6</v>
      </c>
      <c r="W2" s="82">
        <v>42</v>
      </c>
      <c r="X2" s="82">
        <v>76</v>
      </c>
      <c r="Y2" s="82">
        <v>42</v>
      </c>
      <c r="Z2" s="82">
        <v>42</v>
      </c>
      <c r="AA2" s="82">
        <v>76</v>
      </c>
      <c r="AB2" s="82">
        <v>42</v>
      </c>
      <c r="AC2" s="82">
        <v>6</v>
      </c>
      <c r="AD2" s="82">
        <v>6</v>
      </c>
      <c r="AE2" s="82">
        <v>42</v>
      </c>
      <c r="AF2" s="82">
        <v>76</v>
      </c>
      <c r="AG2" s="82">
        <v>42</v>
      </c>
      <c r="AH2" s="82">
        <v>6</v>
      </c>
      <c r="AI2" s="82">
        <v>42</v>
      </c>
      <c r="AJ2" s="82">
        <v>76</v>
      </c>
      <c r="AK2" s="82">
        <v>42</v>
      </c>
      <c r="AL2" s="82">
        <v>42</v>
      </c>
      <c r="AM2" s="82">
        <v>76</v>
      </c>
      <c r="AN2" s="82">
        <v>42</v>
      </c>
      <c r="AO2" s="82">
        <v>6</v>
      </c>
      <c r="AP2" s="82">
        <v>6</v>
      </c>
      <c r="AQ2" s="82">
        <v>42</v>
      </c>
      <c r="AR2" s="84">
        <v>6</v>
      </c>
      <c r="AS2" s="84">
        <v>42</v>
      </c>
      <c r="AT2" s="84">
        <v>76</v>
      </c>
      <c r="AU2" s="84">
        <v>42</v>
      </c>
      <c r="AV2" s="84">
        <v>6</v>
      </c>
      <c r="AW2" s="84">
        <v>42</v>
      </c>
      <c r="AX2" s="84">
        <v>42</v>
      </c>
      <c r="AY2" s="84">
        <v>6</v>
      </c>
      <c r="AZ2" s="84">
        <v>76</v>
      </c>
      <c r="BA2" s="84">
        <v>6</v>
      </c>
      <c r="BB2" s="84">
        <v>6</v>
      </c>
      <c r="BC2" s="84">
        <v>76</v>
      </c>
      <c r="BD2" s="84">
        <v>6</v>
      </c>
      <c r="BE2" s="84">
        <v>42</v>
      </c>
      <c r="BF2" s="84">
        <v>76</v>
      </c>
      <c r="BG2" s="84">
        <v>42</v>
      </c>
      <c r="BH2" s="84">
        <v>6</v>
      </c>
      <c r="BI2" s="84">
        <v>42</v>
      </c>
      <c r="BJ2" s="84">
        <v>42</v>
      </c>
      <c r="BK2" s="84">
        <v>6</v>
      </c>
      <c r="BL2" s="84">
        <v>76</v>
      </c>
      <c r="BM2" s="84">
        <v>6</v>
      </c>
      <c r="BN2" s="84">
        <v>6</v>
      </c>
      <c r="BO2" s="84">
        <v>76</v>
      </c>
    </row>
    <row r="3" spans="2:67" x14ac:dyDescent="0.25">
      <c r="C3" s="72"/>
      <c r="F3" s="76" t="s">
        <v>329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330</v>
      </c>
    </row>
    <row r="5" spans="2:67" x14ac:dyDescent="0.25">
      <c r="C5" s="72"/>
      <c r="F5" s="78" t="s">
        <v>331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76</v>
      </c>
      <c r="U5" s="56">
        <f t="shared" si="0"/>
        <v>42</v>
      </c>
      <c r="V5" s="56">
        <f t="shared" si="0"/>
        <v>6</v>
      </c>
      <c r="W5" s="56">
        <f t="shared" si="0"/>
        <v>42</v>
      </c>
      <c r="X5" s="56">
        <f t="shared" si="0"/>
        <v>76</v>
      </c>
      <c r="Y5" s="56">
        <f t="shared" si="0"/>
        <v>42</v>
      </c>
      <c r="Z5" s="56">
        <f t="shared" si="0"/>
        <v>42</v>
      </c>
      <c r="AA5" s="56">
        <f t="shared" si="0"/>
        <v>76</v>
      </c>
      <c r="AB5" s="56">
        <f t="shared" si="0"/>
        <v>42</v>
      </c>
      <c r="AC5" s="56">
        <f t="shared" si="0"/>
        <v>6</v>
      </c>
      <c r="AD5" s="56">
        <f t="shared" si="0"/>
        <v>6</v>
      </c>
      <c r="AE5" s="56">
        <f t="shared" si="0"/>
        <v>42</v>
      </c>
      <c r="AF5" s="56">
        <f t="shared" si="0"/>
        <v>76</v>
      </c>
      <c r="AG5" s="56">
        <f t="shared" si="0"/>
        <v>42</v>
      </c>
      <c r="AH5" s="56">
        <f t="shared" si="0"/>
        <v>6</v>
      </c>
      <c r="AI5" s="56">
        <f t="shared" si="0"/>
        <v>42</v>
      </c>
      <c r="AJ5" s="56">
        <f t="shared" si="0"/>
        <v>76</v>
      </c>
      <c r="AK5" s="56">
        <f t="shared" si="0"/>
        <v>42</v>
      </c>
      <c r="AL5" s="56">
        <f t="shared" si="0"/>
        <v>42</v>
      </c>
      <c r="AM5" s="56">
        <f t="shared" si="0"/>
        <v>76</v>
      </c>
      <c r="AN5" s="56">
        <f t="shared" si="0"/>
        <v>42</v>
      </c>
      <c r="AO5" s="56">
        <f t="shared" si="0"/>
        <v>6</v>
      </c>
      <c r="AP5" s="56">
        <f t="shared" si="0"/>
        <v>6</v>
      </c>
      <c r="AQ5" s="56">
        <f t="shared" si="0"/>
        <v>42</v>
      </c>
      <c r="AR5" s="56">
        <f t="shared" si="0"/>
        <v>6</v>
      </c>
      <c r="AS5" s="56">
        <f t="shared" si="0"/>
        <v>42</v>
      </c>
      <c r="AT5" s="56">
        <f t="shared" si="0"/>
        <v>76</v>
      </c>
      <c r="AU5" s="56">
        <f t="shared" si="0"/>
        <v>42</v>
      </c>
      <c r="AV5" s="56">
        <f t="shared" si="0"/>
        <v>6</v>
      </c>
      <c r="AW5" s="56">
        <f t="shared" si="0"/>
        <v>42</v>
      </c>
      <c r="AX5" s="56">
        <f t="shared" si="0"/>
        <v>42</v>
      </c>
      <c r="AY5" s="56">
        <f t="shared" si="0"/>
        <v>6</v>
      </c>
      <c r="AZ5" s="56">
        <f t="shared" si="0"/>
        <v>76</v>
      </c>
      <c r="BA5" s="56">
        <f t="shared" si="0"/>
        <v>6</v>
      </c>
      <c r="BB5" s="56">
        <f t="shared" si="0"/>
        <v>6</v>
      </c>
      <c r="BC5" s="56">
        <f t="shared" si="0"/>
        <v>76</v>
      </c>
      <c r="BD5" s="56">
        <f t="shared" si="0"/>
        <v>6</v>
      </c>
      <c r="BE5" s="56">
        <f t="shared" si="0"/>
        <v>42</v>
      </c>
      <c r="BF5" s="56">
        <f t="shared" si="0"/>
        <v>76</v>
      </c>
      <c r="BG5" s="56">
        <f t="shared" si="0"/>
        <v>42</v>
      </c>
      <c r="BH5" s="56">
        <f t="shared" si="0"/>
        <v>6</v>
      </c>
      <c r="BI5" s="56">
        <f t="shared" si="0"/>
        <v>42</v>
      </c>
      <c r="BJ5" s="56">
        <f t="shared" si="0"/>
        <v>42</v>
      </c>
      <c r="BK5" s="56">
        <f t="shared" si="0"/>
        <v>6</v>
      </c>
      <c r="BL5" s="56">
        <f t="shared" si="0"/>
        <v>76</v>
      </c>
      <c r="BM5" s="56">
        <f t="shared" si="0"/>
        <v>6</v>
      </c>
      <c r="BN5" s="56">
        <f t="shared" si="0"/>
        <v>6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76</v>
      </c>
      <c r="U6" s="56">
        <f t="shared" si="1"/>
        <v>42</v>
      </c>
      <c r="V6" s="56">
        <f t="shared" si="1"/>
        <v>6</v>
      </c>
      <c r="W6" s="56">
        <f t="shared" si="1"/>
        <v>42</v>
      </c>
      <c r="X6" s="56">
        <f t="shared" si="0"/>
        <v>76</v>
      </c>
      <c r="Y6" s="56">
        <f t="shared" si="0"/>
        <v>42</v>
      </c>
      <c r="Z6" s="56">
        <f t="shared" si="0"/>
        <v>42</v>
      </c>
      <c r="AA6" s="56">
        <f t="shared" si="0"/>
        <v>76</v>
      </c>
      <c r="AB6" s="56">
        <f t="shared" si="0"/>
        <v>42</v>
      </c>
      <c r="AC6" s="56">
        <f t="shared" si="0"/>
        <v>6</v>
      </c>
      <c r="AD6" s="56">
        <f t="shared" si="0"/>
        <v>6</v>
      </c>
      <c r="AE6" s="56">
        <f t="shared" si="0"/>
        <v>42</v>
      </c>
      <c r="AF6" s="56">
        <f t="shared" si="0"/>
        <v>76</v>
      </c>
      <c r="AG6" s="56">
        <f t="shared" si="0"/>
        <v>42</v>
      </c>
      <c r="AH6" s="56">
        <f t="shared" si="0"/>
        <v>6</v>
      </c>
      <c r="AI6" s="56">
        <f t="shared" si="0"/>
        <v>42</v>
      </c>
      <c r="AJ6" s="56">
        <f t="shared" si="0"/>
        <v>76</v>
      </c>
      <c r="AK6" s="56">
        <f t="shared" si="0"/>
        <v>42</v>
      </c>
      <c r="AL6" s="56">
        <f t="shared" si="0"/>
        <v>42</v>
      </c>
      <c r="AM6" s="56">
        <f t="shared" si="0"/>
        <v>76</v>
      </c>
      <c r="AN6" s="56">
        <f t="shared" si="0"/>
        <v>42</v>
      </c>
      <c r="AO6" s="56">
        <f t="shared" si="0"/>
        <v>6</v>
      </c>
      <c r="AP6" s="56">
        <f t="shared" si="0"/>
        <v>6</v>
      </c>
      <c r="AQ6" s="56">
        <f t="shared" si="0"/>
        <v>42</v>
      </c>
      <c r="AR6" s="56">
        <f t="shared" si="0"/>
        <v>6</v>
      </c>
      <c r="AS6" s="56">
        <f t="shared" si="0"/>
        <v>42</v>
      </c>
      <c r="AT6" s="56">
        <f t="shared" si="0"/>
        <v>76</v>
      </c>
      <c r="AU6" s="56">
        <f t="shared" si="0"/>
        <v>42</v>
      </c>
      <c r="AV6" s="56">
        <f t="shared" si="0"/>
        <v>6</v>
      </c>
      <c r="AW6" s="56">
        <f t="shared" si="0"/>
        <v>42</v>
      </c>
      <c r="AX6" s="56">
        <f t="shared" si="0"/>
        <v>42</v>
      </c>
      <c r="AY6" s="56">
        <f t="shared" si="0"/>
        <v>6</v>
      </c>
      <c r="AZ6" s="56">
        <f t="shared" si="0"/>
        <v>76</v>
      </c>
      <c r="BA6" s="56">
        <f t="shared" si="0"/>
        <v>6</v>
      </c>
      <c r="BB6" s="56">
        <f t="shared" si="0"/>
        <v>6</v>
      </c>
      <c r="BC6" s="56">
        <f t="shared" si="0"/>
        <v>76</v>
      </c>
      <c r="BD6" s="56">
        <f t="shared" si="0"/>
        <v>6</v>
      </c>
      <c r="BE6" s="56">
        <f t="shared" si="0"/>
        <v>42</v>
      </c>
      <c r="BF6" s="56">
        <f t="shared" si="0"/>
        <v>76</v>
      </c>
      <c r="BG6" s="56">
        <f t="shared" si="0"/>
        <v>42</v>
      </c>
      <c r="BH6" s="56">
        <f t="shared" si="0"/>
        <v>6</v>
      </c>
      <c r="BI6" s="56">
        <f t="shared" si="0"/>
        <v>42</v>
      </c>
      <c r="BJ6" s="56">
        <f t="shared" si="0"/>
        <v>42</v>
      </c>
      <c r="BK6" s="56">
        <f t="shared" si="0"/>
        <v>6</v>
      </c>
      <c r="BL6" s="56">
        <f t="shared" si="0"/>
        <v>76</v>
      </c>
      <c r="BM6" s="56">
        <f t="shared" si="0"/>
        <v>6</v>
      </c>
      <c r="BN6" s="56">
        <f t="shared" si="0"/>
        <v>6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76</v>
      </c>
      <c r="U7" s="56">
        <f t="shared" si="0"/>
        <v>42</v>
      </c>
      <c r="V7" s="56">
        <f t="shared" si="0"/>
        <v>6</v>
      </c>
      <c r="W7" s="56">
        <f t="shared" si="0"/>
        <v>42</v>
      </c>
      <c r="X7" s="56">
        <f t="shared" si="0"/>
        <v>76</v>
      </c>
      <c r="Y7" s="56">
        <f t="shared" si="0"/>
        <v>42</v>
      </c>
      <c r="Z7" s="56">
        <f t="shared" si="0"/>
        <v>42</v>
      </c>
      <c r="AA7" s="56">
        <f t="shared" si="0"/>
        <v>76</v>
      </c>
      <c r="AB7" s="56">
        <f t="shared" si="0"/>
        <v>42</v>
      </c>
      <c r="AC7" s="56">
        <f t="shared" si="0"/>
        <v>6</v>
      </c>
      <c r="AD7" s="56">
        <f t="shared" si="0"/>
        <v>6</v>
      </c>
      <c r="AE7" s="56">
        <f t="shared" si="0"/>
        <v>42</v>
      </c>
      <c r="AF7" s="56">
        <f t="shared" si="0"/>
        <v>76</v>
      </c>
      <c r="AG7" s="56">
        <f t="shared" si="0"/>
        <v>42</v>
      </c>
      <c r="AH7" s="56">
        <f t="shared" si="0"/>
        <v>6</v>
      </c>
      <c r="AI7" s="56">
        <f t="shared" si="0"/>
        <v>42</v>
      </c>
      <c r="AJ7" s="56">
        <f t="shared" si="0"/>
        <v>76</v>
      </c>
      <c r="AK7" s="56">
        <f t="shared" si="0"/>
        <v>42</v>
      </c>
      <c r="AL7" s="56">
        <f t="shared" si="0"/>
        <v>42</v>
      </c>
      <c r="AM7" s="56">
        <f t="shared" si="0"/>
        <v>76</v>
      </c>
      <c r="AN7" s="56">
        <f t="shared" si="0"/>
        <v>42</v>
      </c>
      <c r="AO7" s="56">
        <f t="shared" si="0"/>
        <v>6</v>
      </c>
      <c r="AP7" s="56">
        <f t="shared" si="0"/>
        <v>6</v>
      </c>
      <c r="AQ7" s="56">
        <f t="shared" si="0"/>
        <v>42</v>
      </c>
      <c r="AR7" s="56">
        <f t="shared" si="0"/>
        <v>6</v>
      </c>
      <c r="AS7" s="56">
        <f t="shared" si="0"/>
        <v>42</v>
      </c>
      <c r="AT7" s="56">
        <f t="shared" si="0"/>
        <v>76</v>
      </c>
      <c r="AU7" s="56">
        <f t="shared" si="0"/>
        <v>42</v>
      </c>
      <c r="AV7" s="56">
        <f t="shared" si="0"/>
        <v>6</v>
      </c>
      <c r="AW7" s="56">
        <f t="shared" si="0"/>
        <v>42</v>
      </c>
      <c r="AX7" s="56">
        <f t="shared" si="0"/>
        <v>42</v>
      </c>
      <c r="AY7" s="56">
        <f t="shared" si="0"/>
        <v>6</v>
      </c>
      <c r="AZ7" s="56">
        <f t="shared" si="0"/>
        <v>76</v>
      </c>
      <c r="BA7" s="56">
        <f t="shared" si="0"/>
        <v>6</v>
      </c>
      <c r="BB7" s="56">
        <f t="shared" si="0"/>
        <v>6</v>
      </c>
      <c r="BC7" s="56">
        <f t="shared" si="0"/>
        <v>76</v>
      </c>
      <c r="BD7" s="56">
        <f t="shared" si="0"/>
        <v>6</v>
      </c>
      <c r="BE7" s="56">
        <f t="shared" si="0"/>
        <v>42</v>
      </c>
      <c r="BF7" s="56">
        <f t="shared" si="0"/>
        <v>76</v>
      </c>
      <c r="BG7" s="56">
        <f t="shared" si="0"/>
        <v>42</v>
      </c>
      <c r="BH7" s="56">
        <f t="shared" si="0"/>
        <v>6</v>
      </c>
      <c r="BI7" s="56">
        <f t="shared" si="0"/>
        <v>42</v>
      </c>
      <c r="BJ7" s="56">
        <f t="shared" si="0"/>
        <v>42</v>
      </c>
      <c r="BK7" s="56">
        <f t="shared" si="0"/>
        <v>6</v>
      </c>
      <c r="BL7" s="56">
        <f t="shared" si="0"/>
        <v>76</v>
      </c>
      <c r="BM7" s="56">
        <f t="shared" si="0"/>
        <v>6</v>
      </c>
      <c r="BN7" s="56">
        <f t="shared" si="0"/>
        <v>6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76</v>
      </c>
      <c r="U8" s="56">
        <f t="shared" si="0"/>
        <v>42</v>
      </c>
      <c r="V8" s="56">
        <f t="shared" si="0"/>
        <v>6</v>
      </c>
      <c r="W8" s="56">
        <f t="shared" si="0"/>
        <v>42</v>
      </c>
      <c r="X8" s="56">
        <f t="shared" si="0"/>
        <v>76</v>
      </c>
      <c r="Y8" s="56">
        <f t="shared" si="0"/>
        <v>42</v>
      </c>
      <c r="Z8" s="56">
        <f t="shared" si="0"/>
        <v>42</v>
      </c>
      <c r="AA8" s="56">
        <f t="shared" si="0"/>
        <v>76</v>
      </c>
      <c r="AB8" s="56">
        <f t="shared" si="0"/>
        <v>42</v>
      </c>
      <c r="AC8" s="56">
        <f t="shared" si="0"/>
        <v>6</v>
      </c>
      <c r="AD8" s="56">
        <f t="shared" si="0"/>
        <v>6</v>
      </c>
      <c r="AE8" s="56">
        <f t="shared" si="0"/>
        <v>42</v>
      </c>
      <c r="AF8" s="56">
        <f t="shared" si="0"/>
        <v>76</v>
      </c>
      <c r="AG8" s="56">
        <f t="shared" si="0"/>
        <v>42</v>
      </c>
      <c r="AH8" s="56">
        <f t="shared" si="0"/>
        <v>6</v>
      </c>
      <c r="AI8" s="56">
        <f t="shared" si="0"/>
        <v>42</v>
      </c>
      <c r="AJ8" s="56">
        <f t="shared" si="0"/>
        <v>76</v>
      </c>
      <c r="AK8" s="56">
        <f t="shared" si="0"/>
        <v>42</v>
      </c>
      <c r="AL8" s="56">
        <f t="shared" si="0"/>
        <v>42</v>
      </c>
      <c r="AM8" s="56">
        <f t="shared" si="0"/>
        <v>76</v>
      </c>
      <c r="AN8" s="56">
        <f t="shared" si="0"/>
        <v>42</v>
      </c>
      <c r="AO8" s="56">
        <f t="shared" si="0"/>
        <v>6</v>
      </c>
      <c r="AP8" s="56">
        <f t="shared" si="0"/>
        <v>6</v>
      </c>
      <c r="AQ8" s="56">
        <f t="shared" si="0"/>
        <v>42</v>
      </c>
      <c r="AR8" s="56">
        <f t="shared" si="0"/>
        <v>6</v>
      </c>
      <c r="AS8" s="56">
        <f t="shared" si="0"/>
        <v>42</v>
      </c>
      <c r="AT8" s="56">
        <f t="shared" si="0"/>
        <v>76</v>
      </c>
      <c r="AU8" s="56">
        <f t="shared" si="0"/>
        <v>42</v>
      </c>
      <c r="AV8" s="56">
        <f t="shared" si="0"/>
        <v>6</v>
      </c>
      <c r="AW8" s="56">
        <f t="shared" si="0"/>
        <v>42</v>
      </c>
      <c r="AX8" s="56">
        <f t="shared" si="0"/>
        <v>42</v>
      </c>
      <c r="AY8" s="56">
        <f t="shared" si="0"/>
        <v>6</v>
      </c>
      <c r="AZ8" s="56">
        <f t="shared" si="0"/>
        <v>76</v>
      </c>
      <c r="BA8" s="56">
        <f t="shared" si="0"/>
        <v>6</v>
      </c>
      <c r="BB8" s="56">
        <f t="shared" si="0"/>
        <v>6</v>
      </c>
      <c r="BC8" s="56">
        <f t="shared" si="0"/>
        <v>76</v>
      </c>
      <c r="BD8" s="56">
        <f t="shared" si="0"/>
        <v>6</v>
      </c>
      <c r="BE8" s="56">
        <f t="shared" si="0"/>
        <v>42</v>
      </c>
      <c r="BF8" s="56">
        <f t="shared" si="0"/>
        <v>76</v>
      </c>
      <c r="BG8" s="56">
        <f t="shared" si="0"/>
        <v>42</v>
      </c>
      <c r="BH8" s="56">
        <f t="shared" si="0"/>
        <v>6</v>
      </c>
      <c r="BI8" s="56">
        <f t="shared" si="0"/>
        <v>42</v>
      </c>
      <c r="BJ8" s="56">
        <f t="shared" si="0"/>
        <v>42</v>
      </c>
      <c r="BK8" s="56">
        <f t="shared" si="0"/>
        <v>6</v>
      </c>
      <c r="BL8" s="56">
        <f t="shared" si="0"/>
        <v>76</v>
      </c>
      <c r="BM8" s="56">
        <f t="shared" si="0"/>
        <v>6</v>
      </c>
      <c r="BN8" s="56">
        <f t="shared" si="0"/>
        <v>6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76</v>
      </c>
      <c r="U9" s="56">
        <f t="shared" si="0"/>
        <v>42</v>
      </c>
      <c r="V9" s="56">
        <f t="shared" si="0"/>
        <v>6</v>
      </c>
      <c r="W9" s="56">
        <f t="shared" si="0"/>
        <v>42</v>
      </c>
      <c r="X9" s="56">
        <f t="shared" si="0"/>
        <v>76</v>
      </c>
      <c r="Y9" s="56">
        <f t="shared" si="0"/>
        <v>42</v>
      </c>
      <c r="Z9" s="56">
        <f t="shared" si="0"/>
        <v>42</v>
      </c>
      <c r="AA9" s="56">
        <f t="shared" si="0"/>
        <v>76</v>
      </c>
      <c r="AB9" s="56">
        <f t="shared" si="0"/>
        <v>42</v>
      </c>
      <c r="AC9" s="56">
        <f t="shared" si="0"/>
        <v>6</v>
      </c>
      <c r="AD9" s="56">
        <f t="shared" si="0"/>
        <v>6</v>
      </c>
      <c r="AE9" s="56">
        <f t="shared" si="0"/>
        <v>42</v>
      </c>
      <c r="AF9" s="56">
        <f t="shared" si="0"/>
        <v>76</v>
      </c>
      <c r="AG9" s="56">
        <f t="shared" si="0"/>
        <v>42</v>
      </c>
      <c r="AH9" s="56">
        <f t="shared" si="0"/>
        <v>6</v>
      </c>
      <c r="AI9" s="56">
        <f t="shared" si="0"/>
        <v>42</v>
      </c>
      <c r="AJ9" s="56">
        <f t="shared" si="0"/>
        <v>76</v>
      </c>
      <c r="AK9" s="56">
        <f t="shared" si="0"/>
        <v>42</v>
      </c>
      <c r="AL9" s="56">
        <f t="shared" si="0"/>
        <v>42</v>
      </c>
      <c r="AM9" s="56">
        <f t="shared" si="0"/>
        <v>76</v>
      </c>
      <c r="AN9" s="56">
        <f t="shared" si="0"/>
        <v>42</v>
      </c>
      <c r="AO9" s="56">
        <f t="shared" si="0"/>
        <v>6</v>
      </c>
      <c r="AP9" s="56">
        <f t="shared" si="0"/>
        <v>6</v>
      </c>
      <c r="AQ9" s="56">
        <f t="shared" ref="AQ9:BO9" si="2">HLOOKUP(AQ$1,$N$28:$Z$50,$G9,FALSE)*AQ$2</f>
        <v>42</v>
      </c>
      <c r="AR9" s="56">
        <f t="shared" si="2"/>
        <v>6</v>
      </c>
      <c r="AS9" s="56">
        <f t="shared" si="2"/>
        <v>42</v>
      </c>
      <c r="AT9" s="56">
        <f t="shared" si="2"/>
        <v>76</v>
      </c>
      <c r="AU9" s="56">
        <f t="shared" si="2"/>
        <v>42</v>
      </c>
      <c r="AV9" s="56">
        <f t="shared" si="2"/>
        <v>6</v>
      </c>
      <c r="AW9" s="56">
        <f t="shared" si="2"/>
        <v>42</v>
      </c>
      <c r="AX9" s="56">
        <f t="shared" si="2"/>
        <v>42</v>
      </c>
      <c r="AY9" s="56">
        <f t="shared" si="2"/>
        <v>6</v>
      </c>
      <c r="AZ9" s="56">
        <f t="shared" si="2"/>
        <v>76</v>
      </c>
      <c r="BA9" s="56">
        <f t="shared" si="2"/>
        <v>6</v>
      </c>
      <c r="BB9" s="56">
        <f t="shared" si="2"/>
        <v>6</v>
      </c>
      <c r="BC9" s="56">
        <f t="shared" si="2"/>
        <v>76</v>
      </c>
      <c r="BD9" s="56">
        <f t="shared" si="2"/>
        <v>6</v>
      </c>
      <c r="BE9" s="56">
        <f t="shared" si="2"/>
        <v>42</v>
      </c>
      <c r="BF9" s="56">
        <f t="shared" si="2"/>
        <v>76</v>
      </c>
      <c r="BG9" s="56">
        <f t="shared" si="2"/>
        <v>42</v>
      </c>
      <c r="BH9" s="56">
        <f t="shared" si="2"/>
        <v>6</v>
      </c>
      <c r="BI9" s="56">
        <f t="shared" si="2"/>
        <v>42</v>
      </c>
      <c r="BJ9" s="56">
        <f t="shared" si="2"/>
        <v>42</v>
      </c>
      <c r="BK9" s="56">
        <f t="shared" si="2"/>
        <v>6</v>
      </c>
      <c r="BL9" s="56">
        <f t="shared" si="2"/>
        <v>76</v>
      </c>
      <c r="BM9" s="56">
        <f t="shared" si="2"/>
        <v>6</v>
      </c>
      <c r="BN9" s="56">
        <f t="shared" si="2"/>
        <v>6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76</v>
      </c>
      <c r="U10" s="56">
        <f t="shared" si="1"/>
        <v>42</v>
      </c>
      <c r="V10" s="56">
        <f t="shared" si="1"/>
        <v>6</v>
      </c>
      <c r="W10" s="56">
        <f t="shared" si="1"/>
        <v>42</v>
      </c>
      <c r="X10" s="56">
        <f t="shared" ref="X10:BO15" si="3">HLOOKUP(X$1,$N$28:$Z$50,$G10,FALSE)*X$2</f>
        <v>76</v>
      </c>
      <c r="Y10" s="56">
        <f t="shared" si="3"/>
        <v>42</v>
      </c>
      <c r="Z10" s="56">
        <f t="shared" si="3"/>
        <v>42</v>
      </c>
      <c r="AA10" s="56">
        <f t="shared" si="3"/>
        <v>76</v>
      </c>
      <c r="AB10" s="56">
        <f t="shared" si="3"/>
        <v>42</v>
      </c>
      <c r="AC10" s="56">
        <f t="shared" si="3"/>
        <v>6</v>
      </c>
      <c r="AD10" s="56">
        <f t="shared" si="3"/>
        <v>6</v>
      </c>
      <c r="AE10" s="56">
        <f t="shared" si="3"/>
        <v>42</v>
      </c>
      <c r="AF10" s="56">
        <f t="shared" si="3"/>
        <v>76</v>
      </c>
      <c r="AG10" s="56">
        <f t="shared" si="3"/>
        <v>42</v>
      </c>
      <c r="AH10" s="56">
        <f t="shared" si="3"/>
        <v>6</v>
      </c>
      <c r="AI10" s="56">
        <f t="shared" si="3"/>
        <v>42</v>
      </c>
      <c r="AJ10" s="56">
        <f t="shared" si="3"/>
        <v>76</v>
      </c>
      <c r="AK10" s="56">
        <f t="shared" si="3"/>
        <v>42</v>
      </c>
      <c r="AL10" s="56">
        <f t="shared" si="3"/>
        <v>42</v>
      </c>
      <c r="AM10" s="56">
        <f t="shared" si="3"/>
        <v>76</v>
      </c>
      <c r="AN10" s="56">
        <f t="shared" si="3"/>
        <v>42</v>
      </c>
      <c r="AO10" s="56">
        <f t="shared" si="3"/>
        <v>6</v>
      </c>
      <c r="AP10" s="56">
        <f t="shared" si="3"/>
        <v>6</v>
      </c>
      <c r="AQ10" s="56">
        <f t="shared" si="3"/>
        <v>42</v>
      </c>
      <c r="AR10" s="56">
        <f t="shared" si="3"/>
        <v>6</v>
      </c>
      <c r="AS10" s="56">
        <f t="shared" si="3"/>
        <v>42</v>
      </c>
      <c r="AT10" s="56">
        <f t="shared" si="3"/>
        <v>76</v>
      </c>
      <c r="AU10" s="56">
        <f t="shared" si="3"/>
        <v>42</v>
      </c>
      <c r="AV10" s="56">
        <f t="shared" si="3"/>
        <v>6</v>
      </c>
      <c r="AW10" s="56">
        <f t="shared" si="3"/>
        <v>42</v>
      </c>
      <c r="AX10" s="56">
        <f t="shared" si="3"/>
        <v>42</v>
      </c>
      <c r="AY10" s="56">
        <f t="shared" si="3"/>
        <v>6</v>
      </c>
      <c r="AZ10" s="56">
        <f t="shared" si="3"/>
        <v>76</v>
      </c>
      <c r="BA10" s="56">
        <f t="shared" si="3"/>
        <v>6</v>
      </c>
      <c r="BB10" s="56">
        <f t="shared" si="3"/>
        <v>6</v>
      </c>
      <c r="BC10" s="56">
        <f t="shared" si="3"/>
        <v>76</v>
      </c>
      <c r="BD10" s="56">
        <f t="shared" si="3"/>
        <v>6</v>
      </c>
      <c r="BE10" s="56">
        <f t="shared" si="3"/>
        <v>42</v>
      </c>
      <c r="BF10" s="56">
        <f t="shared" si="3"/>
        <v>76</v>
      </c>
      <c r="BG10" s="56">
        <f t="shared" si="3"/>
        <v>42</v>
      </c>
      <c r="BH10" s="56">
        <f t="shared" si="3"/>
        <v>6</v>
      </c>
      <c r="BI10" s="56">
        <f t="shared" si="3"/>
        <v>42</v>
      </c>
      <c r="BJ10" s="56">
        <f t="shared" si="3"/>
        <v>42</v>
      </c>
      <c r="BK10" s="56">
        <f t="shared" si="3"/>
        <v>6</v>
      </c>
      <c r="BL10" s="56">
        <f t="shared" si="3"/>
        <v>76</v>
      </c>
      <c r="BM10" s="56">
        <f t="shared" si="3"/>
        <v>6</v>
      </c>
      <c r="BN10" s="56">
        <f t="shared" si="3"/>
        <v>6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76</v>
      </c>
      <c r="U11" s="56">
        <f t="shared" si="1"/>
        <v>42</v>
      </c>
      <c r="V11" s="56">
        <f t="shared" si="1"/>
        <v>6</v>
      </c>
      <c r="W11" s="56">
        <f t="shared" si="1"/>
        <v>42</v>
      </c>
      <c r="X11" s="56">
        <f t="shared" si="3"/>
        <v>76</v>
      </c>
      <c r="Y11" s="56">
        <f t="shared" si="3"/>
        <v>42</v>
      </c>
      <c r="Z11" s="56">
        <f t="shared" si="3"/>
        <v>42</v>
      </c>
      <c r="AA11" s="56">
        <f t="shared" si="3"/>
        <v>76</v>
      </c>
      <c r="AB11" s="56">
        <f t="shared" si="3"/>
        <v>42</v>
      </c>
      <c r="AC11" s="56">
        <f t="shared" si="3"/>
        <v>6</v>
      </c>
      <c r="AD11" s="56">
        <f t="shared" si="3"/>
        <v>6</v>
      </c>
      <c r="AE11" s="56">
        <f t="shared" si="3"/>
        <v>42</v>
      </c>
      <c r="AF11" s="56">
        <f t="shared" si="3"/>
        <v>76</v>
      </c>
      <c r="AG11" s="56">
        <f t="shared" si="3"/>
        <v>42</v>
      </c>
      <c r="AH11" s="56">
        <f t="shared" si="3"/>
        <v>6</v>
      </c>
      <c r="AI11" s="56">
        <f t="shared" si="3"/>
        <v>42</v>
      </c>
      <c r="AJ11" s="56">
        <f t="shared" si="3"/>
        <v>76</v>
      </c>
      <c r="AK11" s="56">
        <f t="shared" si="3"/>
        <v>42</v>
      </c>
      <c r="AL11" s="56">
        <f t="shared" si="3"/>
        <v>42</v>
      </c>
      <c r="AM11" s="56">
        <f t="shared" si="3"/>
        <v>76</v>
      </c>
      <c r="AN11" s="56">
        <f t="shared" si="3"/>
        <v>42</v>
      </c>
      <c r="AO11" s="56">
        <f t="shared" si="3"/>
        <v>6</v>
      </c>
      <c r="AP11" s="56">
        <f t="shared" si="3"/>
        <v>6</v>
      </c>
      <c r="AQ11" s="56">
        <f t="shared" si="3"/>
        <v>42</v>
      </c>
      <c r="AR11" s="56">
        <f t="shared" si="3"/>
        <v>6</v>
      </c>
      <c r="AS11" s="56">
        <f t="shared" si="3"/>
        <v>42</v>
      </c>
      <c r="AT11" s="56">
        <f t="shared" si="3"/>
        <v>76</v>
      </c>
      <c r="AU11" s="56">
        <f t="shared" si="3"/>
        <v>42</v>
      </c>
      <c r="AV11" s="56">
        <f t="shared" si="3"/>
        <v>6</v>
      </c>
      <c r="AW11" s="56">
        <f t="shared" si="3"/>
        <v>42</v>
      </c>
      <c r="AX11" s="56">
        <f t="shared" si="3"/>
        <v>42</v>
      </c>
      <c r="AY11" s="56">
        <f t="shared" si="3"/>
        <v>6</v>
      </c>
      <c r="AZ11" s="56">
        <f t="shared" si="3"/>
        <v>76</v>
      </c>
      <c r="BA11" s="56">
        <f t="shared" si="3"/>
        <v>6</v>
      </c>
      <c r="BB11" s="56">
        <f t="shared" si="3"/>
        <v>6</v>
      </c>
      <c r="BC11" s="56">
        <f t="shared" si="3"/>
        <v>76</v>
      </c>
      <c r="BD11" s="56">
        <f t="shared" si="3"/>
        <v>6</v>
      </c>
      <c r="BE11" s="56">
        <f t="shared" si="3"/>
        <v>42</v>
      </c>
      <c r="BF11" s="56">
        <f t="shared" si="3"/>
        <v>76</v>
      </c>
      <c r="BG11" s="56">
        <f t="shared" si="3"/>
        <v>42</v>
      </c>
      <c r="BH11" s="56">
        <f t="shared" si="3"/>
        <v>6</v>
      </c>
      <c r="BI11" s="56">
        <f t="shared" si="3"/>
        <v>42</v>
      </c>
      <c r="BJ11" s="56">
        <f t="shared" si="3"/>
        <v>42</v>
      </c>
      <c r="BK11" s="56">
        <f t="shared" si="3"/>
        <v>6</v>
      </c>
      <c r="BL11" s="56">
        <f t="shared" si="3"/>
        <v>76</v>
      </c>
      <c r="BM11" s="56">
        <f t="shared" si="3"/>
        <v>6</v>
      </c>
      <c r="BN11" s="56">
        <f t="shared" si="3"/>
        <v>6</v>
      </c>
      <c r="BO11" s="56">
        <f t="shared" si="3"/>
        <v>76</v>
      </c>
    </row>
    <row r="12" spans="2:67" x14ac:dyDescent="0.25">
      <c r="B12" s="56" t="s">
        <v>308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76</v>
      </c>
      <c r="U12" s="56">
        <f t="shared" si="1"/>
        <v>42</v>
      </c>
      <c r="V12" s="56">
        <f t="shared" si="1"/>
        <v>6</v>
      </c>
      <c r="W12" s="56">
        <f t="shared" si="1"/>
        <v>42</v>
      </c>
      <c r="X12" s="56">
        <f t="shared" si="3"/>
        <v>76</v>
      </c>
      <c r="Y12" s="56">
        <f t="shared" si="3"/>
        <v>42</v>
      </c>
      <c r="Z12" s="56">
        <f t="shared" si="3"/>
        <v>42</v>
      </c>
      <c r="AA12" s="56">
        <f t="shared" si="3"/>
        <v>76</v>
      </c>
      <c r="AB12" s="56">
        <f t="shared" si="3"/>
        <v>42</v>
      </c>
      <c r="AC12" s="56">
        <f t="shared" si="3"/>
        <v>6</v>
      </c>
      <c r="AD12" s="56">
        <f t="shared" si="3"/>
        <v>6</v>
      </c>
      <c r="AE12" s="56">
        <f t="shared" si="3"/>
        <v>42</v>
      </c>
      <c r="AF12" s="56">
        <f t="shared" si="3"/>
        <v>76</v>
      </c>
      <c r="AG12" s="56">
        <f t="shared" si="3"/>
        <v>42</v>
      </c>
      <c r="AH12" s="56">
        <f t="shared" si="3"/>
        <v>6</v>
      </c>
      <c r="AI12" s="56">
        <f t="shared" si="3"/>
        <v>42</v>
      </c>
      <c r="AJ12" s="56">
        <f t="shared" si="3"/>
        <v>76</v>
      </c>
      <c r="AK12" s="56">
        <f t="shared" si="3"/>
        <v>42</v>
      </c>
      <c r="AL12" s="56">
        <f t="shared" si="3"/>
        <v>42</v>
      </c>
      <c r="AM12" s="56">
        <f t="shared" si="3"/>
        <v>76</v>
      </c>
      <c r="AN12" s="56">
        <f t="shared" si="3"/>
        <v>42</v>
      </c>
      <c r="AO12" s="56">
        <f t="shared" si="3"/>
        <v>6</v>
      </c>
      <c r="AP12" s="56">
        <f t="shared" si="3"/>
        <v>6</v>
      </c>
      <c r="AQ12" s="56">
        <f t="shared" si="3"/>
        <v>42</v>
      </c>
      <c r="AR12" s="56">
        <f t="shared" si="3"/>
        <v>6</v>
      </c>
      <c r="AS12" s="56">
        <f t="shared" si="3"/>
        <v>42</v>
      </c>
      <c r="AT12" s="56">
        <f t="shared" si="3"/>
        <v>76</v>
      </c>
      <c r="AU12" s="56">
        <f t="shared" si="3"/>
        <v>42</v>
      </c>
      <c r="AV12" s="56">
        <f t="shared" si="3"/>
        <v>6</v>
      </c>
      <c r="AW12" s="56">
        <f t="shared" si="3"/>
        <v>42</v>
      </c>
      <c r="AX12" s="56">
        <f t="shared" si="3"/>
        <v>42</v>
      </c>
      <c r="AY12" s="56">
        <f t="shared" si="3"/>
        <v>6</v>
      </c>
      <c r="AZ12" s="56">
        <f t="shared" si="3"/>
        <v>76</v>
      </c>
      <c r="BA12" s="56">
        <f t="shared" si="3"/>
        <v>6</v>
      </c>
      <c r="BB12" s="56">
        <f t="shared" si="3"/>
        <v>6</v>
      </c>
      <c r="BC12" s="56">
        <f t="shared" si="3"/>
        <v>76</v>
      </c>
      <c r="BD12" s="56">
        <f t="shared" si="3"/>
        <v>6</v>
      </c>
      <c r="BE12" s="56">
        <f t="shared" si="3"/>
        <v>42</v>
      </c>
      <c r="BF12" s="56">
        <f t="shared" si="3"/>
        <v>76</v>
      </c>
      <c r="BG12" s="56">
        <f t="shared" si="3"/>
        <v>42</v>
      </c>
      <c r="BH12" s="56">
        <f t="shared" si="3"/>
        <v>6</v>
      </c>
      <c r="BI12" s="56">
        <f t="shared" si="3"/>
        <v>42</v>
      </c>
      <c r="BJ12" s="56">
        <f t="shared" si="3"/>
        <v>42</v>
      </c>
      <c r="BK12" s="56">
        <f t="shared" si="3"/>
        <v>6</v>
      </c>
      <c r="BL12" s="56">
        <f t="shared" si="3"/>
        <v>76</v>
      </c>
      <c r="BM12" s="56">
        <f t="shared" si="3"/>
        <v>6</v>
      </c>
      <c r="BN12" s="56">
        <f t="shared" si="3"/>
        <v>6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76</v>
      </c>
      <c r="U13" s="56">
        <f t="shared" si="1"/>
        <v>42</v>
      </c>
      <c r="V13" s="56">
        <f t="shared" si="1"/>
        <v>6</v>
      </c>
      <c r="W13" s="56">
        <f t="shared" si="1"/>
        <v>42</v>
      </c>
      <c r="X13" s="56">
        <f t="shared" si="3"/>
        <v>76</v>
      </c>
      <c r="Y13" s="56">
        <f t="shared" si="3"/>
        <v>42</v>
      </c>
      <c r="Z13" s="56">
        <f t="shared" si="3"/>
        <v>42</v>
      </c>
      <c r="AA13" s="56">
        <f t="shared" si="3"/>
        <v>76</v>
      </c>
      <c r="AB13" s="56">
        <f t="shared" si="3"/>
        <v>42</v>
      </c>
      <c r="AC13" s="56">
        <f t="shared" si="3"/>
        <v>6</v>
      </c>
      <c r="AD13" s="56">
        <f t="shared" si="3"/>
        <v>6</v>
      </c>
      <c r="AE13" s="56">
        <f t="shared" si="3"/>
        <v>42</v>
      </c>
      <c r="AF13" s="56">
        <f t="shared" si="3"/>
        <v>76</v>
      </c>
      <c r="AG13" s="56">
        <f t="shared" si="3"/>
        <v>42</v>
      </c>
      <c r="AH13" s="56">
        <f t="shared" si="3"/>
        <v>6</v>
      </c>
      <c r="AI13" s="56">
        <f t="shared" si="3"/>
        <v>42</v>
      </c>
      <c r="AJ13" s="56">
        <f t="shared" si="3"/>
        <v>76</v>
      </c>
      <c r="AK13" s="56">
        <f t="shared" si="3"/>
        <v>42</v>
      </c>
      <c r="AL13" s="56">
        <f t="shared" si="3"/>
        <v>42</v>
      </c>
      <c r="AM13" s="56">
        <f t="shared" si="3"/>
        <v>76</v>
      </c>
      <c r="AN13" s="56">
        <f t="shared" si="3"/>
        <v>42</v>
      </c>
      <c r="AO13" s="56">
        <f t="shared" si="3"/>
        <v>6</v>
      </c>
      <c r="AP13" s="56">
        <f t="shared" si="3"/>
        <v>6</v>
      </c>
      <c r="AQ13" s="56">
        <f t="shared" si="3"/>
        <v>42</v>
      </c>
      <c r="AR13" s="56">
        <f t="shared" si="3"/>
        <v>6</v>
      </c>
      <c r="AS13" s="56">
        <f t="shared" si="3"/>
        <v>42</v>
      </c>
      <c r="AT13" s="56">
        <f t="shared" si="3"/>
        <v>76</v>
      </c>
      <c r="AU13" s="56">
        <f t="shared" si="3"/>
        <v>42</v>
      </c>
      <c r="AV13" s="56">
        <f t="shared" si="3"/>
        <v>6</v>
      </c>
      <c r="AW13" s="56">
        <f t="shared" si="3"/>
        <v>42</v>
      </c>
      <c r="AX13" s="56">
        <f t="shared" si="3"/>
        <v>42</v>
      </c>
      <c r="AY13" s="56">
        <f t="shared" si="3"/>
        <v>6</v>
      </c>
      <c r="AZ13" s="56">
        <f t="shared" si="3"/>
        <v>76</v>
      </c>
      <c r="BA13" s="56">
        <f t="shared" si="3"/>
        <v>6</v>
      </c>
      <c r="BB13" s="56">
        <f t="shared" si="3"/>
        <v>6</v>
      </c>
      <c r="BC13" s="56">
        <f t="shared" si="3"/>
        <v>76</v>
      </c>
      <c r="BD13" s="56">
        <f t="shared" si="3"/>
        <v>6</v>
      </c>
      <c r="BE13" s="56">
        <f t="shared" si="3"/>
        <v>42</v>
      </c>
      <c r="BF13" s="56">
        <f t="shared" si="3"/>
        <v>76</v>
      </c>
      <c r="BG13" s="56">
        <f t="shared" si="3"/>
        <v>42</v>
      </c>
      <c r="BH13" s="56">
        <f t="shared" si="3"/>
        <v>6</v>
      </c>
      <c r="BI13" s="56">
        <f t="shared" si="3"/>
        <v>42</v>
      </c>
      <c r="BJ13" s="56">
        <f t="shared" si="3"/>
        <v>42</v>
      </c>
      <c r="BK13" s="56">
        <f t="shared" si="3"/>
        <v>6</v>
      </c>
      <c r="BL13" s="56">
        <f t="shared" si="3"/>
        <v>76</v>
      </c>
      <c r="BM13" s="56">
        <f t="shared" si="3"/>
        <v>6</v>
      </c>
      <c r="BN13" s="56">
        <f t="shared" si="3"/>
        <v>6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76</v>
      </c>
      <c r="U14" s="56">
        <f t="shared" si="1"/>
        <v>42</v>
      </c>
      <c r="V14" s="56">
        <f t="shared" si="1"/>
        <v>6</v>
      </c>
      <c r="W14" s="56">
        <f t="shared" si="1"/>
        <v>42</v>
      </c>
      <c r="X14" s="56">
        <f t="shared" si="3"/>
        <v>76</v>
      </c>
      <c r="Y14" s="56">
        <f t="shared" si="3"/>
        <v>42</v>
      </c>
      <c r="Z14" s="56">
        <f t="shared" si="3"/>
        <v>42</v>
      </c>
      <c r="AA14" s="56">
        <f t="shared" si="3"/>
        <v>76</v>
      </c>
      <c r="AB14" s="56">
        <f t="shared" si="3"/>
        <v>42</v>
      </c>
      <c r="AC14" s="56">
        <f t="shared" si="3"/>
        <v>6</v>
      </c>
      <c r="AD14" s="56">
        <f t="shared" si="3"/>
        <v>6</v>
      </c>
      <c r="AE14" s="56">
        <f t="shared" si="3"/>
        <v>42</v>
      </c>
      <c r="AF14" s="56">
        <f t="shared" si="3"/>
        <v>76</v>
      </c>
      <c r="AG14" s="56">
        <f t="shared" si="3"/>
        <v>42</v>
      </c>
      <c r="AH14" s="56">
        <f t="shared" si="3"/>
        <v>6</v>
      </c>
      <c r="AI14" s="56">
        <f t="shared" si="3"/>
        <v>42</v>
      </c>
      <c r="AJ14" s="56">
        <f t="shared" si="3"/>
        <v>76</v>
      </c>
      <c r="AK14" s="56">
        <f t="shared" si="3"/>
        <v>42</v>
      </c>
      <c r="AL14" s="56">
        <f t="shared" si="3"/>
        <v>42</v>
      </c>
      <c r="AM14" s="56">
        <f t="shared" si="3"/>
        <v>76</v>
      </c>
      <c r="AN14" s="56">
        <f t="shared" si="3"/>
        <v>42</v>
      </c>
      <c r="AO14" s="56">
        <f t="shared" si="3"/>
        <v>6</v>
      </c>
      <c r="AP14" s="56">
        <f t="shared" si="3"/>
        <v>6</v>
      </c>
      <c r="AQ14" s="56">
        <f t="shared" si="3"/>
        <v>42</v>
      </c>
      <c r="AR14" s="56">
        <f t="shared" si="3"/>
        <v>6</v>
      </c>
      <c r="AS14" s="56">
        <f t="shared" si="3"/>
        <v>42</v>
      </c>
      <c r="AT14" s="56">
        <f t="shared" si="3"/>
        <v>76</v>
      </c>
      <c r="AU14" s="56">
        <f t="shared" si="3"/>
        <v>42</v>
      </c>
      <c r="AV14" s="56">
        <f t="shared" si="3"/>
        <v>6</v>
      </c>
      <c r="AW14" s="56">
        <f t="shared" si="3"/>
        <v>42</v>
      </c>
      <c r="AX14" s="56">
        <f t="shared" si="3"/>
        <v>42</v>
      </c>
      <c r="AY14" s="56">
        <f t="shared" si="3"/>
        <v>6</v>
      </c>
      <c r="AZ14" s="56">
        <f t="shared" si="3"/>
        <v>76</v>
      </c>
      <c r="BA14" s="56">
        <f t="shared" si="3"/>
        <v>6</v>
      </c>
      <c r="BB14" s="56">
        <f t="shared" si="3"/>
        <v>6</v>
      </c>
      <c r="BC14" s="56">
        <f t="shared" si="3"/>
        <v>76</v>
      </c>
      <c r="BD14" s="56">
        <f t="shared" si="3"/>
        <v>6</v>
      </c>
      <c r="BE14" s="56">
        <f t="shared" si="3"/>
        <v>42</v>
      </c>
      <c r="BF14" s="56">
        <f t="shared" si="3"/>
        <v>76</v>
      </c>
      <c r="BG14" s="56">
        <f t="shared" si="3"/>
        <v>42</v>
      </c>
      <c r="BH14" s="56">
        <f t="shared" si="3"/>
        <v>6</v>
      </c>
      <c r="BI14" s="56">
        <f t="shared" si="3"/>
        <v>42</v>
      </c>
      <c r="BJ14" s="56">
        <f t="shared" si="3"/>
        <v>42</v>
      </c>
      <c r="BK14" s="56">
        <f t="shared" si="3"/>
        <v>6</v>
      </c>
      <c r="BL14" s="56">
        <f t="shared" si="3"/>
        <v>76</v>
      </c>
      <c r="BM14" s="56">
        <f t="shared" si="3"/>
        <v>6</v>
      </c>
      <c r="BN14" s="56">
        <f t="shared" si="3"/>
        <v>6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76</v>
      </c>
      <c r="U15" s="56">
        <f t="shared" si="1"/>
        <v>42</v>
      </c>
      <c r="V15" s="56">
        <f t="shared" si="1"/>
        <v>6</v>
      </c>
      <c r="W15" s="56">
        <f t="shared" si="1"/>
        <v>42</v>
      </c>
      <c r="X15" s="56">
        <f t="shared" si="3"/>
        <v>76</v>
      </c>
      <c r="Y15" s="56">
        <f t="shared" si="3"/>
        <v>42</v>
      </c>
      <c r="Z15" s="56">
        <f t="shared" si="3"/>
        <v>42</v>
      </c>
      <c r="AA15" s="56">
        <f t="shared" si="3"/>
        <v>76</v>
      </c>
      <c r="AB15" s="56">
        <f t="shared" si="3"/>
        <v>42</v>
      </c>
      <c r="AC15" s="56">
        <f t="shared" si="3"/>
        <v>6</v>
      </c>
      <c r="AD15" s="56">
        <f t="shared" si="3"/>
        <v>6</v>
      </c>
      <c r="AE15" s="56">
        <f t="shared" si="3"/>
        <v>42</v>
      </c>
      <c r="AF15" s="56">
        <f t="shared" si="3"/>
        <v>76</v>
      </c>
      <c r="AG15" s="56">
        <f t="shared" si="3"/>
        <v>42</v>
      </c>
      <c r="AH15" s="56">
        <f t="shared" si="3"/>
        <v>6</v>
      </c>
      <c r="AI15" s="56">
        <f t="shared" si="3"/>
        <v>42</v>
      </c>
      <c r="AJ15" s="56">
        <f t="shared" si="3"/>
        <v>76</v>
      </c>
      <c r="AK15" s="56">
        <f t="shared" si="3"/>
        <v>42</v>
      </c>
      <c r="AL15" s="56">
        <f t="shared" si="3"/>
        <v>42</v>
      </c>
      <c r="AM15" s="56">
        <f t="shared" si="3"/>
        <v>76</v>
      </c>
      <c r="AN15" s="56">
        <f t="shared" si="3"/>
        <v>42</v>
      </c>
      <c r="AO15" s="56">
        <f t="shared" si="3"/>
        <v>6</v>
      </c>
      <c r="AP15" s="56">
        <f t="shared" si="3"/>
        <v>6</v>
      </c>
      <c r="AQ15" s="56">
        <f t="shared" si="3"/>
        <v>42</v>
      </c>
      <c r="AR15" s="56">
        <f t="shared" si="3"/>
        <v>6</v>
      </c>
      <c r="AS15" s="56">
        <f t="shared" si="3"/>
        <v>42</v>
      </c>
      <c r="AT15" s="56">
        <f t="shared" si="3"/>
        <v>76</v>
      </c>
      <c r="AU15" s="56">
        <f t="shared" si="3"/>
        <v>42</v>
      </c>
      <c r="AV15" s="56">
        <f t="shared" si="3"/>
        <v>6</v>
      </c>
      <c r="AW15" s="56">
        <f t="shared" si="3"/>
        <v>42</v>
      </c>
      <c r="AX15" s="56">
        <f t="shared" si="3"/>
        <v>42</v>
      </c>
      <c r="AY15" s="56">
        <f t="shared" si="3"/>
        <v>6</v>
      </c>
      <c r="AZ15" s="56">
        <f t="shared" si="3"/>
        <v>76</v>
      </c>
      <c r="BA15" s="56">
        <f t="shared" si="3"/>
        <v>6</v>
      </c>
      <c r="BB15" s="56">
        <f t="shared" si="3"/>
        <v>6</v>
      </c>
      <c r="BC15" s="56">
        <f t="shared" si="3"/>
        <v>76</v>
      </c>
      <c r="BD15" s="56">
        <f t="shared" si="3"/>
        <v>6</v>
      </c>
      <c r="BE15" s="56">
        <f t="shared" si="3"/>
        <v>42</v>
      </c>
      <c r="BF15" s="56">
        <f t="shared" si="3"/>
        <v>76</v>
      </c>
      <c r="BG15" s="56">
        <f t="shared" ref="BG15:BO15" si="4">HLOOKUP(BG$1,$N$28:$Z$50,$G15,FALSE)*BG$2</f>
        <v>42</v>
      </c>
      <c r="BH15" s="56">
        <f t="shared" si="4"/>
        <v>6</v>
      </c>
      <c r="BI15" s="56">
        <f t="shared" si="4"/>
        <v>42</v>
      </c>
      <c r="BJ15" s="56">
        <f t="shared" si="4"/>
        <v>42</v>
      </c>
      <c r="BK15" s="56">
        <f t="shared" si="4"/>
        <v>6</v>
      </c>
      <c r="BL15" s="56">
        <f t="shared" si="4"/>
        <v>76</v>
      </c>
      <c r="BM15" s="56">
        <f t="shared" si="4"/>
        <v>6</v>
      </c>
      <c r="BN15" s="56">
        <f t="shared" si="4"/>
        <v>6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76</v>
      </c>
      <c r="U16" s="56">
        <f t="shared" si="1"/>
        <v>42</v>
      </c>
      <c r="V16" s="56">
        <f t="shared" si="1"/>
        <v>6</v>
      </c>
      <c r="W16" s="56">
        <f t="shared" si="1"/>
        <v>42</v>
      </c>
      <c r="X16" s="56">
        <f t="shared" ref="X16:BO21" si="5">HLOOKUP(X$1,$N$28:$Z$50,$G16,FALSE)*X$2</f>
        <v>76</v>
      </c>
      <c r="Y16" s="56">
        <f t="shared" si="5"/>
        <v>42</v>
      </c>
      <c r="Z16" s="56">
        <f t="shared" si="5"/>
        <v>42</v>
      </c>
      <c r="AA16" s="56">
        <f t="shared" si="5"/>
        <v>76</v>
      </c>
      <c r="AB16" s="56">
        <f t="shared" si="5"/>
        <v>42</v>
      </c>
      <c r="AC16" s="56">
        <f t="shared" si="5"/>
        <v>6</v>
      </c>
      <c r="AD16" s="56">
        <f t="shared" si="5"/>
        <v>6</v>
      </c>
      <c r="AE16" s="56">
        <f t="shared" si="5"/>
        <v>42</v>
      </c>
      <c r="AF16" s="56">
        <f t="shared" si="5"/>
        <v>76</v>
      </c>
      <c r="AG16" s="56">
        <f t="shared" si="5"/>
        <v>42</v>
      </c>
      <c r="AH16" s="56">
        <f t="shared" si="5"/>
        <v>6</v>
      </c>
      <c r="AI16" s="56">
        <f t="shared" si="5"/>
        <v>42</v>
      </c>
      <c r="AJ16" s="56">
        <f t="shared" si="5"/>
        <v>76</v>
      </c>
      <c r="AK16" s="56">
        <f t="shared" si="5"/>
        <v>42</v>
      </c>
      <c r="AL16" s="56">
        <f t="shared" si="5"/>
        <v>42</v>
      </c>
      <c r="AM16" s="56">
        <f t="shared" si="5"/>
        <v>76</v>
      </c>
      <c r="AN16" s="56">
        <f t="shared" si="5"/>
        <v>42</v>
      </c>
      <c r="AO16" s="56">
        <f t="shared" si="5"/>
        <v>6</v>
      </c>
      <c r="AP16" s="56">
        <f t="shared" si="5"/>
        <v>6</v>
      </c>
      <c r="AQ16" s="56">
        <f t="shared" si="5"/>
        <v>42</v>
      </c>
      <c r="AR16" s="56">
        <f t="shared" si="5"/>
        <v>6</v>
      </c>
      <c r="AS16" s="56">
        <f t="shared" si="5"/>
        <v>42</v>
      </c>
      <c r="AT16" s="56">
        <f t="shared" si="5"/>
        <v>76</v>
      </c>
      <c r="AU16" s="56">
        <f t="shared" si="5"/>
        <v>42</v>
      </c>
      <c r="AV16" s="56">
        <f t="shared" si="5"/>
        <v>6</v>
      </c>
      <c r="AW16" s="56">
        <f t="shared" si="5"/>
        <v>42</v>
      </c>
      <c r="AX16" s="56">
        <f t="shared" si="5"/>
        <v>42</v>
      </c>
      <c r="AY16" s="56">
        <f t="shared" si="5"/>
        <v>6</v>
      </c>
      <c r="AZ16" s="56">
        <f t="shared" si="5"/>
        <v>76</v>
      </c>
      <c r="BA16" s="56">
        <f t="shared" si="5"/>
        <v>6</v>
      </c>
      <c r="BB16" s="56">
        <f t="shared" si="5"/>
        <v>6</v>
      </c>
      <c r="BC16" s="56">
        <f t="shared" si="5"/>
        <v>76</v>
      </c>
      <c r="BD16" s="56">
        <f t="shared" si="5"/>
        <v>6</v>
      </c>
      <c r="BE16" s="56">
        <f t="shared" si="5"/>
        <v>42</v>
      </c>
      <c r="BF16" s="56">
        <f t="shared" si="5"/>
        <v>76</v>
      </c>
      <c r="BG16" s="56">
        <f t="shared" si="5"/>
        <v>42</v>
      </c>
      <c r="BH16" s="56">
        <f t="shared" si="5"/>
        <v>6</v>
      </c>
      <c r="BI16" s="56">
        <f t="shared" si="5"/>
        <v>42</v>
      </c>
      <c r="BJ16" s="56">
        <f t="shared" si="5"/>
        <v>42</v>
      </c>
      <c r="BK16" s="56">
        <f t="shared" si="5"/>
        <v>6</v>
      </c>
      <c r="BL16" s="56">
        <f t="shared" si="5"/>
        <v>76</v>
      </c>
      <c r="BM16" s="56">
        <f t="shared" si="5"/>
        <v>6</v>
      </c>
      <c r="BN16" s="56">
        <f t="shared" si="5"/>
        <v>6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76</v>
      </c>
      <c r="U17" s="56">
        <f t="shared" si="1"/>
        <v>42</v>
      </c>
      <c r="V17" s="56">
        <f t="shared" si="1"/>
        <v>6</v>
      </c>
      <c r="W17" s="56">
        <f t="shared" si="1"/>
        <v>42</v>
      </c>
      <c r="X17" s="56">
        <f t="shared" si="5"/>
        <v>76</v>
      </c>
      <c r="Y17" s="56">
        <f t="shared" si="5"/>
        <v>42</v>
      </c>
      <c r="Z17" s="56">
        <f t="shared" si="5"/>
        <v>42</v>
      </c>
      <c r="AA17" s="56">
        <f t="shared" si="5"/>
        <v>76</v>
      </c>
      <c r="AB17" s="56">
        <f t="shared" si="5"/>
        <v>42</v>
      </c>
      <c r="AC17" s="56">
        <f t="shared" si="5"/>
        <v>6</v>
      </c>
      <c r="AD17" s="56">
        <f t="shared" si="5"/>
        <v>6</v>
      </c>
      <c r="AE17" s="56">
        <f t="shared" si="5"/>
        <v>42</v>
      </c>
      <c r="AF17" s="56">
        <f t="shared" si="5"/>
        <v>76</v>
      </c>
      <c r="AG17" s="56">
        <f t="shared" si="5"/>
        <v>42</v>
      </c>
      <c r="AH17" s="56">
        <f t="shared" si="5"/>
        <v>6</v>
      </c>
      <c r="AI17" s="56">
        <f t="shared" si="5"/>
        <v>42</v>
      </c>
      <c r="AJ17" s="56">
        <f t="shared" si="5"/>
        <v>76</v>
      </c>
      <c r="AK17" s="56">
        <f t="shared" si="5"/>
        <v>42</v>
      </c>
      <c r="AL17" s="56">
        <f t="shared" si="5"/>
        <v>42</v>
      </c>
      <c r="AM17" s="56">
        <f t="shared" si="5"/>
        <v>76</v>
      </c>
      <c r="AN17" s="56">
        <f t="shared" si="5"/>
        <v>42</v>
      </c>
      <c r="AO17" s="56">
        <f t="shared" si="5"/>
        <v>6</v>
      </c>
      <c r="AP17" s="56">
        <f t="shared" si="5"/>
        <v>6</v>
      </c>
      <c r="AQ17" s="56">
        <f t="shared" si="5"/>
        <v>42</v>
      </c>
      <c r="AR17" s="56">
        <f t="shared" si="5"/>
        <v>6</v>
      </c>
      <c r="AS17" s="56">
        <f t="shared" si="5"/>
        <v>42</v>
      </c>
      <c r="AT17" s="56">
        <f t="shared" si="5"/>
        <v>76</v>
      </c>
      <c r="AU17" s="56">
        <f t="shared" si="5"/>
        <v>42</v>
      </c>
      <c r="AV17" s="56">
        <f t="shared" si="5"/>
        <v>6</v>
      </c>
      <c r="AW17" s="56">
        <f t="shared" si="5"/>
        <v>42</v>
      </c>
      <c r="AX17" s="56">
        <f t="shared" si="5"/>
        <v>42</v>
      </c>
      <c r="AY17" s="56">
        <f t="shared" si="5"/>
        <v>6</v>
      </c>
      <c r="AZ17" s="56">
        <f t="shared" si="5"/>
        <v>76</v>
      </c>
      <c r="BA17" s="56">
        <f t="shared" si="5"/>
        <v>6</v>
      </c>
      <c r="BB17" s="56">
        <f t="shared" si="5"/>
        <v>6</v>
      </c>
      <c r="BC17" s="56">
        <f t="shared" si="5"/>
        <v>76</v>
      </c>
      <c r="BD17" s="56">
        <f t="shared" si="5"/>
        <v>6</v>
      </c>
      <c r="BE17" s="56">
        <f t="shared" si="5"/>
        <v>42</v>
      </c>
      <c r="BF17" s="56">
        <f t="shared" si="5"/>
        <v>76</v>
      </c>
      <c r="BG17" s="56">
        <f t="shared" si="5"/>
        <v>42</v>
      </c>
      <c r="BH17" s="56">
        <f t="shared" si="5"/>
        <v>6</v>
      </c>
      <c r="BI17" s="56">
        <f t="shared" si="5"/>
        <v>42</v>
      </c>
      <c r="BJ17" s="56">
        <f t="shared" si="5"/>
        <v>42</v>
      </c>
      <c r="BK17" s="56">
        <f t="shared" si="5"/>
        <v>6</v>
      </c>
      <c r="BL17" s="56">
        <f t="shared" si="5"/>
        <v>76</v>
      </c>
      <c r="BM17" s="56">
        <f t="shared" si="5"/>
        <v>6</v>
      </c>
      <c r="BN17" s="56">
        <f t="shared" si="5"/>
        <v>6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76</v>
      </c>
      <c r="U18" s="56">
        <f t="shared" si="1"/>
        <v>42</v>
      </c>
      <c r="V18" s="56">
        <f t="shared" si="1"/>
        <v>6</v>
      </c>
      <c r="W18" s="56">
        <f t="shared" si="1"/>
        <v>42</v>
      </c>
      <c r="X18" s="56">
        <f t="shared" si="5"/>
        <v>76</v>
      </c>
      <c r="Y18" s="56">
        <f t="shared" si="5"/>
        <v>42</v>
      </c>
      <c r="Z18" s="56">
        <f t="shared" si="5"/>
        <v>42</v>
      </c>
      <c r="AA18" s="56">
        <f t="shared" si="5"/>
        <v>76</v>
      </c>
      <c r="AB18" s="56">
        <f t="shared" si="5"/>
        <v>42</v>
      </c>
      <c r="AC18" s="56">
        <f t="shared" si="5"/>
        <v>6</v>
      </c>
      <c r="AD18" s="56">
        <f t="shared" si="5"/>
        <v>6</v>
      </c>
      <c r="AE18" s="56">
        <f t="shared" si="5"/>
        <v>42</v>
      </c>
      <c r="AF18" s="56">
        <f t="shared" si="5"/>
        <v>76</v>
      </c>
      <c r="AG18" s="56">
        <f t="shared" si="5"/>
        <v>42</v>
      </c>
      <c r="AH18" s="56">
        <f t="shared" si="5"/>
        <v>6</v>
      </c>
      <c r="AI18" s="56">
        <f t="shared" si="5"/>
        <v>42</v>
      </c>
      <c r="AJ18" s="56">
        <f t="shared" si="5"/>
        <v>76</v>
      </c>
      <c r="AK18" s="56">
        <f t="shared" si="5"/>
        <v>42</v>
      </c>
      <c r="AL18" s="56">
        <f t="shared" si="5"/>
        <v>42</v>
      </c>
      <c r="AM18" s="56">
        <f t="shared" si="5"/>
        <v>76</v>
      </c>
      <c r="AN18" s="56">
        <f t="shared" si="5"/>
        <v>42</v>
      </c>
      <c r="AO18" s="56">
        <f t="shared" si="5"/>
        <v>6</v>
      </c>
      <c r="AP18" s="56">
        <f t="shared" si="5"/>
        <v>6</v>
      </c>
      <c r="AQ18" s="56">
        <f t="shared" si="5"/>
        <v>42</v>
      </c>
      <c r="AR18" s="56">
        <f t="shared" si="5"/>
        <v>6</v>
      </c>
      <c r="AS18" s="56">
        <f t="shared" si="5"/>
        <v>42</v>
      </c>
      <c r="AT18" s="56">
        <f t="shared" si="5"/>
        <v>76</v>
      </c>
      <c r="AU18" s="56">
        <f t="shared" si="5"/>
        <v>42</v>
      </c>
      <c r="AV18" s="56">
        <f t="shared" si="5"/>
        <v>6</v>
      </c>
      <c r="AW18" s="56">
        <f t="shared" si="5"/>
        <v>42</v>
      </c>
      <c r="AX18" s="56">
        <f t="shared" si="5"/>
        <v>42</v>
      </c>
      <c r="AY18" s="56">
        <f t="shared" si="5"/>
        <v>6</v>
      </c>
      <c r="AZ18" s="56">
        <f t="shared" si="5"/>
        <v>76</v>
      </c>
      <c r="BA18" s="56">
        <f t="shared" si="5"/>
        <v>6</v>
      </c>
      <c r="BB18" s="56">
        <f t="shared" si="5"/>
        <v>6</v>
      </c>
      <c r="BC18" s="56">
        <f t="shared" si="5"/>
        <v>76</v>
      </c>
      <c r="BD18" s="56">
        <f t="shared" si="5"/>
        <v>6</v>
      </c>
      <c r="BE18" s="56">
        <f t="shared" si="5"/>
        <v>42</v>
      </c>
      <c r="BF18" s="56">
        <f t="shared" si="5"/>
        <v>76</v>
      </c>
      <c r="BG18" s="56">
        <f t="shared" si="5"/>
        <v>42</v>
      </c>
      <c r="BH18" s="56">
        <f t="shared" si="5"/>
        <v>6</v>
      </c>
      <c r="BI18" s="56">
        <f t="shared" si="5"/>
        <v>42</v>
      </c>
      <c r="BJ18" s="56">
        <f t="shared" si="5"/>
        <v>42</v>
      </c>
      <c r="BK18" s="56">
        <f t="shared" si="5"/>
        <v>6</v>
      </c>
      <c r="BL18" s="56">
        <f t="shared" si="5"/>
        <v>76</v>
      </c>
      <c r="BM18" s="56">
        <f t="shared" si="5"/>
        <v>6</v>
      </c>
      <c r="BN18" s="56">
        <f t="shared" si="5"/>
        <v>6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76</v>
      </c>
      <c r="U19" s="56">
        <f t="shared" si="1"/>
        <v>42</v>
      </c>
      <c r="V19" s="56">
        <f t="shared" si="1"/>
        <v>6</v>
      </c>
      <c r="W19" s="56">
        <f t="shared" si="1"/>
        <v>42</v>
      </c>
      <c r="X19" s="56">
        <f t="shared" si="5"/>
        <v>76</v>
      </c>
      <c r="Y19" s="56">
        <f t="shared" si="5"/>
        <v>42</v>
      </c>
      <c r="Z19" s="56">
        <f t="shared" si="5"/>
        <v>42</v>
      </c>
      <c r="AA19" s="56">
        <f t="shared" si="5"/>
        <v>76</v>
      </c>
      <c r="AB19" s="56">
        <f t="shared" si="5"/>
        <v>42</v>
      </c>
      <c r="AC19" s="56">
        <f t="shared" si="5"/>
        <v>6</v>
      </c>
      <c r="AD19" s="56">
        <f t="shared" si="5"/>
        <v>6</v>
      </c>
      <c r="AE19" s="56">
        <f t="shared" si="5"/>
        <v>42</v>
      </c>
      <c r="AF19" s="56">
        <f t="shared" si="5"/>
        <v>76</v>
      </c>
      <c r="AG19" s="56">
        <f t="shared" si="5"/>
        <v>42</v>
      </c>
      <c r="AH19" s="56">
        <f t="shared" si="5"/>
        <v>6</v>
      </c>
      <c r="AI19" s="56">
        <f t="shared" si="5"/>
        <v>42</v>
      </c>
      <c r="AJ19" s="56">
        <f t="shared" si="5"/>
        <v>76</v>
      </c>
      <c r="AK19" s="56">
        <f t="shared" si="5"/>
        <v>42</v>
      </c>
      <c r="AL19" s="56">
        <f t="shared" si="5"/>
        <v>42</v>
      </c>
      <c r="AM19" s="56">
        <f t="shared" si="5"/>
        <v>76</v>
      </c>
      <c r="AN19" s="56">
        <f t="shared" si="5"/>
        <v>42</v>
      </c>
      <c r="AO19" s="56">
        <f t="shared" si="5"/>
        <v>6</v>
      </c>
      <c r="AP19" s="56">
        <f t="shared" si="5"/>
        <v>6</v>
      </c>
      <c r="AQ19" s="56">
        <f t="shared" si="5"/>
        <v>42</v>
      </c>
      <c r="AR19" s="56">
        <f t="shared" si="5"/>
        <v>6</v>
      </c>
      <c r="AS19" s="56">
        <f t="shared" si="5"/>
        <v>42</v>
      </c>
      <c r="AT19" s="56">
        <f t="shared" si="5"/>
        <v>76</v>
      </c>
      <c r="AU19" s="56">
        <f t="shared" si="5"/>
        <v>42</v>
      </c>
      <c r="AV19" s="56">
        <f t="shared" si="5"/>
        <v>6</v>
      </c>
      <c r="AW19" s="56">
        <f t="shared" si="5"/>
        <v>42</v>
      </c>
      <c r="AX19" s="56">
        <f t="shared" si="5"/>
        <v>42</v>
      </c>
      <c r="AY19" s="56">
        <f t="shared" si="5"/>
        <v>6</v>
      </c>
      <c r="AZ19" s="56">
        <f t="shared" si="5"/>
        <v>76</v>
      </c>
      <c r="BA19" s="56">
        <f t="shared" si="5"/>
        <v>6</v>
      </c>
      <c r="BB19" s="56">
        <f t="shared" si="5"/>
        <v>6</v>
      </c>
      <c r="BC19" s="56">
        <f t="shared" si="5"/>
        <v>76</v>
      </c>
      <c r="BD19" s="56">
        <f t="shared" si="5"/>
        <v>6</v>
      </c>
      <c r="BE19" s="56">
        <f t="shared" si="5"/>
        <v>42</v>
      </c>
      <c r="BF19" s="56">
        <f t="shared" si="5"/>
        <v>76</v>
      </c>
      <c r="BG19" s="56">
        <f t="shared" si="5"/>
        <v>42</v>
      </c>
      <c r="BH19" s="56">
        <f t="shared" si="5"/>
        <v>6</v>
      </c>
      <c r="BI19" s="56">
        <f t="shared" si="5"/>
        <v>42</v>
      </c>
      <c r="BJ19" s="56">
        <f t="shared" si="5"/>
        <v>42</v>
      </c>
      <c r="BK19" s="56">
        <f t="shared" si="5"/>
        <v>6</v>
      </c>
      <c r="BL19" s="56">
        <f t="shared" si="5"/>
        <v>76</v>
      </c>
      <c r="BM19" s="56">
        <f t="shared" si="5"/>
        <v>6</v>
      </c>
      <c r="BN19" s="56">
        <f t="shared" si="5"/>
        <v>6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76</v>
      </c>
      <c r="U20" s="56">
        <f t="shared" si="1"/>
        <v>42</v>
      </c>
      <c r="V20" s="56">
        <f t="shared" si="1"/>
        <v>6</v>
      </c>
      <c r="W20" s="56">
        <f t="shared" si="1"/>
        <v>42</v>
      </c>
      <c r="X20" s="56">
        <f t="shared" si="5"/>
        <v>76</v>
      </c>
      <c r="Y20" s="56">
        <f t="shared" si="5"/>
        <v>42</v>
      </c>
      <c r="Z20" s="56">
        <f t="shared" si="5"/>
        <v>42</v>
      </c>
      <c r="AA20" s="56">
        <f t="shared" si="5"/>
        <v>76</v>
      </c>
      <c r="AB20" s="56">
        <f t="shared" si="5"/>
        <v>42</v>
      </c>
      <c r="AC20" s="56">
        <f t="shared" si="5"/>
        <v>6</v>
      </c>
      <c r="AD20" s="56">
        <f t="shared" si="5"/>
        <v>6</v>
      </c>
      <c r="AE20" s="56">
        <f t="shared" si="5"/>
        <v>42</v>
      </c>
      <c r="AF20" s="56">
        <f t="shared" si="5"/>
        <v>76</v>
      </c>
      <c r="AG20" s="56">
        <f t="shared" si="5"/>
        <v>42</v>
      </c>
      <c r="AH20" s="56">
        <f t="shared" si="5"/>
        <v>6</v>
      </c>
      <c r="AI20" s="56">
        <f t="shared" si="5"/>
        <v>42</v>
      </c>
      <c r="AJ20" s="56">
        <f t="shared" si="5"/>
        <v>76</v>
      </c>
      <c r="AK20" s="56">
        <f t="shared" si="5"/>
        <v>42</v>
      </c>
      <c r="AL20" s="56">
        <f t="shared" si="5"/>
        <v>42</v>
      </c>
      <c r="AM20" s="56">
        <f t="shared" si="5"/>
        <v>76</v>
      </c>
      <c r="AN20" s="56">
        <f t="shared" si="5"/>
        <v>42</v>
      </c>
      <c r="AO20" s="56">
        <f t="shared" si="5"/>
        <v>6</v>
      </c>
      <c r="AP20" s="56">
        <f t="shared" si="5"/>
        <v>6</v>
      </c>
      <c r="AQ20" s="56">
        <f t="shared" si="5"/>
        <v>42</v>
      </c>
      <c r="AR20" s="56">
        <f t="shared" si="5"/>
        <v>6</v>
      </c>
      <c r="AS20" s="56">
        <f t="shared" si="5"/>
        <v>42</v>
      </c>
      <c r="AT20" s="56">
        <f t="shared" si="5"/>
        <v>76</v>
      </c>
      <c r="AU20" s="56">
        <f t="shared" si="5"/>
        <v>42</v>
      </c>
      <c r="AV20" s="56">
        <f t="shared" si="5"/>
        <v>6</v>
      </c>
      <c r="AW20" s="56">
        <f t="shared" si="5"/>
        <v>42</v>
      </c>
      <c r="AX20" s="56">
        <f t="shared" si="5"/>
        <v>42</v>
      </c>
      <c r="AY20" s="56">
        <f t="shared" si="5"/>
        <v>6</v>
      </c>
      <c r="AZ20" s="56">
        <f t="shared" si="5"/>
        <v>76</v>
      </c>
      <c r="BA20" s="56">
        <f t="shared" si="5"/>
        <v>6</v>
      </c>
      <c r="BB20" s="56">
        <f t="shared" si="5"/>
        <v>6</v>
      </c>
      <c r="BC20" s="56">
        <f t="shared" si="5"/>
        <v>76</v>
      </c>
      <c r="BD20" s="56">
        <f t="shared" si="5"/>
        <v>6</v>
      </c>
      <c r="BE20" s="56">
        <f t="shared" si="5"/>
        <v>42</v>
      </c>
      <c r="BF20" s="56">
        <f t="shared" si="5"/>
        <v>76</v>
      </c>
      <c r="BG20" s="56">
        <f t="shared" si="5"/>
        <v>42</v>
      </c>
      <c r="BH20" s="56">
        <f t="shared" si="5"/>
        <v>6</v>
      </c>
      <c r="BI20" s="56">
        <f t="shared" si="5"/>
        <v>42</v>
      </c>
      <c r="BJ20" s="56">
        <f t="shared" si="5"/>
        <v>42</v>
      </c>
      <c r="BK20" s="56">
        <f t="shared" si="5"/>
        <v>6</v>
      </c>
      <c r="BL20" s="56">
        <f t="shared" si="5"/>
        <v>76</v>
      </c>
      <c r="BM20" s="56">
        <f t="shared" si="5"/>
        <v>6</v>
      </c>
      <c r="BN20" s="56">
        <f t="shared" si="5"/>
        <v>6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76</v>
      </c>
      <c r="U21" s="56">
        <f t="shared" si="1"/>
        <v>42</v>
      </c>
      <c r="V21" s="56">
        <f t="shared" si="1"/>
        <v>6</v>
      </c>
      <c r="W21" s="56">
        <f t="shared" si="1"/>
        <v>42</v>
      </c>
      <c r="X21" s="56">
        <f t="shared" si="5"/>
        <v>76</v>
      </c>
      <c r="Y21" s="56">
        <f t="shared" si="5"/>
        <v>42</v>
      </c>
      <c r="Z21" s="56">
        <f t="shared" si="5"/>
        <v>42</v>
      </c>
      <c r="AA21" s="56">
        <f t="shared" si="5"/>
        <v>76</v>
      </c>
      <c r="AB21" s="56">
        <f t="shared" si="5"/>
        <v>42</v>
      </c>
      <c r="AC21" s="56">
        <f t="shared" si="5"/>
        <v>6</v>
      </c>
      <c r="AD21" s="56">
        <f t="shared" si="5"/>
        <v>6</v>
      </c>
      <c r="AE21" s="56">
        <f t="shared" si="5"/>
        <v>42</v>
      </c>
      <c r="AF21" s="56">
        <f t="shared" si="5"/>
        <v>76</v>
      </c>
      <c r="AG21" s="56">
        <f t="shared" si="5"/>
        <v>42</v>
      </c>
      <c r="AH21" s="56">
        <f t="shared" si="5"/>
        <v>6</v>
      </c>
      <c r="AI21" s="56">
        <f t="shared" si="5"/>
        <v>42</v>
      </c>
      <c r="AJ21" s="56">
        <f t="shared" si="5"/>
        <v>76</v>
      </c>
      <c r="AK21" s="56">
        <f t="shared" si="5"/>
        <v>42</v>
      </c>
      <c r="AL21" s="56">
        <f t="shared" si="5"/>
        <v>42</v>
      </c>
      <c r="AM21" s="56">
        <f t="shared" si="5"/>
        <v>76</v>
      </c>
      <c r="AN21" s="56">
        <f t="shared" si="5"/>
        <v>42</v>
      </c>
      <c r="AO21" s="56">
        <f t="shared" si="5"/>
        <v>6</v>
      </c>
      <c r="AP21" s="56">
        <f t="shared" si="5"/>
        <v>6</v>
      </c>
      <c r="AQ21" s="56">
        <f t="shared" si="5"/>
        <v>42</v>
      </c>
      <c r="AR21" s="56">
        <f t="shared" si="5"/>
        <v>6</v>
      </c>
      <c r="AS21" s="56">
        <f t="shared" si="5"/>
        <v>42</v>
      </c>
      <c r="AT21" s="56">
        <f t="shared" si="5"/>
        <v>76</v>
      </c>
      <c r="AU21" s="56">
        <f t="shared" si="5"/>
        <v>42</v>
      </c>
      <c r="AV21" s="56">
        <f t="shared" si="5"/>
        <v>6</v>
      </c>
      <c r="AW21" s="56">
        <f t="shared" si="5"/>
        <v>42</v>
      </c>
      <c r="AX21" s="56">
        <f t="shared" si="5"/>
        <v>42</v>
      </c>
      <c r="AY21" s="56">
        <f t="shared" si="5"/>
        <v>6</v>
      </c>
      <c r="AZ21" s="56">
        <f t="shared" si="5"/>
        <v>76</v>
      </c>
      <c r="BA21" s="56">
        <f t="shared" si="5"/>
        <v>6</v>
      </c>
      <c r="BB21" s="56">
        <f t="shared" si="5"/>
        <v>6</v>
      </c>
      <c r="BC21" s="56">
        <f t="shared" si="5"/>
        <v>76</v>
      </c>
      <c r="BD21" s="56">
        <f t="shared" si="5"/>
        <v>6</v>
      </c>
      <c r="BE21" s="56">
        <f t="shared" si="5"/>
        <v>42</v>
      </c>
      <c r="BF21" s="56">
        <f t="shared" si="5"/>
        <v>76</v>
      </c>
      <c r="BG21" s="56">
        <f t="shared" ref="BG21:BO24" si="6">HLOOKUP(BG$1,$N$28:$Z$50,$G21,FALSE)*BG$2</f>
        <v>42</v>
      </c>
      <c r="BH21" s="56">
        <f t="shared" si="6"/>
        <v>6</v>
      </c>
      <c r="BI21" s="56">
        <f t="shared" si="6"/>
        <v>42</v>
      </c>
      <c r="BJ21" s="56">
        <f t="shared" si="6"/>
        <v>42</v>
      </c>
      <c r="BK21" s="56">
        <f t="shared" si="6"/>
        <v>6</v>
      </c>
      <c r="BL21" s="56">
        <f t="shared" si="6"/>
        <v>76</v>
      </c>
      <c r="BM21" s="56">
        <f t="shared" si="6"/>
        <v>6</v>
      </c>
      <c r="BN21" s="56">
        <f t="shared" si="6"/>
        <v>6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76</v>
      </c>
      <c r="U22" s="56">
        <f t="shared" si="1"/>
        <v>42</v>
      </c>
      <c r="V22" s="56">
        <f t="shared" si="1"/>
        <v>6</v>
      </c>
      <c r="W22" s="56">
        <f t="shared" si="1"/>
        <v>42</v>
      </c>
      <c r="X22" s="56">
        <f t="shared" ref="X22:AM24" si="7">HLOOKUP(X$1,$N$28:$Z$50,$G22,FALSE)*X$2</f>
        <v>76</v>
      </c>
      <c r="Y22" s="56">
        <f t="shared" si="7"/>
        <v>42</v>
      </c>
      <c r="Z22" s="56">
        <f t="shared" si="7"/>
        <v>42</v>
      </c>
      <c r="AA22" s="56">
        <f t="shared" si="7"/>
        <v>76</v>
      </c>
      <c r="AB22" s="56">
        <f t="shared" si="7"/>
        <v>42</v>
      </c>
      <c r="AC22" s="56">
        <f t="shared" si="7"/>
        <v>6</v>
      </c>
      <c r="AD22" s="56">
        <f t="shared" si="7"/>
        <v>6</v>
      </c>
      <c r="AE22" s="56">
        <f t="shared" si="7"/>
        <v>42</v>
      </c>
      <c r="AF22" s="56">
        <f t="shared" si="7"/>
        <v>76</v>
      </c>
      <c r="AG22" s="56">
        <f t="shared" si="7"/>
        <v>42</v>
      </c>
      <c r="AH22" s="56">
        <f t="shared" si="7"/>
        <v>6</v>
      </c>
      <c r="AI22" s="56">
        <f t="shared" si="7"/>
        <v>42</v>
      </c>
      <c r="AJ22" s="56">
        <f t="shared" si="7"/>
        <v>76</v>
      </c>
      <c r="AK22" s="56">
        <f t="shared" si="7"/>
        <v>42</v>
      </c>
      <c r="AL22" s="56">
        <f t="shared" si="7"/>
        <v>42</v>
      </c>
      <c r="AM22" s="56">
        <f t="shared" si="7"/>
        <v>76</v>
      </c>
      <c r="AN22" s="56">
        <f t="shared" ref="AN22:BC24" si="8">HLOOKUP(AN$1,$N$28:$Z$50,$G22,FALSE)*AN$2</f>
        <v>42</v>
      </c>
      <c r="AO22" s="56">
        <f t="shared" si="8"/>
        <v>6</v>
      </c>
      <c r="AP22" s="56">
        <f t="shared" si="8"/>
        <v>6</v>
      </c>
      <c r="AQ22" s="56">
        <f t="shared" si="8"/>
        <v>42</v>
      </c>
      <c r="AR22" s="56">
        <f t="shared" si="8"/>
        <v>6</v>
      </c>
      <c r="AS22" s="56">
        <f t="shared" si="8"/>
        <v>42</v>
      </c>
      <c r="AT22" s="56">
        <f t="shared" si="8"/>
        <v>76</v>
      </c>
      <c r="AU22" s="56">
        <f t="shared" si="8"/>
        <v>42</v>
      </c>
      <c r="AV22" s="56">
        <f t="shared" si="8"/>
        <v>6</v>
      </c>
      <c r="AW22" s="56">
        <f t="shared" si="8"/>
        <v>42</v>
      </c>
      <c r="AX22" s="56">
        <f t="shared" si="8"/>
        <v>42</v>
      </c>
      <c r="AY22" s="56">
        <f t="shared" si="8"/>
        <v>6</v>
      </c>
      <c r="AZ22" s="56">
        <f t="shared" si="8"/>
        <v>76</v>
      </c>
      <c r="BA22" s="56">
        <f t="shared" si="8"/>
        <v>6</v>
      </c>
      <c r="BB22" s="56">
        <f t="shared" si="8"/>
        <v>6</v>
      </c>
      <c r="BC22" s="56">
        <f t="shared" si="8"/>
        <v>76</v>
      </c>
      <c r="BD22" s="56">
        <f t="shared" ref="BD22:BF24" si="9">HLOOKUP(BD$1,$N$28:$Z$50,$G22,FALSE)*BD$2</f>
        <v>6</v>
      </c>
      <c r="BE22" s="56">
        <f t="shared" si="9"/>
        <v>42</v>
      </c>
      <c r="BF22" s="56">
        <f t="shared" si="9"/>
        <v>76</v>
      </c>
      <c r="BG22" s="56">
        <f t="shared" si="6"/>
        <v>42</v>
      </c>
      <c r="BH22" s="56">
        <f t="shared" si="6"/>
        <v>6</v>
      </c>
      <c r="BI22" s="56">
        <f t="shared" si="6"/>
        <v>42</v>
      </c>
      <c r="BJ22" s="56">
        <f t="shared" si="6"/>
        <v>42</v>
      </c>
      <c r="BK22" s="56">
        <f t="shared" si="6"/>
        <v>6</v>
      </c>
      <c r="BL22" s="56">
        <f t="shared" si="6"/>
        <v>76</v>
      </c>
      <c r="BM22" s="56">
        <f t="shared" si="6"/>
        <v>6</v>
      </c>
      <c r="BN22" s="56">
        <f t="shared" si="6"/>
        <v>6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76</v>
      </c>
      <c r="U23" s="56">
        <f t="shared" si="1"/>
        <v>42</v>
      </c>
      <c r="V23" s="56">
        <f t="shared" si="1"/>
        <v>6</v>
      </c>
      <c r="W23" s="56">
        <f t="shared" si="1"/>
        <v>42</v>
      </c>
      <c r="X23" s="56">
        <f t="shared" si="7"/>
        <v>76</v>
      </c>
      <c r="Y23" s="56">
        <f t="shared" si="7"/>
        <v>42</v>
      </c>
      <c r="Z23" s="56">
        <f t="shared" si="7"/>
        <v>42</v>
      </c>
      <c r="AA23" s="56">
        <f t="shared" si="7"/>
        <v>76</v>
      </c>
      <c r="AB23" s="56">
        <f t="shared" si="7"/>
        <v>42</v>
      </c>
      <c r="AC23" s="56">
        <f t="shared" si="7"/>
        <v>6</v>
      </c>
      <c r="AD23" s="56">
        <f t="shared" si="7"/>
        <v>6</v>
      </c>
      <c r="AE23" s="56">
        <f t="shared" si="7"/>
        <v>42</v>
      </c>
      <c r="AF23" s="56">
        <f t="shared" si="7"/>
        <v>76</v>
      </c>
      <c r="AG23" s="56">
        <f t="shared" si="7"/>
        <v>42</v>
      </c>
      <c r="AH23" s="56">
        <f t="shared" si="7"/>
        <v>6</v>
      </c>
      <c r="AI23" s="56">
        <f t="shared" si="7"/>
        <v>42</v>
      </c>
      <c r="AJ23" s="56">
        <f t="shared" si="7"/>
        <v>76</v>
      </c>
      <c r="AK23" s="56">
        <f t="shared" si="7"/>
        <v>42</v>
      </c>
      <c r="AL23" s="56">
        <f t="shared" si="7"/>
        <v>42</v>
      </c>
      <c r="AM23" s="56">
        <f t="shared" si="7"/>
        <v>76</v>
      </c>
      <c r="AN23" s="56">
        <f t="shared" si="8"/>
        <v>42</v>
      </c>
      <c r="AO23" s="56">
        <f t="shared" si="8"/>
        <v>6</v>
      </c>
      <c r="AP23" s="56">
        <f t="shared" si="8"/>
        <v>6</v>
      </c>
      <c r="AQ23" s="56">
        <f t="shared" si="8"/>
        <v>42</v>
      </c>
      <c r="AR23" s="56">
        <f t="shared" si="8"/>
        <v>6</v>
      </c>
      <c r="AS23" s="56">
        <f t="shared" si="8"/>
        <v>42</v>
      </c>
      <c r="AT23" s="56">
        <f t="shared" si="8"/>
        <v>76</v>
      </c>
      <c r="AU23" s="56">
        <f t="shared" si="8"/>
        <v>42</v>
      </c>
      <c r="AV23" s="56">
        <f t="shared" si="8"/>
        <v>6</v>
      </c>
      <c r="AW23" s="56">
        <f t="shared" si="8"/>
        <v>42</v>
      </c>
      <c r="AX23" s="56">
        <f t="shared" si="8"/>
        <v>42</v>
      </c>
      <c r="AY23" s="56">
        <f t="shared" si="8"/>
        <v>6</v>
      </c>
      <c r="AZ23" s="56">
        <f t="shared" si="8"/>
        <v>76</v>
      </c>
      <c r="BA23" s="56">
        <f t="shared" si="8"/>
        <v>6</v>
      </c>
      <c r="BB23" s="56">
        <f t="shared" si="8"/>
        <v>6</v>
      </c>
      <c r="BC23" s="56">
        <f t="shared" si="8"/>
        <v>76</v>
      </c>
      <c r="BD23" s="56">
        <f t="shared" si="9"/>
        <v>6</v>
      </c>
      <c r="BE23" s="56">
        <f t="shared" si="9"/>
        <v>42</v>
      </c>
      <c r="BF23" s="56">
        <f t="shared" si="9"/>
        <v>76</v>
      </c>
      <c r="BG23" s="56">
        <f t="shared" si="6"/>
        <v>42</v>
      </c>
      <c r="BH23" s="56">
        <f t="shared" si="6"/>
        <v>6</v>
      </c>
      <c r="BI23" s="56">
        <f t="shared" si="6"/>
        <v>42</v>
      </c>
      <c r="BJ23" s="56">
        <f t="shared" si="6"/>
        <v>42</v>
      </c>
      <c r="BK23" s="56">
        <f t="shared" si="6"/>
        <v>6</v>
      </c>
      <c r="BL23" s="56">
        <f t="shared" si="6"/>
        <v>76</v>
      </c>
      <c r="BM23" s="56">
        <f t="shared" si="6"/>
        <v>6</v>
      </c>
      <c r="BN23" s="56">
        <f t="shared" si="6"/>
        <v>6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76</v>
      </c>
      <c r="U24" s="56">
        <f>HLOOKUP(U$1,$N$28:$Z$50,$G24,FALSE)*U$2</f>
        <v>42</v>
      </c>
      <c r="V24" s="56">
        <f>HLOOKUP(V$1,$N$28:$Z$50,$G24,FALSE)*V$2</f>
        <v>6</v>
      </c>
      <c r="W24" s="56">
        <f>HLOOKUP(W$1,$N$28:$Z$50,$G24,FALSE)*W$2</f>
        <v>42</v>
      </c>
      <c r="X24" s="56">
        <f t="shared" si="7"/>
        <v>76</v>
      </c>
      <c r="Y24" s="56">
        <f t="shared" si="7"/>
        <v>42</v>
      </c>
      <c r="Z24" s="56">
        <f t="shared" si="7"/>
        <v>42</v>
      </c>
      <c r="AA24" s="56">
        <f t="shared" si="7"/>
        <v>76</v>
      </c>
      <c r="AB24" s="56">
        <f t="shared" si="7"/>
        <v>42</v>
      </c>
      <c r="AC24" s="56">
        <f t="shared" si="7"/>
        <v>6</v>
      </c>
      <c r="AD24" s="56">
        <f t="shared" si="7"/>
        <v>6</v>
      </c>
      <c r="AE24" s="56">
        <f t="shared" si="7"/>
        <v>42</v>
      </c>
      <c r="AF24" s="56">
        <f t="shared" si="7"/>
        <v>76</v>
      </c>
      <c r="AG24" s="56">
        <f t="shared" si="7"/>
        <v>42</v>
      </c>
      <c r="AH24" s="56">
        <f t="shared" si="7"/>
        <v>6</v>
      </c>
      <c r="AI24" s="56">
        <f t="shared" si="7"/>
        <v>42</v>
      </c>
      <c r="AJ24" s="56">
        <f t="shared" si="7"/>
        <v>76</v>
      </c>
      <c r="AK24" s="56">
        <f t="shared" si="7"/>
        <v>42</v>
      </c>
      <c r="AL24" s="56">
        <f t="shared" si="7"/>
        <v>42</v>
      </c>
      <c r="AM24" s="56">
        <f t="shared" si="7"/>
        <v>76</v>
      </c>
      <c r="AN24" s="56">
        <f t="shared" si="8"/>
        <v>42</v>
      </c>
      <c r="AO24" s="56">
        <f t="shared" si="8"/>
        <v>6</v>
      </c>
      <c r="AP24" s="56">
        <f t="shared" si="8"/>
        <v>6</v>
      </c>
      <c r="AQ24" s="56">
        <f t="shared" si="8"/>
        <v>42</v>
      </c>
      <c r="AR24" s="56">
        <f t="shared" si="8"/>
        <v>6</v>
      </c>
      <c r="AS24" s="56">
        <f t="shared" si="8"/>
        <v>42</v>
      </c>
      <c r="AT24" s="56">
        <f t="shared" si="8"/>
        <v>76</v>
      </c>
      <c r="AU24" s="56">
        <f t="shared" si="8"/>
        <v>42</v>
      </c>
      <c r="AV24" s="56">
        <f t="shared" si="8"/>
        <v>6</v>
      </c>
      <c r="AW24" s="56">
        <f t="shared" si="8"/>
        <v>42</v>
      </c>
      <c r="AX24" s="56">
        <f t="shared" si="8"/>
        <v>42</v>
      </c>
      <c r="AY24" s="56">
        <f t="shared" si="8"/>
        <v>6</v>
      </c>
      <c r="AZ24" s="56">
        <f t="shared" si="8"/>
        <v>76</v>
      </c>
      <c r="BA24" s="56">
        <f t="shared" si="8"/>
        <v>6</v>
      </c>
      <c r="BB24" s="56">
        <f t="shared" si="8"/>
        <v>6</v>
      </c>
      <c r="BC24" s="56">
        <f t="shared" si="8"/>
        <v>76</v>
      </c>
      <c r="BD24" s="56">
        <f t="shared" si="9"/>
        <v>6</v>
      </c>
      <c r="BE24" s="56">
        <f t="shared" si="9"/>
        <v>42</v>
      </c>
      <c r="BF24" s="56">
        <f t="shared" si="9"/>
        <v>76</v>
      </c>
      <c r="BG24" s="56">
        <f t="shared" si="6"/>
        <v>42</v>
      </c>
      <c r="BH24" s="56">
        <f t="shared" si="6"/>
        <v>6</v>
      </c>
      <c r="BI24" s="56">
        <f t="shared" si="6"/>
        <v>42</v>
      </c>
      <c r="BJ24" s="56">
        <f t="shared" si="6"/>
        <v>42</v>
      </c>
      <c r="BK24" s="56">
        <f t="shared" si="6"/>
        <v>6</v>
      </c>
      <c r="BL24" s="56">
        <f t="shared" si="6"/>
        <v>76</v>
      </c>
      <c r="BM24" s="56">
        <f t="shared" si="6"/>
        <v>6</v>
      </c>
      <c r="BN24" s="56">
        <f t="shared" si="6"/>
        <v>6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2"/>
      <c r="Z28" s="83"/>
      <c r="AA28" s="83"/>
      <c r="AB28" s="83"/>
      <c r="AC28" s="83"/>
      <c r="AD28" s="83"/>
      <c r="AE28" s="83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2"/>
      <c r="Z29" s="83"/>
      <c r="AA29" s="83"/>
      <c r="AB29" s="83"/>
      <c r="AC29" s="83"/>
      <c r="AD29" s="83"/>
      <c r="AE29" s="83"/>
      <c r="AF29" s="82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3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Q30" s="82"/>
      <c r="AR30" s="83"/>
      <c r="AS30" s="83"/>
      <c r="AT30" s="83"/>
      <c r="AU30" s="83"/>
      <c r="AV30" s="83"/>
      <c r="AW30" s="83"/>
      <c r="AX30" s="82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3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Q31" s="82"/>
      <c r="AR31" s="83"/>
      <c r="AS31" s="83"/>
      <c r="AT31" s="83"/>
      <c r="AU31" s="83"/>
      <c r="AV31" s="83"/>
      <c r="AW31" s="83"/>
      <c r="AX31" s="82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2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Q32" s="82"/>
      <c r="AR32" s="82"/>
      <c r="AS32" s="82"/>
      <c r="AT32" s="82"/>
      <c r="AU32" s="82"/>
      <c r="AV32" s="82"/>
      <c r="AW32" s="82"/>
      <c r="AX32" s="82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2"/>
      <c r="Z33" s="82"/>
      <c r="AA33" s="82"/>
      <c r="AB33" s="82"/>
      <c r="AC33" s="82"/>
      <c r="AD33" s="82"/>
      <c r="AE33" s="82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2"/>
      <c r="Z34" s="82"/>
      <c r="AA34" s="82"/>
      <c r="AB34" s="82"/>
      <c r="AC34" s="82"/>
      <c r="AD34" s="82"/>
      <c r="AE34" s="82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51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si="13"/>
        <v>$I$5:$I$24</v>
      </c>
      <c r="H43" s="73" t="str">
        <f t="shared" si="13"/>
        <v>$K$5:$K$24</v>
      </c>
      <c r="I43" s="73" t="str">
        <f t="shared" si="13"/>
        <v>$M$5:$M$24</v>
      </c>
      <c r="J43" s="73" t="str">
        <f t="shared" si="13"/>
        <v>$O$5:$O$24</v>
      </c>
      <c r="K43" s="73" t="str">
        <f t="shared" si="13"/>
        <v>$Q$5:$Q$24</v>
      </c>
      <c r="L43" s="73" t="str">
        <f t="shared" si="13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3"/>
        <v>$T$5:$T$24</v>
      </c>
      <c r="H44" s="75" t="str">
        <f t="shared" si="13"/>
        <v>$V$5:$V$24</v>
      </c>
      <c r="I44" s="75" t="str">
        <f t="shared" si="13"/>
        <v>$X$5:$X$24</v>
      </c>
      <c r="J44" s="75" t="str">
        <f t="shared" si="13"/>
        <v>$Z$5:$Z$24</v>
      </c>
      <c r="K44" s="75" t="str">
        <f t="shared" si="13"/>
        <v>$AB$5:$AB$24</v>
      </c>
      <c r="L44" s="75" t="str">
        <f t="shared" si="13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3"/>
        <v>$U$5:$U$24</v>
      </c>
      <c r="H45" s="75" t="str">
        <f t="shared" si="13"/>
        <v>$W$5:$W$24</v>
      </c>
      <c r="I45" s="75" t="str">
        <f t="shared" si="13"/>
        <v>$Y$5:$Y$24</v>
      </c>
      <c r="J45" s="75" t="str">
        <f t="shared" si="13"/>
        <v>$AA$5:$AA$24</v>
      </c>
      <c r="K45" s="75" t="str">
        <f t="shared" si="13"/>
        <v>$AC$5:$AC$24</v>
      </c>
      <c r="L45" s="75" t="str">
        <f t="shared" si="13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3"/>
        <v>$AF$5:$AF$24</v>
      </c>
      <c r="H46" s="76" t="str">
        <f t="shared" si="13"/>
        <v>$AH$5:$AH$24</v>
      </c>
      <c r="I46" s="76" t="str">
        <f t="shared" si="13"/>
        <v>$AJ$5:$AJ$24</v>
      </c>
      <c r="J46" s="76" t="str">
        <f t="shared" si="13"/>
        <v>$AL$5:$AL$24</v>
      </c>
      <c r="K46" s="76" t="str">
        <f t="shared" si="13"/>
        <v>$AN$5:$AN$24</v>
      </c>
      <c r="L46" s="76" t="str">
        <f t="shared" si="13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3"/>
        <v>$AG$5:$AG$24</v>
      </c>
      <c r="H47" s="76" t="str">
        <f t="shared" si="13"/>
        <v>$AI$5:$AI$24</v>
      </c>
      <c r="I47" s="76" t="str">
        <f t="shared" si="13"/>
        <v>$AK$5:$AK$24</v>
      </c>
      <c r="J47" s="76" t="str">
        <f t="shared" si="13"/>
        <v>$AM$5:$AM$24</v>
      </c>
      <c r="K47" s="76" t="str">
        <f t="shared" si="13"/>
        <v>$AO$5:$AO$24</v>
      </c>
      <c r="L47" s="76" t="str">
        <f t="shared" si="13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3"/>
        <v>$AR$5:$AR$24</v>
      </c>
      <c r="H48" s="77" t="str">
        <f t="shared" si="13"/>
        <v>$AT$5:$AT$24</v>
      </c>
      <c r="I48" s="77" t="str">
        <f t="shared" si="13"/>
        <v>$AV$5:$AV$24</v>
      </c>
      <c r="J48" s="77" t="str">
        <f t="shared" si="13"/>
        <v>$AX$5:$AX$24</v>
      </c>
      <c r="K48" s="77" t="str">
        <f t="shared" si="13"/>
        <v>$AZ$5:$AZ$24</v>
      </c>
      <c r="L48" s="77" t="str">
        <f t="shared" si="13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3"/>
        <v>$AS$5:$AS$24</v>
      </c>
      <c r="H49" s="77" t="str">
        <f t="shared" si="13"/>
        <v>$AU$5:$AU$24</v>
      </c>
      <c r="I49" s="77" t="str">
        <f t="shared" si="13"/>
        <v>$AW$5:$AW$24</v>
      </c>
      <c r="J49" s="77" t="str">
        <f t="shared" si="13"/>
        <v>$AY$5:$AY$24</v>
      </c>
      <c r="K49" s="77" t="str">
        <f t="shared" si="13"/>
        <v>$BA$5:$BA$24</v>
      </c>
      <c r="L49" s="77" t="str">
        <f t="shared" si="13"/>
        <v>$BC$5:$BC$24</v>
      </c>
    </row>
    <row r="50" spans="6:157" x14ac:dyDescent="0.25">
      <c r="F50" s="56">
        <v>1</v>
      </c>
      <c r="G50" s="78" t="str">
        <f t="shared" si="13"/>
        <v>$BD$5:$BD$24</v>
      </c>
      <c r="H50" s="78" t="str">
        <f t="shared" si="13"/>
        <v>$BF$5:$BF$24</v>
      </c>
      <c r="I50" s="78" t="str">
        <f t="shared" si="13"/>
        <v>$BH$5:$BH$24</v>
      </c>
      <c r="J50" s="78" t="str">
        <f t="shared" si="13"/>
        <v>$BJ$5:$BJ$24</v>
      </c>
      <c r="K50" s="78" t="str">
        <f t="shared" si="13"/>
        <v>$BL$5:$BL$24</v>
      </c>
      <c r="L50" s="78" t="str">
        <f t="shared" si="13"/>
        <v>$BN$5:$BN$24</v>
      </c>
      <c r="N50" s="56">
        <f t="shared" ref="N50:S50" si="14">AVERAGE(N29:N48)</f>
        <v>0</v>
      </c>
      <c r="O50" s="56">
        <f t="shared" si="14"/>
        <v>0.2</v>
      </c>
      <c r="P50" s="56">
        <f t="shared" si="14"/>
        <v>0.3</v>
      </c>
      <c r="Q50" s="56">
        <f t="shared" si="14"/>
        <v>0.4</v>
      </c>
      <c r="R50" s="56">
        <f t="shared" si="14"/>
        <v>0.5</v>
      </c>
      <c r="S50" s="56">
        <f t="shared" si="14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3"/>
        <v>$BE$5:$BE$24</v>
      </c>
      <c r="H51" s="78" t="str">
        <f t="shared" si="13"/>
        <v>$BG$5:$BG$24</v>
      </c>
      <c r="I51" s="78" t="str">
        <f t="shared" si="13"/>
        <v>$BI$5:$BI$24</v>
      </c>
      <c r="J51" s="78" t="str">
        <f t="shared" si="13"/>
        <v>$BK$5:$BK$24</v>
      </c>
      <c r="K51" s="78" t="str">
        <f t="shared" si="13"/>
        <v>$BM$5:$BM$24</v>
      </c>
      <c r="L51" s="78" t="str">
        <f t="shared" si="13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5">1+N53</f>
        <v>3</v>
      </c>
      <c r="P53" s="56">
        <f t="shared" si="15"/>
        <v>4</v>
      </c>
      <c r="Q53" s="56">
        <f t="shared" si="15"/>
        <v>5</v>
      </c>
      <c r="R53" s="56">
        <f t="shared" si="15"/>
        <v>6</v>
      </c>
      <c r="S53" s="56">
        <f t="shared" si="15"/>
        <v>7</v>
      </c>
      <c r="T53" s="56">
        <f t="shared" si="15"/>
        <v>8</v>
      </c>
      <c r="U53" s="56">
        <f t="shared" si="15"/>
        <v>9</v>
      </c>
      <c r="V53" s="56">
        <f t="shared" si="15"/>
        <v>10</v>
      </c>
      <c r="W53" s="56">
        <f t="shared" si="15"/>
        <v>11</v>
      </c>
      <c r="X53" s="56">
        <f t="shared" si="15"/>
        <v>12</v>
      </c>
      <c r="Y53" s="56">
        <f t="shared" si="15"/>
        <v>13</v>
      </c>
      <c r="Z53" s="56">
        <f t="shared" si="15"/>
        <v>14</v>
      </c>
      <c r="AA53" s="56">
        <f t="shared" si="15"/>
        <v>15</v>
      </c>
      <c r="AB53" s="56">
        <f t="shared" si="15"/>
        <v>16</v>
      </c>
      <c r="AC53" s="56">
        <f t="shared" si="15"/>
        <v>17</v>
      </c>
      <c r="AD53" s="56">
        <f t="shared" si="15"/>
        <v>18</v>
      </c>
      <c r="AE53" s="56">
        <f t="shared" si="15"/>
        <v>19</v>
      </c>
      <c r="AF53" s="56">
        <f t="shared" si="15"/>
        <v>20</v>
      </c>
      <c r="AG53" s="56">
        <f t="shared" si="15"/>
        <v>21</v>
      </c>
      <c r="AH53" s="56">
        <f t="shared" si="15"/>
        <v>22</v>
      </c>
      <c r="AI53" s="56">
        <f t="shared" si="15"/>
        <v>23</v>
      </c>
      <c r="AJ53" s="56">
        <f t="shared" si="15"/>
        <v>24</v>
      </c>
    </row>
    <row r="54" spans="6:157" x14ac:dyDescent="0.25">
      <c r="M54" s="56">
        <f>INDEX($N$65:$HU$65,1,M53)</f>
        <v>0.6</v>
      </c>
      <c r="N54" s="56">
        <f t="shared" ref="N54:AJ54" si="16">INDEX($N$65:$HU$65,1,N53)</f>
        <v>0.8</v>
      </c>
      <c r="O54" s="56">
        <f t="shared" si="16"/>
        <v>0.8</v>
      </c>
      <c r="P54" s="56">
        <f t="shared" si="16"/>
        <v>0.6</v>
      </c>
      <c r="Q54" s="56">
        <f t="shared" si="16"/>
        <v>0.8</v>
      </c>
      <c r="R54" s="56">
        <f t="shared" si="16"/>
        <v>0.6</v>
      </c>
      <c r="S54" s="56">
        <f t="shared" si="16"/>
        <v>0.6</v>
      </c>
      <c r="T54" s="56">
        <f t="shared" si="16"/>
        <v>0.8</v>
      </c>
      <c r="U54" s="56">
        <f t="shared" si="16"/>
        <v>0.6</v>
      </c>
      <c r="V54" s="56">
        <f t="shared" si="16"/>
        <v>0.8</v>
      </c>
      <c r="W54" s="56">
        <f t="shared" si="16"/>
        <v>0.8</v>
      </c>
      <c r="X54" s="56">
        <f t="shared" si="16"/>
        <v>0.6</v>
      </c>
      <c r="Y54" s="56">
        <f t="shared" si="16"/>
        <v>0.8</v>
      </c>
      <c r="Z54" s="56">
        <f t="shared" si="16"/>
        <v>0.6</v>
      </c>
      <c r="AA54" s="56">
        <f t="shared" si="16"/>
        <v>0.6</v>
      </c>
      <c r="AB54" s="56">
        <f t="shared" si="16"/>
        <v>0.8</v>
      </c>
      <c r="AC54" s="56">
        <f t="shared" si="16"/>
        <v>0.6</v>
      </c>
      <c r="AD54" s="56">
        <f t="shared" si="16"/>
        <v>0.8</v>
      </c>
      <c r="AE54" s="56">
        <f t="shared" si="16"/>
        <v>0.8</v>
      </c>
      <c r="AF54" s="56">
        <f t="shared" si="16"/>
        <v>0.6</v>
      </c>
      <c r="AG54" s="56">
        <f t="shared" si="16"/>
        <v>0.8</v>
      </c>
      <c r="AH54" s="56">
        <f t="shared" si="16"/>
        <v>0.6</v>
      </c>
      <c r="AI54" s="56">
        <f t="shared" si="16"/>
        <v>0.6</v>
      </c>
      <c r="AJ54" s="56">
        <f t="shared" si="16"/>
        <v>0.8</v>
      </c>
    </row>
    <row r="55" spans="6:157" x14ac:dyDescent="0.25">
      <c r="M55" s="56">
        <f>INDEX($N$63:$HU$63,1,M53)</f>
        <v>20</v>
      </c>
      <c r="N55" s="56">
        <f t="shared" ref="N55:AJ55" si="17">INDEX($N$63:$HU$63,1,N53)</f>
        <v>20</v>
      </c>
      <c r="O55" s="56">
        <f t="shared" si="17"/>
        <v>20</v>
      </c>
      <c r="P55" s="56">
        <f t="shared" si="17"/>
        <v>20</v>
      </c>
      <c r="Q55" s="56">
        <f t="shared" si="17"/>
        <v>20</v>
      </c>
      <c r="R55" s="56">
        <f t="shared" si="17"/>
        <v>20</v>
      </c>
      <c r="S55" s="56">
        <f t="shared" si="17"/>
        <v>20</v>
      </c>
      <c r="T55" s="56">
        <f t="shared" si="17"/>
        <v>20</v>
      </c>
      <c r="U55" s="56">
        <f t="shared" si="17"/>
        <v>20</v>
      </c>
      <c r="V55" s="56">
        <f t="shared" si="17"/>
        <v>20</v>
      </c>
      <c r="W55" s="56">
        <f t="shared" si="17"/>
        <v>20</v>
      </c>
      <c r="X55" s="56">
        <f t="shared" si="17"/>
        <v>20</v>
      </c>
      <c r="Y55" s="56">
        <f t="shared" si="17"/>
        <v>20</v>
      </c>
      <c r="Z55" s="56">
        <f t="shared" si="17"/>
        <v>20</v>
      </c>
      <c r="AA55" s="56">
        <f t="shared" si="17"/>
        <v>20</v>
      </c>
      <c r="AB55" s="56">
        <f t="shared" si="17"/>
        <v>20</v>
      </c>
      <c r="AC55" s="56">
        <f t="shared" si="17"/>
        <v>20</v>
      </c>
      <c r="AD55" s="56">
        <f t="shared" si="17"/>
        <v>20</v>
      </c>
      <c r="AE55" s="56">
        <f t="shared" si="17"/>
        <v>20</v>
      </c>
      <c r="AF55" s="56">
        <f t="shared" si="17"/>
        <v>20</v>
      </c>
      <c r="AG55" s="56">
        <f t="shared" si="17"/>
        <v>20</v>
      </c>
      <c r="AH55" s="56">
        <f t="shared" si="17"/>
        <v>20</v>
      </c>
      <c r="AI55" s="56">
        <f t="shared" si="17"/>
        <v>20</v>
      </c>
      <c r="AJ55" s="56">
        <f t="shared" si="17"/>
        <v>20</v>
      </c>
    </row>
    <row r="57" spans="6:157" x14ac:dyDescent="0.25">
      <c r="M57" s="56" t="s">
        <v>309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308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310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311</v>
      </c>
      <c r="N60" s="56" t="s">
        <v>312</v>
      </c>
      <c r="O60" s="56" t="s">
        <v>312</v>
      </c>
      <c r="P60" s="56" t="s">
        <v>312</v>
      </c>
      <c r="Q60" s="56" t="s">
        <v>312</v>
      </c>
      <c r="R60" s="56" t="s">
        <v>312</v>
      </c>
      <c r="S60" s="56" t="s">
        <v>312</v>
      </c>
      <c r="T60" s="56" t="s">
        <v>312</v>
      </c>
      <c r="U60" s="56" t="s">
        <v>312</v>
      </c>
      <c r="V60" s="56" t="s">
        <v>312</v>
      </c>
      <c r="W60" s="56" t="s">
        <v>312</v>
      </c>
      <c r="X60" s="56" t="s">
        <v>312</v>
      </c>
      <c r="Y60" s="56" t="s">
        <v>312</v>
      </c>
      <c r="Z60" s="56" t="s">
        <v>312</v>
      </c>
      <c r="AA60" s="56" t="s">
        <v>312</v>
      </c>
      <c r="AB60" s="56" t="s">
        <v>312</v>
      </c>
      <c r="AC60" s="56" t="s">
        <v>312</v>
      </c>
      <c r="AD60" s="56" t="s">
        <v>312</v>
      </c>
      <c r="AE60" s="56" t="s">
        <v>312</v>
      </c>
      <c r="AF60" s="56" t="s">
        <v>312</v>
      </c>
      <c r="AG60" s="56" t="s">
        <v>312</v>
      </c>
      <c r="AH60" s="56" t="s">
        <v>312</v>
      </c>
      <c r="AI60" s="56" t="s">
        <v>312</v>
      </c>
      <c r="AJ60" s="56" t="s">
        <v>312</v>
      </c>
      <c r="AK60" s="56" t="s">
        <v>312</v>
      </c>
      <c r="AL60" s="56" t="s">
        <v>313</v>
      </c>
      <c r="AM60" s="56" t="s">
        <v>313</v>
      </c>
      <c r="AN60" s="56" t="s">
        <v>313</v>
      </c>
      <c r="AO60" s="56" t="s">
        <v>313</v>
      </c>
      <c r="AP60" s="56" t="s">
        <v>314</v>
      </c>
      <c r="AQ60" s="56" t="s">
        <v>314</v>
      </c>
      <c r="AR60" s="56" t="s">
        <v>314</v>
      </c>
      <c r="AS60" s="56" t="s">
        <v>314</v>
      </c>
      <c r="AT60" s="56" t="s">
        <v>315</v>
      </c>
      <c r="AU60" s="56" t="s">
        <v>315</v>
      </c>
      <c r="AV60" s="56" t="s">
        <v>315</v>
      </c>
      <c r="AW60" s="56" t="s">
        <v>315</v>
      </c>
      <c r="AX60" s="56" t="s">
        <v>314</v>
      </c>
      <c r="AY60" s="56" t="s">
        <v>314</v>
      </c>
      <c r="AZ60" s="56" t="s">
        <v>314</v>
      </c>
      <c r="BA60" s="56" t="s">
        <v>314</v>
      </c>
      <c r="BB60" s="56" t="s">
        <v>316</v>
      </c>
      <c r="BC60" s="56" t="s">
        <v>316</v>
      </c>
      <c r="BD60" s="56" t="s">
        <v>316</v>
      </c>
      <c r="BE60" s="56" t="s">
        <v>316</v>
      </c>
      <c r="BF60" s="56" t="s">
        <v>315</v>
      </c>
      <c r="BG60" s="56" t="s">
        <v>315</v>
      </c>
      <c r="BH60" s="56" t="s">
        <v>315</v>
      </c>
      <c r="BI60" s="56" t="s">
        <v>315</v>
      </c>
      <c r="BJ60" s="56" t="s">
        <v>315</v>
      </c>
      <c r="BK60" s="56" t="s">
        <v>315</v>
      </c>
      <c r="BL60" s="56" t="s">
        <v>315</v>
      </c>
      <c r="BM60" s="56" t="s">
        <v>315</v>
      </c>
      <c r="BN60" s="56" t="s">
        <v>315</v>
      </c>
      <c r="BO60" s="56" t="s">
        <v>315</v>
      </c>
      <c r="BP60" s="56" t="s">
        <v>315</v>
      </c>
      <c r="BQ60" s="56" t="s">
        <v>315</v>
      </c>
      <c r="BR60" s="56" t="s">
        <v>316</v>
      </c>
      <c r="BS60" s="56" t="s">
        <v>316</v>
      </c>
      <c r="BT60" s="56" t="s">
        <v>316</v>
      </c>
      <c r="BU60" s="56" t="s">
        <v>316</v>
      </c>
      <c r="BV60" s="56" t="s">
        <v>316</v>
      </c>
      <c r="BW60" s="56" t="s">
        <v>316</v>
      </c>
      <c r="BX60" s="56" t="s">
        <v>316</v>
      </c>
      <c r="BY60" s="56" t="s">
        <v>316</v>
      </c>
      <c r="BZ60" s="56" t="s">
        <v>315</v>
      </c>
      <c r="CA60" s="56" t="s">
        <v>315</v>
      </c>
      <c r="CB60" s="56" t="s">
        <v>315</v>
      </c>
      <c r="CC60" s="56" t="s">
        <v>315</v>
      </c>
      <c r="CD60" s="56" t="s">
        <v>316</v>
      </c>
      <c r="CE60" s="56" t="s">
        <v>316</v>
      </c>
      <c r="CF60" s="56" t="s">
        <v>316</v>
      </c>
      <c r="CG60" s="56" t="s">
        <v>316</v>
      </c>
      <c r="CH60" s="56" t="s">
        <v>317</v>
      </c>
      <c r="CI60" s="56" t="s">
        <v>317</v>
      </c>
      <c r="CJ60" s="56" t="s">
        <v>317</v>
      </c>
      <c r="CK60" s="56" t="s">
        <v>317</v>
      </c>
      <c r="CL60" s="56" t="s">
        <v>317</v>
      </c>
      <c r="CM60" s="56" t="s">
        <v>317</v>
      </c>
      <c r="CN60" s="56" t="s">
        <v>317</v>
      </c>
      <c r="CO60" s="56" t="s">
        <v>317</v>
      </c>
      <c r="CP60" s="56" t="s">
        <v>317</v>
      </c>
      <c r="CQ60" s="56" t="s">
        <v>317</v>
      </c>
      <c r="CR60" s="56" t="s">
        <v>317</v>
      </c>
      <c r="CS60" s="56" t="s">
        <v>317</v>
      </c>
      <c r="CT60" s="56" t="s">
        <v>317</v>
      </c>
      <c r="CU60" s="56" t="s">
        <v>317</v>
      </c>
      <c r="CV60" s="56" t="s">
        <v>317</v>
      </c>
      <c r="CW60" s="56" t="s">
        <v>317</v>
      </c>
      <c r="CX60" s="56" t="s">
        <v>317</v>
      </c>
      <c r="CY60" s="56" t="s">
        <v>317</v>
      </c>
      <c r="CZ60" s="56" t="s">
        <v>317</v>
      </c>
      <c r="DA60" s="56" t="s">
        <v>317</v>
      </c>
      <c r="DB60" s="56" t="s">
        <v>317</v>
      </c>
      <c r="DC60" s="56" t="s">
        <v>317</v>
      </c>
      <c r="DD60" s="56" t="s">
        <v>317</v>
      </c>
      <c r="DE60" s="56" t="s">
        <v>317</v>
      </c>
      <c r="DF60" s="56" t="s">
        <v>316</v>
      </c>
      <c r="DG60" s="56" t="s">
        <v>316</v>
      </c>
      <c r="DH60" s="56" t="s">
        <v>316</v>
      </c>
      <c r="DI60" s="56" t="s">
        <v>316</v>
      </c>
      <c r="DJ60" s="56" t="s">
        <v>313</v>
      </c>
      <c r="DK60" s="56" t="s">
        <v>313</v>
      </c>
      <c r="DL60" s="56" t="s">
        <v>313</v>
      </c>
      <c r="DM60" s="56" t="s">
        <v>313</v>
      </c>
      <c r="DN60" s="56" t="s">
        <v>313</v>
      </c>
      <c r="DO60" s="56" t="s">
        <v>313</v>
      </c>
      <c r="DP60" s="56" t="s">
        <v>313</v>
      </c>
      <c r="DQ60" s="56" t="s">
        <v>313</v>
      </c>
      <c r="DR60" s="56" t="s">
        <v>315</v>
      </c>
      <c r="DS60" s="56" t="s">
        <v>315</v>
      </c>
      <c r="DT60" s="56" t="s">
        <v>315</v>
      </c>
      <c r="DU60" s="56" t="s">
        <v>315</v>
      </c>
      <c r="DV60" s="56" t="s">
        <v>313</v>
      </c>
      <c r="DW60" s="56" t="s">
        <v>313</v>
      </c>
      <c r="DX60" s="56" t="s">
        <v>313</v>
      </c>
      <c r="DY60" s="56" t="s">
        <v>313</v>
      </c>
      <c r="DZ60" s="56" t="s">
        <v>314</v>
      </c>
      <c r="EA60" s="56" t="s">
        <v>314</v>
      </c>
      <c r="EB60" s="56" t="s">
        <v>314</v>
      </c>
      <c r="EC60" s="56" t="s">
        <v>314</v>
      </c>
      <c r="ED60" s="56" t="s">
        <v>314</v>
      </c>
      <c r="EE60" s="56" t="s">
        <v>314</v>
      </c>
      <c r="EF60" s="56" t="s">
        <v>314</v>
      </c>
      <c r="EG60" s="56" t="s">
        <v>314</v>
      </c>
      <c r="EH60" s="56" t="s">
        <v>316</v>
      </c>
      <c r="EI60" s="56" t="s">
        <v>316</v>
      </c>
      <c r="EJ60" s="56" t="s">
        <v>316</v>
      </c>
      <c r="EK60" s="56" t="s">
        <v>316</v>
      </c>
      <c r="EL60" s="56" t="s">
        <v>314</v>
      </c>
      <c r="EM60" s="56" t="s">
        <v>314</v>
      </c>
      <c r="EN60" s="56" t="s">
        <v>314</v>
      </c>
      <c r="EO60" s="56" t="s">
        <v>314</v>
      </c>
      <c r="EP60" s="56" t="s">
        <v>313</v>
      </c>
      <c r="EQ60" s="56" t="s">
        <v>313</v>
      </c>
      <c r="ER60" s="56" t="s">
        <v>313</v>
      </c>
      <c r="ES60" s="56" t="s">
        <v>313</v>
      </c>
      <c r="ET60" s="56" t="s">
        <v>314</v>
      </c>
      <c r="EU60" s="56" t="s">
        <v>314</v>
      </c>
      <c r="EV60" s="56" t="s">
        <v>314</v>
      </c>
      <c r="EW60" s="56" t="s">
        <v>314</v>
      </c>
      <c r="EX60" s="56" t="s">
        <v>313</v>
      </c>
      <c r="EY60" s="56" t="s">
        <v>313</v>
      </c>
      <c r="EZ60" s="56" t="s">
        <v>313</v>
      </c>
      <c r="FA60" s="56" t="s">
        <v>313</v>
      </c>
    </row>
    <row r="61" spans="6:157" x14ac:dyDescent="0.25">
      <c r="M61" s="56" t="s">
        <v>318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319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320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321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322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309</v>
      </c>
      <c r="N68" s="56" t="s">
        <v>308</v>
      </c>
      <c r="O68" s="56" t="s">
        <v>310</v>
      </c>
      <c r="P68" s="56" t="s">
        <v>311</v>
      </c>
      <c r="Q68" s="56" t="s">
        <v>318</v>
      </c>
      <c r="R68" s="56" t="s">
        <v>319</v>
      </c>
      <c r="S68" s="56" t="s">
        <v>320</v>
      </c>
      <c r="T68" s="56" t="s">
        <v>321</v>
      </c>
      <c r="U68" s="56" t="s">
        <v>322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314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314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314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314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316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316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316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316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314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314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314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314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313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313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313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313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314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314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314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314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313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313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313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313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2020-07-15T10:31:59Z</dcterms:modified>
</cp:coreProperties>
</file>