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8A890204-B33A-F843-9825-3C8A3B50D53E}" xr6:coauthVersionLast="45" xr6:coauthVersionMax="45" xr10:uidLastSave="{00000000-0000-0000-0000-000000000000}"/>
  <bookViews>
    <workbookView xWindow="0" yWindow="460" windowWidth="28800" windowHeight="15960" activeTab="3" xr2:uid="{00000000-000D-0000-FFFF-FFFF00000000}"/>
  </bookViews>
  <sheets>
    <sheet name="Experiment Log" sheetId="1" r:id="rId1"/>
    <sheet name="Volume Measurements" sheetId="2" r:id="rId2"/>
    <sheet name="Steps for Pump Program" sheetId="3" r:id="rId3"/>
    <sheet name="Summary of experimental bats" sheetId="4" r:id="rId4"/>
    <sheet name="Post-hoc explanatory not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5" i="3" l="1"/>
  <c r="L24" i="3"/>
  <c r="L23" i="3"/>
  <c r="L22" i="3"/>
  <c r="L21" i="3"/>
  <c r="L20" i="3"/>
  <c r="L19" i="3"/>
  <c r="L18" i="3"/>
  <c r="L14" i="3"/>
  <c r="L13" i="3"/>
  <c r="L12" i="3"/>
  <c r="L11" i="3"/>
  <c r="L10" i="3"/>
  <c r="L9" i="3"/>
  <c r="L8" i="3"/>
  <c r="L7" i="3"/>
  <c r="F19" i="3"/>
  <c r="F20" i="3"/>
  <c r="F21" i="3"/>
  <c r="F22" i="3"/>
  <c r="F23" i="3"/>
  <c r="F24" i="3"/>
  <c r="F25" i="3"/>
  <c r="F18" i="3"/>
  <c r="E8" i="3"/>
  <c r="E9" i="3"/>
  <c r="E10" i="3"/>
  <c r="E11" i="3"/>
  <c r="E12" i="3"/>
  <c r="E13" i="3"/>
  <c r="E14" i="3"/>
  <c r="E7" i="3"/>
</calcChain>
</file>

<file path=xl/sharedStrings.xml><?xml version="1.0" encoding="utf-8"?>
<sst xmlns="http://schemas.openxmlformats.org/spreadsheetml/2006/main" count="532" uniqueCount="330">
  <si>
    <t xml:space="preserve">EXPERIMENT </t>
  </si>
  <si>
    <t>DAY 1</t>
  </si>
  <si>
    <t>DATE</t>
  </si>
  <si>
    <t xml:space="preserve">ALCOHOL CLEANING? </t>
  </si>
  <si>
    <t>HARDWARE/SOFTWARE NOTES</t>
  </si>
  <si>
    <t>NOTES ABOUT THE EXPERIMENT THEORY/PROCEDURE</t>
  </si>
  <si>
    <t>FLIGHT CAGE 1</t>
  </si>
  <si>
    <t>FLIGHT CAGE 2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</si>
  <si>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</si>
  <si>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</si>
  <si>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</si>
  <si>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</si>
  <si>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</si>
  <si>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</si>
  <si>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</si>
  <si>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</si>
  <si>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</si>
  <si>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</si>
  <si>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</si>
  <si>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</si>
  <si>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2) All bats flying well; appear to be in good condition</t>
  </si>
  <si>
    <t>1) Test visits did not work at first; turned out to be because the config was not programmed to respond to the test RFID</t>
  </si>
  <si>
    <t>No</t>
  </si>
  <si>
    <t>3) System cleaned and filled with water today, not alcohol</t>
  </si>
  <si>
    <t>4) Bats given 2-AFC all night long</t>
  </si>
  <si>
    <t>1) Test visits once again did not work</t>
  </si>
  <si>
    <t xml:space="preserve">2) All bats appear healthy and are flying well </t>
  </si>
  <si>
    <t>3) Extra food not consumed much</t>
  </si>
  <si>
    <t xml:space="preserve">4) Error message: connection to the Perle device lost - apparently because of a power break. Data seem to be complete: Probably happened in the morning - IP addresses re-assigned and the system seems to be OK now. </t>
  </si>
  <si>
    <t>Alternation</t>
  </si>
  <si>
    <t xml:space="preserve">1) All well. No power outage during the night. Bats well. </t>
  </si>
  <si>
    <t xml:space="preserve">2) System filled with water and then alcohol for a few hours. </t>
  </si>
  <si>
    <t>Yes</t>
  </si>
  <si>
    <t xml:space="preserve"> - </t>
  </si>
  <si>
    <t xml:space="preserve">3) Config file for the previous day appears not to have worked during the first part of the night. </t>
  </si>
  <si>
    <t>4) Same alternations config as the previous day - could not fix the config</t>
  </si>
  <si>
    <t xml:space="preserve">1) All well. Test visits worked. </t>
  </si>
  <si>
    <t xml:space="preserve">2) Bat 3 appears not to have fed at the flowers all night. Not prepared to catch her. </t>
  </si>
  <si>
    <t>3) Bat 3 caught - collar had fallen off - new collar given</t>
  </si>
  <si>
    <t xml:space="preserve">4) </t>
  </si>
  <si>
    <t xml:space="preserve">1) Bats flying well ; test visits not working though. </t>
  </si>
  <si>
    <t>1) Tube to flower 5 growing fungus; needs replacing</t>
  </si>
  <si>
    <t>TRAINING STAGE: FLIGHT CAGE 1</t>
  </si>
  <si>
    <t>TRAINING STAGE: FLIGHT CAGE 2</t>
  </si>
  <si>
    <t>BATS REMOVED FROM FLIGHT CAGE 1</t>
  </si>
  <si>
    <t>BATS REMOVED FROM FLIGHT CAGE 2</t>
  </si>
  <si>
    <t>2) Tube replaced</t>
  </si>
  <si>
    <t>2) Config file not prepared - alternations given again</t>
  </si>
  <si>
    <t>1) Bats flying well - extra food eaten</t>
  </si>
  <si>
    <t xml:space="preserve">2) Based on the lack of response to test visits it was surmised that the pumps are failing at night. </t>
  </si>
  <si>
    <t xml:space="preserve">3) Pump replaced and volume calibrations performed only for 40 microlitres (19 steps) </t>
  </si>
  <si>
    <t>4) System manually cleaned with EtOH</t>
  </si>
  <si>
    <t xml:space="preserve">5) Alternations repeated due to error in previous night's config - bats had been receiving rewards at all flowers, so learning was a bit messed up. </t>
  </si>
  <si>
    <t>40 microlitres</t>
  </si>
  <si>
    <t>6) Config file prepared after help from Alexej Schatz - MAIN EXPERIMENT DONE</t>
  </si>
  <si>
    <t>Flower 1</t>
  </si>
  <si>
    <t>Flower 8</t>
  </si>
  <si>
    <t xml:space="preserve">Flower 2 </t>
  </si>
  <si>
    <t>Flower 3</t>
  </si>
  <si>
    <t xml:space="preserve">Flower 4 </t>
  </si>
  <si>
    <t xml:space="preserve">Flower 5 </t>
  </si>
  <si>
    <t xml:space="preserve">Flower 6 </t>
  </si>
  <si>
    <t xml:space="preserve">Flower 7 </t>
  </si>
  <si>
    <t>FLUSH PROGRAM - NEW STEPS FOR NEW PUMP</t>
  </si>
  <si>
    <t>Clear' procedure</t>
  </si>
  <si>
    <t>STEPS</t>
  </si>
  <si>
    <t>TARGET VOLUME</t>
  </si>
  <si>
    <t>FLOWER</t>
  </si>
  <si>
    <t>Total Steps</t>
  </si>
  <si>
    <t xml:space="preserve"> 'Clear' procedure</t>
  </si>
  <si>
    <t xml:space="preserve"> 'Fill Water' procedure</t>
  </si>
  <si>
    <t xml:space="preserve">1) All bats flying well. Quick look at data in flight cage shows nothing majorly wrong </t>
  </si>
  <si>
    <t>2) New flush program created with new steps for clear and fillWater. New programs added for AlcoholCleaning and WaterCleaning</t>
  </si>
  <si>
    <t>Serial Reversal Learning</t>
  </si>
  <si>
    <t>Exploration</t>
  </si>
  <si>
    <t>3) SRL repeated but with the number of visits terminated after 5 reversals</t>
  </si>
  <si>
    <t>COLOUR CODE</t>
  </si>
  <si>
    <t>1) Exploration to be given</t>
  </si>
  <si>
    <t>2) Volume calibration done for 40 microlitres</t>
  </si>
  <si>
    <t>1) Tubes prepared, final flight cage prepwork done</t>
  </si>
  <si>
    <t>NEW BATS PUT IN FLIGHT CAGE 1</t>
  </si>
  <si>
    <t>NEW BATS PUT IN FLIGHT CAGE 2</t>
  </si>
  <si>
    <t>3) Catching bats: 4 females</t>
  </si>
  <si>
    <t>Bat 1: 041768FE9E - 33 mm; 22 g - 13 g Bag + Transponder = 9 g</t>
  </si>
  <si>
    <t>Bat 3: 041768FDDF - 34 mm; 22 g - 13 g Bag = 9 g</t>
  </si>
  <si>
    <t>Bat 4: 041768F309 - 32 mm; 20 g - 11.5 g Bag = 8.5 g</t>
  </si>
  <si>
    <t>Bat 2: 04176912CA - 34 mm; 20.5 g - 11.5 g Bag = 8.5 g</t>
  </si>
  <si>
    <t xml:space="preserve"> 'fillWater' procedure</t>
  </si>
  <si>
    <t>Pump step here: 2000</t>
  </si>
  <si>
    <t xml:space="preserve">1) All bats flying well, no transponder lost </t>
  </si>
  <si>
    <t>2) Nectar tube was out of the reservoir and except for 1 and 2, all the flowers were empty</t>
  </si>
  <si>
    <t>3) Extra food - milk consumed, but not pollen</t>
  </si>
  <si>
    <t>Pump step here: 8000</t>
  </si>
  <si>
    <t>4) Flush config updated to have the proper steps for clear, push and fill procedures</t>
  </si>
  <si>
    <t>5) Exploration to be repeated - we don't know when the system stopped rewarding the bats</t>
  </si>
  <si>
    <t>1) Bats appear well but seem a little exceptionally active; extra food consumed</t>
  </si>
  <si>
    <t>2) System cleared and filled with water</t>
  </si>
  <si>
    <t xml:space="preserve">1) Pump was knocking in the morning, syringe was empty but the pump was still trying to move it. Had to be switched off. </t>
  </si>
  <si>
    <t>1) Bats flying normally</t>
  </si>
  <si>
    <t>2) Nectar valve was open</t>
  </si>
  <si>
    <t>2) Extra food consumed</t>
  </si>
  <si>
    <t>4) Test visits do not work</t>
  </si>
  <si>
    <t>3) Bats appear to have made fewer visits than usual. Pump may have failed during the night. The problem: the syringe had the plunger fall out completely - switch must have failed during the night</t>
  </si>
  <si>
    <t>5) No bubbles</t>
  </si>
  <si>
    <t>6) Pump functioning normally at clear</t>
  </si>
  <si>
    <t xml:space="preserve">7) Alcohol Cleaning done - alcohol tube was not connected, so water tube was placed in the EtOH bottle and the fillWater procedure done. </t>
  </si>
  <si>
    <t>1) Bats flying well. Extra food consumed. Appear to have drunk enough</t>
  </si>
  <si>
    <t>2) No bubbles</t>
  </si>
  <si>
    <t>3) Test visits work fine</t>
  </si>
  <si>
    <t xml:space="preserve">4) Perle devices disconnected. Problem solved - clear given. </t>
  </si>
  <si>
    <t xml:space="preserve">5) Config for the day did not work. Exploration repeated. </t>
  </si>
  <si>
    <t xml:space="preserve">1) Bats well, extra food consumed. </t>
  </si>
  <si>
    <t>2) Test visits work, valves click</t>
  </si>
  <si>
    <t>1) Bats assigned to feeders as follows: Bat 6 - 1, 2; Bat 5 - 3, 4; Bat 8 - 5, 6; Bat 7 - 7, 8</t>
  </si>
  <si>
    <t xml:space="preserve">Note: These bats are later renamed as Bat 5, Bat 6, Bat 7 and Bat 8 as the first four bats in flight cage 1 (the beta bats) are designated as Bat 1, Bat 2, Bat 3 and Bat 4 . </t>
  </si>
  <si>
    <t>Yes (F.C.1); No (F.C.2)</t>
  </si>
  <si>
    <t>No (F.C.1); Yes (F.C.2)</t>
  </si>
  <si>
    <t xml:space="preserve">2) Bats well; but food was partly consumed and an overwhelming preference for Feeder 7 was seen - why? </t>
  </si>
  <si>
    <t>Flower Training</t>
  </si>
  <si>
    <t>3) Bats released from flight cage: yellow bag = 10 g; yellow bag + = 10 g; black bag 1 = 14.5 g ; black bag 2 = 11.5 g</t>
  </si>
  <si>
    <t>Black bag 1: 041769264F - 23.5 - 14.5 g Bag = 9 g (Fur cut; throat looks OK)</t>
  </si>
  <si>
    <t>Black bag 2: 04176924DC -  20 - 11.5 g Bag = 9.5 g (Fur cut; throat OK)</t>
  </si>
  <si>
    <t>Yellow bag: 0417904DDC - 20 - 10 g Bag = 10 g (Fur cut; throat OK)</t>
  </si>
  <si>
    <t>Yellow bag +: 0417691B6F - 18 - 10 Bag = 8 g (Fur cut; throat skin red)</t>
  </si>
  <si>
    <t>Bat 9: 0417690887 - 32 mm; 23.5 g - 15 g Bag = 8.5 g</t>
  </si>
  <si>
    <t>Bat 10: 0417692FBC - 31 mm; 23.5 g - 15 g Bag = 8.5 g (looks like the hair was cut but no marks at neck and hairs not the same length)</t>
  </si>
  <si>
    <t>Bat 11: 04176914E8 - 32 mm; 22 g - 13 g Bag = 9 g</t>
  </si>
  <si>
    <t>Bat 12: 0417691A07 - 33 mm; 20 g - 10 g Bag = 10 g</t>
  </si>
  <si>
    <t>1) All well; bats did not find additional food</t>
  </si>
  <si>
    <t>1) Pole holding flowers 3 and 4 fell during the night - wires and tubes intact - flowers working fine. Bat 5 assigned to them made &gt;100 visits to Flower 4</t>
  </si>
  <si>
    <t>2) Extra food not eaten</t>
  </si>
  <si>
    <t xml:space="preserve">2) Bats assigned to flowers as per their preference as follows: Bat 9 - 1, 2; Bat 10 - 3, 4; Bat 12 - 7, 8; Bat 11 - 5, 6 </t>
  </si>
  <si>
    <t>3) Extra food given = honey water, not milk</t>
  </si>
  <si>
    <t xml:space="preserve">1) All bats well; test visits work. </t>
  </si>
  <si>
    <t xml:space="preserve">2) Extra food consumed - milk was probably bad, so bats hadn't consumed it the last few days </t>
  </si>
  <si>
    <t xml:space="preserve">3) Alcohol cleaning done </t>
  </si>
  <si>
    <t>1) Same as F.C.1</t>
  </si>
  <si>
    <t>2) Discovered that the bats were accidentally re-assigned previous times in the Alternations file as Bat 5 - 1, 2; Bat 6 - 3, 4; Bat 7 - 5, 6; Bat 8 - 7, 8</t>
  </si>
  <si>
    <t xml:space="preserve">3) This new order was kept </t>
  </si>
  <si>
    <t>Alternations</t>
  </si>
  <si>
    <t xml:space="preserve">4) The new bats appear to have done well nevertheless. New feeder assignments maintained for the main experiments. 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</si>
  <si>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</si>
  <si>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</si>
  <si>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</si>
  <si>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</si>
  <si>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</si>
  <si>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</si>
  <si>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</si>
  <si>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</si>
  <si>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</si>
  <si>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</si>
  <si>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</si>
  <si>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</si>
  <si>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</si>
  <si>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 xml:space="preserve">1) Bats appear to be flying well; extra food eaten; pollen untouched </t>
  </si>
  <si>
    <t xml:space="preserve">2) Bat 12 and Bat 9 (?) did not do well the previous night; Bat 12 seems to have discovered how to do her alternations only after 3 AM, and hence made few unrewarded visits. </t>
  </si>
  <si>
    <t xml:space="preserve">3) Alternations need to be repeated. </t>
  </si>
  <si>
    <t xml:space="preserve">1) Bats 5, 6, 8 had done well and completed their trials. Flying well. </t>
  </si>
  <si>
    <t xml:space="preserve">2) Bat 7 basically did not do the protocol - only 1 rewarded visit. She seemed weak in the morning, though flying well. She was caught, fed and released. </t>
  </si>
  <si>
    <t xml:space="preserve">3) CSV files showed something very strange - over 100 LS events at flower 1, 5 and 6, but no RFID registered. </t>
  </si>
  <si>
    <t xml:space="preserve">4) LS events seemed patterened like a bat visiting, with similar event durations, as though a bat was trying to visit but not being rewarded. </t>
  </si>
  <si>
    <t xml:space="preserve">5) Deeper analysis did not show what the problem was. Potentially it was either a problem with the bat's RFID or with the flowers' RFID sensors. </t>
  </si>
  <si>
    <t>6) Bat 7 caught again in the afternoon and her transponder was removed and a new one was put on. Perhaps this will reveal what the problem was. She was fed again and released. She was perceptibly stronger in the afternoon. New transponder number - 0417693BF1</t>
  </si>
  <si>
    <t>1) All bats well, extra food consumed</t>
  </si>
  <si>
    <t xml:space="preserve">2) Alternations done well, though Bat 11 make &gt;400 visits to Flower 6 - unusually high, but probably OK. </t>
  </si>
  <si>
    <t xml:space="preserve">3) Ready for SRL tonight! </t>
  </si>
  <si>
    <t xml:space="preserve">4) Fructose over today; bats given 20% nectar with just dextrose. </t>
  </si>
  <si>
    <t xml:space="preserve">1) Bats 6, 8 performed well; all bats flying normally. </t>
  </si>
  <si>
    <t xml:space="preserve">2) Bat 7 once again performed poorly; &lt;100 visits in total. She is to be caught and released today. </t>
  </si>
  <si>
    <t xml:space="preserve">3) Bat 5 did not complete all 300 visits today, maybe about 150-200  visits in total. She started late, maybe because she was caught and fed around 4 PM in the evening? </t>
  </si>
  <si>
    <t xml:space="preserve">4) Extra food has been consumed. </t>
  </si>
  <si>
    <t xml:space="preserve">5) LS events seen in F.C. 2 again - still don't know why? </t>
  </si>
  <si>
    <t>6) Bat 7 released</t>
  </si>
  <si>
    <t xml:space="preserve">1) Bats flying well, though only Bat 11 appears to have completed 300 visits. </t>
  </si>
  <si>
    <t>2) Alcohol cleaning given</t>
  </si>
  <si>
    <t>3) Extra food consumed</t>
  </si>
  <si>
    <t>1) Bats well and flying</t>
  </si>
  <si>
    <t xml:space="preserve">3) Bat 5 did not complete 300 visits </t>
  </si>
  <si>
    <t xml:space="preserve">4) Bat 7 was removed but still the weird LS events are seen. Today the Perle is to be exchanged to see if that helps. </t>
  </si>
  <si>
    <t xml:space="preserve">5) End of experiment for Group 1 in F.C.2.  Bats to be caught and released and a new batch of bats caught. </t>
  </si>
  <si>
    <t xml:space="preserve">6) Alcohol cleaning done. </t>
  </si>
  <si>
    <t xml:space="preserve">7) Bats and caught and weighed prior to release. Weights in the following table (Table not entered here; weights in the appropriate row in this table). </t>
  </si>
  <si>
    <t>Bat 7 released - weight = 8.5 g; 0417904DDC</t>
  </si>
  <si>
    <t>Bat 5: 041769264F - 19.5 - 11 = 8.5 g</t>
  </si>
  <si>
    <t>Bat 6: 04176924DC  - 18 - 9.5 = 8.5 g</t>
  </si>
  <si>
    <t xml:space="preserve">Bat 8: 0417691B6F - 22.5 - 14 = 8.5 g </t>
  </si>
  <si>
    <t>Bat 13: 041768F88F - 34 mm; 18.5 g - 10 g Bag = 8.5 g (male)</t>
  </si>
  <si>
    <t>Bat 14: 0417ECE147 - 33.5 mm; 19 g - 10 g Bag = 9 g (male)</t>
  </si>
  <si>
    <t>Bat 15: 0417ECE934 - 33 mm; 19.5 g - 10 g Bag = 9.5 g (male)</t>
  </si>
  <si>
    <t>Bat 16: 041768FF3B - 35 mm; 25 g - 15.5 g Bag = 9.5 g (male)</t>
  </si>
  <si>
    <t xml:space="preserve">1) Bats flying well; extra food consumed. </t>
  </si>
  <si>
    <t xml:space="preserve">2) Bats appear to have completed the visits. </t>
  </si>
  <si>
    <t xml:space="preserve">1) Bats 13 and 14 have done well; extra food eaten. </t>
  </si>
  <si>
    <t xml:space="preserve">2) Bat 15 did not find the flowers at all and was so weak it couldn't fly. Bat fed. Seems to have recovered a bit and begun to fly again. </t>
  </si>
  <si>
    <t xml:space="preserve">3) Bat 16 escaped. Hole at the side of the door due to mesh net falling down from there. Another hole in the ceiling. </t>
  </si>
  <si>
    <t xml:space="preserve">4) Found and patched. </t>
  </si>
  <si>
    <t xml:space="preserve">5) Exploration to be repeated. 2 new bats to be caught. </t>
  </si>
  <si>
    <t xml:space="preserve">6) Bat fed again in the afternoon but didn't drink much. Too weak to fly so he was hung on the wall. He was discovered dead at ~4:20 PM. </t>
  </si>
  <si>
    <t xml:space="preserve">7) Transponder was removed and the bat's body put into the forest. </t>
  </si>
  <si>
    <t>8) 2 new bats caught (2 males)</t>
  </si>
  <si>
    <t>Bat 15: 0417693122 - 32 mm; 21.5 g - 12 g Bag = 9.5 g (male)</t>
  </si>
  <si>
    <t>Bat 16: 0417690CF1 - 35 mm; 20.5 g - 10.5 g Bag = 10 g (male)</t>
  </si>
  <si>
    <t>9) Exploration repeated</t>
  </si>
  <si>
    <t xml:space="preserve">1) All bats well; visits made, test visits work. </t>
  </si>
  <si>
    <t xml:space="preserve">1) Bats well; visits made though extra food was not consumed. </t>
  </si>
  <si>
    <t>2) Overwhelming preference for feeder 8!</t>
  </si>
  <si>
    <t xml:space="preserve">3) End of the experiment - bats to be caught and released. </t>
  </si>
  <si>
    <t>Bat 9: 0417690887 - 32 mm; 20 g - 12 g Bag = 8 g</t>
  </si>
  <si>
    <t>Bat 10: 0417692FBC - 31 mm; 23 g - 15 g Bag = 8 g</t>
  </si>
  <si>
    <t>Bat 11: 04176914E8 - 32 mm; 23.5 g - 15 g Bag = 8.5 g</t>
  </si>
  <si>
    <t>Bat 12: 0417691A07 - 33 mm; 21.5 g - 12.5 g Bag = 9 g</t>
  </si>
  <si>
    <t xml:space="preserve">Bat 17: 041768FF4A - 33 mm; 22.5 g - 12.5 g Bag = 10 g </t>
  </si>
  <si>
    <t>Bat 18: 041768FF3B - 35 mm; 23 g - 12.5 g Bag = 10.5 g (Bat 16 that escaped, still had transponder. Weight includes transponder. Ring 6)</t>
  </si>
  <si>
    <t>Bat 19: 0416D4F295 - 33 mm; 22 g - 12.5 g Bag = 9.5 g</t>
  </si>
  <si>
    <t>Bat 20: 0417690DB9 - 33 mm; 21 g - 12.5 g Bag = 8.5 g</t>
  </si>
  <si>
    <t>1) Bats appear to be flying well but Bat 20 appears to be mysteriously missing. He appears to have made visits until ~11:30 PM but no sign of him in the cage. Unknown until the end of the night</t>
  </si>
  <si>
    <t>1) Bats well; extra food eaten</t>
  </si>
  <si>
    <t xml:space="preserve">2) Probably he lost his collar at around 11:30 or so, attempted visits, and then escaped the cage.  </t>
  </si>
  <si>
    <t>3) 3 holes found and patched in the cage</t>
  </si>
  <si>
    <t>4) All the other bats have made enough visits and passed the criterion</t>
  </si>
  <si>
    <t>5) Alcohol cleaning given</t>
  </si>
  <si>
    <t>6) Extra food not consumed</t>
  </si>
  <si>
    <t>New Bat 20 - Transponder ID = 04176917C8 - 32 mm; 25.5 - 16 g = 9.5 g</t>
  </si>
  <si>
    <t xml:space="preserve">3) Weird LS events seen again. Could possibly be ants - its not the bats or the RFIDs. Ants were observed climbing the poles. </t>
  </si>
  <si>
    <t xml:space="preserve">4) Tanglefoot is to be given. </t>
  </si>
  <si>
    <t xml:space="preserve">1) Bats flying well; have made enough visits. None of them have escaped. </t>
  </si>
  <si>
    <t xml:space="preserve">2) Extra food not consumed. </t>
  </si>
  <si>
    <t xml:space="preserve">3) LS events seen, particularly at Flower 8. </t>
  </si>
  <si>
    <t xml:space="preserve">4) Flower 8 is to be replaced. </t>
  </si>
  <si>
    <t>5) Tanglefoot given</t>
  </si>
  <si>
    <t>1) All well; bats flying normally</t>
  </si>
  <si>
    <t xml:space="preserve">2) Extra food eaten. </t>
  </si>
  <si>
    <t>3) Tanglefoot given</t>
  </si>
  <si>
    <t xml:space="preserve">1) Bats flying well; all bats except 19 made visits properly. </t>
  </si>
  <si>
    <t xml:space="preserve">2) Oddly, Bat 19 made visits to every flower except its 2 assigned ones. Flower training must be repeated. </t>
  </si>
  <si>
    <t xml:space="preserve">3) Extra food eaten. </t>
  </si>
  <si>
    <t xml:space="preserve">4) Lots of minor leaks in the roof. Flower 1 was wet. It should be covered in plastic from now. </t>
  </si>
  <si>
    <t xml:space="preserve">5) All other electronics fine. </t>
  </si>
  <si>
    <t xml:space="preserve">6) Power loss in the middle of the morning - test visits not possible. </t>
  </si>
  <si>
    <t xml:space="preserve">7) Bat 20 that was thought to have escaped has been found tangled in the mist net and dead. </t>
  </si>
  <si>
    <t xml:space="preserve">8) Death was either due to strangulation or starvation as it happened 2 days earlier and the corpse was just found today. </t>
  </si>
  <si>
    <t xml:space="preserve">9) This happened despite the net being placed on a black plastic bag and kept well out of the way in the corner. From now on the net will be kept INSIDE the bag to prevent this from happening again. </t>
  </si>
  <si>
    <t xml:space="preserve">10) Bat 19 which hadn't fed last night was caught and given sugar water. </t>
  </si>
  <si>
    <t>11) Bat 19 given flower trainin, others alternation</t>
  </si>
  <si>
    <t>Flower Training/Alternation</t>
  </si>
  <si>
    <t xml:space="preserve">1) Bats flying normally; extra food eaten. </t>
  </si>
  <si>
    <t xml:space="preserve">2) The weird LS events appear to have been the ants only. After the application of Tanglefoot there were no LS events at night. </t>
  </si>
  <si>
    <t xml:space="preserve">1) All bats flying well; extra food eaten. </t>
  </si>
  <si>
    <t xml:space="preserve">2) Bat 19 absolutely refuses to visit his flowers, but he seems energetic and full of fight. </t>
  </si>
  <si>
    <t>3) He was caught and fed. So were the other bats in the process. He is to released tonight as his under-performance may be compromising his health</t>
  </si>
  <si>
    <t xml:space="preserve">4) Alcohol cleaning given </t>
  </si>
  <si>
    <t xml:space="preserve">2) All but one of the bats completed 300 visits. </t>
  </si>
  <si>
    <t xml:space="preserve">3) Alcohol cleaning. </t>
  </si>
  <si>
    <t xml:space="preserve">1) All bats well; flying normally </t>
  </si>
  <si>
    <t>2) Bat 17 and 18 did alternations properly. Bat 20 is underperforming and made fewer than 50 visits to one of its feeders</t>
  </si>
  <si>
    <t xml:space="preserve">3) Confile file with SRL for bats 17 and 18 and alternations for bat 20. </t>
  </si>
  <si>
    <t>Alternation/Serial Reversal Learning</t>
  </si>
  <si>
    <t xml:space="preserve">1) All bats well; flying normally. </t>
  </si>
  <si>
    <t xml:space="preserve">2) Extra food consumed. </t>
  </si>
  <si>
    <t xml:space="preserve">3) SRL continued. Bat 14 fell far short of the required 300 visits but SRL is to be given anyway. </t>
  </si>
  <si>
    <t>Serial Reversal learning</t>
  </si>
  <si>
    <t xml:space="preserve">1) Bats well; visits made, extra food eaten. </t>
  </si>
  <si>
    <t xml:space="preserve">1) Extension of the experiment. </t>
  </si>
  <si>
    <t>2) Alcohol cleaning</t>
  </si>
  <si>
    <t xml:space="preserve">1) Fourth day of SRL. Bats flying well and and food consumed but only Bat 16 made enough visits. </t>
  </si>
  <si>
    <t xml:space="preserve">2) Bat 13 appeared to have chewed through its transponder shrinking hose. Transponder missing. </t>
  </si>
  <si>
    <t xml:space="preserve">3) Bat 13 given a new collar. Small wounds found on both shoulder joints right where the wings join the body. Unclear where they came from. </t>
  </si>
  <si>
    <t>4) Alcohol cleaning</t>
  </si>
  <si>
    <t>Sam's last day!!</t>
  </si>
  <si>
    <t>1) All bats are flying well</t>
  </si>
  <si>
    <t>2) Extra food eaten</t>
  </si>
  <si>
    <t xml:space="preserve">3) Fourth day of SRL and second day for Bat 20 </t>
  </si>
  <si>
    <t xml:space="preserve">1) All bats are flying well. </t>
  </si>
  <si>
    <t>3) Sixth day of SRL</t>
  </si>
  <si>
    <t>Bat 13: 041768F88F - 34 mm; 18 g - 10 g Bag = 8 g</t>
  </si>
  <si>
    <t>Bat 14: 0417ECE147 - 33.5 mm; 18 g - 10 g Bag = 8 g</t>
  </si>
  <si>
    <t>Bat 15: 0417ECE934 - 33 mm; 23 g - 15 g Bag = 8 g |ring 18</t>
  </si>
  <si>
    <t>Bat 16: 041768FF3B - 35 mm; 19.5 g - 10 g Bag = 9.5 g | ring 14</t>
  </si>
  <si>
    <t xml:space="preserve">Bat 17: 041768FF4A - 33 mm; 18 g - 10 g Bag = 8 g </t>
  </si>
  <si>
    <t>Bat 18: 041768FF3B - 35 mm; 18.5 g - 10 g Bag = 8.5 g</t>
  </si>
  <si>
    <t>Bat 20: 04176917C8 - 32 mm; 18.5 - 10 g = 8.5 g</t>
  </si>
  <si>
    <t>RFID number</t>
  </si>
  <si>
    <t>Sex</t>
  </si>
  <si>
    <t xml:space="preserve">Completed experiment? </t>
  </si>
  <si>
    <t>Original assigned bat number</t>
  </si>
  <si>
    <t>041768FE9E</t>
  </si>
  <si>
    <t>04176912CA</t>
  </si>
  <si>
    <t>041768FDDF</t>
  </si>
  <si>
    <t>041768F309</t>
  </si>
  <si>
    <t>041769264F</t>
  </si>
  <si>
    <t>04176924DC</t>
  </si>
  <si>
    <t xml:space="preserve">0417904DDC </t>
  </si>
  <si>
    <t>0417691B6F</t>
  </si>
  <si>
    <t>Final assigned bat number</t>
  </si>
  <si>
    <t>Main</t>
  </si>
  <si>
    <t>Prelim</t>
  </si>
  <si>
    <t>Main/Beta</t>
  </si>
  <si>
    <t>Female</t>
  </si>
  <si>
    <t>0417690887</t>
  </si>
  <si>
    <t>0417692FBC</t>
  </si>
  <si>
    <t>04176914E8</t>
  </si>
  <si>
    <t>0417691A07</t>
  </si>
  <si>
    <t>Male</t>
  </si>
  <si>
    <t>041768F88F</t>
  </si>
  <si>
    <t>0417ECE147</t>
  </si>
  <si>
    <t>0417ECE934</t>
  </si>
  <si>
    <t>041768FF3B</t>
  </si>
  <si>
    <t>15 (replaced)</t>
  </si>
  <si>
    <t>16 (replaced)</t>
  </si>
  <si>
    <t>20 (replaced)</t>
  </si>
  <si>
    <t>No (was released: not enough visits)</t>
  </si>
  <si>
    <t>041768FF4A</t>
  </si>
  <si>
    <t>0416D4F295</t>
  </si>
  <si>
    <t>0417690DB9</t>
  </si>
  <si>
    <t>04176917C8</t>
  </si>
  <si>
    <t>0417690CF1</t>
  </si>
  <si>
    <t>0417693122</t>
  </si>
  <si>
    <t>No (escaped)</t>
  </si>
  <si>
    <t>No (died)</t>
  </si>
  <si>
    <t>No (did not eat and died)</t>
  </si>
  <si>
    <t>Unknown</t>
  </si>
  <si>
    <t xml:space="preserve">Post-hoc explanatory notes </t>
  </si>
  <si>
    <t xml:space="preserve">Bats 13, 14, 15, 16 were given 6 days of serial reversal learning instead of 3 to see the effect this would have on their behaviour </t>
  </si>
  <si>
    <t xml:space="preserve">CAGE </t>
  </si>
  <si>
    <t>CAGE</t>
  </si>
  <si>
    <t xml:space="preserve">Weight on capture </t>
  </si>
  <si>
    <t xml:space="preserve">Weight on release </t>
  </si>
  <si>
    <t>Cage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</si>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</sst>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2C5FF"/>
        <bgColor indexed="64"/>
      </patternFill>
    </fill>
    <fill>
      <patternFill patternType="solid">
        <fgColor rgb="FFFFD2B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/>
    <xf numFmtId="0" fontId="3" fillId="0" borderId="1" xfId="0" applyNumberFormat="1" applyFont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14" fontId="0" fillId="0" borderId="0" xfId="0" applyNumberFormat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5" xfId="0" applyFont="1" applyBorder="1"/>
    <xf numFmtId="0" fontId="4" fillId="0" borderId="6" xfId="0" applyFont="1" applyBorder="1"/>
    <xf numFmtId="0" fontId="0" fillId="0" borderId="3" xfId="0" applyBorder="1"/>
    <xf numFmtId="0" fontId="0" fillId="0" borderId="7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" xfId="0" quotePrefix="1" applyBorder="1"/>
    <xf numFmtId="0" fontId="4" fillId="0" borderId="0" xfId="0" quotePrefix="1" applyFont="1"/>
    <xf numFmtId="0" fontId="2" fillId="0" borderId="1" xfId="0" applyNumberFormat="1" applyFont="1" applyFill="1" applyBorder="1" applyAlignment="1">
      <alignment vertical="center" wrapText="1"/>
    </xf>
    <xf numFmtId="0" fontId="2" fillId="7" borderId="1" xfId="0" applyNumberFormat="1" applyFont="1" applyFill="1" applyBorder="1" applyAlignment="1">
      <alignment vertical="center" wrapText="1"/>
    </xf>
    <xf numFmtId="0" fontId="2" fillId="7" borderId="1" xfId="0" applyNumberFormat="1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2" fillId="8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8" borderId="1" xfId="0" applyNumberFormat="1" applyFont="1" applyFill="1" applyBorder="1" applyAlignment="1">
      <alignment vertical="top" wrapText="1"/>
    </xf>
    <xf numFmtId="0" fontId="2" fillId="7" borderId="0" xfId="0" applyFont="1" applyFill="1" applyAlignment="1">
      <alignment horizontal="center" wrapText="1"/>
    </xf>
    <xf numFmtId="0" fontId="2" fillId="8" borderId="0" xfId="0" applyFont="1" applyFill="1" applyAlignment="1">
      <alignment horizontal="center"/>
    </xf>
    <xf numFmtId="0" fontId="5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wrapText="1"/>
    </xf>
    <xf numFmtId="0" fontId="3" fillId="0" borderId="1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7" borderId="1" xfId="0" applyNumberFormat="1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center" vertical="top" wrapText="1"/>
    </xf>
    <xf numFmtId="0" fontId="2" fillId="7" borderId="1" xfId="0" applyNumberFormat="1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wrapText="1"/>
    </xf>
    <xf numFmtId="0" fontId="3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wrapText="1"/>
    </xf>
    <xf numFmtId="0" fontId="3" fillId="0" borderId="7" xfId="0" applyNumberFormat="1" applyFont="1" applyFill="1" applyBorder="1" applyAlignment="1">
      <alignment horizontal="center" vertical="top" wrapText="1"/>
    </xf>
    <xf numFmtId="0" fontId="2" fillId="0" borderId="7" xfId="0" applyNumberFormat="1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 wrapText="1"/>
    </xf>
    <xf numFmtId="0" fontId="1" fillId="0" borderId="10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6" borderId="11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wrapText="1"/>
    </xf>
    <xf numFmtId="0" fontId="2" fillId="0" borderId="7" xfId="0" applyNumberFormat="1" applyFont="1" applyBorder="1" applyAlignment="1">
      <alignment horizontal="center" vertical="top" wrapText="1"/>
    </xf>
    <xf numFmtId="0" fontId="2" fillId="0" borderId="3" xfId="0" applyNumberFormat="1" applyFont="1" applyBorder="1"/>
    <xf numFmtId="0" fontId="3" fillId="0" borderId="3" xfId="0" applyNumberFormat="1" applyFont="1" applyBorder="1" applyAlignment="1">
      <alignment vertical="top" wrapText="1"/>
    </xf>
    <xf numFmtId="0" fontId="2" fillId="0" borderId="3" xfId="0" applyNumberFormat="1" applyFont="1" applyBorder="1" applyAlignment="1">
      <alignment vertical="center" wrapText="1"/>
    </xf>
    <xf numFmtId="0" fontId="5" fillId="0" borderId="3" xfId="0" applyNumberFormat="1" applyFont="1" applyFill="1" applyBorder="1" applyAlignment="1">
      <alignment vertical="center" wrapText="1"/>
    </xf>
    <xf numFmtId="0" fontId="2" fillId="7" borderId="3" xfId="0" applyNumberFormat="1" applyFont="1" applyFill="1" applyBorder="1" applyAlignment="1">
      <alignment vertical="top" wrapText="1"/>
    </xf>
    <xf numFmtId="0" fontId="2" fillId="7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8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4" fillId="0" borderId="0" xfId="0" applyFont="1" applyBorder="1"/>
    <xf numFmtId="0" fontId="2" fillId="0" borderId="18" xfId="0" applyNumberFormat="1" applyFont="1" applyFill="1" applyBorder="1" applyAlignment="1">
      <alignment horizontal="center" wrapText="1"/>
    </xf>
    <xf numFmtId="0" fontId="2" fillId="0" borderId="19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3" borderId="1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3" fillId="5" borderId="16" xfId="0" applyNumberFormat="1" applyFont="1" applyFill="1" applyBorder="1" applyAlignment="1">
      <alignment horizontal="center" vertical="center" wrapText="1"/>
    </xf>
    <xf numFmtId="0" fontId="3" fillId="5" borderId="15" xfId="0" applyNumberFormat="1" applyFont="1" applyFill="1" applyBorder="1" applyAlignment="1">
      <alignment horizontal="center" vertical="center" wrapText="1"/>
    </xf>
    <xf numFmtId="0" fontId="3" fillId="5" borderId="17" xfId="0" applyNumberFormat="1" applyFont="1" applyFill="1" applyBorder="1" applyAlignment="1">
      <alignment horizontal="center" vertical="center" wrapText="1"/>
    </xf>
    <xf numFmtId="0" fontId="3" fillId="5" borderId="12" xfId="0" applyNumberFormat="1" applyFont="1" applyFill="1" applyBorder="1" applyAlignment="1">
      <alignment horizontal="center" vertical="center" wrapText="1"/>
    </xf>
    <xf numFmtId="0" fontId="3" fillId="5" borderId="13" xfId="0" applyNumberFormat="1" applyFont="1" applyFill="1" applyBorder="1" applyAlignment="1">
      <alignment horizontal="center" vertical="center" wrapText="1"/>
    </xf>
    <xf numFmtId="0" fontId="3" fillId="4" borderId="12" xfId="0" applyNumberFormat="1" applyFont="1" applyFill="1" applyBorder="1" applyAlignment="1">
      <alignment horizontal="center" vertical="center" wrapText="1"/>
    </xf>
    <xf numFmtId="0" fontId="3" fillId="4" borderId="13" xfId="0" applyNumberFormat="1" applyFont="1" applyFill="1" applyBorder="1" applyAlignment="1">
      <alignment horizontal="center" vertical="center" wrapText="1"/>
    </xf>
    <xf numFmtId="0" fontId="3" fillId="4" borderId="14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C5FF"/>
      <color rgb="FFFFD2B3"/>
      <color rgb="FFFF944B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"/>
  <sheetViews>
    <sheetView topLeftCell="A10" zoomScaleNormal="100" workbookViewId="0">
      <pane xSplit="1" topLeftCell="N1" activePane="topRight" state="frozen"/>
      <selection activeCell="A25" sqref="A25"/>
      <selection pane="topRight" activeCell="O18" sqref="O18"/>
    </sheetView>
  </sheetViews>
  <sheetFormatPr baseColWidth="10" defaultColWidth="8.83203125" defaultRowHeight="15" x14ac:dyDescent="0.2"/>
  <cols>
    <col min="1" max="1" width="28.33203125" customWidth="1"/>
    <col min="2" max="2" width="24.5" customWidth="1"/>
    <col min="3" max="4" width="18.1640625" customWidth="1"/>
    <col min="5" max="5" width="18.5" customWidth="1"/>
    <col min="6" max="6" width="16.6640625" customWidth="1"/>
    <col min="7" max="7" width="16.83203125" customWidth="1"/>
    <col min="8" max="8" width="19.83203125" customWidth="1"/>
    <col min="9" max="9" width="14.6640625" customWidth="1"/>
    <col min="10" max="10" width="22.33203125" customWidth="1"/>
    <col min="11" max="11" width="20.5" style="45" customWidth="1"/>
    <col min="12" max="12" width="23.5" customWidth="1"/>
    <col min="13" max="13" width="20.5" customWidth="1"/>
    <col min="14" max="14" width="22.5" customWidth="1"/>
    <col min="15" max="15" width="20" customWidth="1"/>
    <col min="16" max="16" width="19.5" customWidth="1"/>
    <col min="17" max="17" width="21.5" customWidth="1"/>
    <col min="18" max="18" width="21.83203125" customWidth="1"/>
    <col min="19" max="19" width="25" customWidth="1"/>
    <col min="20" max="20" width="24.1640625" customWidth="1"/>
    <col min="21" max="21" width="24.5" customWidth="1"/>
    <col min="22" max="22" width="15.33203125" customWidth="1"/>
    <col min="23" max="23" width="19" customWidth="1"/>
    <col min="24" max="24" width="14.1640625" customWidth="1"/>
    <col min="25" max="25" width="14.33203125" customWidth="1"/>
    <col min="26" max="26" width="13.1640625" customWidth="1"/>
    <col min="27" max="27" width="16.33203125" customWidth="1"/>
  </cols>
  <sheetData>
    <row r="1" spans="1:32" ht="19" x14ac:dyDescent="0.2">
      <c r="A1" s="1" t="s">
        <v>0</v>
      </c>
      <c r="B1" s="2"/>
      <c r="C1" s="8"/>
      <c r="D1" s="8"/>
      <c r="E1" s="8"/>
      <c r="F1" s="8"/>
      <c r="G1" s="8"/>
      <c r="H1" s="8"/>
      <c r="I1" s="8"/>
      <c r="J1" s="8"/>
      <c r="K1" s="39"/>
      <c r="L1" s="8"/>
      <c r="M1" s="8"/>
      <c r="N1" s="8"/>
    </row>
    <row r="2" spans="1:32" ht="18" x14ac:dyDescent="0.2">
      <c r="A2" s="1"/>
      <c r="B2" s="2"/>
      <c r="C2" s="8"/>
      <c r="D2" s="8"/>
      <c r="E2" s="8"/>
      <c r="F2" s="8"/>
      <c r="G2" s="8"/>
      <c r="H2" s="8"/>
      <c r="I2" s="8"/>
      <c r="J2" s="8"/>
      <c r="K2" s="39"/>
      <c r="L2" s="8"/>
      <c r="M2" s="8"/>
      <c r="N2" s="8"/>
    </row>
    <row r="3" spans="1:32" ht="19" x14ac:dyDescent="0.2">
      <c r="A3" s="1" t="s">
        <v>76</v>
      </c>
      <c r="B3" s="34" t="s">
        <v>6</v>
      </c>
      <c r="C3" s="35" t="s">
        <v>7</v>
      </c>
      <c r="D3" s="8"/>
      <c r="E3" s="8"/>
      <c r="F3" s="8"/>
      <c r="G3" s="8"/>
      <c r="H3" s="8"/>
      <c r="I3" s="8"/>
      <c r="J3" s="8"/>
      <c r="K3" s="39"/>
      <c r="L3" s="8"/>
      <c r="M3" s="8"/>
      <c r="N3" s="8"/>
    </row>
    <row r="4" spans="1:32" ht="19" thickBot="1" x14ac:dyDescent="0.25">
      <c r="A4" s="1"/>
      <c r="B4" s="2"/>
      <c r="C4" s="8"/>
      <c r="D4" s="8"/>
      <c r="E4" s="8"/>
      <c r="F4" s="8"/>
      <c r="G4" s="8"/>
      <c r="H4" s="8"/>
      <c r="I4" s="8"/>
      <c r="J4" s="8"/>
      <c r="K4" s="39"/>
      <c r="L4" s="8"/>
      <c r="M4" s="8"/>
      <c r="N4" s="8"/>
    </row>
    <row r="5" spans="1:32" ht="19" x14ac:dyDescent="0.2">
      <c r="A5" s="85"/>
      <c r="B5" s="69" t="s">
        <v>1</v>
      </c>
      <c r="C5" s="11" t="s">
        <v>8</v>
      </c>
      <c r="D5" s="11" t="s">
        <v>9</v>
      </c>
      <c r="E5" s="11" t="s">
        <v>10</v>
      </c>
      <c r="F5" s="11" t="s">
        <v>11</v>
      </c>
      <c r="G5" s="11" t="s">
        <v>12</v>
      </c>
      <c r="H5" s="11" t="s">
        <v>13</v>
      </c>
      <c r="I5" s="11" t="s">
        <v>14</v>
      </c>
      <c r="J5" s="11" t="s">
        <v>15</v>
      </c>
      <c r="K5" s="40" t="s">
        <v>16</v>
      </c>
      <c r="L5" s="11" t="s">
        <v>17</v>
      </c>
      <c r="M5" s="11" t="s">
        <v>18</v>
      </c>
      <c r="N5" s="11" t="s">
        <v>19</v>
      </c>
      <c r="O5" s="40" t="s">
        <v>141</v>
      </c>
      <c r="P5" s="40" t="s">
        <v>142</v>
      </c>
      <c r="Q5" s="40" t="s">
        <v>143</v>
      </c>
      <c r="R5" s="40" t="s">
        <v>144</v>
      </c>
      <c r="S5" s="40" t="s">
        <v>145</v>
      </c>
      <c r="T5" s="40" t="s">
        <v>146</v>
      </c>
      <c r="U5" s="40" t="s">
        <v>147</v>
      </c>
      <c r="V5" s="40" t="s">
        <v>148</v>
      </c>
      <c r="W5" s="40" t="s">
        <v>149</v>
      </c>
      <c r="X5" s="40" t="s">
        <v>150</v>
      </c>
      <c r="Y5" s="40" t="s">
        <v>151</v>
      </c>
      <c r="Z5" s="40" t="s">
        <v>152</v>
      </c>
      <c r="AA5" s="70" t="s">
        <v>153</v>
      </c>
      <c r="AB5" s="60"/>
      <c r="AC5" s="60"/>
      <c r="AD5" s="60"/>
      <c r="AE5" s="60"/>
      <c r="AF5" s="60"/>
    </row>
    <row r="6" spans="1:32" s="6" customFormat="1" x14ac:dyDescent="0.2">
      <c r="A6" s="86" t="s">
        <v>2</v>
      </c>
      <c r="B6" s="88">
        <v>42916</v>
      </c>
      <c r="C6" s="41">
        <v>42917</v>
      </c>
      <c r="D6" s="41">
        <v>42918</v>
      </c>
      <c r="E6" s="41">
        <v>42919</v>
      </c>
      <c r="F6" s="41">
        <v>42920</v>
      </c>
      <c r="G6" s="41">
        <v>42921</v>
      </c>
      <c r="H6" s="41">
        <v>42922</v>
      </c>
      <c r="I6" s="41">
        <v>42923</v>
      </c>
      <c r="J6" s="41">
        <v>42924</v>
      </c>
      <c r="K6" s="41">
        <v>42925</v>
      </c>
      <c r="L6" s="41">
        <v>42926</v>
      </c>
      <c r="M6" s="41">
        <v>42927</v>
      </c>
      <c r="N6" s="41">
        <v>42928</v>
      </c>
      <c r="O6" s="41">
        <v>42929</v>
      </c>
      <c r="P6" s="41">
        <v>42930</v>
      </c>
      <c r="Q6" s="41">
        <v>42931</v>
      </c>
      <c r="R6" s="41">
        <v>42932</v>
      </c>
      <c r="S6" s="41">
        <v>42933</v>
      </c>
      <c r="T6" s="41">
        <v>42934</v>
      </c>
      <c r="U6" s="41">
        <v>42935</v>
      </c>
      <c r="V6" s="41">
        <v>42936</v>
      </c>
      <c r="W6" s="41">
        <v>42937</v>
      </c>
      <c r="X6" s="41">
        <v>42938</v>
      </c>
      <c r="Y6" s="41">
        <v>42939</v>
      </c>
      <c r="Z6" s="41">
        <v>42940</v>
      </c>
      <c r="AA6" s="71">
        <v>42941</v>
      </c>
      <c r="AB6" s="61"/>
      <c r="AC6" s="61"/>
      <c r="AD6" s="61"/>
      <c r="AE6" s="61"/>
      <c r="AF6" s="62"/>
    </row>
    <row r="7" spans="1:32" ht="15" customHeight="1" x14ac:dyDescent="0.2">
      <c r="A7" s="115" t="s">
        <v>42</v>
      </c>
      <c r="B7" s="116" t="s">
        <v>29</v>
      </c>
      <c r="C7" s="114" t="s">
        <v>29</v>
      </c>
      <c r="D7" s="114" t="s">
        <v>29</v>
      </c>
      <c r="E7" s="114" t="s">
        <v>29</v>
      </c>
      <c r="F7" s="114" t="s">
        <v>29</v>
      </c>
      <c r="G7" s="114" t="s">
        <v>73</v>
      </c>
      <c r="H7" s="114" t="s">
        <v>73</v>
      </c>
      <c r="I7" s="114" t="s">
        <v>73</v>
      </c>
      <c r="J7" s="114" t="s">
        <v>73</v>
      </c>
      <c r="K7" s="114" t="s">
        <v>74</v>
      </c>
      <c r="L7" s="114" t="s">
        <v>118</v>
      </c>
      <c r="M7" s="114" t="s">
        <v>139</v>
      </c>
      <c r="N7" s="114" t="s">
        <v>139</v>
      </c>
      <c r="O7" s="112" t="s">
        <v>73</v>
      </c>
      <c r="P7" s="112" t="s">
        <v>73</v>
      </c>
      <c r="Q7" s="112" t="s">
        <v>73</v>
      </c>
      <c r="R7" s="112" t="s">
        <v>74</v>
      </c>
      <c r="S7" s="112" t="s">
        <v>74</v>
      </c>
      <c r="T7" s="112" t="s">
        <v>118</v>
      </c>
      <c r="U7" s="112" t="s">
        <v>244</v>
      </c>
      <c r="V7" s="112" t="s">
        <v>29</v>
      </c>
      <c r="W7" s="112" t="s">
        <v>256</v>
      </c>
      <c r="X7" s="112" t="s">
        <v>73</v>
      </c>
      <c r="Y7" s="112" t="s">
        <v>73</v>
      </c>
      <c r="Z7" s="112" t="s">
        <v>73</v>
      </c>
      <c r="AA7" s="113"/>
      <c r="AB7" s="111"/>
      <c r="AC7" s="111"/>
      <c r="AD7" s="111"/>
      <c r="AE7" s="111"/>
      <c r="AF7" s="111"/>
    </row>
    <row r="8" spans="1:32" x14ac:dyDescent="0.2">
      <c r="A8" s="115"/>
      <c r="B8" s="116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3"/>
      <c r="AB8" s="111"/>
      <c r="AC8" s="111"/>
      <c r="AD8" s="111"/>
      <c r="AE8" s="111"/>
      <c r="AF8" s="111"/>
    </row>
    <row r="9" spans="1:32" x14ac:dyDescent="0.2">
      <c r="A9" s="115"/>
      <c r="B9" s="116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3"/>
      <c r="AB9" s="111"/>
      <c r="AC9" s="111"/>
      <c r="AD9" s="111"/>
      <c r="AE9" s="111"/>
      <c r="AF9" s="111"/>
    </row>
    <row r="10" spans="1:32" x14ac:dyDescent="0.2">
      <c r="A10" s="115" t="s">
        <v>43</v>
      </c>
      <c r="B10" s="116" t="s">
        <v>33</v>
      </c>
      <c r="C10" s="114" t="s">
        <v>33</v>
      </c>
      <c r="D10" s="114" t="s">
        <v>33</v>
      </c>
      <c r="E10" s="114" t="s">
        <v>33</v>
      </c>
      <c r="F10" s="114" t="s">
        <v>33</v>
      </c>
      <c r="G10" s="114" t="s">
        <v>33</v>
      </c>
      <c r="H10" s="114" t="s">
        <v>74</v>
      </c>
      <c r="I10" s="114" t="s">
        <v>74</v>
      </c>
      <c r="J10" s="114" t="s">
        <v>74</v>
      </c>
      <c r="K10" s="114" t="s">
        <v>118</v>
      </c>
      <c r="L10" s="114" t="s">
        <v>139</v>
      </c>
      <c r="M10" s="114" t="s">
        <v>73</v>
      </c>
      <c r="N10" s="114" t="s">
        <v>73</v>
      </c>
      <c r="O10" s="112" t="s">
        <v>73</v>
      </c>
      <c r="P10" s="112" t="s">
        <v>74</v>
      </c>
      <c r="Q10" s="112" t="s">
        <v>74</v>
      </c>
      <c r="R10" s="112" t="s">
        <v>118</v>
      </c>
      <c r="S10" s="112" t="s">
        <v>29</v>
      </c>
      <c r="T10" s="112" t="s">
        <v>73</v>
      </c>
      <c r="U10" s="112" t="s">
        <v>73</v>
      </c>
      <c r="V10" s="112" t="s">
        <v>73</v>
      </c>
      <c r="W10" s="112" t="s">
        <v>260</v>
      </c>
      <c r="X10" s="112" t="s">
        <v>73</v>
      </c>
      <c r="Y10" s="112" t="s">
        <v>73</v>
      </c>
      <c r="Z10" s="112" t="s">
        <v>73</v>
      </c>
      <c r="AA10" s="113"/>
      <c r="AB10" s="111"/>
      <c r="AC10" s="111"/>
      <c r="AD10" s="111"/>
      <c r="AE10" s="111"/>
      <c r="AF10" s="111"/>
    </row>
    <row r="11" spans="1:32" x14ac:dyDescent="0.2">
      <c r="A11" s="115"/>
      <c r="B11" s="116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3"/>
      <c r="AB11" s="111"/>
      <c r="AC11" s="111"/>
      <c r="AD11" s="111"/>
      <c r="AE11" s="111"/>
      <c r="AF11" s="111"/>
    </row>
    <row r="12" spans="1:32" x14ac:dyDescent="0.2">
      <c r="A12" s="115"/>
      <c r="B12" s="116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3"/>
      <c r="AB12" s="111"/>
      <c r="AC12" s="111"/>
      <c r="AD12" s="111"/>
      <c r="AE12" s="111"/>
      <c r="AF12" s="111"/>
    </row>
    <row r="13" spans="1:32" s="6" customFormat="1" x14ac:dyDescent="0.2">
      <c r="A13" s="87" t="s">
        <v>3</v>
      </c>
      <c r="B13" s="89" t="s">
        <v>22</v>
      </c>
      <c r="C13" s="10" t="s">
        <v>22</v>
      </c>
      <c r="D13" s="10" t="s">
        <v>32</v>
      </c>
      <c r="E13" s="10" t="s">
        <v>22</v>
      </c>
      <c r="F13" s="10" t="s">
        <v>22</v>
      </c>
      <c r="G13" s="10" t="s">
        <v>32</v>
      </c>
      <c r="H13" s="10" t="s">
        <v>22</v>
      </c>
      <c r="I13" s="10" t="s">
        <v>22</v>
      </c>
      <c r="J13" s="10" t="s">
        <v>115</v>
      </c>
      <c r="K13" s="10" t="s">
        <v>116</v>
      </c>
      <c r="L13" s="10" t="s">
        <v>22</v>
      </c>
      <c r="M13" s="10" t="s">
        <v>32</v>
      </c>
      <c r="N13" s="10" t="s">
        <v>22</v>
      </c>
      <c r="O13" s="48" t="s">
        <v>22</v>
      </c>
      <c r="P13" s="48" t="s">
        <v>32</v>
      </c>
      <c r="Q13" s="48" t="s">
        <v>22</v>
      </c>
      <c r="R13" s="48" t="s">
        <v>22</v>
      </c>
      <c r="S13" s="48" t="s">
        <v>32</v>
      </c>
      <c r="T13" s="48" t="s">
        <v>22</v>
      </c>
      <c r="U13" s="48" t="s">
        <v>22</v>
      </c>
      <c r="V13" s="48" t="s">
        <v>32</v>
      </c>
      <c r="W13" s="48" t="s">
        <v>22</v>
      </c>
      <c r="X13" s="48" t="s">
        <v>22</v>
      </c>
      <c r="Y13" s="48" t="s">
        <v>32</v>
      </c>
      <c r="Z13" s="48" t="s">
        <v>22</v>
      </c>
      <c r="AA13" s="49"/>
      <c r="AB13" s="63"/>
      <c r="AC13" s="63"/>
      <c r="AD13" s="63"/>
      <c r="AE13" s="63"/>
      <c r="AF13" s="63"/>
    </row>
    <row r="14" spans="1:32" s="38" customFormat="1" ht="66.75" customHeight="1" x14ac:dyDescent="0.2">
      <c r="A14" s="122" t="s">
        <v>44</v>
      </c>
      <c r="B14" s="90"/>
      <c r="C14" s="37"/>
      <c r="D14" s="37"/>
      <c r="E14" s="37"/>
      <c r="F14" s="37"/>
      <c r="G14" s="37"/>
      <c r="H14" s="37"/>
      <c r="I14" s="37"/>
      <c r="J14" s="37"/>
      <c r="K14" s="10" t="s">
        <v>120</v>
      </c>
      <c r="L14" s="37"/>
      <c r="M14" s="37"/>
      <c r="N14" s="37"/>
      <c r="O14" s="50"/>
      <c r="P14" s="50"/>
      <c r="Q14" s="32"/>
      <c r="R14" s="32" t="s">
        <v>207</v>
      </c>
      <c r="S14" s="50"/>
      <c r="T14" s="50"/>
      <c r="U14" s="50"/>
      <c r="V14" s="50"/>
      <c r="W14" s="50"/>
      <c r="X14" s="50"/>
      <c r="Y14" s="50"/>
      <c r="Z14" s="50"/>
      <c r="AA14" s="91" t="s">
        <v>274</v>
      </c>
      <c r="AB14" s="64"/>
      <c r="AC14" s="64"/>
      <c r="AD14" s="64"/>
      <c r="AE14" s="64"/>
      <c r="AF14" s="64"/>
    </row>
    <row r="15" spans="1:32" ht="60" customHeight="1" x14ac:dyDescent="0.2">
      <c r="A15" s="123"/>
      <c r="B15" s="92"/>
      <c r="C15" s="4"/>
      <c r="D15" s="4"/>
      <c r="E15" s="4"/>
      <c r="F15" s="4"/>
      <c r="G15" s="4"/>
      <c r="H15" s="4"/>
      <c r="I15" s="4"/>
      <c r="J15" s="4"/>
      <c r="K15" s="10" t="s">
        <v>121</v>
      </c>
      <c r="L15" s="4"/>
      <c r="M15" s="4"/>
      <c r="N15" s="4"/>
      <c r="O15" s="50"/>
      <c r="P15" s="50"/>
      <c r="Q15" s="32"/>
      <c r="R15" s="32" t="s">
        <v>208</v>
      </c>
      <c r="S15" s="50"/>
      <c r="T15" s="50"/>
      <c r="U15" s="50"/>
      <c r="V15" s="50"/>
      <c r="W15" s="50"/>
      <c r="X15" s="50"/>
      <c r="Y15" s="50"/>
      <c r="Z15" s="50"/>
      <c r="AA15" s="91" t="s">
        <v>275</v>
      </c>
      <c r="AB15" s="64"/>
      <c r="AC15" s="64"/>
      <c r="AD15" s="64"/>
      <c r="AE15" s="64"/>
      <c r="AF15" s="64"/>
    </row>
    <row r="16" spans="1:32" ht="70.5" customHeight="1" x14ac:dyDescent="0.2">
      <c r="A16" s="123"/>
      <c r="B16" s="92"/>
      <c r="C16" s="4"/>
      <c r="D16" s="4"/>
      <c r="E16" s="4"/>
      <c r="F16" s="4"/>
      <c r="G16" s="4"/>
      <c r="H16" s="4"/>
      <c r="I16" s="4"/>
      <c r="J16" s="4"/>
      <c r="K16" s="10" t="s">
        <v>122</v>
      </c>
      <c r="L16" s="4"/>
      <c r="M16" s="4"/>
      <c r="N16" s="4"/>
      <c r="O16" s="50"/>
      <c r="P16" s="50"/>
      <c r="Q16" s="32"/>
      <c r="R16" s="32" t="s">
        <v>209</v>
      </c>
      <c r="S16" s="50"/>
      <c r="T16" s="50"/>
      <c r="U16" s="50"/>
      <c r="V16" s="50"/>
      <c r="W16" s="50"/>
      <c r="X16" s="50"/>
      <c r="Y16" s="50"/>
      <c r="Z16" s="50"/>
      <c r="AA16" s="91" t="s">
        <v>276</v>
      </c>
      <c r="AB16" s="64"/>
      <c r="AC16" s="64"/>
      <c r="AD16" s="64"/>
      <c r="AE16" s="64"/>
      <c r="AF16" s="64"/>
    </row>
    <row r="17" spans="1:32" ht="75" x14ac:dyDescent="0.2">
      <c r="A17" s="124"/>
      <c r="B17" s="92"/>
      <c r="C17" s="4"/>
      <c r="D17" s="4"/>
      <c r="E17" s="4"/>
      <c r="F17" s="4"/>
      <c r="G17" s="4"/>
      <c r="H17" s="4"/>
      <c r="I17" s="4"/>
      <c r="J17" s="4"/>
      <c r="K17" s="10" t="s">
        <v>123</v>
      </c>
      <c r="L17" s="4"/>
      <c r="M17" s="4"/>
      <c r="N17" s="4"/>
      <c r="O17" s="50"/>
      <c r="P17" s="50"/>
      <c r="Q17" s="32"/>
      <c r="R17" s="32" t="s">
        <v>210</v>
      </c>
      <c r="S17" s="50"/>
      <c r="T17" s="50"/>
      <c r="U17" s="50"/>
      <c r="V17" s="50"/>
      <c r="W17" s="50"/>
      <c r="X17" s="50"/>
      <c r="Y17" s="50"/>
      <c r="Z17" s="50"/>
      <c r="AA17" s="91" t="s">
        <v>277</v>
      </c>
      <c r="AB17" s="64"/>
      <c r="AC17" s="64"/>
      <c r="AD17" s="64"/>
      <c r="AE17" s="64"/>
      <c r="AF17" s="64"/>
    </row>
    <row r="18" spans="1:32" ht="60" x14ac:dyDescent="0.2">
      <c r="A18" s="122" t="s">
        <v>45</v>
      </c>
      <c r="B18" s="92"/>
      <c r="C18" s="4"/>
      <c r="D18" s="4"/>
      <c r="E18" s="4"/>
      <c r="F18" s="4"/>
      <c r="G18" s="4"/>
      <c r="H18" s="4"/>
      <c r="I18" s="4"/>
      <c r="J18" s="4"/>
      <c r="K18" s="42"/>
      <c r="L18" s="4"/>
      <c r="M18" s="4"/>
      <c r="N18" s="4"/>
      <c r="O18" s="50" t="s">
        <v>182</v>
      </c>
      <c r="P18" s="48" t="s">
        <v>183</v>
      </c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91" t="s">
        <v>278</v>
      </c>
      <c r="AB18" s="64"/>
      <c r="AC18" s="64"/>
      <c r="AD18" s="64"/>
      <c r="AE18" s="64"/>
      <c r="AF18" s="64"/>
    </row>
    <row r="19" spans="1:32" ht="60" x14ac:dyDescent="0.2">
      <c r="A19" s="123"/>
      <c r="B19" s="92"/>
      <c r="C19" s="4"/>
      <c r="D19" s="4"/>
      <c r="E19" s="4"/>
      <c r="F19" s="4"/>
      <c r="G19" s="4"/>
      <c r="H19" s="4"/>
      <c r="I19" s="4"/>
      <c r="J19" s="4"/>
      <c r="K19" s="42"/>
      <c r="L19" s="4"/>
      <c r="M19" s="4"/>
      <c r="N19" s="4"/>
      <c r="O19" s="50"/>
      <c r="P19" s="50" t="s">
        <v>184</v>
      </c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91" t="s">
        <v>279</v>
      </c>
      <c r="AB19" s="64"/>
      <c r="AC19" s="64"/>
      <c r="AD19" s="64"/>
      <c r="AE19" s="64"/>
      <c r="AF19" s="64"/>
    </row>
    <row r="20" spans="1:32" ht="60" x14ac:dyDescent="0.2">
      <c r="A20" s="123"/>
      <c r="B20" s="92"/>
      <c r="C20" s="4"/>
      <c r="D20" s="4"/>
      <c r="E20" s="4"/>
      <c r="F20" s="4"/>
      <c r="G20" s="4"/>
      <c r="H20" s="4"/>
      <c r="I20" s="4"/>
      <c r="J20" s="4"/>
      <c r="K20" s="42"/>
      <c r="L20" s="4"/>
      <c r="M20" s="4"/>
      <c r="N20" s="4"/>
      <c r="O20" s="50"/>
      <c r="P20" s="50" t="s">
        <v>185</v>
      </c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74" t="s">
        <v>280</v>
      </c>
      <c r="AB20" s="64"/>
      <c r="AC20" s="64"/>
      <c r="AD20" s="64"/>
      <c r="AE20" s="64"/>
      <c r="AF20" s="64"/>
    </row>
    <row r="21" spans="1:32" x14ac:dyDescent="0.2">
      <c r="A21" s="124"/>
      <c r="B21" s="92"/>
      <c r="C21" s="4"/>
      <c r="D21" s="4"/>
      <c r="E21" s="4"/>
      <c r="F21" s="4"/>
      <c r="G21" s="4"/>
      <c r="H21" s="4"/>
      <c r="I21" s="4"/>
      <c r="J21" s="4"/>
      <c r="K21" s="42"/>
      <c r="L21" s="4"/>
      <c r="M21" s="4"/>
      <c r="N21" s="4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72"/>
      <c r="AB21" s="64"/>
      <c r="AC21" s="64"/>
      <c r="AD21" s="64"/>
      <c r="AE21" s="64"/>
      <c r="AF21" s="64"/>
    </row>
    <row r="22" spans="1:32" ht="94.5" customHeight="1" x14ac:dyDescent="0.2">
      <c r="A22" s="122" t="s">
        <v>80</v>
      </c>
      <c r="B22" s="92"/>
      <c r="C22" s="4"/>
      <c r="D22" s="4"/>
      <c r="E22" s="4"/>
      <c r="F22" s="4"/>
      <c r="G22" s="4"/>
      <c r="H22" s="4"/>
      <c r="I22" s="4"/>
      <c r="J22" s="4"/>
      <c r="K22" s="32" t="s">
        <v>124</v>
      </c>
      <c r="L22" s="4"/>
      <c r="M22" s="4"/>
      <c r="N22" s="4"/>
      <c r="O22" s="50"/>
      <c r="P22" s="50"/>
      <c r="Q22" s="32"/>
      <c r="R22" s="32" t="s">
        <v>211</v>
      </c>
      <c r="S22" s="52" t="s">
        <v>222</v>
      </c>
      <c r="T22" s="50"/>
      <c r="U22" s="50"/>
      <c r="V22" s="50"/>
      <c r="W22" s="50"/>
      <c r="X22" s="50"/>
      <c r="Y22" s="50"/>
      <c r="Z22" s="50"/>
      <c r="AA22" s="72"/>
      <c r="AB22" s="64"/>
      <c r="AC22" s="64"/>
      <c r="AD22" s="64"/>
      <c r="AE22" s="64"/>
      <c r="AF22" s="64"/>
    </row>
    <row r="23" spans="1:32" ht="105" x14ac:dyDescent="0.2">
      <c r="A23" s="123"/>
      <c r="B23" s="92"/>
      <c r="C23" s="4"/>
      <c r="D23" s="4"/>
      <c r="E23" s="4"/>
      <c r="F23" s="4"/>
      <c r="G23" s="4"/>
      <c r="H23" s="4"/>
      <c r="I23" s="4"/>
      <c r="J23" s="4"/>
      <c r="K23" s="32" t="s">
        <v>125</v>
      </c>
      <c r="L23" s="4"/>
      <c r="M23" s="4"/>
      <c r="N23" s="4"/>
      <c r="O23" s="50"/>
      <c r="P23" s="50"/>
      <c r="Q23" s="32"/>
      <c r="R23" s="32" t="s">
        <v>212</v>
      </c>
      <c r="S23" s="50"/>
      <c r="T23" s="50"/>
      <c r="U23" s="50"/>
      <c r="V23" s="50"/>
      <c r="W23" s="50"/>
      <c r="X23" s="50"/>
      <c r="Y23" s="50"/>
      <c r="Z23" s="50"/>
      <c r="AA23" s="72"/>
      <c r="AB23" s="64"/>
      <c r="AC23" s="64"/>
      <c r="AD23" s="64"/>
      <c r="AE23" s="64"/>
      <c r="AF23" s="64"/>
    </row>
    <row r="24" spans="1:32" ht="56.25" customHeight="1" x14ac:dyDescent="0.2">
      <c r="A24" s="123"/>
      <c r="B24" s="92"/>
      <c r="C24" s="4"/>
      <c r="D24" s="4"/>
      <c r="E24" s="4"/>
      <c r="F24" s="4"/>
      <c r="G24" s="4"/>
      <c r="H24" s="4"/>
      <c r="I24" s="4"/>
      <c r="J24" s="4"/>
      <c r="K24" s="32" t="s">
        <v>126</v>
      </c>
      <c r="L24" s="4"/>
      <c r="M24" s="4"/>
      <c r="N24" s="4"/>
      <c r="O24" s="50"/>
      <c r="P24" s="50"/>
      <c r="Q24" s="32"/>
      <c r="R24" s="32" t="s">
        <v>213</v>
      </c>
      <c r="S24" s="50"/>
      <c r="T24" s="50"/>
      <c r="U24" s="50"/>
      <c r="V24" s="50"/>
      <c r="W24" s="50"/>
      <c r="X24" s="50"/>
      <c r="Y24" s="50"/>
      <c r="Z24" s="50"/>
      <c r="AA24" s="72"/>
      <c r="AB24" s="64"/>
      <c r="AC24" s="64"/>
      <c r="AD24" s="64"/>
      <c r="AE24" s="64"/>
      <c r="AF24" s="64"/>
    </row>
    <row r="25" spans="1:32" ht="53.25" customHeight="1" x14ac:dyDescent="0.2">
      <c r="A25" s="124"/>
      <c r="B25" s="93"/>
      <c r="C25" s="5"/>
      <c r="D25" s="5"/>
      <c r="E25" s="5"/>
      <c r="F25" s="5"/>
      <c r="G25" s="5"/>
      <c r="H25" s="31"/>
      <c r="I25" s="5"/>
      <c r="J25" s="5"/>
      <c r="K25" s="32" t="s">
        <v>127</v>
      </c>
      <c r="L25" s="5"/>
      <c r="M25" s="5"/>
      <c r="N25" s="5"/>
      <c r="O25" s="51"/>
      <c r="P25" s="51"/>
      <c r="Q25" s="32"/>
      <c r="R25" s="32" t="s">
        <v>214</v>
      </c>
      <c r="S25" s="51"/>
      <c r="T25" s="51"/>
      <c r="U25" s="51"/>
      <c r="V25" s="51"/>
      <c r="W25" s="51"/>
      <c r="X25" s="51"/>
      <c r="Y25" s="51"/>
      <c r="Z25" s="51"/>
      <c r="AA25" s="73"/>
      <c r="AB25" s="65"/>
      <c r="AC25" s="65"/>
      <c r="AD25" s="65"/>
      <c r="AE25" s="65"/>
      <c r="AF25" s="65"/>
    </row>
    <row r="26" spans="1:32" ht="60" x14ac:dyDescent="0.2">
      <c r="A26" s="122" t="s">
        <v>81</v>
      </c>
      <c r="B26" s="93"/>
      <c r="C26" s="5"/>
      <c r="D26" s="5"/>
      <c r="E26" s="5"/>
      <c r="F26" s="5"/>
      <c r="G26" s="5"/>
      <c r="H26" s="32" t="s">
        <v>83</v>
      </c>
      <c r="I26" s="5"/>
      <c r="J26" s="5"/>
      <c r="K26" s="43"/>
      <c r="L26" s="5"/>
      <c r="M26" s="5"/>
      <c r="N26" s="5"/>
      <c r="O26" s="51"/>
      <c r="P26" s="32" t="s">
        <v>186</v>
      </c>
      <c r="Q26" s="32" t="s">
        <v>200</v>
      </c>
      <c r="R26" s="32"/>
      <c r="S26" s="51"/>
      <c r="T26" s="51"/>
      <c r="U26" s="51"/>
      <c r="V26" s="51"/>
      <c r="W26" s="51"/>
      <c r="X26" s="51"/>
      <c r="Y26" s="51"/>
      <c r="Z26" s="51"/>
      <c r="AA26" s="73"/>
      <c r="AB26" s="65"/>
      <c r="AC26" s="65"/>
      <c r="AD26" s="65"/>
      <c r="AE26" s="65"/>
      <c r="AF26" s="65"/>
    </row>
    <row r="27" spans="1:32" ht="52.5" customHeight="1" x14ac:dyDescent="0.2">
      <c r="A27" s="123"/>
      <c r="B27" s="93"/>
      <c r="C27" s="5"/>
      <c r="D27" s="5"/>
      <c r="E27" s="5"/>
      <c r="F27" s="5"/>
      <c r="G27" s="5"/>
      <c r="H27" s="32" t="s">
        <v>86</v>
      </c>
      <c r="I27" s="5"/>
      <c r="J27" s="5"/>
      <c r="K27" s="43"/>
      <c r="L27" s="5"/>
      <c r="M27" s="5"/>
      <c r="N27" s="5"/>
      <c r="O27" s="51"/>
      <c r="P27" s="32" t="s">
        <v>187</v>
      </c>
      <c r="Q27" s="32" t="s">
        <v>201</v>
      </c>
      <c r="R27" s="32"/>
      <c r="S27" s="51"/>
      <c r="T27" s="51"/>
      <c r="U27" s="51"/>
      <c r="V27" s="51"/>
      <c r="W27" s="51"/>
      <c r="X27" s="51"/>
      <c r="Y27" s="51"/>
      <c r="Z27" s="51"/>
      <c r="AA27" s="73"/>
      <c r="AB27" s="65"/>
      <c r="AC27" s="65"/>
      <c r="AD27" s="65"/>
      <c r="AE27" s="65"/>
      <c r="AF27" s="65"/>
    </row>
    <row r="28" spans="1:32" ht="45" x14ac:dyDescent="0.2">
      <c r="A28" s="123"/>
      <c r="B28" s="93"/>
      <c r="C28" s="5"/>
      <c r="D28" s="5"/>
      <c r="E28" s="5"/>
      <c r="F28" s="5"/>
      <c r="G28" s="5"/>
      <c r="H28" s="32" t="s">
        <v>84</v>
      </c>
      <c r="I28" s="5"/>
      <c r="J28" s="5"/>
      <c r="K28" s="43"/>
      <c r="L28" s="5"/>
      <c r="M28" s="5"/>
      <c r="N28" s="5"/>
      <c r="O28" s="51"/>
      <c r="P28" s="32" t="s">
        <v>188</v>
      </c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73"/>
      <c r="AB28" s="65"/>
      <c r="AC28" s="65"/>
      <c r="AD28" s="65"/>
      <c r="AE28" s="65"/>
      <c r="AF28" s="65"/>
    </row>
    <row r="29" spans="1:32" ht="45.75" customHeight="1" x14ac:dyDescent="0.2">
      <c r="A29" s="124"/>
      <c r="B29" s="94"/>
      <c r="C29" s="3"/>
      <c r="D29" s="3"/>
      <c r="E29" s="3"/>
      <c r="F29" s="3"/>
      <c r="G29" s="3"/>
      <c r="H29" s="32" t="s">
        <v>85</v>
      </c>
      <c r="I29" s="3"/>
      <c r="J29" s="3"/>
      <c r="K29" s="10"/>
      <c r="L29" s="3"/>
      <c r="M29" s="3"/>
      <c r="N29" s="3"/>
      <c r="O29" s="48"/>
      <c r="P29" s="32" t="s">
        <v>189</v>
      </c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9"/>
      <c r="AB29" s="63"/>
      <c r="AC29" s="63"/>
      <c r="AD29" s="63"/>
      <c r="AE29" s="63"/>
      <c r="AF29" s="63"/>
    </row>
    <row r="30" spans="1:32" ht="135" customHeight="1" x14ac:dyDescent="0.2">
      <c r="A30" s="120" t="s">
        <v>4</v>
      </c>
      <c r="B30" s="95"/>
      <c r="C30" s="36"/>
      <c r="D30" s="36"/>
      <c r="E30" s="36"/>
      <c r="F30" s="26" t="s">
        <v>41</v>
      </c>
      <c r="G30" s="25"/>
      <c r="H30" s="30" t="s">
        <v>79</v>
      </c>
      <c r="I30" s="3"/>
      <c r="J30" s="26" t="s">
        <v>97</v>
      </c>
      <c r="K30" s="10"/>
      <c r="L30" s="3"/>
      <c r="M30" s="3"/>
      <c r="N30" s="3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9"/>
      <c r="AB30" s="63"/>
      <c r="AC30" s="63"/>
      <c r="AD30" s="63"/>
      <c r="AE30" s="63"/>
      <c r="AF30" s="63"/>
    </row>
    <row r="31" spans="1:32" ht="16" thickBot="1" x14ac:dyDescent="0.25">
      <c r="A31" s="121"/>
      <c r="B31" s="95"/>
      <c r="C31" s="36"/>
      <c r="D31" s="36"/>
      <c r="E31" s="36"/>
      <c r="F31" s="26" t="s">
        <v>46</v>
      </c>
      <c r="G31" s="25"/>
      <c r="H31" s="25"/>
      <c r="I31" s="3"/>
      <c r="J31" s="26" t="s">
        <v>99</v>
      </c>
      <c r="K31" s="10"/>
      <c r="L31" s="3"/>
      <c r="M31" s="3"/>
      <c r="N31" s="3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9"/>
      <c r="AB31" s="63"/>
      <c r="AC31" s="63"/>
      <c r="AD31" s="63"/>
      <c r="AE31" s="63"/>
      <c r="AF31" s="63"/>
    </row>
    <row r="32" spans="1:32" ht="105" x14ac:dyDescent="0.2">
      <c r="A32" s="117" t="s">
        <v>5</v>
      </c>
      <c r="B32" s="96" t="s">
        <v>21</v>
      </c>
      <c r="C32" s="27" t="s">
        <v>25</v>
      </c>
      <c r="D32" s="27" t="s">
        <v>30</v>
      </c>
      <c r="E32" s="27" t="s">
        <v>36</v>
      </c>
      <c r="F32" s="27" t="s">
        <v>40</v>
      </c>
      <c r="G32" s="27" t="s">
        <v>48</v>
      </c>
      <c r="H32" s="27" t="s">
        <v>71</v>
      </c>
      <c r="I32" s="30" t="s">
        <v>89</v>
      </c>
      <c r="J32" s="27" t="s">
        <v>98</v>
      </c>
      <c r="K32" s="57" t="s">
        <v>111</v>
      </c>
      <c r="L32" s="27" t="s">
        <v>128</v>
      </c>
      <c r="M32" s="27" t="s">
        <v>133</v>
      </c>
      <c r="N32" s="27" t="s">
        <v>154</v>
      </c>
      <c r="O32" s="57" t="s">
        <v>163</v>
      </c>
      <c r="P32" s="57" t="s">
        <v>173</v>
      </c>
      <c r="Q32" s="57" t="s">
        <v>190</v>
      </c>
      <c r="R32" s="57" t="s">
        <v>203</v>
      </c>
      <c r="S32" s="54" t="s">
        <v>215</v>
      </c>
      <c r="T32" s="54" t="s">
        <v>225</v>
      </c>
      <c r="U32" s="54" t="s">
        <v>233</v>
      </c>
      <c r="V32" s="54" t="s">
        <v>247</v>
      </c>
      <c r="W32" s="54" t="s">
        <v>253</v>
      </c>
      <c r="X32" s="54" t="s">
        <v>261</v>
      </c>
      <c r="Y32" s="54" t="s">
        <v>247</v>
      </c>
      <c r="Z32" s="54" t="s">
        <v>269</v>
      </c>
      <c r="AA32" s="74"/>
      <c r="AB32" s="66"/>
      <c r="AC32" s="66"/>
      <c r="AD32" s="66"/>
      <c r="AE32" s="66"/>
      <c r="AF32" s="66"/>
    </row>
    <row r="33" spans="1:32" ht="103" customHeight="1" x14ac:dyDescent="0.2">
      <c r="A33" s="118"/>
      <c r="B33" s="97" t="s">
        <v>20</v>
      </c>
      <c r="C33" s="28" t="s">
        <v>26</v>
      </c>
      <c r="D33" s="28" t="s">
        <v>31</v>
      </c>
      <c r="E33" s="28" t="s">
        <v>37</v>
      </c>
      <c r="F33" s="28" t="s">
        <v>47</v>
      </c>
      <c r="G33" s="28" t="s">
        <v>49</v>
      </c>
      <c r="H33" s="28" t="s">
        <v>72</v>
      </c>
      <c r="I33" s="30" t="s">
        <v>90</v>
      </c>
      <c r="J33" s="28" t="s">
        <v>100</v>
      </c>
      <c r="K33" s="46" t="s">
        <v>112</v>
      </c>
      <c r="L33" s="28" t="s">
        <v>131</v>
      </c>
      <c r="M33" s="28" t="s">
        <v>134</v>
      </c>
      <c r="N33" s="28" t="s">
        <v>155</v>
      </c>
      <c r="O33" s="58" t="s">
        <v>164</v>
      </c>
      <c r="P33" s="58" t="s">
        <v>174</v>
      </c>
      <c r="Q33" s="58" t="s">
        <v>191</v>
      </c>
      <c r="R33" s="58" t="s">
        <v>100</v>
      </c>
      <c r="S33" s="55" t="s">
        <v>217</v>
      </c>
      <c r="T33" s="55" t="s">
        <v>226</v>
      </c>
      <c r="U33" s="55" t="s">
        <v>234</v>
      </c>
      <c r="V33" s="55" t="s">
        <v>248</v>
      </c>
      <c r="W33" s="55" t="s">
        <v>254</v>
      </c>
      <c r="X33" s="56" t="s">
        <v>262</v>
      </c>
      <c r="Y33" s="55" t="s">
        <v>263</v>
      </c>
      <c r="Z33" s="55" t="s">
        <v>270</v>
      </c>
      <c r="AA33" s="75"/>
      <c r="AB33" s="67"/>
      <c r="AC33" s="67"/>
      <c r="AD33" s="67"/>
      <c r="AE33" s="67"/>
      <c r="AF33" s="67"/>
    </row>
    <row r="34" spans="1:32" ht="150" x14ac:dyDescent="0.2">
      <c r="A34" s="118"/>
      <c r="B34" s="97" t="s">
        <v>23</v>
      </c>
      <c r="C34" s="28" t="s">
        <v>27</v>
      </c>
      <c r="D34" s="28" t="s">
        <v>34</v>
      </c>
      <c r="E34" s="28" t="s">
        <v>38</v>
      </c>
      <c r="F34" s="28"/>
      <c r="G34" s="28" t="s">
        <v>50</v>
      </c>
      <c r="H34" s="28" t="s">
        <v>75</v>
      </c>
      <c r="I34" s="33" t="s">
        <v>91</v>
      </c>
      <c r="J34" s="28" t="s">
        <v>102</v>
      </c>
      <c r="K34" s="46" t="s">
        <v>119</v>
      </c>
      <c r="L34" s="28" t="s">
        <v>132</v>
      </c>
      <c r="M34" s="28" t="s">
        <v>135</v>
      </c>
      <c r="N34" s="28" t="s">
        <v>156</v>
      </c>
      <c r="O34" s="58" t="s">
        <v>165</v>
      </c>
      <c r="P34" s="58" t="s">
        <v>175</v>
      </c>
      <c r="Q34" s="59" t="s">
        <v>192</v>
      </c>
      <c r="R34" s="58" t="s">
        <v>206</v>
      </c>
      <c r="S34" s="55" t="s">
        <v>218</v>
      </c>
      <c r="T34" s="55" t="s">
        <v>227</v>
      </c>
      <c r="U34" s="55" t="s">
        <v>235</v>
      </c>
      <c r="V34" s="55" t="s">
        <v>249</v>
      </c>
      <c r="W34" s="55" t="s">
        <v>255</v>
      </c>
      <c r="X34" s="53"/>
      <c r="Y34" s="56" t="s">
        <v>264</v>
      </c>
      <c r="Z34" s="55" t="s">
        <v>271</v>
      </c>
      <c r="AA34" s="75"/>
      <c r="AB34" s="67"/>
      <c r="AC34" s="67"/>
      <c r="AD34" s="67"/>
      <c r="AE34" s="67"/>
      <c r="AF34" s="67"/>
    </row>
    <row r="35" spans="1:32" ht="180" x14ac:dyDescent="0.2">
      <c r="A35" s="118"/>
      <c r="B35" s="97" t="s">
        <v>24</v>
      </c>
      <c r="C35" s="28" t="s">
        <v>28</v>
      </c>
      <c r="D35" s="28" t="s">
        <v>35</v>
      </c>
      <c r="E35" s="28" t="s">
        <v>39</v>
      </c>
      <c r="F35" s="28"/>
      <c r="G35" s="28" t="s">
        <v>51</v>
      </c>
      <c r="H35" s="29" t="s">
        <v>77</v>
      </c>
      <c r="I35" s="29" t="s">
        <v>93</v>
      </c>
      <c r="J35" s="28" t="s">
        <v>101</v>
      </c>
      <c r="K35" s="47" t="s">
        <v>113</v>
      </c>
      <c r="L35" s="29" t="s">
        <v>129</v>
      </c>
      <c r="M35" s="29" t="s">
        <v>136</v>
      </c>
      <c r="N35" s="29" t="s">
        <v>157</v>
      </c>
      <c r="O35" s="58" t="s">
        <v>166</v>
      </c>
      <c r="P35" s="59" t="s">
        <v>176</v>
      </c>
      <c r="Q35" s="59" t="s">
        <v>193</v>
      </c>
      <c r="R35" s="59" t="s">
        <v>204</v>
      </c>
      <c r="S35" s="55" t="s">
        <v>219</v>
      </c>
      <c r="T35" s="55" t="s">
        <v>228</v>
      </c>
      <c r="U35" s="55" t="s">
        <v>236</v>
      </c>
      <c r="V35" s="55" t="s">
        <v>250</v>
      </c>
      <c r="W35" s="56" t="s">
        <v>257</v>
      </c>
      <c r="X35" s="53"/>
      <c r="Y35" s="56" t="s">
        <v>265</v>
      </c>
      <c r="Z35" s="56" t="s">
        <v>272</v>
      </c>
      <c r="AA35" s="75"/>
      <c r="AB35" s="67"/>
      <c r="AC35" s="67"/>
      <c r="AD35" s="67"/>
      <c r="AE35" s="67"/>
      <c r="AF35" s="67"/>
    </row>
    <row r="36" spans="1:32" ht="150" x14ac:dyDescent="0.2">
      <c r="A36" s="118"/>
      <c r="B36" s="97"/>
      <c r="C36" s="28"/>
      <c r="D36" s="28"/>
      <c r="E36" s="28"/>
      <c r="F36" s="28"/>
      <c r="G36" s="28" t="s">
        <v>52</v>
      </c>
      <c r="H36" s="29" t="s">
        <v>78</v>
      </c>
      <c r="I36" s="29" t="s">
        <v>94</v>
      </c>
      <c r="J36" s="28" t="s">
        <v>103</v>
      </c>
      <c r="K36" s="47" t="s">
        <v>117</v>
      </c>
      <c r="L36" s="29" t="s">
        <v>130</v>
      </c>
      <c r="M36" s="29" t="s">
        <v>137</v>
      </c>
      <c r="N36" s="29" t="s">
        <v>158</v>
      </c>
      <c r="O36" s="59" t="s">
        <v>167</v>
      </c>
      <c r="P36" s="59" t="s">
        <v>100</v>
      </c>
      <c r="Q36" s="59" t="s">
        <v>194</v>
      </c>
      <c r="R36" s="59" t="s">
        <v>205</v>
      </c>
      <c r="S36" s="55" t="s">
        <v>220</v>
      </c>
      <c r="T36" s="55" t="s">
        <v>229</v>
      </c>
      <c r="U36" s="55" t="s">
        <v>237</v>
      </c>
      <c r="V36" s="56" t="s">
        <v>247</v>
      </c>
      <c r="W36" s="56" t="s">
        <v>258</v>
      </c>
      <c r="X36" s="53"/>
      <c r="Y36" s="56" t="s">
        <v>266</v>
      </c>
      <c r="Z36" s="56" t="s">
        <v>270</v>
      </c>
      <c r="AA36" s="75"/>
      <c r="AB36" s="67"/>
      <c r="AC36" s="67"/>
      <c r="AD36" s="67"/>
      <c r="AE36" s="67"/>
      <c r="AF36" s="67"/>
    </row>
    <row r="37" spans="1:32" ht="90" x14ac:dyDescent="0.2">
      <c r="A37" s="118"/>
      <c r="B37" s="97"/>
      <c r="C37" s="28"/>
      <c r="D37" s="28"/>
      <c r="E37" s="28"/>
      <c r="F37" s="28"/>
      <c r="G37" s="28" t="s">
        <v>54</v>
      </c>
      <c r="H37" s="29" t="s">
        <v>82</v>
      </c>
      <c r="I37" s="28" t="s">
        <v>95</v>
      </c>
      <c r="J37" s="28" t="s">
        <v>104</v>
      </c>
      <c r="K37" s="44"/>
      <c r="L37" s="29" t="s">
        <v>132</v>
      </c>
      <c r="M37" s="29" t="s">
        <v>138</v>
      </c>
      <c r="N37" s="29" t="s">
        <v>159</v>
      </c>
      <c r="O37" s="59" t="s">
        <v>168</v>
      </c>
      <c r="P37" s="59" t="s">
        <v>177</v>
      </c>
      <c r="Q37" s="59" t="s">
        <v>195</v>
      </c>
      <c r="R37" s="53"/>
      <c r="S37" s="55" t="s">
        <v>221</v>
      </c>
      <c r="T37" s="56" t="s">
        <v>230</v>
      </c>
      <c r="U37" s="55" t="s">
        <v>238</v>
      </c>
      <c r="V37" s="56" t="s">
        <v>251</v>
      </c>
      <c r="W37" s="56" t="s">
        <v>259</v>
      </c>
      <c r="X37" s="53"/>
      <c r="Y37" s="56" t="s">
        <v>267</v>
      </c>
      <c r="Z37" s="56" t="s">
        <v>273</v>
      </c>
      <c r="AA37" s="75"/>
      <c r="AB37" s="67"/>
      <c r="AC37" s="67"/>
      <c r="AD37" s="67"/>
      <c r="AE37" s="67"/>
      <c r="AF37" s="67"/>
    </row>
    <row r="38" spans="1:32" ht="120" x14ac:dyDescent="0.2">
      <c r="A38" s="118"/>
      <c r="B38" s="98"/>
      <c r="C38" s="9"/>
      <c r="D38" s="9"/>
      <c r="E38" s="9"/>
      <c r="F38" s="9"/>
      <c r="G38" s="9"/>
      <c r="H38" s="29" t="s">
        <v>114</v>
      </c>
      <c r="I38" s="28" t="s">
        <v>96</v>
      </c>
      <c r="J38" s="28" t="s">
        <v>105</v>
      </c>
      <c r="K38" s="44"/>
      <c r="L38" s="9"/>
      <c r="M38" s="29" t="s">
        <v>140</v>
      </c>
      <c r="N38" s="29" t="s">
        <v>160</v>
      </c>
      <c r="O38" s="59" t="s">
        <v>169</v>
      </c>
      <c r="P38" s="59" t="s">
        <v>178</v>
      </c>
      <c r="Q38" s="59" t="s">
        <v>196</v>
      </c>
      <c r="R38" s="53"/>
      <c r="S38" s="56" t="s">
        <v>216</v>
      </c>
      <c r="T38" s="56" t="s">
        <v>231</v>
      </c>
      <c r="U38" s="55" t="s">
        <v>239</v>
      </c>
      <c r="V38" s="56" t="s">
        <v>252</v>
      </c>
      <c r="W38" s="53"/>
      <c r="X38" s="53"/>
      <c r="Y38" s="53" t="s">
        <v>268</v>
      </c>
      <c r="Z38" s="53"/>
      <c r="AA38" s="75"/>
      <c r="AB38" s="67"/>
      <c r="AC38" s="67"/>
      <c r="AD38" s="67"/>
      <c r="AE38" s="67"/>
      <c r="AF38" s="67"/>
    </row>
    <row r="39" spans="1:32" ht="120" customHeight="1" x14ac:dyDescent="0.2">
      <c r="A39" s="118"/>
      <c r="B39" s="98"/>
      <c r="C39" s="9"/>
      <c r="D39" s="9"/>
      <c r="E39" s="9"/>
      <c r="F39" s="9"/>
      <c r="G39" s="9"/>
      <c r="H39" s="9"/>
      <c r="I39" s="9"/>
      <c r="J39" s="29" t="s">
        <v>106</v>
      </c>
      <c r="K39" s="44"/>
      <c r="L39" s="9"/>
      <c r="M39" s="9"/>
      <c r="N39" s="29" t="s">
        <v>161</v>
      </c>
      <c r="O39" s="59" t="s">
        <v>170</v>
      </c>
      <c r="P39" s="59" t="s">
        <v>179</v>
      </c>
      <c r="Q39" s="59" t="s">
        <v>197</v>
      </c>
      <c r="R39" s="53"/>
      <c r="S39" s="56" t="s">
        <v>174</v>
      </c>
      <c r="T39" s="56" t="s">
        <v>232</v>
      </c>
      <c r="U39" s="55" t="s">
        <v>240</v>
      </c>
      <c r="V39" s="53"/>
      <c r="W39" s="53"/>
      <c r="X39" s="53"/>
      <c r="Y39" s="53"/>
      <c r="Z39" s="53"/>
      <c r="AA39" s="75"/>
      <c r="AB39" s="67"/>
      <c r="AC39" s="67"/>
      <c r="AD39" s="67"/>
      <c r="AE39" s="67"/>
      <c r="AF39" s="67"/>
    </row>
    <row r="40" spans="1:32" ht="225" customHeight="1" x14ac:dyDescent="0.2">
      <c r="A40" s="118"/>
      <c r="B40" s="98"/>
      <c r="C40" s="9"/>
      <c r="D40" s="9"/>
      <c r="E40" s="9"/>
      <c r="F40" s="9"/>
      <c r="G40" s="9"/>
      <c r="H40" s="9"/>
      <c r="I40" s="9"/>
      <c r="J40" s="29" t="s">
        <v>107</v>
      </c>
      <c r="K40" s="44"/>
      <c r="L40" s="9"/>
      <c r="M40" s="9"/>
      <c r="N40" s="29" t="s">
        <v>162</v>
      </c>
      <c r="O40" s="59" t="s">
        <v>171</v>
      </c>
      <c r="P40" s="59" t="s">
        <v>180</v>
      </c>
      <c r="Q40" s="59" t="s">
        <v>198</v>
      </c>
      <c r="R40" s="53"/>
      <c r="S40" s="56" t="s">
        <v>223</v>
      </c>
      <c r="T40" s="53"/>
      <c r="U40" s="55" t="s">
        <v>241</v>
      </c>
      <c r="V40" s="53"/>
      <c r="W40" s="53"/>
      <c r="X40" s="53"/>
      <c r="Y40" s="53"/>
      <c r="Z40" s="53"/>
      <c r="AA40" s="75"/>
      <c r="AB40" s="67"/>
      <c r="AC40" s="67"/>
      <c r="AD40" s="67"/>
      <c r="AE40" s="67"/>
      <c r="AF40" s="67"/>
    </row>
    <row r="41" spans="1:32" ht="120" x14ac:dyDescent="0.2">
      <c r="A41" s="118"/>
      <c r="B41" s="98"/>
      <c r="C41" s="9"/>
      <c r="D41" s="9"/>
      <c r="E41" s="9"/>
      <c r="F41" s="9"/>
      <c r="G41" s="9"/>
      <c r="H41" s="9"/>
      <c r="I41" s="9"/>
      <c r="J41" s="29" t="s">
        <v>108</v>
      </c>
      <c r="K41" s="44"/>
      <c r="L41" s="9"/>
      <c r="M41" s="9"/>
      <c r="N41" s="9"/>
      <c r="O41" s="59" t="s">
        <v>172</v>
      </c>
      <c r="P41" s="59" t="s">
        <v>181</v>
      </c>
      <c r="Q41" s="59" t="s">
        <v>199</v>
      </c>
      <c r="R41" s="53"/>
      <c r="S41" s="56" t="s">
        <v>224</v>
      </c>
      <c r="T41" s="53"/>
      <c r="U41" s="55" t="s">
        <v>242</v>
      </c>
      <c r="V41" s="53"/>
      <c r="W41" s="53"/>
      <c r="X41" s="53"/>
      <c r="Y41" s="53"/>
      <c r="Z41" s="53"/>
      <c r="AA41" s="75"/>
      <c r="AB41" s="67"/>
      <c r="AC41" s="67"/>
      <c r="AD41" s="67"/>
      <c r="AE41" s="67"/>
      <c r="AF41" s="67"/>
    </row>
    <row r="42" spans="1:32" ht="45" x14ac:dyDescent="0.2">
      <c r="A42" s="118"/>
      <c r="B42" s="98"/>
      <c r="C42" s="9"/>
      <c r="D42" s="9"/>
      <c r="E42" s="9"/>
      <c r="F42" s="9"/>
      <c r="G42" s="9"/>
      <c r="H42" s="9"/>
      <c r="I42" s="9"/>
      <c r="J42" s="29" t="s">
        <v>109</v>
      </c>
      <c r="K42" s="44"/>
      <c r="L42" s="9"/>
      <c r="M42" s="9"/>
      <c r="N42" s="9"/>
      <c r="O42" s="53"/>
      <c r="P42" s="53"/>
      <c r="Q42" s="59" t="s">
        <v>202</v>
      </c>
      <c r="R42" s="53"/>
      <c r="S42" s="53"/>
      <c r="T42" s="53"/>
      <c r="U42" s="55" t="s">
        <v>243</v>
      </c>
      <c r="V42" s="53"/>
      <c r="W42" s="53"/>
      <c r="X42" s="53"/>
      <c r="Y42" s="53"/>
      <c r="Z42" s="53"/>
      <c r="AA42" s="75"/>
      <c r="AB42" s="67"/>
      <c r="AC42" s="67"/>
      <c r="AD42" s="67"/>
      <c r="AE42" s="67"/>
      <c r="AF42" s="67"/>
    </row>
    <row r="43" spans="1:32" ht="45" x14ac:dyDescent="0.2">
      <c r="A43" s="118"/>
      <c r="B43" s="98"/>
      <c r="C43" s="9"/>
      <c r="D43" s="9"/>
      <c r="E43" s="9"/>
      <c r="F43" s="9"/>
      <c r="G43" s="9"/>
      <c r="H43" s="9"/>
      <c r="I43" s="9"/>
      <c r="J43" s="29" t="s">
        <v>110</v>
      </c>
      <c r="K43" s="44"/>
      <c r="L43" s="9"/>
      <c r="M43" s="9"/>
      <c r="N43" s="9"/>
      <c r="O43" s="53"/>
      <c r="P43" s="53"/>
      <c r="Q43" s="76"/>
      <c r="R43" s="53"/>
      <c r="S43" s="53"/>
      <c r="T43" s="53"/>
      <c r="U43" s="56" t="s">
        <v>245</v>
      </c>
      <c r="V43" s="53"/>
      <c r="W43" s="53"/>
      <c r="X43" s="53"/>
      <c r="Y43" s="53"/>
      <c r="Z43" s="53"/>
      <c r="AA43" s="75"/>
      <c r="AB43" s="67"/>
      <c r="AC43" s="67"/>
      <c r="AD43" s="67"/>
      <c r="AE43" s="67"/>
      <c r="AF43" s="67"/>
    </row>
    <row r="44" spans="1:32" ht="76" thickBot="1" x14ac:dyDescent="0.25">
      <c r="A44" s="119"/>
      <c r="B44" s="99"/>
      <c r="C44" s="100"/>
      <c r="D44" s="100"/>
      <c r="E44" s="100"/>
      <c r="F44" s="100"/>
      <c r="G44" s="100"/>
      <c r="H44" s="100"/>
      <c r="I44" s="100"/>
      <c r="J44" s="100"/>
      <c r="K44" s="101"/>
      <c r="L44" s="100"/>
      <c r="M44" s="100"/>
      <c r="N44" s="100"/>
      <c r="O44" s="102"/>
      <c r="P44" s="102"/>
      <c r="Q44" s="103"/>
      <c r="R44" s="102"/>
      <c r="S44" s="102"/>
      <c r="T44" s="102"/>
      <c r="U44" s="104" t="s">
        <v>246</v>
      </c>
      <c r="V44" s="102"/>
      <c r="W44" s="102"/>
      <c r="X44" s="102"/>
      <c r="Y44" s="102"/>
      <c r="Z44" s="102"/>
      <c r="AA44" s="105"/>
      <c r="AB44" s="67"/>
      <c r="AC44" s="67"/>
      <c r="AD44" s="67"/>
      <c r="AE44" s="67"/>
      <c r="AF44" s="67"/>
    </row>
    <row r="45" spans="1:32" x14ac:dyDescent="0.2">
      <c r="A45" s="77"/>
      <c r="B45" s="78"/>
      <c r="C45" s="79"/>
      <c r="D45" s="79"/>
      <c r="E45" s="79"/>
      <c r="F45" s="79"/>
      <c r="G45" s="79"/>
      <c r="H45" s="79"/>
      <c r="I45" s="79"/>
      <c r="J45" s="79"/>
      <c r="K45" s="80"/>
      <c r="L45" s="79"/>
      <c r="M45" s="79"/>
      <c r="N45" s="79"/>
      <c r="O45" s="67"/>
      <c r="P45" s="67"/>
      <c r="Q45" s="81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</row>
    <row r="46" spans="1:32" x14ac:dyDescent="0.2">
      <c r="A46" s="77"/>
      <c r="B46" s="78"/>
      <c r="C46" s="79"/>
      <c r="D46" s="79"/>
      <c r="E46" s="79"/>
      <c r="F46" s="79"/>
      <c r="G46" s="79"/>
      <c r="H46" s="79"/>
      <c r="I46" s="79"/>
      <c r="J46" s="79"/>
      <c r="K46" s="80"/>
      <c r="L46" s="79"/>
      <c r="M46" s="79"/>
      <c r="N46" s="79"/>
      <c r="O46" s="67"/>
      <c r="P46" s="67"/>
      <c r="Q46" s="81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</row>
    <row r="47" spans="1:32" x14ac:dyDescent="0.2">
      <c r="A47" s="77"/>
      <c r="B47" s="78"/>
      <c r="C47" s="79"/>
      <c r="D47" s="79"/>
      <c r="E47" s="79"/>
      <c r="F47" s="79"/>
      <c r="G47" s="79"/>
      <c r="H47" s="79"/>
      <c r="I47" s="79"/>
      <c r="J47" s="79"/>
      <c r="K47" s="80"/>
      <c r="L47" s="79"/>
      <c r="M47" s="79"/>
      <c r="N47" s="79"/>
      <c r="O47" s="67"/>
      <c r="P47" s="67"/>
      <c r="Q47" s="81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</row>
    <row r="48" spans="1:32" x14ac:dyDescent="0.2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3"/>
      <c r="L48" s="82"/>
      <c r="M48" s="82"/>
      <c r="N48" s="82"/>
      <c r="O48" s="68"/>
      <c r="P48" s="68"/>
      <c r="Q48" s="84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</row>
  </sheetData>
  <mergeCells count="70">
    <mergeCell ref="A32:A44"/>
    <mergeCell ref="A30:A31"/>
    <mergeCell ref="A26:A29"/>
    <mergeCell ref="A22:A25"/>
    <mergeCell ref="A14:A17"/>
    <mergeCell ref="A18:A21"/>
    <mergeCell ref="K7:K9"/>
    <mergeCell ref="L7:L9"/>
    <mergeCell ref="M7:M9"/>
    <mergeCell ref="N7:N9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F7:F9"/>
    <mergeCell ref="G7:G9"/>
    <mergeCell ref="H7:H9"/>
    <mergeCell ref="I7:I9"/>
    <mergeCell ref="J7:J9"/>
    <mergeCell ref="C7:C9"/>
    <mergeCell ref="D7:D9"/>
    <mergeCell ref="E7:E9"/>
    <mergeCell ref="A7:A9"/>
    <mergeCell ref="A10:A12"/>
    <mergeCell ref="B7:B9"/>
    <mergeCell ref="B10:B12"/>
    <mergeCell ref="O7:O9"/>
    <mergeCell ref="P7:P9"/>
    <mergeCell ref="Q7:Q9"/>
    <mergeCell ref="R7:R9"/>
    <mergeCell ref="S7:S9"/>
    <mergeCell ref="T7:T9"/>
    <mergeCell ref="U7:U9"/>
    <mergeCell ref="V7:V9"/>
    <mergeCell ref="W7:W9"/>
    <mergeCell ref="X7:X9"/>
    <mergeCell ref="Y7:Y9"/>
    <mergeCell ref="Z7:Z9"/>
    <mergeCell ref="AA7:AA9"/>
    <mergeCell ref="AB7:AB9"/>
    <mergeCell ref="AC7:AC9"/>
    <mergeCell ref="AD7:AD9"/>
    <mergeCell ref="AE7:AE9"/>
    <mergeCell ref="AF7:AF9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0"/>
  <sheetViews>
    <sheetView workbookViewId="0">
      <selection activeCell="S23" sqref="S23"/>
    </sheetView>
  </sheetViews>
  <sheetFormatPr baseColWidth="10" defaultColWidth="8.83203125" defaultRowHeight="15" x14ac:dyDescent="0.2"/>
  <cols>
    <col min="2" max="2" width="10.6640625" bestFit="1" customWidth="1"/>
    <col min="3" max="3" width="17.33203125" customWidth="1"/>
    <col min="4" max="4" width="13.5" customWidth="1"/>
  </cols>
  <sheetData>
    <row r="2" spans="1:9" x14ac:dyDescent="0.2">
      <c r="A2" s="13" t="s">
        <v>2</v>
      </c>
      <c r="B2" s="12">
        <v>42921</v>
      </c>
    </row>
    <row r="3" spans="1:9" x14ac:dyDescent="0.2">
      <c r="A3" s="13" t="s">
        <v>324</v>
      </c>
      <c r="B3">
        <v>1</v>
      </c>
      <c r="C3" s="13" t="s">
        <v>65</v>
      </c>
      <c r="D3">
        <v>19</v>
      </c>
      <c r="E3" s="13" t="s">
        <v>66</v>
      </c>
      <c r="F3" t="s">
        <v>53</v>
      </c>
    </row>
    <row r="4" spans="1:9" ht="16" thickBot="1" x14ac:dyDescent="0.25"/>
    <row r="5" spans="1:9" x14ac:dyDescent="0.2">
      <c r="A5" s="15" t="s">
        <v>67</v>
      </c>
      <c r="B5" s="16">
        <v>3</v>
      </c>
      <c r="C5" s="16">
        <v>4</v>
      </c>
      <c r="D5" s="16">
        <v>5</v>
      </c>
      <c r="E5" s="16">
        <v>6</v>
      </c>
      <c r="F5" s="16">
        <v>7</v>
      </c>
      <c r="G5" s="16">
        <v>8</v>
      </c>
      <c r="H5" s="16">
        <v>1</v>
      </c>
      <c r="I5" s="17">
        <v>2</v>
      </c>
    </row>
    <row r="6" spans="1:9" x14ac:dyDescent="0.2">
      <c r="A6" s="18">
        <v>1</v>
      </c>
      <c r="B6" s="7">
        <v>39</v>
      </c>
      <c r="C6" s="7">
        <v>36.5</v>
      </c>
      <c r="D6" s="7">
        <v>42</v>
      </c>
      <c r="E6" s="7">
        <v>41</v>
      </c>
      <c r="F6" s="7">
        <v>44.5</v>
      </c>
      <c r="G6" s="7">
        <v>37.5</v>
      </c>
      <c r="H6" s="7">
        <v>41</v>
      </c>
      <c r="I6" s="19">
        <v>41</v>
      </c>
    </row>
    <row r="7" spans="1:9" x14ac:dyDescent="0.2">
      <c r="A7" s="18">
        <v>2</v>
      </c>
      <c r="B7" s="7">
        <v>37.5</v>
      </c>
      <c r="C7" s="7">
        <v>37</v>
      </c>
      <c r="D7" s="7">
        <v>42</v>
      </c>
      <c r="E7" s="7">
        <v>35</v>
      </c>
      <c r="F7" s="7">
        <v>41</v>
      </c>
      <c r="G7" s="7">
        <v>32</v>
      </c>
      <c r="H7" s="7">
        <v>40</v>
      </c>
      <c r="I7" s="19">
        <v>39</v>
      </c>
    </row>
    <row r="8" spans="1:9" x14ac:dyDescent="0.2">
      <c r="A8" s="18">
        <v>3</v>
      </c>
      <c r="B8" s="7">
        <v>40.5</v>
      </c>
      <c r="C8" s="7">
        <v>42</v>
      </c>
      <c r="D8" s="7">
        <v>44.5</v>
      </c>
      <c r="E8" s="7">
        <v>42</v>
      </c>
      <c r="F8" s="7">
        <v>35</v>
      </c>
      <c r="G8" s="7">
        <v>40</v>
      </c>
      <c r="H8" s="7">
        <v>39</v>
      </c>
      <c r="I8" s="19">
        <v>42</v>
      </c>
    </row>
    <row r="9" spans="1:9" x14ac:dyDescent="0.2">
      <c r="A9" s="18">
        <v>4</v>
      </c>
      <c r="B9" s="7">
        <v>38</v>
      </c>
      <c r="C9" s="7">
        <v>29</v>
      </c>
      <c r="D9" s="7">
        <v>39.5</v>
      </c>
      <c r="E9" s="7">
        <v>44.5</v>
      </c>
      <c r="F9" s="7">
        <v>43.5</v>
      </c>
      <c r="G9" s="7">
        <v>40</v>
      </c>
      <c r="H9" s="7">
        <v>44</v>
      </c>
      <c r="I9" s="19">
        <v>39</v>
      </c>
    </row>
    <row r="10" spans="1:9" x14ac:dyDescent="0.2">
      <c r="A10" s="18">
        <v>5</v>
      </c>
      <c r="B10" s="7">
        <v>39.5</v>
      </c>
      <c r="C10" s="7">
        <v>40</v>
      </c>
      <c r="D10" s="7">
        <v>39</v>
      </c>
      <c r="E10" s="7">
        <v>39</v>
      </c>
      <c r="F10" s="7">
        <v>37</v>
      </c>
      <c r="G10" s="7">
        <v>46.5</v>
      </c>
      <c r="H10" s="7">
        <v>38</v>
      </c>
      <c r="I10" s="19">
        <v>39</v>
      </c>
    </row>
    <row r="11" spans="1:9" x14ac:dyDescent="0.2">
      <c r="A11" s="18">
        <v>6</v>
      </c>
      <c r="B11" s="7">
        <v>39</v>
      </c>
      <c r="C11" s="7">
        <v>41</v>
      </c>
      <c r="D11" s="7">
        <v>38</v>
      </c>
      <c r="E11" s="7">
        <v>43</v>
      </c>
      <c r="F11" s="7">
        <v>43</v>
      </c>
      <c r="G11" s="7">
        <v>40</v>
      </c>
      <c r="H11" s="7">
        <v>38</v>
      </c>
      <c r="I11" s="19">
        <v>40</v>
      </c>
    </row>
    <row r="12" spans="1:9" x14ac:dyDescent="0.2">
      <c r="A12" s="18">
        <v>7</v>
      </c>
      <c r="B12" s="7">
        <v>38.5</v>
      </c>
      <c r="C12" s="7">
        <v>41</v>
      </c>
      <c r="D12" s="7">
        <v>39</v>
      </c>
      <c r="E12" s="7">
        <v>39</v>
      </c>
      <c r="F12" s="7">
        <v>42</v>
      </c>
      <c r="G12" s="7">
        <v>44.5</v>
      </c>
      <c r="H12" s="7">
        <v>37</v>
      </c>
      <c r="I12" s="19">
        <v>47</v>
      </c>
    </row>
    <row r="13" spans="1:9" x14ac:dyDescent="0.2">
      <c r="A13" s="18">
        <v>8</v>
      </c>
      <c r="B13" s="7">
        <v>40</v>
      </c>
      <c r="C13" s="7">
        <v>38.5</v>
      </c>
      <c r="D13" s="7">
        <v>36</v>
      </c>
      <c r="E13" s="7">
        <v>39</v>
      </c>
      <c r="F13" s="7">
        <v>41</v>
      </c>
      <c r="G13" s="7">
        <v>44</v>
      </c>
      <c r="H13" s="7">
        <v>42</v>
      </c>
      <c r="I13" s="19">
        <v>33</v>
      </c>
    </row>
    <row r="14" spans="1:9" x14ac:dyDescent="0.2">
      <c r="A14" s="18">
        <v>9</v>
      </c>
      <c r="B14" s="7">
        <v>41</v>
      </c>
      <c r="C14" s="7">
        <v>38</v>
      </c>
      <c r="D14" s="7">
        <v>41</v>
      </c>
      <c r="E14" s="7">
        <v>37</v>
      </c>
      <c r="F14" s="7">
        <v>46.5</v>
      </c>
      <c r="G14" s="7">
        <v>38</v>
      </c>
      <c r="H14" s="7">
        <v>39.5</v>
      </c>
      <c r="I14" s="19">
        <v>40</v>
      </c>
    </row>
    <row r="15" spans="1:9" ht="16" thickBot="1" x14ac:dyDescent="0.25">
      <c r="A15" s="20">
        <v>10</v>
      </c>
      <c r="B15" s="21">
        <v>44.5</v>
      </c>
      <c r="C15" s="21">
        <v>35</v>
      </c>
      <c r="D15" s="21">
        <v>38.5</v>
      </c>
      <c r="E15" s="21">
        <v>39</v>
      </c>
      <c r="F15" s="21">
        <v>35</v>
      </c>
      <c r="G15" s="21">
        <v>41</v>
      </c>
      <c r="H15" s="21">
        <v>44</v>
      </c>
      <c r="I15" s="22">
        <v>40</v>
      </c>
    </row>
    <row r="17" spans="1:9" x14ac:dyDescent="0.2">
      <c r="A17" s="13" t="s">
        <v>2</v>
      </c>
      <c r="B17" s="12">
        <v>42922</v>
      </c>
    </row>
    <row r="18" spans="1:9" x14ac:dyDescent="0.2">
      <c r="A18" s="13" t="s">
        <v>323</v>
      </c>
      <c r="B18">
        <v>2</v>
      </c>
      <c r="C18" s="13" t="s">
        <v>66</v>
      </c>
      <c r="D18" t="s">
        <v>53</v>
      </c>
    </row>
    <row r="19" spans="1:9" ht="16" thickBot="1" x14ac:dyDescent="0.25"/>
    <row r="20" spans="1:9" x14ac:dyDescent="0.2">
      <c r="A20" s="15" t="s">
        <v>67</v>
      </c>
      <c r="B20" s="16">
        <v>1</v>
      </c>
      <c r="C20" s="16">
        <v>3</v>
      </c>
      <c r="D20" s="16">
        <v>5</v>
      </c>
      <c r="E20" s="17">
        <v>7</v>
      </c>
      <c r="F20" s="108"/>
      <c r="G20" s="108"/>
      <c r="H20" s="108"/>
      <c r="I20" s="108"/>
    </row>
    <row r="21" spans="1:9" x14ac:dyDescent="0.2">
      <c r="A21" s="18">
        <v>1</v>
      </c>
      <c r="B21" s="7">
        <v>40</v>
      </c>
      <c r="C21" s="7">
        <v>40</v>
      </c>
      <c r="D21" s="7">
        <v>39</v>
      </c>
      <c r="E21" s="19">
        <v>38.5</v>
      </c>
      <c r="F21" s="82"/>
      <c r="G21" s="82"/>
      <c r="H21" s="82"/>
      <c r="I21" s="82"/>
    </row>
    <row r="22" spans="1:9" x14ac:dyDescent="0.2">
      <c r="A22" s="18">
        <v>2</v>
      </c>
      <c r="B22" s="7">
        <v>38</v>
      </c>
      <c r="C22" s="7">
        <v>38</v>
      </c>
      <c r="D22" s="7">
        <v>39</v>
      </c>
      <c r="E22" s="19">
        <v>40</v>
      </c>
      <c r="F22" s="82"/>
      <c r="G22" s="82"/>
      <c r="H22" s="82"/>
      <c r="I22" s="82"/>
    </row>
    <row r="23" spans="1:9" x14ac:dyDescent="0.2">
      <c r="A23" s="18">
        <v>3</v>
      </c>
      <c r="B23" s="7">
        <v>38</v>
      </c>
      <c r="C23" s="7">
        <v>39</v>
      </c>
      <c r="D23" s="7">
        <v>41</v>
      </c>
      <c r="E23" s="19">
        <v>42</v>
      </c>
      <c r="F23" s="82"/>
      <c r="G23" s="82"/>
      <c r="H23" s="82"/>
      <c r="I23" s="82"/>
    </row>
    <row r="24" spans="1:9" x14ac:dyDescent="0.2">
      <c r="A24" s="18">
        <v>4</v>
      </c>
      <c r="B24" s="7">
        <v>40</v>
      </c>
      <c r="C24" s="7">
        <v>39</v>
      </c>
      <c r="D24" s="7">
        <v>39</v>
      </c>
      <c r="E24" s="19">
        <v>43</v>
      </c>
      <c r="F24" s="82"/>
      <c r="G24" s="82"/>
      <c r="H24" s="82"/>
      <c r="I24" s="82"/>
    </row>
    <row r="25" spans="1:9" x14ac:dyDescent="0.2">
      <c r="A25" s="18">
        <v>5</v>
      </c>
      <c r="B25" s="7">
        <v>38</v>
      </c>
      <c r="C25" s="7">
        <v>39</v>
      </c>
      <c r="D25" s="7">
        <v>40</v>
      </c>
      <c r="E25" s="19">
        <v>40</v>
      </c>
      <c r="F25" s="82"/>
      <c r="G25" s="82"/>
      <c r="H25" s="82"/>
      <c r="I25" s="82"/>
    </row>
    <row r="26" spans="1:9" x14ac:dyDescent="0.2">
      <c r="A26" s="18">
        <v>6</v>
      </c>
      <c r="B26" s="7">
        <v>43</v>
      </c>
      <c r="C26" s="7">
        <v>40</v>
      </c>
      <c r="D26" s="7">
        <v>41</v>
      </c>
      <c r="E26" s="19">
        <v>38</v>
      </c>
      <c r="F26" s="82"/>
      <c r="G26" s="82"/>
      <c r="H26" s="82"/>
      <c r="I26" s="82"/>
    </row>
    <row r="27" spans="1:9" x14ac:dyDescent="0.2">
      <c r="A27" s="18">
        <v>7</v>
      </c>
      <c r="B27" s="7">
        <v>39</v>
      </c>
      <c r="C27" s="7">
        <v>41</v>
      </c>
      <c r="D27" s="7">
        <v>41</v>
      </c>
      <c r="E27" s="19">
        <v>38</v>
      </c>
      <c r="F27" s="82"/>
      <c r="G27" s="82"/>
      <c r="H27" s="82"/>
      <c r="I27" s="82"/>
    </row>
    <row r="28" spans="1:9" x14ac:dyDescent="0.2">
      <c r="A28" s="18">
        <v>8</v>
      </c>
      <c r="B28" s="7">
        <v>39</v>
      </c>
      <c r="C28" s="7">
        <v>40</v>
      </c>
      <c r="D28" s="7">
        <v>38</v>
      </c>
      <c r="E28" s="19">
        <v>38</v>
      </c>
      <c r="F28" s="82"/>
      <c r="G28" s="82"/>
      <c r="H28" s="82"/>
      <c r="I28" s="82"/>
    </row>
    <row r="29" spans="1:9" x14ac:dyDescent="0.2">
      <c r="A29" s="18">
        <v>9</v>
      </c>
      <c r="B29" s="7">
        <v>40</v>
      </c>
      <c r="C29" s="7">
        <v>40</v>
      </c>
      <c r="D29" s="7">
        <v>39</v>
      </c>
      <c r="E29" s="19">
        <v>40</v>
      </c>
      <c r="F29" s="82"/>
      <c r="G29" s="82"/>
      <c r="H29" s="82"/>
      <c r="I29" s="82"/>
    </row>
    <row r="30" spans="1:9" ht="16" thickBot="1" x14ac:dyDescent="0.25">
      <c r="A30" s="20">
        <v>10</v>
      </c>
      <c r="B30" s="21">
        <v>38</v>
      </c>
      <c r="C30" s="21">
        <v>38.5</v>
      </c>
      <c r="D30" s="21">
        <v>38</v>
      </c>
      <c r="E30" s="22">
        <v>38</v>
      </c>
      <c r="F30" s="82"/>
      <c r="G30" s="82"/>
      <c r="H30" s="82"/>
      <c r="I30" s="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workbookViewId="0">
      <selection activeCell="L33" sqref="L33"/>
    </sheetView>
  </sheetViews>
  <sheetFormatPr baseColWidth="10" defaultColWidth="8.83203125" defaultRowHeight="15" x14ac:dyDescent="0.2"/>
  <cols>
    <col min="1" max="1" width="37.5" customWidth="1"/>
    <col min="2" max="2" width="12.1640625" customWidth="1"/>
    <col min="5" max="5" width="11.6640625" customWidth="1"/>
    <col min="6" max="6" width="11.33203125" customWidth="1"/>
    <col min="8" max="8" width="15.1640625" customWidth="1"/>
    <col min="9" max="9" width="17" customWidth="1"/>
    <col min="12" max="12" width="11.5" customWidth="1"/>
    <col min="13" max="13" width="11.83203125" customWidth="1"/>
  </cols>
  <sheetData>
    <row r="2" spans="1:13" x14ac:dyDescent="0.2">
      <c r="A2" s="13" t="s">
        <v>2</v>
      </c>
      <c r="B2" s="12">
        <v>42922</v>
      </c>
      <c r="H2" s="13" t="s">
        <v>2</v>
      </c>
      <c r="I2" s="12">
        <v>42923</v>
      </c>
    </row>
    <row r="3" spans="1:13" x14ac:dyDescent="0.2">
      <c r="A3" s="13" t="s">
        <v>63</v>
      </c>
      <c r="H3" s="13" t="s">
        <v>63</v>
      </c>
    </row>
    <row r="4" spans="1:13" x14ac:dyDescent="0.2">
      <c r="A4" s="13" t="s">
        <v>6</v>
      </c>
      <c r="H4" s="13" t="s">
        <v>7</v>
      </c>
    </row>
    <row r="5" spans="1:13" x14ac:dyDescent="0.2">
      <c r="A5" s="24" t="s">
        <v>69</v>
      </c>
      <c r="H5" s="24" t="s">
        <v>87</v>
      </c>
    </row>
    <row r="6" spans="1:13" x14ac:dyDescent="0.2">
      <c r="A6" s="23"/>
      <c r="B6" s="7"/>
      <c r="C6" s="7"/>
      <c r="D6" s="7"/>
      <c r="E6" s="14" t="s">
        <v>68</v>
      </c>
      <c r="H6" s="23"/>
      <c r="I6" s="7"/>
      <c r="J6" s="7"/>
      <c r="K6" s="7"/>
      <c r="L6" s="14" t="s">
        <v>68</v>
      </c>
    </row>
    <row r="7" spans="1:13" x14ac:dyDescent="0.2">
      <c r="A7" s="14" t="s">
        <v>55</v>
      </c>
      <c r="B7" s="7">
        <v>200</v>
      </c>
      <c r="C7" s="7">
        <v>500</v>
      </c>
      <c r="D7" s="7">
        <v>1000</v>
      </c>
      <c r="E7" s="7">
        <f>SUM(B7:D7)</f>
        <v>1700</v>
      </c>
      <c r="H7" s="14" t="s">
        <v>55</v>
      </c>
      <c r="I7" s="7">
        <v>2500</v>
      </c>
      <c r="J7" s="7"/>
      <c r="K7" s="7"/>
      <c r="L7" s="7">
        <f>SUM(I7:K7)</f>
        <v>2500</v>
      </c>
    </row>
    <row r="8" spans="1:13" x14ac:dyDescent="0.2">
      <c r="A8" s="14" t="s">
        <v>56</v>
      </c>
      <c r="B8" s="7">
        <v>1000</v>
      </c>
      <c r="C8" s="7">
        <v>1500</v>
      </c>
      <c r="D8" s="7"/>
      <c r="E8" s="7">
        <f t="shared" ref="E8:E14" si="0">SUM(B8:D8)</f>
        <v>2500</v>
      </c>
      <c r="H8" s="14" t="s">
        <v>56</v>
      </c>
      <c r="I8" s="7">
        <v>1000</v>
      </c>
      <c r="J8" s="7">
        <v>500</v>
      </c>
      <c r="K8" s="7">
        <v>600</v>
      </c>
      <c r="L8" s="7">
        <f t="shared" ref="L8:L14" si="1">SUM(I8:K8)</f>
        <v>2100</v>
      </c>
    </row>
    <row r="9" spans="1:13" x14ac:dyDescent="0.2">
      <c r="A9" s="14" t="s">
        <v>57</v>
      </c>
      <c r="B9" s="7">
        <v>1000</v>
      </c>
      <c r="C9" s="7"/>
      <c r="D9" s="7"/>
      <c r="E9" s="7">
        <f t="shared" si="0"/>
        <v>1000</v>
      </c>
      <c r="H9" s="14" t="s">
        <v>57</v>
      </c>
      <c r="I9" s="7">
        <v>2000</v>
      </c>
      <c r="J9" s="7"/>
      <c r="K9" s="7"/>
      <c r="L9" s="7">
        <f t="shared" si="1"/>
        <v>2000</v>
      </c>
    </row>
    <row r="10" spans="1:13" x14ac:dyDescent="0.2">
      <c r="A10" s="14" t="s">
        <v>58</v>
      </c>
      <c r="B10" s="7">
        <v>2000</v>
      </c>
      <c r="C10" s="7">
        <v>1500</v>
      </c>
      <c r="D10" s="7">
        <v>500</v>
      </c>
      <c r="E10" s="7">
        <f t="shared" si="0"/>
        <v>4000</v>
      </c>
      <c r="H10" s="14" t="s">
        <v>58</v>
      </c>
      <c r="I10" s="7">
        <v>1000</v>
      </c>
      <c r="J10" s="7">
        <v>500</v>
      </c>
      <c r="K10" s="7"/>
      <c r="L10" s="7">
        <f t="shared" si="1"/>
        <v>1500</v>
      </c>
    </row>
    <row r="11" spans="1:13" x14ac:dyDescent="0.2">
      <c r="A11" s="14" t="s">
        <v>59</v>
      </c>
      <c r="B11" s="7">
        <v>1500</v>
      </c>
      <c r="C11" s="7">
        <v>500</v>
      </c>
      <c r="D11" s="7"/>
      <c r="E11" s="7">
        <f t="shared" si="0"/>
        <v>2000</v>
      </c>
      <c r="H11" s="14" t="s">
        <v>59</v>
      </c>
      <c r="I11" s="7">
        <v>3000</v>
      </c>
      <c r="J11" s="7"/>
      <c r="K11" s="7"/>
      <c r="L11" s="7">
        <f t="shared" si="1"/>
        <v>3000</v>
      </c>
    </row>
    <row r="12" spans="1:13" x14ac:dyDescent="0.2">
      <c r="A12" s="14" t="s">
        <v>60</v>
      </c>
      <c r="B12" s="7">
        <v>3000</v>
      </c>
      <c r="C12" s="7">
        <v>1000</v>
      </c>
      <c r="D12" s="7"/>
      <c r="E12" s="7">
        <f t="shared" si="0"/>
        <v>4000</v>
      </c>
      <c r="H12" s="14" t="s">
        <v>60</v>
      </c>
      <c r="I12" s="7">
        <v>1000</v>
      </c>
      <c r="J12" s="7"/>
      <c r="K12" s="7"/>
      <c r="L12" s="7">
        <f t="shared" si="1"/>
        <v>1000</v>
      </c>
    </row>
    <row r="13" spans="1:13" x14ac:dyDescent="0.2">
      <c r="A13" s="14" t="s">
        <v>61</v>
      </c>
      <c r="B13" s="7">
        <v>1500</v>
      </c>
      <c r="C13" s="7"/>
      <c r="D13" s="7"/>
      <c r="E13" s="7">
        <f t="shared" si="0"/>
        <v>1500</v>
      </c>
      <c r="H13" s="14" t="s">
        <v>61</v>
      </c>
      <c r="I13" s="7">
        <v>1500</v>
      </c>
      <c r="J13" s="7"/>
      <c r="K13" s="7"/>
      <c r="L13" s="7">
        <f t="shared" si="1"/>
        <v>1500</v>
      </c>
      <c r="M13" t="s">
        <v>88</v>
      </c>
    </row>
    <row r="14" spans="1:13" x14ac:dyDescent="0.2">
      <c r="A14" s="14" t="s">
        <v>62</v>
      </c>
      <c r="B14" s="7">
        <v>3000</v>
      </c>
      <c r="C14" s="7">
        <v>3000</v>
      </c>
      <c r="D14" s="7">
        <v>1000</v>
      </c>
      <c r="E14" s="7">
        <f t="shared" si="0"/>
        <v>7000</v>
      </c>
      <c r="H14" s="14" t="s">
        <v>62</v>
      </c>
      <c r="I14" s="7">
        <v>2000</v>
      </c>
      <c r="J14" s="7"/>
      <c r="K14" s="7"/>
      <c r="L14" s="7">
        <f t="shared" si="1"/>
        <v>2000</v>
      </c>
    </row>
    <row r="16" spans="1:13" x14ac:dyDescent="0.2">
      <c r="A16" s="24" t="s">
        <v>70</v>
      </c>
      <c r="H16" s="24" t="s">
        <v>64</v>
      </c>
    </row>
    <row r="17" spans="1:13" x14ac:dyDescent="0.2">
      <c r="A17" s="23"/>
      <c r="B17" s="7"/>
      <c r="C17" s="7"/>
      <c r="D17" s="7"/>
      <c r="E17" s="7"/>
      <c r="F17" s="14" t="s">
        <v>68</v>
      </c>
      <c r="H17" s="23"/>
      <c r="I17" s="7"/>
      <c r="J17" s="7"/>
      <c r="K17" s="7"/>
      <c r="L17" s="14" t="s">
        <v>68</v>
      </c>
    </row>
    <row r="18" spans="1:13" x14ac:dyDescent="0.2">
      <c r="A18" s="14" t="s">
        <v>55</v>
      </c>
      <c r="B18" s="7">
        <v>1700</v>
      </c>
      <c r="C18" s="7">
        <v>2000</v>
      </c>
      <c r="D18" s="7">
        <v>800</v>
      </c>
      <c r="E18" s="7"/>
      <c r="F18" s="7">
        <f>SUM(B18:E18)</f>
        <v>4500</v>
      </c>
      <c r="H18" s="14" t="s">
        <v>55</v>
      </c>
      <c r="I18" s="7">
        <v>1500</v>
      </c>
      <c r="J18" s="7"/>
      <c r="K18" s="7"/>
      <c r="L18" s="7">
        <f>SUM(I18:K18)</f>
        <v>1500</v>
      </c>
    </row>
    <row r="19" spans="1:13" x14ac:dyDescent="0.2">
      <c r="A19" s="14" t="s">
        <v>56</v>
      </c>
      <c r="B19" s="7">
        <v>1500</v>
      </c>
      <c r="C19" s="7"/>
      <c r="D19" s="7"/>
      <c r="E19" s="7"/>
      <c r="F19" s="7">
        <f t="shared" ref="F19:F25" si="2">SUM(B19:E19)</f>
        <v>1500</v>
      </c>
      <c r="H19" s="14" t="s">
        <v>56</v>
      </c>
      <c r="I19" s="7">
        <v>1500</v>
      </c>
      <c r="J19" s="7"/>
      <c r="K19" s="7"/>
      <c r="L19" s="7">
        <f t="shared" ref="L19:L25" si="3">SUM(I19:K19)</f>
        <v>1500</v>
      </c>
    </row>
    <row r="20" spans="1:13" x14ac:dyDescent="0.2">
      <c r="A20" s="14" t="s">
        <v>57</v>
      </c>
      <c r="B20" s="7">
        <v>3000</v>
      </c>
      <c r="C20" s="7"/>
      <c r="D20" s="7"/>
      <c r="E20" s="7"/>
      <c r="F20" s="7">
        <f t="shared" si="2"/>
        <v>3000</v>
      </c>
      <c r="H20" s="14" t="s">
        <v>57</v>
      </c>
      <c r="I20" s="7">
        <v>1500</v>
      </c>
      <c r="J20" s="7"/>
      <c r="K20" s="7"/>
      <c r="L20" s="7">
        <f t="shared" si="3"/>
        <v>1500</v>
      </c>
    </row>
    <row r="21" spans="1:13" x14ac:dyDescent="0.2">
      <c r="A21" s="14" t="s">
        <v>58</v>
      </c>
      <c r="B21" s="7">
        <v>1000</v>
      </c>
      <c r="C21" s="7">
        <v>500</v>
      </c>
      <c r="D21" s="7">
        <v>500</v>
      </c>
      <c r="E21" s="7"/>
      <c r="F21" s="7">
        <f t="shared" si="2"/>
        <v>2000</v>
      </c>
      <c r="H21" s="14" t="s">
        <v>58</v>
      </c>
      <c r="I21" s="7">
        <v>4000</v>
      </c>
      <c r="J21" s="7"/>
      <c r="K21" s="7"/>
      <c r="L21" s="7">
        <f t="shared" si="3"/>
        <v>4000</v>
      </c>
    </row>
    <row r="22" spans="1:13" x14ac:dyDescent="0.2">
      <c r="A22" s="14" t="s">
        <v>59</v>
      </c>
      <c r="B22" s="7">
        <v>3000</v>
      </c>
      <c r="C22" s="7">
        <v>2000</v>
      </c>
      <c r="D22" s="7">
        <v>500</v>
      </c>
      <c r="E22" s="7">
        <v>500</v>
      </c>
      <c r="F22" s="7">
        <f t="shared" si="2"/>
        <v>6000</v>
      </c>
      <c r="H22" s="14" t="s">
        <v>59</v>
      </c>
      <c r="I22" s="7">
        <v>1500</v>
      </c>
      <c r="J22" s="7"/>
      <c r="K22" s="7"/>
      <c r="L22" s="7">
        <f t="shared" si="3"/>
        <v>1500</v>
      </c>
    </row>
    <row r="23" spans="1:13" x14ac:dyDescent="0.2">
      <c r="A23" s="14" t="s">
        <v>60</v>
      </c>
      <c r="B23" s="7">
        <v>1500</v>
      </c>
      <c r="C23" s="7"/>
      <c r="D23" s="7"/>
      <c r="E23" s="7"/>
      <c r="F23" s="7">
        <f t="shared" si="2"/>
        <v>1500</v>
      </c>
      <c r="H23" s="14" t="s">
        <v>60</v>
      </c>
      <c r="I23" s="7">
        <v>2000</v>
      </c>
      <c r="J23" s="7">
        <v>500</v>
      </c>
      <c r="K23" s="7"/>
      <c r="L23" s="7">
        <f t="shared" si="3"/>
        <v>2500</v>
      </c>
      <c r="M23" t="s">
        <v>92</v>
      </c>
    </row>
    <row r="24" spans="1:13" x14ac:dyDescent="0.2">
      <c r="A24" s="14" t="s">
        <v>61</v>
      </c>
      <c r="B24" s="7">
        <v>2000</v>
      </c>
      <c r="C24" s="7"/>
      <c r="D24" s="7"/>
      <c r="E24" s="7"/>
      <c r="F24" s="7">
        <f t="shared" si="2"/>
        <v>2000</v>
      </c>
      <c r="H24" s="14" t="s">
        <v>61</v>
      </c>
      <c r="I24" s="7">
        <v>1500</v>
      </c>
      <c r="J24" s="7"/>
      <c r="K24" s="7"/>
      <c r="L24" s="7">
        <f t="shared" si="3"/>
        <v>1500</v>
      </c>
    </row>
    <row r="25" spans="1:13" x14ac:dyDescent="0.2">
      <c r="A25" s="14" t="s">
        <v>62</v>
      </c>
      <c r="B25" s="7">
        <v>1500</v>
      </c>
      <c r="C25" s="7"/>
      <c r="D25" s="7"/>
      <c r="E25" s="7"/>
      <c r="F25" s="7">
        <f t="shared" si="2"/>
        <v>1500</v>
      </c>
      <c r="H25" s="14" t="s">
        <v>62</v>
      </c>
      <c r="I25" s="7">
        <v>3000</v>
      </c>
      <c r="J25" s="7">
        <v>2000</v>
      </c>
      <c r="K25" s="7"/>
      <c r="L25" s="7">
        <f t="shared" si="3"/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9BAE-87C6-894F-A41B-BB234234BCD4}">
  <dimension ref="A1:L24"/>
  <sheetViews>
    <sheetView tabSelected="1" topLeftCell="A17" workbookViewId="0">
      <selection activeCell="D25" sqref="D25"/>
    </sheetView>
  </sheetViews>
  <sheetFormatPr baseColWidth="10" defaultRowHeight="15" x14ac:dyDescent="0.2"/>
  <cols>
    <col min="1" max="1" width="25.1640625" customWidth="1"/>
    <col min="2" max="2" width="17.5" customWidth="1"/>
    <col min="3" max="3" width="12.1640625" customWidth="1"/>
    <col min="4" max="4" width="12.1640625" style="126" customWidth="1"/>
    <col min="9" max="9" width="18.83203125" customWidth="1"/>
  </cols>
  <sheetData>
    <row r="1" spans="1:12" s="13" customFormat="1" x14ac:dyDescent="0.2">
      <c r="A1" s="13" t="s">
        <v>284</v>
      </c>
      <c r="B1" s="13" t="s">
        <v>293</v>
      </c>
      <c r="C1" s="13" t="s">
        <v>281</v>
      </c>
      <c r="D1" s="125" t="s">
        <v>327</v>
      </c>
      <c r="E1" s="13" t="s">
        <v>296</v>
      </c>
      <c r="F1" s="13" t="s">
        <v>282</v>
      </c>
      <c r="G1" s="13" t="s">
        <v>283</v>
      </c>
      <c r="I1" s="13" t="s">
        <v>325</v>
      </c>
      <c r="J1" s="13" t="s">
        <v>326</v>
      </c>
    </row>
    <row r="2" spans="1:12" x14ac:dyDescent="0.2">
      <c r="A2">
        <v>1</v>
      </c>
      <c r="B2">
        <v>1</v>
      </c>
      <c r="C2" t="s">
        <v>289</v>
      </c>
      <c r="D2" s="126">
        <v>1</v>
      </c>
      <c r="E2" t="s">
        <v>295</v>
      </c>
      <c r="F2" t="s">
        <v>320</v>
      </c>
      <c r="G2" t="s">
        <v>32</v>
      </c>
    </row>
    <row r="3" spans="1:12" x14ac:dyDescent="0.2">
      <c r="A3">
        <v>2</v>
      </c>
      <c r="B3">
        <v>2</v>
      </c>
      <c r="C3" t="s">
        <v>290</v>
      </c>
      <c r="D3" s="126">
        <v>1</v>
      </c>
      <c r="E3" t="s">
        <v>295</v>
      </c>
      <c r="F3" t="s">
        <v>320</v>
      </c>
      <c r="G3" t="s">
        <v>32</v>
      </c>
    </row>
    <row r="4" spans="1:12" x14ac:dyDescent="0.2">
      <c r="A4">
        <v>3</v>
      </c>
      <c r="B4">
        <v>3</v>
      </c>
      <c r="C4" t="s">
        <v>291</v>
      </c>
      <c r="D4" s="126">
        <v>1</v>
      </c>
      <c r="E4" t="s">
        <v>295</v>
      </c>
      <c r="F4" t="s">
        <v>320</v>
      </c>
      <c r="G4" t="s">
        <v>32</v>
      </c>
    </row>
    <row r="5" spans="1:12" x14ac:dyDescent="0.2">
      <c r="A5">
        <v>4</v>
      </c>
      <c r="B5">
        <v>4</v>
      </c>
      <c r="C5" t="s">
        <v>292</v>
      </c>
      <c r="D5" s="126">
        <v>1</v>
      </c>
      <c r="E5" t="s">
        <v>295</v>
      </c>
      <c r="F5" t="s">
        <v>320</v>
      </c>
      <c r="G5" t="s">
        <v>32</v>
      </c>
    </row>
    <row r="6" spans="1:12" ht="60" x14ac:dyDescent="0.2">
      <c r="A6">
        <v>1</v>
      </c>
      <c r="B6">
        <v>5</v>
      </c>
      <c r="C6" t="s">
        <v>285</v>
      </c>
      <c r="D6" s="126">
        <v>2</v>
      </c>
      <c r="E6" t="s">
        <v>294</v>
      </c>
      <c r="F6" t="s">
        <v>297</v>
      </c>
      <c r="G6" t="s">
        <v>32</v>
      </c>
      <c r="I6" s="32" t="s">
        <v>83</v>
      </c>
      <c r="J6" s="106" t="s">
        <v>183</v>
      </c>
    </row>
    <row r="7" spans="1:12" ht="61" x14ac:dyDescent="0.2">
      <c r="A7">
        <v>2</v>
      </c>
      <c r="B7">
        <v>6</v>
      </c>
      <c r="C7" t="s">
        <v>286</v>
      </c>
      <c r="D7" s="126">
        <v>2</v>
      </c>
      <c r="E7" t="s">
        <v>294</v>
      </c>
      <c r="F7" t="s">
        <v>297</v>
      </c>
      <c r="G7" t="s">
        <v>32</v>
      </c>
      <c r="I7" s="32" t="s">
        <v>86</v>
      </c>
      <c r="J7" s="109" t="s">
        <v>184</v>
      </c>
      <c r="K7" s="110"/>
      <c r="L7" s="82"/>
    </row>
    <row r="8" spans="1:12" ht="91" x14ac:dyDescent="0.2">
      <c r="A8">
        <v>3</v>
      </c>
      <c r="B8">
        <v>7</v>
      </c>
      <c r="C8" t="s">
        <v>287</v>
      </c>
      <c r="D8" s="126">
        <v>2</v>
      </c>
      <c r="E8" t="s">
        <v>294</v>
      </c>
      <c r="F8" t="s">
        <v>297</v>
      </c>
      <c r="G8" t="s">
        <v>310</v>
      </c>
      <c r="I8" s="32" t="s">
        <v>84</v>
      </c>
      <c r="J8" s="109" t="s">
        <v>182</v>
      </c>
      <c r="K8" s="50"/>
      <c r="L8" s="64"/>
    </row>
    <row r="9" spans="1:12" ht="61" x14ac:dyDescent="0.2">
      <c r="A9">
        <v>4</v>
      </c>
      <c r="B9">
        <v>8</v>
      </c>
      <c r="C9" t="s">
        <v>288</v>
      </c>
      <c r="D9" s="126">
        <v>2</v>
      </c>
      <c r="E9" t="s">
        <v>294</v>
      </c>
      <c r="F9" t="s">
        <v>297</v>
      </c>
      <c r="G9" t="s">
        <v>32</v>
      </c>
      <c r="I9" s="32" t="s">
        <v>85</v>
      </c>
      <c r="J9" s="50" t="s">
        <v>185</v>
      </c>
    </row>
    <row r="10" spans="1:12" ht="75" x14ac:dyDescent="0.2">
      <c r="A10">
        <v>9</v>
      </c>
      <c r="B10">
        <v>9</v>
      </c>
      <c r="C10" s="107" t="s">
        <v>298</v>
      </c>
      <c r="D10" s="127" t="s">
        <v>328</v>
      </c>
      <c r="E10" t="s">
        <v>294</v>
      </c>
      <c r="F10" t="s">
        <v>297</v>
      </c>
      <c r="G10" t="s">
        <v>32</v>
      </c>
      <c r="I10" s="32" t="s">
        <v>124</v>
      </c>
      <c r="J10" s="32" t="s">
        <v>207</v>
      </c>
    </row>
    <row r="11" spans="1:12" ht="105" x14ac:dyDescent="0.2">
      <c r="A11">
        <v>10</v>
      </c>
      <c r="B11">
        <v>10</v>
      </c>
      <c r="C11" t="s">
        <v>299</v>
      </c>
      <c r="D11" s="126">
        <v>1</v>
      </c>
      <c r="E11" t="s">
        <v>294</v>
      </c>
      <c r="F11" t="s">
        <v>297</v>
      </c>
      <c r="G11" t="s">
        <v>32</v>
      </c>
      <c r="I11" s="32" t="s">
        <v>125</v>
      </c>
      <c r="J11" s="32" t="s">
        <v>208</v>
      </c>
    </row>
    <row r="12" spans="1:12" ht="90" x14ac:dyDescent="0.2">
      <c r="A12">
        <v>11</v>
      </c>
      <c r="B12">
        <v>11</v>
      </c>
      <c r="C12" s="107" t="s">
        <v>300</v>
      </c>
      <c r="D12" s="127" t="s">
        <v>328</v>
      </c>
      <c r="E12" t="s">
        <v>294</v>
      </c>
      <c r="F12" t="s">
        <v>297</v>
      </c>
      <c r="G12" t="s">
        <v>32</v>
      </c>
      <c r="I12" s="32" t="s">
        <v>126</v>
      </c>
      <c r="J12" s="32" t="s">
        <v>209</v>
      </c>
    </row>
    <row r="13" spans="1:12" ht="90" x14ac:dyDescent="0.2">
      <c r="A13">
        <v>12</v>
      </c>
      <c r="B13">
        <v>12</v>
      </c>
      <c r="C13" t="s">
        <v>301</v>
      </c>
      <c r="D13" s="126">
        <v>1</v>
      </c>
      <c r="E13" t="s">
        <v>294</v>
      </c>
      <c r="F13" t="s">
        <v>297</v>
      </c>
      <c r="G13" t="s">
        <v>32</v>
      </c>
      <c r="I13" s="32" t="s">
        <v>127</v>
      </c>
      <c r="J13" s="32" t="s">
        <v>210</v>
      </c>
    </row>
    <row r="14" spans="1:12" ht="75" x14ac:dyDescent="0.2">
      <c r="A14">
        <v>13</v>
      </c>
      <c r="B14">
        <v>13</v>
      </c>
      <c r="C14" t="s">
        <v>303</v>
      </c>
      <c r="D14" s="126">
        <v>2</v>
      </c>
      <c r="E14" t="s">
        <v>294</v>
      </c>
      <c r="F14" t="s">
        <v>302</v>
      </c>
      <c r="G14" t="s">
        <v>32</v>
      </c>
      <c r="I14" s="32" t="s">
        <v>186</v>
      </c>
      <c r="J14" s="91" t="s">
        <v>274</v>
      </c>
    </row>
    <row r="15" spans="1:12" ht="90" x14ac:dyDescent="0.2">
      <c r="A15">
        <v>14</v>
      </c>
      <c r="B15">
        <v>14</v>
      </c>
      <c r="C15" t="s">
        <v>304</v>
      </c>
      <c r="D15" s="126">
        <v>2</v>
      </c>
      <c r="E15" t="s">
        <v>294</v>
      </c>
      <c r="F15" t="s">
        <v>302</v>
      </c>
      <c r="G15" t="s">
        <v>32</v>
      </c>
      <c r="I15" s="32" t="s">
        <v>187</v>
      </c>
      <c r="J15" s="91" t="s">
        <v>275</v>
      </c>
    </row>
    <row r="16" spans="1:12" ht="90" x14ac:dyDescent="0.2">
      <c r="A16">
        <v>15</v>
      </c>
      <c r="B16">
        <v>15</v>
      </c>
      <c r="C16" t="s">
        <v>305</v>
      </c>
      <c r="D16" s="126">
        <v>2</v>
      </c>
      <c r="E16" t="s">
        <v>294</v>
      </c>
      <c r="F16" t="s">
        <v>302</v>
      </c>
      <c r="G16" t="s">
        <v>319</v>
      </c>
      <c r="I16" s="32" t="s">
        <v>188</v>
      </c>
      <c r="J16" s="91" t="s">
        <v>276</v>
      </c>
    </row>
    <row r="17" spans="1:10" ht="90" x14ac:dyDescent="0.2">
      <c r="A17">
        <v>16</v>
      </c>
      <c r="B17">
        <v>16</v>
      </c>
      <c r="C17" t="s">
        <v>306</v>
      </c>
      <c r="D17" s="126">
        <v>2</v>
      </c>
      <c r="E17" t="s">
        <v>294</v>
      </c>
      <c r="F17" t="s">
        <v>302</v>
      </c>
      <c r="G17" t="s">
        <v>317</v>
      </c>
      <c r="I17" s="32" t="s">
        <v>189</v>
      </c>
      <c r="J17" s="91" t="s">
        <v>277</v>
      </c>
    </row>
    <row r="18" spans="1:10" ht="45" x14ac:dyDescent="0.2">
      <c r="A18" t="s">
        <v>307</v>
      </c>
      <c r="B18">
        <v>15</v>
      </c>
      <c r="C18" s="107" t="s">
        <v>316</v>
      </c>
      <c r="D18" s="127" t="s">
        <v>329</v>
      </c>
      <c r="E18" t="s">
        <v>294</v>
      </c>
      <c r="F18" t="s">
        <v>302</v>
      </c>
      <c r="G18" t="s">
        <v>32</v>
      </c>
      <c r="I18" s="32" t="s">
        <v>200</v>
      </c>
    </row>
    <row r="19" spans="1:10" ht="60" x14ac:dyDescent="0.2">
      <c r="A19" t="s">
        <v>308</v>
      </c>
      <c r="B19">
        <v>16</v>
      </c>
      <c r="C19" t="s">
        <v>315</v>
      </c>
      <c r="D19" s="126">
        <v>2</v>
      </c>
      <c r="E19" t="s">
        <v>294</v>
      </c>
      <c r="F19" t="s">
        <v>302</v>
      </c>
      <c r="G19" t="s">
        <v>32</v>
      </c>
      <c r="I19" s="32" t="s">
        <v>201</v>
      </c>
    </row>
    <row r="20" spans="1:10" ht="75" x14ac:dyDescent="0.2">
      <c r="A20">
        <v>17</v>
      </c>
      <c r="B20">
        <v>17</v>
      </c>
      <c r="C20" t="s">
        <v>311</v>
      </c>
      <c r="D20" s="126">
        <v>1</v>
      </c>
      <c r="E20" t="s">
        <v>294</v>
      </c>
      <c r="F20" t="s">
        <v>302</v>
      </c>
      <c r="G20" t="s">
        <v>32</v>
      </c>
      <c r="I20" s="32" t="s">
        <v>211</v>
      </c>
      <c r="J20" s="91" t="s">
        <v>278</v>
      </c>
    </row>
    <row r="21" spans="1:10" ht="105" x14ac:dyDescent="0.2">
      <c r="A21">
        <v>18</v>
      </c>
      <c r="B21">
        <v>18</v>
      </c>
      <c r="C21" t="s">
        <v>306</v>
      </c>
      <c r="D21" s="126">
        <v>1</v>
      </c>
      <c r="E21" t="s">
        <v>294</v>
      </c>
      <c r="F21" t="s">
        <v>302</v>
      </c>
      <c r="G21" t="s">
        <v>32</v>
      </c>
      <c r="I21" s="32" t="s">
        <v>212</v>
      </c>
      <c r="J21" s="91" t="s">
        <v>279</v>
      </c>
    </row>
    <row r="22" spans="1:10" ht="45" x14ac:dyDescent="0.2">
      <c r="A22">
        <v>19</v>
      </c>
      <c r="B22">
        <v>19</v>
      </c>
      <c r="C22" t="s">
        <v>312</v>
      </c>
      <c r="D22" s="126">
        <v>1</v>
      </c>
      <c r="E22" t="s">
        <v>294</v>
      </c>
      <c r="F22" t="s">
        <v>302</v>
      </c>
      <c r="G22" t="s">
        <v>310</v>
      </c>
      <c r="I22" s="32" t="s">
        <v>213</v>
      </c>
    </row>
    <row r="23" spans="1:10" ht="45" x14ac:dyDescent="0.2">
      <c r="A23">
        <v>20</v>
      </c>
      <c r="B23">
        <v>20</v>
      </c>
      <c r="C23" t="s">
        <v>313</v>
      </c>
      <c r="D23" s="126">
        <v>1</v>
      </c>
      <c r="E23" t="s">
        <v>294</v>
      </c>
      <c r="F23" t="s">
        <v>302</v>
      </c>
      <c r="G23" t="s">
        <v>318</v>
      </c>
      <c r="I23" s="32" t="s">
        <v>214</v>
      </c>
    </row>
    <row r="24" spans="1:10" ht="75" x14ac:dyDescent="0.2">
      <c r="A24" t="s">
        <v>309</v>
      </c>
      <c r="B24">
        <v>20</v>
      </c>
      <c r="C24" t="s">
        <v>314</v>
      </c>
      <c r="D24" s="126">
        <v>1</v>
      </c>
      <c r="E24" t="s">
        <v>294</v>
      </c>
      <c r="F24" t="s">
        <v>302</v>
      </c>
      <c r="G24" t="s">
        <v>32</v>
      </c>
      <c r="I24" s="52" t="s">
        <v>222</v>
      </c>
      <c r="J24" s="74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B671-32F7-5844-9A67-84FA31779FC4}">
  <dimension ref="A1:A3"/>
  <sheetViews>
    <sheetView workbookViewId="0">
      <selection activeCell="H12" sqref="H12"/>
    </sheetView>
  </sheetViews>
  <sheetFormatPr baseColWidth="10" defaultRowHeight="15" x14ac:dyDescent="0.2"/>
  <sheetData>
    <row r="1" spans="1:1" x14ac:dyDescent="0.2">
      <c r="A1" s="13" t="s">
        <v>321</v>
      </c>
    </row>
    <row r="3" spans="1:1" x14ac:dyDescent="0.2">
      <c r="A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 Log</vt:lpstr>
      <vt:lpstr>Volume Measurements</vt:lpstr>
      <vt:lpstr>Steps for Pump Program</vt:lpstr>
      <vt:lpstr>Summary of experimental bats</vt:lpstr>
      <vt:lpstr>Post-hoc explanatory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2020-11-19T10:58:03Z</dcterms:modified>
</cp:coreProperties>
</file>