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arah\Desktop\Unraveling the Inventory Puzzle\My work\"/>
    </mc:Choice>
  </mc:AlternateContent>
  <xr:revisionPtr revIDLastSave="0" documentId="13_ncr:1_{234F923C-838E-416C-B10F-414CDAD58B6B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Products Details" sheetId="1" r:id="rId1"/>
    <sheet name="Sales Details" sheetId="2" r:id="rId2"/>
    <sheet name="Date" sheetId="5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3" i="2" l="1"/>
  <c r="H619" i="2"/>
  <c r="H633" i="2"/>
  <c r="H671" i="2"/>
  <c r="H683" i="2"/>
  <c r="H710" i="2"/>
  <c r="H721" i="2"/>
  <c r="H746" i="2"/>
  <c r="H751" i="2"/>
  <c r="H777" i="2"/>
  <c r="H786" i="2"/>
  <c r="H811" i="2"/>
  <c r="H823" i="2"/>
  <c r="H849" i="2"/>
  <c r="H854" i="2"/>
  <c r="H879" i="2"/>
  <c r="H889" i="2"/>
  <c r="H914" i="2"/>
  <c r="H926" i="2"/>
  <c r="H951" i="2"/>
  <c r="H955" i="2"/>
  <c r="H982" i="2"/>
  <c r="H991" i="2"/>
  <c r="H1017" i="2"/>
  <c r="H1027" i="2"/>
  <c r="H12" i="2"/>
  <c r="H16" i="2"/>
  <c r="H41" i="2"/>
  <c r="H52" i="2"/>
  <c r="H77" i="2"/>
  <c r="H88" i="2"/>
  <c r="H112" i="2"/>
  <c r="H117" i="2"/>
  <c r="H137" i="2"/>
  <c r="H145" i="2"/>
  <c r="H167" i="2"/>
  <c r="H175" i="2"/>
  <c r="H193" i="2"/>
  <c r="H197" i="2"/>
  <c r="H215" i="2"/>
  <c r="H222" i="2"/>
  <c r="H238" i="2"/>
  <c r="H245" i="2"/>
  <c r="H261" i="2"/>
  <c r="H264" i="2"/>
  <c r="H280" i="2"/>
  <c r="H286" i="2"/>
  <c r="H302" i="2"/>
  <c r="H309" i="2"/>
  <c r="H325" i="2"/>
  <c r="H328" i="2"/>
  <c r="H344" i="2"/>
  <c r="H349" i="2"/>
  <c r="H360" i="2"/>
  <c r="H365" i="2"/>
  <c r="H373" i="2"/>
  <c r="H376" i="2"/>
  <c r="H383" i="2"/>
  <c r="H385" i="2"/>
  <c r="H392" i="2"/>
  <c r="H395" i="2"/>
  <c r="H401" i="2"/>
  <c r="H404" i="2"/>
  <c r="H411" i="2"/>
  <c r="H413" i="2"/>
  <c r="H420" i="2"/>
  <c r="H422" i="2"/>
  <c r="H429" i="2"/>
  <c r="H431" i="2"/>
  <c r="H438" i="2"/>
  <c r="H440" i="2"/>
  <c r="H447" i="2"/>
  <c r="H449" i="2"/>
  <c r="H456" i="2"/>
  <c r="H458" i="2"/>
  <c r="H464" i="2"/>
  <c r="H466" i="2"/>
  <c r="H472" i="2"/>
  <c r="H474" i="2"/>
  <c r="H480" i="2"/>
  <c r="H482" i="2"/>
  <c r="H488" i="2"/>
  <c r="H490" i="2"/>
  <c r="H496" i="2"/>
  <c r="H498" i="2"/>
  <c r="H504" i="2"/>
  <c r="H506" i="2"/>
  <c r="H512" i="2"/>
  <c r="H514" i="2"/>
  <c r="H520" i="2"/>
  <c r="H522" i="2"/>
  <c r="H528" i="2"/>
  <c r="H530" i="2"/>
  <c r="H536" i="2"/>
  <c r="H538" i="2"/>
  <c r="H544" i="2"/>
  <c r="H546" i="2"/>
  <c r="H552" i="2"/>
  <c r="H554" i="2"/>
  <c r="H560" i="2"/>
  <c r="H562" i="2"/>
  <c r="H568" i="2"/>
  <c r="H570" i="2"/>
  <c r="H576" i="2"/>
  <c r="H578" i="2"/>
  <c r="H584" i="2"/>
  <c r="H2" i="2"/>
  <c r="J2" i="2"/>
  <c r="H594" i="2" s="1"/>
  <c r="E364" i="5"/>
  <c r="D364" i="5"/>
  <c r="C364" i="5"/>
  <c r="B364" i="5"/>
  <c r="E363" i="5"/>
  <c r="D363" i="5"/>
  <c r="C363" i="5"/>
  <c r="B363" i="5"/>
  <c r="E362" i="5"/>
  <c r="D362" i="5"/>
  <c r="C362" i="5"/>
  <c r="B362" i="5"/>
  <c r="E361" i="5"/>
  <c r="D361" i="5"/>
  <c r="C361" i="5"/>
  <c r="B361" i="5"/>
  <c r="E360" i="5"/>
  <c r="D360" i="5"/>
  <c r="C360" i="5"/>
  <c r="B360" i="5"/>
  <c r="E359" i="5"/>
  <c r="D359" i="5"/>
  <c r="C359" i="5"/>
  <c r="B359" i="5"/>
  <c r="E358" i="5"/>
  <c r="D358" i="5"/>
  <c r="C358" i="5"/>
  <c r="B358" i="5"/>
  <c r="E357" i="5"/>
  <c r="D357" i="5"/>
  <c r="C357" i="5"/>
  <c r="B357" i="5"/>
  <c r="E356" i="5"/>
  <c r="D356" i="5"/>
  <c r="C356" i="5"/>
  <c r="B356" i="5"/>
  <c r="E355" i="5"/>
  <c r="D355" i="5"/>
  <c r="C355" i="5"/>
  <c r="B355" i="5"/>
  <c r="E354" i="5"/>
  <c r="D354" i="5"/>
  <c r="C354" i="5"/>
  <c r="B354" i="5"/>
  <c r="E353" i="5"/>
  <c r="D353" i="5"/>
  <c r="C353" i="5"/>
  <c r="B353" i="5"/>
  <c r="E352" i="5"/>
  <c r="D352" i="5"/>
  <c r="C352" i="5"/>
  <c r="B352" i="5"/>
  <c r="E351" i="5"/>
  <c r="D351" i="5"/>
  <c r="C351" i="5"/>
  <c r="B351" i="5"/>
  <c r="E350" i="5"/>
  <c r="D350" i="5"/>
  <c r="C350" i="5"/>
  <c r="B350" i="5"/>
  <c r="E349" i="5"/>
  <c r="D349" i="5"/>
  <c r="C349" i="5"/>
  <c r="B349" i="5"/>
  <c r="E348" i="5"/>
  <c r="D348" i="5"/>
  <c r="C348" i="5"/>
  <c r="B348" i="5"/>
  <c r="E347" i="5"/>
  <c r="D347" i="5"/>
  <c r="C347" i="5"/>
  <c r="B347" i="5"/>
  <c r="E346" i="5"/>
  <c r="D346" i="5"/>
  <c r="C346" i="5"/>
  <c r="B346" i="5"/>
  <c r="E345" i="5"/>
  <c r="D345" i="5"/>
  <c r="C345" i="5"/>
  <c r="B345" i="5"/>
  <c r="E344" i="5"/>
  <c r="D344" i="5"/>
  <c r="C344" i="5"/>
  <c r="B344" i="5"/>
  <c r="E343" i="5"/>
  <c r="D343" i="5"/>
  <c r="C343" i="5"/>
  <c r="B343" i="5"/>
  <c r="E342" i="5"/>
  <c r="D342" i="5"/>
  <c r="C342" i="5"/>
  <c r="B342" i="5"/>
  <c r="E341" i="5"/>
  <c r="D341" i="5"/>
  <c r="C341" i="5"/>
  <c r="B341" i="5"/>
  <c r="E340" i="5"/>
  <c r="D340" i="5"/>
  <c r="C340" i="5"/>
  <c r="B340" i="5"/>
  <c r="E339" i="5"/>
  <c r="D339" i="5"/>
  <c r="C339" i="5"/>
  <c r="B339" i="5"/>
  <c r="E338" i="5"/>
  <c r="D338" i="5"/>
  <c r="C338" i="5"/>
  <c r="B338" i="5"/>
  <c r="E337" i="5"/>
  <c r="D337" i="5"/>
  <c r="C337" i="5"/>
  <c r="B337" i="5"/>
  <c r="E336" i="5"/>
  <c r="D336" i="5"/>
  <c r="C336" i="5"/>
  <c r="B336" i="5"/>
  <c r="E335" i="5"/>
  <c r="D335" i="5"/>
  <c r="C335" i="5"/>
  <c r="B335" i="5"/>
  <c r="E334" i="5"/>
  <c r="D334" i="5"/>
  <c r="C334" i="5"/>
  <c r="B334" i="5"/>
  <c r="E333" i="5"/>
  <c r="D333" i="5"/>
  <c r="C333" i="5"/>
  <c r="B333" i="5"/>
  <c r="E332" i="5"/>
  <c r="D332" i="5"/>
  <c r="C332" i="5"/>
  <c r="B332" i="5"/>
  <c r="E331" i="5"/>
  <c r="D331" i="5"/>
  <c r="C331" i="5"/>
  <c r="B331" i="5"/>
  <c r="E330" i="5"/>
  <c r="D330" i="5"/>
  <c r="C330" i="5"/>
  <c r="B330" i="5"/>
  <c r="E329" i="5"/>
  <c r="D329" i="5"/>
  <c r="C329" i="5"/>
  <c r="B329" i="5"/>
  <c r="E328" i="5"/>
  <c r="D328" i="5"/>
  <c r="C328" i="5"/>
  <c r="B328" i="5"/>
  <c r="E327" i="5"/>
  <c r="D327" i="5"/>
  <c r="C327" i="5"/>
  <c r="B327" i="5"/>
  <c r="E326" i="5"/>
  <c r="D326" i="5"/>
  <c r="C326" i="5"/>
  <c r="B326" i="5"/>
  <c r="E325" i="5"/>
  <c r="D325" i="5"/>
  <c r="C325" i="5"/>
  <c r="B325" i="5"/>
  <c r="E324" i="5"/>
  <c r="D324" i="5"/>
  <c r="C324" i="5"/>
  <c r="B324" i="5"/>
  <c r="E323" i="5"/>
  <c r="D323" i="5"/>
  <c r="C323" i="5"/>
  <c r="B323" i="5"/>
  <c r="E322" i="5"/>
  <c r="D322" i="5"/>
  <c r="C322" i="5"/>
  <c r="B322" i="5"/>
  <c r="E321" i="5"/>
  <c r="D321" i="5"/>
  <c r="C321" i="5"/>
  <c r="B321" i="5"/>
  <c r="E320" i="5"/>
  <c r="D320" i="5"/>
  <c r="C320" i="5"/>
  <c r="B320" i="5"/>
  <c r="E319" i="5"/>
  <c r="D319" i="5"/>
  <c r="C319" i="5"/>
  <c r="B319" i="5"/>
  <c r="E318" i="5"/>
  <c r="D318" i="5"/>
  <c r="C318" i="5"/>
  <c r="B318" i="5"/>
  <c r="E317" i="5"/>
  <c r="D317" i="5"/>
  <c r="C317" i="5"/>
  <c r="B317" i="5"/>
  <c r="E316" i="5"/>
  <c r="D316" i="5"/>
  <c r="C316" i="5"/>
  <c r="B316" i="5"/>
  <c r="E315" i="5"/>
  <c r="D315" i="5"/>
  <c r="C315" i="5"/>
  <c r="B315" i="5"/>
  <c r="E314" i="5"/>
  <c r="D314" i="5"/>
  <c r="C314" i="5"/>
  <c r="B314" i="5"/>
  <c r="E313" i="5"/>
  <c r="D313" i="5"/>
  <c r="C313" i="5"/>
  <c r="B313" i="5"/>
  <c r="E312" i="5"/>
  <c r="D312" i="5"/>
  <c r="C312" i="5"/>
  <c r="B312" i="5"/>
  <c r="E311" i="5"/>
  <c r="D311" i="5"/>
  <c r="C311" i="5"/>
  <c r="B311" i="5"/>
  <c r="E310" i="5"/>
  <c r="D310" i="5"/>
  <c r="C310" i="5"/>
  <c r="B310" i="5"/>
  <c r="E309" i="5"/>
  <c r="D309" i="5"/>
  <c r="C309" i="5"/>
  <c r="B309" i="5"/>
  <c r="E308" i="5"/>
  <c r="D308" i="5"/>
  <c r="C308" i="5"/>
  <c r="B308" i="5"/>
  <c r="E307" i="5"/>
  <c r="D307" i="5"/>
  <c r="C307" i="5"/>
  <c r="B307" i="5"/>
  <c r="E306" i="5"/>
  <c r="D306" i="5"/>
  <c r="C306" i="5"/>
  <c r="B306" i="5"/>
  <c r="E305" i="5"/>
  <c r="D305" i="5"/>
  <c r="C305" i="5"/>
  <c r="B305" i="5"/>
  <c r="E304" i="5"/>
  <c r="D304" i="5"/>
  <c r="C304" i="5"/>
  <c r="B304" i="5"/>
  <c r="E303" i="5"/>
  <c r="D303" i="5"/>
  <c r="C303" i="5"/>
  <c r="B303" i="5"/>
  <c r="E302" i="5"/>
  <c r="D302" i="5"/>
  <c r="C302" i="5"/>
  <c r="B302" i="5"/>
  <c r="E301" i="5"/>
  <c r="D301" i="5"/>
  <c r="C301" i="5"/>
  <c r="B301" i="5"/>
  <c r="E300" i="5"/>
  <c r="D300" i="5"/>
  <c r="C300" i="5"/>
  <c r="B300" i="5"/>
  <c r="E299" i="5"/>
  <c r="D299" i="5"/>
  <c r="C299" i="5"/>
  <c r="B299" i="5"/>
  <c r="E298" i="5"/>
  <c r="D298" i="5"/>
  <c r="C298" i="5"/>
  <c r="B298" i="5"/>
  <c r="E297" i="5"/>
  <c r="D297" i="5"/>
  <c r="C297" i="5"/>
  <c r="B297" i="5"/>
  <c r="E296" i="5"/>
  <c r="D296" i="5"/>
  <c r="C296" i="5"/>
  <c r="B296" i="5"/>
  <c r="E295" i="5"/>
  <c r="D295" i="5"/>
  <c r="C295" i="5"/>
  <c r="B295" i="5"/>
  <c r="E294" i="5"/>
  <c r="D294" i="5"/>
  <c r="C294" i="5"/>
  <c r="B294" i="5"/>
  <c r="E293" i="5"/>
  <c r="D293" i="5"/>
  <c r="C293" i="5"/>
  <c r="B293" i="5"/>
  <c r="E292" i="5"/>
  <c r="D292" i="5"/>
  <c r="C292" i="5"/>
  <c r="B292" i="5"/>
  <c r="E291" i="5"/>
  <c r="D291" i="5"/>
  <c r="C291" i="5"/>
  <c r="B291" i="5"/>
  <c r="E290" i="5"/>
  <c r="D290" i="5"/>
  <c r="C290" i="5"/>
  <c r="B290" i="5"/>
  <c r="E289" i="5"/>
  <c r="D289" i="5"/>
  <c r="C289" i="5"/>
  <c r="B289" i="5"/>
  <c r="E288" i="5"/>
  <c r="D288" i="5"/>
  <c r="C288" i="5"/>
  <c r="B288" i="5"/>
  <c r="E287" i="5"/>
  <c r="D287" i="5"/>
  <c r="C287" i="5"/>
  <c r="B287" i="5"/>
  <c r="E286" i="5"/>
  <c r="D286" i="5"/>
  <c r="C286" i="5"/>
  <c r="B286" i="5"/>
  <c r="E285" i="5"/>
  <c r="D285" i="5"/>
  <c r="C285" i="5"/>
  <c r="B285" i="5"/>
  <c r="E284" i="5"/>
  <c r="D284" i="5"/>
  <c r="C284" i="5"/>
  <c r="B284" i="5"/>
  <c r="E283" i="5"/>
  <c r="D283" i="5"/>
  <c r="C283" i="5"/>
  <c r="B283" i="5"/>
  <c r="E282" i="5"/>
  <c r="D282" i="5"/>
  <c r="C282" i="5"/>
  <c r="B282" i="5"/>
  <c r="E281" i="5"/>
  <c r="D281" i="5"/>
  <c r="C281" i="5"/>
  <c r="B281" i="5"/>
  <c r="E280" i="5"/>
  <c r="D280" i="5"/>
  <c r="C280" i="5"/>
  <c r="B280" i="5"/>
  <c r="E279" i="5"/>
  <c r="D279" i="5"/>
  <c r="C279" i="5"/>
  <c r="B279" i="5"/>
  <c r="E278" i="5"/>
  <c r="D278" i="5"/>
  <c r="C278" i="5"/>
  <c r="B278" i="5"/>
  <c r="E277" i="5"/>
  <c r="D277" i="5"/>
  <c r="C277" i="5"/>
  <c r="B277" i="5"/>
  <c r="E276" i="5"/>
  <c r="D276" i="5"/>
  <c r="C276" i="5"/>
  <c r="B276" i="5"/>
  <c r="E275" i="5"/>
  <c r="D275" i="5"/>
  <c r="C275" i="5"/>
  <c r="B275" i="5"/>
  <c r="E274" i="5"/>
  <c r="D274" i="5"/>
  <c r="C274" i="5"/>
  <c r="B274" i="5"/>
  <c r="E273" i="5"/>
  <c r="D273" i="5"/>
  <c r="C273" i="5"/>
  <c r="B273" i="5"/>
  <c r="E272" i="5"/>
  <c r="D272" i="5"/>
  <c r="C272" i="5"/>
  <c r="B272" i="5"/>
  <c r="E271" i="5"/>
  <c r="D271" i="5"/>
  <c r="C271" i="5"/>
  <c r="B271" i="5"/>
  <c r="E270" i="5"/>
  <c r="D270" i="5"/>
  <c r="C270" i="5"/>
  <c r="B270" i="5"/>
  <c r="E269" i="5"/>
  <c r="D269" i="5"/>
  <c r="C269" i="5"/>
  <c r="B269" i="5"/>
  <c r="E268" i="5"/>
  <c r="D268" i="5"/>
  <c r="C268" i="5"/>
  <c r="B268" i="5"/>
  <c r="E267" i="5"/>
  <c r="D267" i="5"/>
  <c r="C267" i="5"/>
  <c r="B267" i="5"/>
  <c r="E266" i="5"/>
  <c r="D266" i="5"/>
  <c r="C266" i="5"/>
  <c r="B266" i="5"/>
  <c r="E265" i="5"/>
  <c r="D265" i="5"/>
  <c r="C265" i="5"/>
  <c r="B265" i="5"/>
  <c r="E264" i="5"/>
  <c r="D264" i="5"/>
  <c r="C264" i="5"/>
  <c r="B264" i="5"/>
  <c r="E263" i="5"/>
  <c r="D263" i="5"/>
  <c r="C263" i="5"/>
  <c r="B263" i="5"/>
  <c r="E262" i="5"/>
  <c r="D262" i="5"/>
  <c r="C262" i="5"/>
  <c r="B262" i="5"/>
  <c r="E261" i="5"/>
  <c r="D261" i="5"/>
  <c r="C261" i="5"/>
  <c r="B261" i="5"/>
  <c r="E260" i="5"/>
  <c r="D260" i="5"/>
  <c r="C260" i="5"/>
  <c r="B260" i="5"/>
  <c r="E259" i="5"/>
  <c r="D259" i="5"/>
  <c r="C259" i="5"/>
  <c r="B259" i="5"/>
  <c r="E258" i="5"/>
  <c r="D258" i="5"/>
  <c r="C258" i="5"/>
  <c r="B258" i="5"/>
  <c r="E257" i="5"/>
  <c r="D257" i="5"/>
  <c r="C257" i="5"/>
  <c r="B257" i="5"/>
  <c r="E256" i="5"/>
  <c r="D256" i="5"/>
  <c r="C256" i="5"/>
  <c r="B256" i="5"/>
  <c r="E255" i="5"/>
  <c r="D255" i="5"/>
  <c r="C255" i="5"/>
  <c r="B255" i="5"/>
  <c r="E254" i="5"/>
  <c r="D254" i="5"/>
  <c r="C254" i="5"/>
  <c r="B254" i="5"/>
  <c r="E253" i="5"/>
  <c r="D253" i="5"/>
  <c r="C253" i="5"/>
  <c r="B253" i="5"/>
  <c r="E252" i="5"/>
  <c r="D252" i="5"/>
  <c r="C252" i="5"/>
  <c r="B252" i="5"/>
  <c r="E251" i="5"/>
  <c r="D251" i="5"/>
  <c r="C251" i="5"/>
  <c r="B251" i="5"/>
  <c r="E250" i="5"/>
  <c r="D250" i="5"/>
  <c r="C250" i="5"/>
  <c r="B250" i="5"/>
  <c r="E249" i="5"/>
  <c r="D249" i="5"/>
  <c r="C249" i="5"/>
  <c r="B249" i="5"/>
  <c r="E248" i="5"/>
  <c r="D248" i="5"/>
  <c r="C248" i="5"/>
  <c r="B248" i="5"/>
  <c r="E247" i="5"/>
  <c r="D247" i="5"/>
  <c r="C247" i="5"/>
  <c r="B247" i="5"/>
  <c r="E246" i="5"/>
  <c r="D246" i="5"/>
  <c r="C246" i="5"/>
  <c r="B246" i="5"/>
  <c r="E245" i="5"/>
  <c r="D245" i="5"/>
  <c r="C245" i="5"/>
  <c r="B245" i="5"/>
  <c r="E244" i="5"/>
  <c r="D244" i="5"/>
  <c r="C244" i="5"/>
  <c r="B244" i="5"/>
  <c r="E243" i="5"/>
  <c r="D243" i="5"/>
  <c r="C243" i="5"/>
  <c r="B243" i="5"/>
  <c r="E242" i="5"/>
  <c r="D242" i="5"/>
  <c r="C242" i="5"/>
  <c r="B242" i="5"/>
  <c r="E241" i="5"/>
  <c r="D241" i="5"/>
  <c r="C241" i="5"/>
  <c r="B241" i="5"/>
  <c r="E240" i="5"/>
  <c r="D240" i="5"/>
  <c r="C240" i="5"/>
  <c r="B240" i="5"/>
  <c r="E239" i="5"/>
  <c r="D239" i="5"/>
  <c r="C239" i="5"/>
  <c r="B239" i="5"/>
  <c r="E238" i="5"/>
  <c r="D238" i="5"/>
  <c r="C238" i="5"/>
  <c r="B238" i="5"/>
  <c r="E237" i="5"/>
  <c r="D237" i="5"/>
  <c r="C237" i="5"/>
  <c r="B237" i="5"/>
  <c r="E236" i="5"/>
  <c r="D236" i="5"/>
  <c r="C236" i="5"/>
  <c r="B236" i="5"/>
  <c r="E235" i="5"/>
  <c r="D235" i="5"/>
  <c r="C235" i="5"/>
  <c r="B235" i="5"/>
  <c r="E234" i="5"/>
  <c r="D234" i="5"/>
  <c r="C234" i="5"/>
  <c r="B234" i="5"/>
  <c r="E233" i="5"/>
  <c r="D233" i="5"/>
  <c r="C233" i="5"/>
  <c r="B233" i="5"/>
  <c r="E232" i="5"/>
  <c r="D232" i="5"/>
  <c r="C232" i="5"/>
  <c r="B232" i="5"/>
  <c r="E231" i="5"/>
  <c r="D231" i="5"/>
  <c r="C231" i="5"/>
  <c r="B231" i="5"/>
  <c r="E230" i="5"/>
  <c r="D230" i="5"/>
  <c r="C230" i="5"/>
  <c r="B230" i="5"/>
  <c r="E229" i="5"/>
  <c r="D229" i="5"/>
  <c r="C229" i="5"/>
  <c r="B229" i="5"/>
  <c r="E228" i="5"/>
  <c r="D228" i="5"/>
  <c r="C228" i="5"/>
  <c r="B228" i="5"/>
  <c r="E227" i="5"/>
  <c r="D227" i="5"/>
  <c r="C227" i="5"/>
  <c r="B227" i="5"/>
  <c r="E226" i="5"/>
  <c r="D226" i="5"/>
  <c r="C226" i="5"/>
  <c r="B226" i="5"/>
  <c r="E225" i="5"/>
  <c r="D225" i="5"/>
  <c r="C225" i="5"/>
  <c r="B225" i="5"/>
  <c r="E224" i="5"/>
  <c r="D224" i="5"/>
  <c r="C224" i="5"/>
  <c r="B224" i="5"/>
  <c r="E223" i="5"/>
  <c r="D223" i="5"/>
  <c r="C223" i="5"/>
  <c r="B223" i="5"/>
  <c r="E222" i="5"/>
  <c r="D222" i="5"/>
  <c r="C222" i="5"/>
  <c r="B222" i="5"/>
  <c r="E221" i="5"/>
  <c r="D221" i="5"/>
  <c r="C221" i="5"/>
  <c r="B221" i="5"/>
  <c r="E220" i="5"/>
  <c r="D220" i="5"/>
  <c r="C220" i="5"/>
  <c r="B220" i="5"/>
  <c r="E219" i="5"/>
  <c r="D219" i="5"/>
  <c r="C219" i="5"/>
  <c r="B219" i="5"/>
  <c r="E218" i="5"/>
  <c r="D218" i="5"/>
  <c r="C218" i="5"/>
  <c r="B218" i="5"/>
  <c r="E217" i="5"/>
  <c r="D217" i="5"/>
  <c r="C217" i="5"/>
  <c r="B217" i="5"/>
  <c r="E216" i="5"/>
  <c r="D216" i="5"/>
  <c r="C216" i="5"/>
  <c r="B216" i="5"/>
  <c r="E215" i="5"/>
  <c r="D215" i="5"/>
  <c r="C215" i="5"/>
  <c r="B215" i="5"/>
  <c r="E214" i="5"/>
  <c r="D214" i="5"/>
  <c r="C214" i="5"/>
  <c r="B214" i="5"/>
  <c r="E213" i="5"/>
  <c r="D213" i="5"/>
  <c r="C213" i="5"/>
  <c r="B213" i="5"/>
  <c r="E212" i="5"/>
  <c r="D212" i="5"/>
  <c r="C212" i="5"/>
  <c r="B212" i="5"/>
  <c r="E211" i="5"/>
  <c r="D211" i="5"/>
  <c r="C211" i="5"/>
  <c r="B211" i="5"/>
  <c r="E210" i="5"/>
  <c r="D210" i="5"/>
  <c r="C210" i="5"/>
  <c r="B210" i="5"/>
  <c r="E209" i="5"/>
  <c r="D209" i="5"/>
  <c r="C209" i="5"/>
  <c r="B209" i="5"/>
  <c r="E208" i="5"/>
  <c r="D208" i="5"/>
  <c r="C208" i="5"/>
  <c r="B208" i="5"/>
  <c r="E207" i="5"/>
  <c r="D207" i="5"/>
  <c r="C207" i="5"/>
  <c r="B207" i="5"/>
  <c r="E206" i="5"/>
  <c r="D206" i="5"/>
  <c r="C206" i="5"/>
  <c r="B206" i="5"/>
  <c r="E205" i="5"/>
  <c r="D205" i="5"/>
  <c r="C205" i="5"/>
  <c r="B205" i="5"/>
  <c r="E204" i="5"/>
  <c r="D204" i="5"/>
  <c r="C204" i="5"/>
  <c r="B204" i="5"/>
  <c r="E203" i="5"/>
  <c r="D203" i="5"/>
  <c r="C203" i="5"/>
  <c r="B203" i="5"/>
  <c r="E202" i="5"/>
  <c r="D202" i="5"/>
  <c r="C202" i="5"/>
  <c r="B202" i="5"/>
  <c r="E201" i="5"/>
  <c r="D201" i="5"/>
  <c r="C201" i="5"/>
  <c r="B201" i="5"/>
  <c r="E200" i="5"/>
  <c r="D200" i="5"/>
  <c r="C200" i="5"/>
  <c r="B200" i="5"/>
  <c r="E199" i="5"/>
  <c r="D199" i="5"/>
  <c r="C199" i="5"/>
  <c r="B199" i="5"/>
  <c r="E198" i="5"/>
  <c r="D198" i="5"/>
  <c r="C198" i="5"/>
  <c r="B198" i="5"/>
  <c r="E197" i="5"/>
  <c r="D197" i="5"/>
  <c r="C197" i="5"/>
  <c r="B197" i="5"/>
  <c r="E196" i="5"/>
  <c r="D196" i="5"/>
  <c r="C196" i="5"/>
  <c r="B196" i="5"/>
  <c r="E195" i="5"/>
  <c r="D195" i="5"/>
  <c r="C195" i="5"/>
  <c r="B195" i="5"/>
  <c r="E194" i="5"/>
  <c r="D194" i="5"/>
  <c r="C194" i="5"/>
  <c r="B194" i="5"/>
  <c r="E193" i="5"/>
  <c r="D193" i="5"/>
  <c r="C193" i="5"/>
  <c r="B193" i="5"/>
  <c r="E192" i="5"/>
  <c r="D192" i="5"/>
  <c r="C192" i="5"/>
  <c r="B192" i="5"/>
  <c r="E191" i="5"/>
  <c r="D191" i="5"/>
  <c r="C191" i="5"/>
  <c r="B191" i="5"/>
  <c r="E190" i="5"/>
  <c r="D190" i="5"/>
  <c r="C190" i="5"/>
  <c r="B190" i="5"/>
  <c r="E189" i="5"/>
  <c r="D189" i="5"/>
  <c r="C189" i="5"/>
  <c r="B189" i="5"/>
  <c r="E188" i="5"/>
  <c r="D188" i="5"/>
  <c r="C188" i="5"/>
  <c r="B188" i="5"/>
  <c r="E187" i="5"/>
  <c r="D187" i="5"/>
  <c r="C187" i="5"/>
  <c r="B187" i="5"/>
  <c r="E186" i="5"/>
  <c r="D186" i="5"/>
  <c r="C186" i="5"/>
  <c r="B186" i="5"/>
  <c r="E185" i="5"/>
  <c r="D185" i="5"/>
  <c r="C185" i="5"/>
  <c r="B185" i="5"/>
  <c r="E184" i="5"/>
  <c r="D184" i="5"/>
  <c r="C184" i="5"/>
  <c r="B184" i="5"/>
  <c r="E183" i="5"/>
  <c r="D183" i="5"/>
  <c r="C183" i="5"/>
  <c r="B183" i="5"/>
  <c r="E182" i="5"/>
  <c r="D182" i="5"/>
  <c r="C182" i="5"/>
  <c r="B182" i="5"/>
  <c r="E181" i="5"/>
  <c r="D181" i="5"/>
  <c r="C181" i="5"/>
  <c r="B181" i="5"/>
  <c r="E180" i="5"/>
  <c r="D180" i="5"/>
  <c r="C180" i="5"/>
  <c r="B180" i="5"/>
  <c r="E179" i="5"/>
  <c r="D179" i="5"/>
  <c r="C179" i="5"/>
  <c r="B179" i="5"/>
  <c r="E178" i="5"/>
  <c r="D178" i="5"/>
  <c r="C178" i="5"/>
  <c r="B178" i="5"/>
  <c r="E177" i="5"/>
  <c r="D177" i="5"/>
  <c r="C177" i="5"/>
  <c r="B177" i="5"/>
  <c r="E176" i="5"/>
  <c r="D176" i="5"/>
  <c r="C176" i="5"/>
  <c r="B176" i="5"/>
  <c r="E175" i="5"/>
  <c r="D175" i="5"/>
  <c r="C175" i="5"/>
  <c r="B175" i="5"/>
  <c r="E174" i="5"/>
  <c r="D174" i="5"/>
  <c r="C174" i="5"/>
  <c r="B174" i="5"/>
  <c r="E173" i="5"/>
  <c r="D173" i="5"/>
  <c r="C173" i="5"/>
  <c r="B173" i="5"/>
  <c r="E172" i="5"/>
  <c r="D172" i="5"/>
  <c r="C172" i="5"/>
  <c r="B172" i="5"/>
  <c r="E171" i="5"/>
  <c r="D171" i="5"/>
  <c r="C171" i="5"/>
  <c r="B171" i="5"/>
  <c r="E170" i="5"/>
  <c r="D170" i="5"/>
  <c r="C170" i="5"/>
  <c r="B170" i="5"/>
  <c r="E169" i="5"/>
  <c r="D169" i="5"/>
  <c r="C169" i="5"/>
  <c r="B169" i="5"/>
  <c r="E168" i="5"/>
  <c r="D168" i="5"/>
  <c r="C168" i="5"/>
  <c r="B168" i="5"/>
  <c r="E167" i="5"/>
  <c r="D167" i="5"/>
  <c r="C167" i="5"/>
  <c r="B167" i="5"/>
  <c r="E166" i="5"/>
  <c r="D166" i="5"/>
  <c r="C166" i="5"/>
  <c r="B166" i="5"/>
  <c r="E165" i="5"/>
  <c r="D165" i="5"/>
  <c r="C165" i="5"/>
  <c r="B165" i="5"/>
  <c r="E164" i="5"/>
  <c r="D164" i="5"/>
  <c r="C164" i="5"/>
  <c r="B164" i="5"/>
  <c r="E163" i="5"/>
  <c r="D163" i="5"/>
  <c r="C163" i="5"/>
  <c r="B163" i="5"/>
  <c r="E162" i="5"/>
  <c r="D162" i="5"/>
  <c r="C162" i="5"/>
  <c r="B162" i="5"/>
  <c r="E161" i="5"/>
  <c r="D161" i="5"/>
  <c r="C161" i="5"/>
  <c r="B161" i="5"/>
  <c r="E160" i="5"/>
  <c r="D160" i="5"/>
  <c r="C160" i="5"/>
  <c r="B160" i="5"/>
  <c r="E159" i="5"/>
  <c r="D159" i="5"/>
  <c r="C159" i="5"/>
  <c r="B159" i="5"/>
  <c r="E158" i="5"/>
  <c r="D158" i="5"/>
  <c r="C158" i="5"/>
  <c r="B158" i="5"/>
  <c r="E157" i="5"/>
  <c r="D157" i="5"/>
  <c r="C157" i="5"/>
  <c r="B157" i="5"/>
  <c r="E156" i="5"/>
  <c r="D156" i="5"/>
  <c r="C156" i="5"/>
  <c r="B156" i="5"/>
  <c r="E155" i="5"/>
  <c r="D155" i="5"/>
  <c r="C155" i="5"/>
  <c r="B155" i="5"/>
  <c r="E154" i="5"/>
  <c r="D154" i="5"/>
  <c r="C154" i="5"/>
  <c r="B154" i="5"/>
  <c r="E153" i="5"/>
  <c r="D153" i="5"/>
  <c r="C153" i="5"/>
  <c r="B153" i="5"/>
  <c r="E152" i="5"/>
  <c r="D152" i="5"/>
  <c r="C152" i="5"/>
  <c r="B152" i="5"/>
  <c r="E151" i="5"/>
  <c r="D151" i="5"/>
  <c r="C151" i="5"/>
  <c r="B151" i="5"/>
  <c r="E150" i="5"/>
  <c r="D150" i="5"/>
  <c r="C150" i="5"/>
  <c r="B150" i="5"/>
  <c r="E149" i="5"/>
  <c r="D149" i="5"/>
  <c r="C149" i="5"/>
  <c r="B149" i="5"/>
  <c r="E148" i="5"/>
  <c r="D148" i="5"/>
  <c r="C148" i="5"/>
  <c r="B148" i="5"/>
  <c r="E147" i="5"/>
  <c r="D147" i="5"/>
  <c r="C147" i="5"/>
  <c r="B147" i="5"/>
  <c r="E146" i="5"/>
  <c r="D146" i="5"/>
  <c r="C146" i="5"/>
  <c r="B146" i="5"/>
  <c r="E145" i="5"/>
  <c r="D145" i="5"/>
  <c r="C145" i="5"/>
  <c r="B145" i="5"/>
  <c r="E144" i="5"/>
  <c r="D144" i="5"/>
  <c r="C144" i="5"/>
  <c r="B144" i="5"/>
  <c r="E143" i="5"/>
  <c r="D143" i="5"/>
  <c r="C143" i="5"/>
  <c r="B143" i="5"/>
  <c r="E142" i="5"/>
  <c r="D142" i="5"/>
  <c r="C142" i="5"/>
  <c r="B142" i="5"/>
  <c r="E141" i="5"/>
  <c r="D141" i="5"/>
  <c r="C141" i="5"/>
  <c r="B141" i="5"/>
  <c r="E140" i="5"/>
  <c r="D140" i="5"/>
  <c r="C140" i="5"/>
  <c r="B140" i="5"/>
  <c r="E139" i="5"/>
  <c r="D139" i="5"/>
  <c r="C139" i="5"/>
  <c r="B139" i="5"/>
  <c r="E138" i="5"/>
  <c r="D138" i="5"/>
  <c r="C138" i="5"/>
  <c r="B138" i="5"/>
  <c r="E137" i="5"/>
  <c r="D137" i="5"/>
  <c r="C137" i="5"/>
  <c r="B137" i="5"/>
  <c r="E136" i="5"/>
  <c r="D136" i="5"/>
  <c r="C136" i="5"/>
  <c r="B136" i="5"/>
  <c r="E135" i="5"/>
  <c r="D135" i="5"/>
  <c r="C135" i="5"/>
  <c r="B135" i="5"/>
  <c r="E134" i="5"/>
  <c r="D134" i="5"/>
  <c r="C134" i="5"/>
  <c r="B134" i="5"/>
  <c r="E133" i="5"/>
  <c r="D133" i="5"/>
  <c r="C133" i="5"/>
  <c r="B133" i="5"/>
  <c r="E132" i="5"/>
  <c r="D132" i="5"/>
  <c r="C132" i="5"/>
  <c r="B132" i="5"/>
  <c r="E131" i="5"/>
  <c r="D131" i="5"/>
  <c r="C131" i="5"/>
  <c r="B131" i="5"/>
  <c r="E130" i="5"/>
  <c r="D130" i="5"/>
  <c r="C130" i="5"/>
  <c r="B130" i="5"/>
  <c r="E129" i="5"/>
  <c r="D129" i="5"/>
  <c r="C129" i="5"/>
  <c r="B129" i="5"/>
  <c r="E128" i="5"/>
  <c r="D128" i="5"/>
  <c r="C128" i="5"/>
  <c r="B128" i="5"/>
  <c r="E127" i="5"/>
  <c r="D127" i="5"/>
  <c r="C127" i="5"/>
  <c r="B127" i="5"/>
  <c r="E126" i="5"/>
  <c r="D126" i="5"/>
  <c r="C126" i="5"/>
  <c r="B126" i="5"/>
  <c r="E125" i="5"/>
  <c r="D125" i="5"/>
  <c r="C125" i="5"/>
  <c r="B125" i="5"/>
  <c r="E124" i="5"/>
  <c r="D124" i="5"/>
  <c r="C124" i="5"/>
  <c r="B124" i="5"/>
  <c r="E123" i="5"/>
  <c r="D123" i="5"/>
  <c r="C123" i="5"/>
  <c r="B123" i="5"/>
  <c r="E122" i="5"/>
  <c r="D122" i="5"/>
  <c r="C122" i="5"/>
  <c r="B122" i="5"/>
  <c r="E121" i="5"/>
  <c r="D121" i="5"/>
  <c r="C121" i="5"/>
  <c r="B121" i="5"/>
  <c r="E120" i="5"/>
  <c r="D120" i="5"/>
  <c r="C120" i="5"/>
  <c r="B120" i="5"/>
  <c r="E119" i="5"/>
  <c r="D119" i="5"/>
  <c r="C119" i="5"/>
  <c r="B119" i="5"/>
  <c r="E118" i="5"/>
  <c r="D118" i="5"/>
  <c r="C118" i="5"/>
  <c r="B118" i="5"/>
  <c r="E117" i="5"/>
  <c r="D117" i="5"/>
  <c r="C117" i="5"/>
  <c r="B117" i="5"/>
  <c r="E116" i="5"/>
  <c r="D116" i="5"/>
  <c r="C116" i="5"/>
  <c r="B116" i="5"/>
  <c r="E115" i="5"/>
  <c r="D115" i="5"/>
  <c r="C115" i="5"/>
  <c r="B115" i="5"/>
  <c r="E114" i="5"/>
  <c r="D114" i="5"/>
  <c r="C114" i="5"/>
  <c r="B114" i="5"/>
  <c r="E113" i="5"/>
  <c r="D113" i="5"/>
  <c r="C113" i="5"/>
  <c r="B113" i="5"/>
  <c r="E112" i="5"/>
  <c r="D112" i="5"/>
  <c r="C112" i="5"/>
  <c r="B112" i="5"/>
  <c r="E111" i="5"/>
  <c r="D111" i="5"/>
  <c r="C111" i="5"/>
  <c r="B111" i="5"/>
  <c r="E110" i="5"/>
  <c r="D110" i="5"/>
  <c r="C110" i="5"/>
  <c r="B110" i="5"/>
  <c r="E109" i="5"/>
  <c r="D109" i="5"/>
  <c r="C109" i="5"/>
  <c r="B109" i="5"/>
  <c r="E108" i="5"/>
  <c r="D108" i="5"/>
  <c r="C108" i="5"/>
  <c r="B108" i="5"/>
  <c r="E107" i="5"/>
  <c r="D107" i="5"/>
  <c r="C107" i="5"/>
  <c r="B107" i="5"/>
  <c r="E106" i="5"/>
  <c r="D106" i="5"/>
  <c r="C106" i="5"/>
  <c r="B106" i="5"/>
  <c r="E105" i="5"/>
  <c r="D105" i="5"/>
  <c r="C105" i="5"/>
  <c r="B105" i="5"/>
  <c r="E104" i="5"/>
  <c r="D104" i="5"/>
  <c r="C104" i="5"/>
  <c r="B104" i="5"/>
  <c r="E103" i="5"/>
  <c r="D103" i="5"/>
  <c r="C103" i="5"/>
  <c r="B103" i="5"/>
  <c r="E102" i="5"/>
  <c r="D102" i="5"/>
  <c r="C102" i="5"/>
  <c r="B102" i="5"/>
  <c r="E101" i="5"/>
  <c r="D101" i="5"/>
  <c r="C101" i="5"/>
  <c r="B101" i="5"/>
  <c r="E100" i="5"/>
  <c r="D100" i="5"/>
  <c r="C100" i="5"/>
  <c r="B100" i="5"/>
  <c r="E99" i="5"/>
  <c r="D99" i="5"/>
  <c r="C99" i="5"/>
  <c r="B99" i="5"/>
  <c r="E98" i="5"/>
  <c r="D98" i="5"/>
  <c r="C98" i="5"/>
  <c r="B98" i="5"/>
  <c r="E97" i="5"/>
  <c r="D97" i="5"/>
  <c r="C97" i="5"/>
  <c r="B97" i="5"/>
  <c r="E96" i="5"/>
  <c r="D96" i="5"/>
  <c r="C96" i="5"/>
  <c r="B96" i="5"/>
  <c r="E95" i="5"/>
  <c r="D95" i="5"/>
  <c r="C95" i="5"/>
  <c r="B95" i="5"/>
  <c r="E94" i="5"/>
  <c r="D94" i="5"/>
  <c r="C94" i="5"/>
  <c r="B94" i="5"/>
  <c r="E93" i="5"/>
  <c r="D93" i="5"/>
  <c r="C93" i="5"/>
  <c r="B93" i="5"/>
  <c r="E92" i="5"/>
  <c r="D92" i="5"/>
  <c r="C92" i="5"/>
  <c r="B92" i="5"/>
  <c r="E91" i="5"/>
  <c r="D91" i="5"/>
  <c r="C91" i="5"/>
  <c r="B91" i="5"/>
  <c r="E90" i="5"/>
  <c r="D90" i="5"/>
  <c r="C90" i="5"/>
  <c r="B90" i="5"/>
  <c r="E89" i="5"/>
  <c r="D89" i="5"/>
  <c r="C89" i="5"/>
  <c r="B89" i="5"/>
  <c r="E88" i="5"/>
  <c r="D88" i="5"/>
  <c r="C88" i="5"/>
  <c r="B88" i="5"/>
  <c r="E87" i="5"/>
  <c r="D87" i="5"/>
  <c r="C87" i="5"/>
  <c r="B87" i="5"/>
  <c r="E86" i="5"/>
  <c r="D86" i="5"/>
  <c r="C86" i="5"/>
  <c r="B86" i="5"/>
  <c r="E85" i="5"/>
  <c r="D85" i="5"/>
  <c r="C85" i="5"/>
  <c r="B85" i="5"/>
  <c r="E84" i="5"/>
  <c r="D84" i="5"/>
  <c r="C84" i="5"/>
  <c r="B84" i="5"/>
  <c r="E83" i="5"/>
  <c r="D83" i="5"/>
  <c r="C83" i="5"/>
  <c r="B83" i="5"/>
  <c r="E82" i="5"/>
  <c r="D82" i="5"/>
  <c r="C82" i="5"/>
  <c r="B82" i="5"/>
  <c r="E81" i="5"/>
  <c r="D81" i="5"/>
  <c r="C81" i="5"/>
  <c r="B81" i="5"/>
  <c r="E80" i="5"/>
  <c r="D80" i="5"/>
  <c r="C80" i="5"/>
  <c r="B80" i="5"/>
  <c r="E79" i="5"/>
  <c r="D79" i="5"/>
  <c r="C79" i="5"/>
  <c r="B79" i="5"/>
  <c r="E78" i="5"/>
  <c r="D78" i="5"/>
  <c r="C78" i="5"/>
  <c r="B78" i="5"/>
  <c r="E77" i="5"/>
  <c r="D77" i="5"/>
  <c r="C77" i="5"/>
  <c r="B77" i="5"/>
  <c r="E76" i="5"/>
  <c r="D76" i="5"/>
  <c r="C76" i="5"/>
  <c r="B76" i="5"/>
  <c r="E75" i="5"/>
  <c r="D75" i="5"/>
  <c r="C75" i="5"/>
  <c r="B75" i="5"/>
  <c r="E74" i="5"/>
  <c r="D74" i="5"/>
  <c r="C74" i="5"/>
  <c r="B74" i="5"/>
  <c r="E73" i="5"/>
  <c r="D73" i="5"/>
  <c r="C73" i="5"/>
  <c r="B73" i="5"/>
  <c r="E72" i="5"/>
  <c r="D72" i="5"/>
  <c r="C72" i="5"/>
  <c r="B72" i="5"/>
  <c r="E71" i="5"/>
  <c r="D71" i="5"/>
  <c r="C71" i="5"/>
  <c r="B71" i="5"/>
  <c r="E70" i="5"/>
  <c r="D70" i="5"/>
  <c r="C70" i="5"/>
  <c r="B70" i="5"/>
  <c r="E69" i="5"/>
  <c r="D69" i="5"/>
  <c r="C69" i="5"/>
  <c r="B69" i="5"/>
  <c r="E68" i="5"/>
  <c r="D68" i="5"/>
  <c r="C68" i="5"/>
  <c r="B68" i="5"/>
  <c r="E67" i="5"/>
  <c r="D67" i="5"/>
  <c r="C67" i="5"/>
  <c r="B67" i="5"/>
  <c r="E66" i="5"/>
  <c r="D66" i="5"/>
  <c r="C66" i="5"/>
  <c r="B66" i="5"/>
  <c r="E65" i="5"/>
  <c r="D65" i="5"/>
  <c r="C65" i="5"/>
  <c r="B65" i="5"/>
  <c r="E64" i="5"/>
  <c r="D64" i="5"/>
  <c r="C64" i="5"/>
  <c r="B64" i="5"/>
  <c r="E63" i="5"/>
  <c r="D63" i="5"/>
  <c r="C63" i="5"/>
  <c r="B63" i="5"/>
  <c r="E62" i="5"/>
  <c r="D62" i="5"/>
  <c r="C62" i="5"/>
  <c r="B62" i="5"/>
  <c r="E61" i="5"/>
  <c r="D61" i="5"/>
  <c r="C61" i="5"/>
  <c r="B61" i="5"/>
  <c r="E60" i="5"/>
  <c r="D60" i="5"/>
  <c r="C60" i="5"/>
  <c r="B60" i="5"/>
  <c r="E59" i="5"/>
  <c r="D59" i="5"/>
  <c r="C59" i="5"/>
  <c r="B59" i="5"/>
  <c r="E58" i="5"/>
  <c r="D58" i="5"/>
  <c r="C58" i="5"/>
  <c r="B58" i="5"/>
  <c r="E57" i="5"/>
  <c r="D57" i="5"/>
  <c r="C57" i="5"/>
  <c r="B57" i="5"/>
  <c r="E56" i="5"/>
  <c r="D56" i="5"/>
  <c r="C56" i="5"/>
  <c r="B56" i="5"/>
  <c r="E55" i="5"/>
  <c r="D55" i="5"/>
  <c r="C55" i="5"/>
  <c r="B55" i="5"/>
  <c r="E54" i="5"/>
  <c r="D54" i="5"/>
  <c r="C54" i="5"/>
  <c r="B54" i="5"/>
  <c r="E53" i="5"/>
  <c r="D53" i="5"/>
  <c r="C53" i="5"/>
  <c r="B53" i="5"/>
  <c r="E52" i="5"/>
  <c r="D52" i="5"/>
  <c r="C52" i="5"/>
  <c r="B52" i="5"/>
  <c r="E51" i="5"/>
  <c r="D51" i="5"/>
  <c r="C51" i="5"/>
  <c r="B51" i="5"/>
  <c r="E50" i="5"/>
  <c r="D50" i="5"/>
  <c r="C50" i="5"/>
  <c r="B50" i="5"/>
  <c r="E49" i="5"/>
  <c r="D49" i="5"/>
  <c r="C49" i="5"/>
  <c r="B49" i="5"/>
  <c r="E48" i="5"/>
  <c r="D48" i="5"/>
  <c r="C48" i="5"/>
  <c r="B48" i="5"/>
  <c r="E47" i="5"/>
  <c r="D47" i="5"/>
  <c r="C47" i="5"/>
  <c r="B47" i="5"/>
  <c r="E46" i="5"/>
  <c r="D46" i="5"/>
  <c r="C46" i="5"/>
  <c r="B46" i="5"/>
  <c r="E45" i="5"/>
  <c r="D45" i="5"/>
  <c r="C45" i="5"/>
  <c r="B45" i="5"/>
  <c r="E44" i="5"/>
  <c r="D44" i="5"/>
  <c r="C44" i="5"/>
  <c r="B44" i="5"/>
  <c r="E43" i="5"/>
  <c r="D43" i="5"/>
  <c r="C43" i="5"/>
  <c r="B43" i="5"/>
  <c r="E42" i="5"/>
  <c r="D42" i="5"/>
  <c r="C42" i="5"/>
  <c r="B42" i="5"/>
  <c r="E41" i="5"/>
  <c r="D41" i="5"/>
  <c r="C41" i="5"/>
  <c r="B41" i="5"/>
  <c r="E40" i="5"/>
  <c r="D40" i="5"/>
  <c r="C40" i="5"/>
  <c r="B40" i="5"/>
  <c r="E39" i="5"/>
  <c r="D39" i="5"/>
  <c r="C39" i="5"/>
  <c r="B39" i="5"/>
  <c r="E38" i="5"/>
  <c r="D38" i="5"/>
  <c r="C38" i="5"/>
  <c r="B38" i="5"/>
  <c r="E37" i="5"/>
  <c r="D37" i="5"/>
  <c r="C37" i="5"/>
  <c r="B37" i="5"/>
  <c r="E36" i="5"/>
  <c r="D36" i="5"/>
  <c r="C36" i="5"/>
  <c r="B36" i="5"/>
  <c r="E35" i="5"/>
  <c r="D35" i="5"/>
  <c r="C35" i="5"/>
  <c r="B35" i="5"/>
  <c r="E34" i="5"/>
  <c r="D34" i="5"/>
  <c r="C34" i="5"/>
  <c r="B34" i="5"/>
  <c r="E33" i="5"/>
  <c r="D33" i="5"/>
  <c r="C33" i="5"/>
  <c r="B33" i="5"/>
  <c r="E32" i="5"/>
  <c r="D32" i="5"/>
  <c r="C32" i="5"/>
  <c r="B32" i="5"/>
  <c r="E31" i="5"/>
  <c r="D31" i="5"/>
  <c r="C31" i="5"/>
  <c r="B31" i="5"/>
  <c r="E30" i="5"/>
  <c r="D30" i="5"/>
  <c r="C30" i="5"/>
  <c r="B30" i="5"/>
  <c r="E29" i="5"/>
  <c r="D29" i="5"/>
  <c r="C29" i="5"/>
  <c r="B29" i="5"/>
  <c r="E28" i="5"/>
  <c r="D28" i="5"/>
  <c r="C28" i="5"/>
  <c r="B28" i="5"/>
  <c r="E27" i="5"/>
  <c r="D27" i="5"/>
  <c r="C27" i="5"/>
  <c r="B27" i="5"/>
  <c r="E26" i="5"/>
  <c r="D26" i="5"/>
  <c r="C26" i="5"/>
  <c r="B26" i="5"/>
  <c r="E25" i="5"/>
  <c r="D25" i="5"/>
  <c r="C25" i="5"/>
  <c r="B25" i="5"/>
  <c r="E24" i="5"/>
  <c r="D24" i="5"/>
  <c r="C24" i="5"/>
  <c r="B24" i="5"/>
  <c r="E23" i="5"/>
  <c r="D23" i="5"/>
  <c r="C23" i="5"/>
  <c r="B23" i="5"/>
  <c r="E22" i="5"/>
  <c r="D22" i="5"/>
  <c r="C22" i="5"/>
  <c r="B22" i="5"/>
  <c r="E21" i="5"/>
  <c r="D21" i="5"/>
  <c r="C21" i="5"/>
  <c r="B21" i="5"/>
  <c r="E20" i="5"/>
  <c r="D20" i="5"/>
  <c r="C20" i="5"/>
  <c r="B20" i="5"/>
  <c r="E19" i="5"/>
  <c r="D19" i="5"/>
  <c r="C19" i="5"/>
  <c r="B19" i="5"/>
  <c r="E18" i="5"/>
  <c r="D18" i="5"/>
  <c r="C18" i="5"/>
  <c r="B18" i="5"/>
  <c r="E17" i="5"/>
  <c r="D17" i="5"/>
  <c r="C17" i="5"/>
  <c r="B17" i="5"/>
  <c r="E16" i="5"/>
  <c r="D16" i="5"/>
  <c r="C16" i="5"/>
  <c r="B16" i="5"/>
  <c r="E15" i="5"/>
  <c r="D15" i="5"/>
  <c r="C15" i="5"/>
  <c r="B15" i="5"/>
  <c r="E14" i="5"/>
  <c r="D14" i="5"/>
  <c r="C14" i="5"/>
  <c r="B14" i="5"/>
  <c r="E13" i="5"/>
  <c r="D13" i="5"/>
  <c r="C13" i="5"/>
  <c r="B13" i="5"/>
  <c r="E12" i="5"/>
  <c r="D12" i="5"/>
  <c r="C12" i="5"/>
  <c r="B12" i="5"/>
  <c r="E11" i="5"/>
  <c r="D11" i="5"/>
  <c r="C11" i="5"/>
  <c r="B11" i="5"/>
  <c r="E10" i="5"/>
  <c r="D10" i="5"/>
  <c r="C10" i="5"/>
  <c r="B10" i="5"/>
  <c r="E9" i="5"/>
  <c r="D9" i="5"/>
  <c r="C9" i="5"/>
  <c r="B9" i="5"/>
  <c r="E8" i="5"/>
  <c r="D8" i="5"/>
  <c r="C8" i="5"/>
  <c r="B8" i="5"/>
  <c r="E7" i="5"/>
  <c r="D7" i="5"/>
  <c r="C7" i="5"/>
  <c r="B7" i="5"/>
  <c r="E6" i="5"/>
  <c r="D6" i="5"/>
  <c r="C6" i="5"/>
  <c r="B6" i="5"/>
  <c r="E5" i="5"/>
  <c r="D5" i="5"/>
  <c r="C5" i="5"/>
  <c r="B5" i="5"/>
  <c r="E4" i="5"/>
  <c r="D4" i="5"/>
  <c r="C4" i="5"/>
  <c r="B4" i="5"/>
  <c r="E3" i="5"/>
  <c r="D3" i="5"/>
  <c r="C3" i="5"/>
  <c r="B3" i="5"/>
  <c r="E2" i="5"/>
  <c r="D2" i="5"/>
  <c r="C2" i="5"/>
  <c r="H585" i="2" l="1"/>
  <c r="H577" i="2"/>
  <c r="H569" i="2"/>
  <c r="H561" i="2"/>
  <c r="H553" i="2"/>
  <c r="H545" i="2"/>
  <c r="H537" i="2"/>
  <c r="H529" i="2"/>
  <c r="H521" i="2"/>
  <c r="H513" i="2"/>
  <c r="H505" i="2"/>
  <c r="H497" i="2"/>
  <c r="H489" i="2"/>
  <c r="H481" i="2"/>
  <c r="H473" i="2"/>
  <c r="H465" i="2"/>
  <c r="H457" i="2"/>
  <c r="H448" i="2"/>
  <c r="H439" i="2"/>
  <c r="H430" i="2"/>
  <c r="H421" i="2"/>
  <c r="H412" i="2"/>
  <c r="H403" i="2"/>
  <c r="H393" i="2"/>
  <c r="H384" i="2"/>
  <c r="H374" i="2"/>
  <c r="H363" i="2"/>
  <c r="H347" i="2"/>
  <c r="H326" i="2"/>
  <c r="H304" i="2"/>
  <c r="H285" i="2"/>
  <c r="H262" i="2"/>
  <c r="H240" i="2"/>
  <c r="H221" i="2"/>
  <c r="H195" i="2"/>
  <c r="H169" i="2"/>
  <c r="H144" i="2"/>
  <c r="H113" i="2"/>
  <c r="H80" i="2"/>
  <c r="H49" i="2"/>
  <c r="H13" i="2"/>
  <c r="H1019" i="2"/>
  <c r="H990" i="2"/>
  <c r="H953" i="2"/>
  <c r="H918" i="2"/>
  <c r="H887" i="2"/>
  <c r="H850" i="2"/>
  <c r="H815" i="2"/>
  <c r="H785" i="2"/>
  <c r="H747" i="2"/>
  <c r="H713" i="2"/>
  <c r="H682" i="2"/>
  <c r="H631" i="2"/>
  <c r="H583" i="2"/>
  <c r="H575" i="2"/>
  <c r="H567" i="2"/>
  <c r="H559" i="2"/>
  <c r="H551" i="2"/>
  <c r="H543" i="2"/>
  <c r="H535" i="2"/>
  <c r="H527" i="2"/>
  <c r="H519" i="2"/>
  <c r="H511" i="2"/>
  <c r="H503" i="2"/>
  <c r="H495" i="2"/>
  <c r="H487" i="2"/>
  <c r="H479" i="2"/>
  <c r="H471" i="2"/>
  <c r="H463" i="2"/>
  <c r="H455" i="2"/>
  <c r="H446" i="2"/>
  <c r="H437" i="2"/>
  <c r="H428" i="2"/>
  <c r="H419" i="2"/>
  <c r="H409" i="2"/>
  <c r="H400" i="2"/>
  <c r="H391" i="2"/>
  <c r="H382" i="2"/>
  <c r="H372" i="2"/>
  <c r="H358" i="2"/>
  <c r="H342" i="2"/>
  <c r="H320" i="2"/>
  <c r="H301" i="2"/>
  <c r="H278" i="2"/>
  <c r="H256" i="2"/>
  <c r="H237" i="2"/>
  <c r="H213" i="2"/>
  <c r="H188" i="2"/>
  <c r="H166" i="2"/>
  <c r="H135" i="2"/>
  <c r="H105" i="2"/>
  <c r="H76" i="2"/>
  <c r="H39" i="2"/>
  <c r="H4" i="2"/>
  <c r="H1015" i="2"/>
  <c r="H978" i="2"/>
  <c r="H943" i="2"/>
  <c r="H913" i="2"/>
  <c r="H875" i="2"/>
  <c r="H841" i="2"/>
  <c r="H810" i="2"/>
  <c r="H774" i="2"/>
  <c r="H738" i="2"/>
  <c r="H707" i="2"/>
  <c r="H670" i="2"/>
  <c r="H618" i="2"/>
  <c r="H582" i="2"/>
  <c r="H574" i="2"/>
  <c r="H566" i="2"/>
  <c r="H558" i="2"/>
  <c r="H550" i="2"/>
  <c r="H542" i="2"/>
  <c r="H534" i="2"/>
  <c r="H526" i="2"/>
  <c r="H518" i="2"/>
  <c r="H510" i="2"/>
  <c r="H502" i="2"/>
  <c r="H494" i="2"/>
  <c r="H486" i="2"/>
  <c r="H478" i="2"/>
  <c r="H470" i="2"/>
  <c r="H462" i="2"/>
  <c r="H454" i="2"/>
  <c r="H445" i="2"/>
  <c r="H436" i="2"/>
  <c r="H427" i="2"/>
  <c r="H417" i="2"/>
  <c r="H408" i="2"/>
  <c r="H399" i="2"/>
  <c r="H390" i="2"/>
  <c r="H381" i="2"/>
  <c r="H371" i="2"/>
  <c r="H357" i="2"/>
  <c r="H341" i="2"/>
  <c r="H318" i="2"/>
  <c r="H296" i="2"/>
  <c r="H277" i="2"/>
  <c r="H254" i="2"/>
  <c r="H232" i="2"/>
  <c r="H212" i="2"/>
  <c r="H185" i="2"/>
  <c r="H159" i="2"/>
  <c r="H134" i="2"/>
  <c r="H103" i="2"/>
  <c r="H68" i="2"/>
  <c r="H37" i="2"/>
  <c r="H1042" i="2"/>
  <c r="H1007" i="2"/>
  <c r="H977" i="2"/>
  <c r="H939" i="2"/>
  <c r="H905" i="2"/>
  <c r="H874" i="2"/>
  <c r="H838" i="2"/>
  <c r="H802" i="2"/>
  <c r="H771" i="2"/>
  <c r="H735" i="2"/>
  <c r="H699" i="2"/>
  <c r="H658" i="2"/>
  <c r="H607" i="2"/>
  <c r="H581" i="2"/>
  <c r="H573" i="2"/>
  <c r="H565" i="2"/>
  <c r="H557" i="2"/>
  <c r="H549" i="2"/>
  <c r="H541" i="2"/>
  <c r="H533" i="2"/>
  <c r="H525" i="2"/>
  <c r="H517" i="2"/>
  <c r="H509" i="2"/>
  <c r="H501" i="2"/>
  <c r="H493" i="2"/>
  <c r="H485" i="2"/>
  <c r="H477" i="2"/>
  <c r="H469" i="2"/>
  <c r="H461" i="2"/>
  <c r="H453" i="2"/>
  <c r="H444" i="2"/>
  <c r="H435" i="2"/>
  <c r="H425" i="2"/>
  <c r="H416" i="2"/>
  <c r="H407" i="2"/>
  <c r="H398" i="2"/>
  <c r="H389" i="2"/>
  <c r="H380" i="2"/>
  <c r="H369" i="2"/>
  <c r="H355" i="2"/>
  <c r="H336" i="2"/>
  <c r="H317" i="2"/>
  <c r="H294" i="2"/>
  <c r="H272" i="2"/>
  <c r="H253" i="2"/>
  <c r="H230" i="2"/>
  <c r="H206" i="2"/>
  <c r="H184" i="2"/>
  <c r="H157" i="2"/>
  <c r="H127" i="2"/>
  <c r="H101" i="2"/>
  <c r="H64" i="2"/>
  <c r="H29" i="2"/>
  <c r="H1041" i="2"/>
  <c r="H1003" i="2"/>
  <c r="H969" i="2"/>
  <c r="H938" i="2"/>
  <c r="H902" i="2"/>
  <c r="H866" i="2"/>
  <c r="H835" i="2"/>
  <c r="H799" i="2"/>
  <c r="H763" i="2"/>
  <c r="H734" i="2"/>
  <c r="H697" i="2"/>
  <c r="H657" i="2"/>
  <c r="H606" i="2"/>
  <c r="H580" i="2"/>
  <c r="H572" i="2"/>
  <c r="H564" i="2"/>
  <c r="H556" i="2"/>
  <c r="H548" i="2"/>
  <c r="H540" i="2"/>
  <c r="H532" i="2"/>
  <c r="H524" i="2"/>
  <c r="H516" i="2"/>
  <c r="H508" i="2"/>
  <c r="H500" i="2"/>
  <c r="H492" i="2"/>
  <c r="H484" i="2"/>
  <c r="H476" i="2"/>
  <c r="H468" i="2"/>
  <c r="H460" i="2"/>
  <c r="H452" i="2"/>
  <c r="H443" i="2"/>
  <c r="H433" i="2"/>
  <c r="H424" i="2"/>
  <c r="H415" i="2"/>
  <c r="H406" i="2"/>
  <c r="H397" i="2"/>
  <c r="H388" i="2"/>
  <c r="H379" i="2"/>
  <c r="H368" i="2"/>
  <c r="H352" i="2"/>
  <c r="H334" i="2"/>
  <c r="H312" i="2"/>
  <c r="H293" i="2"/>
  <c r="H270" i="2"/>
  <c r="H248" i="2"/>
  <c r="H229" i="2"/>
  <c r="H204" i="2"/>
  <c r="H179" i="2"/>
  <c r="H156" i="2"/>
  <c r="H125" i="2"/>
  <c r="H93" i="2"/>
  <c r="H63" i="2"/>
  <c r="H25" i="2"/>
  <c r="H1033" i="2"/>
  <c r="H1002" i="2"/>
  <c r="H966" i="2"/>
  <c r="H930" i="2"/>
  <c r="H899" i="2"/>
  <c r="H863" i="2"/>
  <c r="H827" i="2"/>
  <c r="H798" i="2"/>
  <c r="H761" i="2"/>
  <c r="H726" i="2"/>
  <c r="H695" i="2"/>
  <c r="H646" i="2"/>
  <c r="H588" i="2"/>
  <c r="H596" i="2"/>
  <c r="H604" i="2"/>
  <c r="H612" i="2"/>
  <c r="H620" i="2"/>
  <c r="H628" i="2"/>
  <c r="H636" i="2"/>
  <c r="H644" i="2"/>
  <c r="H652" i="2"/>
  <c r="H660" i="2"/>
  <c r="H668" i="2"/>
  <c r="H676" i="2"/>
  <c r="H684" i="2"/>
  <c r="H692" i="2"/>
  <c r="H700" i="2"/>
  <c r="H708" i="2"/>
  <c r="H716" i="2"/>
  <c r="H724" i="2"/>
  <c r="H732" i="2"/>
  <c r="H740" i="2"/>
  <c r="H748" i="2"/>
  <c r="H756" i="2"/>
  <c r="H764" i="2"/>
  <c r="H772" i="2"/>
  <c r="H780" i="2"/>
  <c r="H788" i="2"/>
  <c r="H796" i="2"/>
  <c r="H804" i="2"/>
  <c r="H812" i="2"/>
  <c r="H820" i="2"/>
  <c r="H828" i="2"/>
  <c r="H836" i="2"/>
  <c r="H844" i="2"/>
  <c r="H852" i="2"/>
  <c r="H860" i="2"/>
  <c r="H868" i="2"/>
  <c r="H876" i="2"/>
  <c r="H884" i="2"/>
  <c r="H892" i="2"/>
  <c r="H900" i="2"/>
  <c r="H908" i="2"/>
  <c r="H916" i="2"/>
  <c r="H924" i="2"/>
  <c r="H932" i="2"/>
  <c r="H940" i="2"/>
  <c r="H948" i="2"/>
  <c r="H956" i="2"/>
  <c r="H964" i="2"/>
  <c r="H972" i="2"/>
  <c r="H980" i="2"/>
  <c r="H988" i="2"/>
  <c r="H996" i="2"/>
  <c r="H1004" i="2"/>
  <c r="H1012" i="2"/>
  <c r="H1020" i="2"/>
  <c r="H1028" i="2"/>
  <c r="H1036" i="2"/>
  <c r="H1044" i="2"/>
  <c r="H10" i="2"/>
  <c r="H18" i="2"/>
  <c r="H26" i="2"/>
  <c r="H34" i="2"/>
  <c r="H42" i="2"/>
  <c r="H50" i="2"/>
  <c r="H58" i="2"/>
  <c r="H66" i="2"/>
  <c r="H74" i="2"/>
  <c r="H82" i="2"/>
  <c r="H90" i="2"/>
  <c r="H98" i="2"/>
  <c r="H106" i="2"/>
  <c r="H114" i="2"/>
  <c r="H122" i="2"/>
  <c r="H130" i="2"/>
  <c r="H138" i="2"/>
  <c r="H146" i="2"/>
  <c r="H154" i="2"/>
  <c r="H162" i="2"/>
  <c r="H170" i="2"/>
  <c r="H178" i="2"/>
  <c r="H186" i="2"/>
  <c r="H194" i="2"/>
  <c r="H202" i="2"/>
  <c r="H210" i="2"/>
  <c r="H218" i="2"/>
  <c r="H589" i="2"/>
  <c r="H597" i="2"/>
  <c r="H605" i="2"/>
  <c r="H613" i="2"/>
  <c r="H621" i="2"/>
  <c r="H629" i="2"/>
  <c r="H637" i="2"/>
  <c r="H645" i="2"/>
  <c r="H653" i="2"/>
  <c r="H661" i="2"/>
  <c r="H669" i="2"/>
  <c r="H677" i="2"/>
  <c r="H685" i="2"/>
  <c r="H693" i="2"/>
  <c r="H701" i="2"/>
  <c r="H709" i="2"/>
  <c r="H717" i="2"/>
  <c r="H725" i="2"/>
  <c r="H733" i="2"/>
  <c r="H741" i="2"/>
  <c r="H749" i="2"/>
  <c r="H757" i="2"/>
  <c r="H765" i="2"/>
  <c r="H773" i="2"/>
  <c r="H781" i="2"/>
  <c r="H789" i="2"/>
  <c r="H797" i="2"/>
  <c r="H805" i="2"/>
  <c r="H813" i="2"/>
  <c r="H821" i="2"/>
  <c r="H829" i="2"/>
  <c r="H837" i="2"/>
  <c r="H845" i="2"/>
  <c r="H853" i="2"/>
  <c r="H861" i="2"/>
  <c r="H869" i="2"/>
  <c r="H877" i="2"/>
  <c r="H885" i="2"/>
  <c r="H893" i="2"/>
  <c r="H901" i="2"/>
  <c r="H909" i="2"/>
  <c r="H917" i="2"/>
  <c r="H925" i="2"/>
  <c r="H933" i="2"/>
  <c r="H941" i="2"/>
  <c r="H949" i="2"/>
  <c r="H957" i="2"/>
  <c r="H965" i="2"/>
  <c r="H973" i="2"/>
  <c r="H981" i="2"/>
  <c r="H989" i="2"/>
  <c r="H997" i="2"/>
  <c r="H1005" i="2"/>
  <c r="H1013" i="2"/>
  <c r="H1021" i="2"/>
  <c r="H1029" i="2"/>
  <c r="H1037" i="2"/>
  <c r="H3" i="2"/>
  <c r="H11" i="2"/>
  <c r="H19" i="2"/>
  <c r="H27" i="2"/>
  <c r="H35" i="2"/>
  <c r="H43" i="2"/>
  <c r="H51" i="2"/>
  <c r="H59" i="2"/>
  <c r="H67" i="2"/>
  <c r="H75" i="2"/>
  <c r="H83" i="2"/>
  <c r="H91" i="2"/>
  <c r="H99" i="2"/>
  <c r="H107" i="2"/>
  <c r="H115" i="2"/>
  <c r="H123" i="2"/>
  <c r="H131" i="2"/>
  <c r="H139" i="2"/>
  <c r="H147" i="2"/>
  <c r="H155" i="2"/>
  <c r="H163" i="2"/>
  <c r="H592" i="2"/>
  <c r="H600" i="2"/>
  <c r="H608" i="2"/>
  <c r="H616" i="2"/>
  <c r="H624" i="2"/>
  <c r="H632" i="2"/>
  <c r="H640" i="2"/>
  <c r="H648" i="2"/>
  <c r="H656" i="2"/>
  <c r="H664" i="2"/>
  <c r="H672" i="2"/>
  <c r="H680" i="2"/>
  <c r="H688" i="2"/>
  <c r="H696" i="2"/>
  <c r="H704" i="2"/>
  <c r="H712" i="2"/>
  <c r="H720" i="2"/>
  <c r="H728" i="2"/>
  <c r="H736" i="2"/>
  <c r="H744" i="2"/>
  <c r="H752" i="2"/>
  <c r="H760" i="2"/>
  <c r="H768" i="2"/>
  <c r="H776" i="2"/>
  <c r="H784" i="2"/>
  <c r="H792" i="2"/>
  <c r="H800" i="2"/>
  <c r="H808" i="2"/>
  <c r="H816" i="2"/>
  <c r="H824" i="2"/>
  <c r="H832" i="2"/>
  <c r="H840" i="2"/>
  <c r="H848" i="2"/>
  <c r="H856" i="2"/>
  <c r="H864" i="2"/>
  <c r="H872" i="2"/>
  <c r="H880" i="2"/>
  <c r="H888" i="2"/>
  <c r="H896" i="2"/>
  <c r="H904" i="2"/>
  <c r="H912" i="2"/>
  <c r="H920" i="2"/>
  <c r="H928" i="2"/>
  <c r="H936" i="2"/>
  <c r="H944" i="2"/>
  <c r="H952" i="2"/>
  <c r="H960" i="2"/>
  <c r="H968" i="2"/>
  <c r="H976" i="2"/>
  <c r="H984" i="2"/>
  <c r="H992" i="2"/>
  <c r="H1000" i="2"/>
  <c r="H1008" i="2"/>
  <c r="H1016" i="2"/>
  <c r="H1024" i="2"/>
  <c r="H1032" i="2"/>
  <c r="H1040" i="2"/>
  <c r="H6" i="2"/>
  <c r="H14" i="2"/>
  <c r="H22" i="2"/>
  <c r="H30" i="2"/>
  <c r="H38" i="2"/>
  <c r="H46" i="2"/>
  <c r="H54" i="2"/>
  <c r="H62" i="2"/>
  <c r="H70" i="2"/>
  <c r="H78" i="2"/>
  <c r="H86" i="2"/>
  <c r="H94" i="2"/>
  <c r="H102" i="2"/>
  <c r="H586" i="2"/>
  <c r="H599" i="2"/>
  <c r="H611" i="2"/>
  <c r="H625" i="2"/>
  <c r="H638" i="2"/>
  <c r="H650" i="2"/>
  <c r="H663" i="2"/>
  <c r="H675" i="2"/>
  <c r="H689" i="2"/>
  <c r="H702" i="2"/>
  <c r="H714" i="2"/>
  <c r="H727" i="2"/>
  <c r="H739" i="2"/>
  <c r="H753" i="2"/>
  <c r="H766" i="2"/>
  <c r="H778" i="2"/>
  <c r="H791" i="2"/>
  <c r="H803" i="2"/>
  <c r="H817" i="2"/>
  <c r="H830" i="2"/>
  <c r="H842" i="2"/>
  <c r="H855" i="2"/>
  <c r="H867" i="2"/>
  <c r="H881" i="2"/>
  <c r="H894" i="2"/>
  <c r="H906" i="2"/>
  <c r="H919" i="2"/>
  <c r="H931" i="2"/>
  <c r="H945" i="2"/>
  <c r="H958" i="2"/>
  <c r="H970" i="2"/>
  <c r="H983" i="2"/>
  <c r="H995" i="2"/>
  <c r="H1009" i="2"/>
  <c r="H1022" i="2"/>
  <c r="H1034" i="2"/>
  <c r="H5" i="2"/>
  <c r="H17" i="2"/>
  <c r="H31" i="2"/>
  <c r="H44" i="2"/>
  <c r="H56" i="2"/>
  <c r="H69" i="2"/>
  <c r="H81" i="2"/>
  <c r="H95" i="2"/>
  <c r="H108" i="2"/>
  <c r="H118" i="2"/>
  <c r="H128" i="2"/>
  <c r="H140" i="2"/>
  <c r="H150" i="2"/>
  <c r="H160" i="2"/>
  <c r="H171" i="2"/>
  <c r="H180" i="2"/>
  <c r="H189" i="2"/>
  <c r="H198" i="2"/>
  <c r="H207" i="2"/>
  <c r="H216" i="2"/>
  <c r="H225" i="2"/>
  <c r="H233" i="2"/>
  <c r="H241" i="2"/>
  <c r="H249" i="2"/>
  <c r="H257" i="2"/>
  <c r="H265" i="2"/>
  <c r="H273" i="2"/>
  <c r="H281" i="2"/>
  <c r="H289" i="2"/>
  <c r="H297" i="2"/>
  <c r="H305" i="2"/>
  <c r="H313" i="2"/>
  <c r="H321" i="2"/>
  <c r="H329" i="2"/>
  <c r="H337" i="2"/>
  <c r="H345" i="2"/>
  <c r="H353" i="2"/>
  <c r="H361" i="2"/>
  <c r="H587" i="2"/>
  <c r="H601" i="2"/>
  <c r="H614" i="2"/>
  <c r="H626" i="2"/>
  <c r="H639" i="2"/>
  <c r="H651" i="2"/>
  <c r="H665" i="2"/>
  <c r="H678" i="2"/>
  <c r="H690" i="2"/>
  <c r="H703" i="2"/>
  <c r="H715" i="2"/>
  <c r="H729" i="2"/>
  <c r="H742" i="2"/>
  <c r="H754" i="2"/>
  <c r="H767" i="2"/>
  <c r="H779" i="2"/>
  <c r="H793" i="2"/>
  <c r="H806" i="2"/>
  <c r="H818" i="2"/>
  <c r="H831" i="2"/>
  <c r="H843" i="2"/>
  <c r="H857" i="2"/>
  <c r="H870" i="2"/>
  <c r="H882" i="2"/>
  <c r="H895" i="2"/>
  <c r="H907" i="2"/>
  <c r="H921" i="2"/>
  <c r="H934" i="2"/>
  <c r="H946" i="2"/>
  <c r="H959" i="2"/>
  <c r="H971" i="2"/>
  <c r="H985" i="2"/>
  <c r="H998" i="2"/>
  <c r="H1010" i="2"/>
  <c r="H1023" i="2"/>
  <c r="H1035" i="2"/>
  <c r="H7" i="2"/>
  <c r="H20" i="2"/>
  <c r="H32" i="2"/>
  <c r="H45" i="2"/>
  <c r="H57" i="2"/>
  <c r="H71" i="2"/>
  <c r="H84" i="2"/>
  <c r="H96" i="2"/>
  <c r="H109" i="2"/>
  <c r="H119" i="2"/>
  <c r="H129" i="2"/>
  <c r="H141" i="2"/>
  <c r="H151" i="2"/>
  <c r="H161" i="2"/>
  <c r="H172" i="2"/>
  <c r="H181" i="2"/>
  <c r="H190" i="2"/>
  <c r="H199" i="2"/>
  <c r="H208" i="2"/>
  <c r="H217" i="2"/>
  <c r="H226" i="2"/>
  <c r="H234" i="2"/>
  <c r="H242" i="2"/>
  <c r="H250" i="2"/>
  <c r="H258" i="2"/>
  <c r="H266" i="2"/>
  <c r="H274" i="2"/>
  <c r="H282" i="2"/>
  <c r="H290" i="2"/>
  <c r="H298" i="2"/>
  <c r="H306" i="2"/>
  <c r="H314" i="2"/>
  <c r="H322" i="2"/>
  <c r="H330" i="2"/>
  <c r="H338" i="2"/>
  <c r="H346" i="2"/>
  <c r="H354" i="2"/>
  <c r="H362" i="2"/>
  <c r="H370" i="2"/>
  <c r="H378" i="2"/>
  <c r="H386" i="2"/>
  <c r="H394" i="2"/>
  <c r="H402" i="2"/>
  <c r="H410" i="2"/>
  <c r="H418" i="2"/>
  <c r="H426" i="2"/>
  <c r="H434" i="2"/>
  <c r="H442" i="2"/>
  <c r="H450" i="2"/>
  <c r="H590" i="2"/>
  <c r="H602" i="2"/>
  <c r="H615" i="2"/>
  <c r="H627" i="2"/>
  <c r="H641" i="2"/>
  <c r="H654" i="2"/>
  <c r="H666" i="2"/>
  <c r="H679" i="2"/>
  <c r="H691" i="2"/>
  <c r="H705" i="2"/>
  <c r="H718" i="2"/>
  <c r="H730" i="2"/>
  <c r="H743" i="2"/>
  <c r="H755" i="2"/>
  <c r="H769" i="2"/>
  <c r="H782" i="2"/>
  <c r="H794" i="2"/>
  <c r="H807" i="2"/>
  <c r="H819" i="2"/>
  <c r="H833" i="2"/>
  <c r="H846" i="2"/>
  <c r="H858" i="2"/>
  <c r="H871" i="2"/>
  <c r="H883" i="2"/>
  <c r="H897" i="2"/>
  <c r="H910" i="2"/>
  <c r="H922" i="2"/>
  <c r="H935" i="2"/>
  <c r="H947" i="2"/>
  <c r="H961" i="2"/>
  <c r="H974" i="2"/>
  <c r="H986" i="2"/>
  <c r="H999" i="2"/>
  <c r="H1011" i="2"/>
  <c r="H1025" i="2"/>
  <c r="H1038" i="2"/>
  <c r="H8" i="2"/>
  <c r="H21" i="2"/>
  <c r="H33" i="2"/>
  <c r="H47" i="2"/>
  <c r="H60" i="2"/>
  <c r="H72" i="2"/>
  <c r="H85" i="2"/>
  <c r="H97" i="2"/>
  <c r="H110" i="2"/>
  <c r="H120" i="2"/>
  <c r="H132" i="2"/>
  <c r="H142" i="2"/>
  <c r="H152" i="2"/>
  <c r="H164" i="2"/>
  <c r="H173" i="2"/>
  <c r="H182" i="2"/>
  <c r="H191" i="2"/>
  <c r="H200" i="2"/>
  <c r="H209" i="2"/>
  <c r="H219" i="2"/>
  <c r="H227" i="2"/>
  <c r="H235" i="2"/>
  <c r="H243" i="2"/>
  <c r="H251" i="2"/>
  <c r="H259" i="2"/>
  <c r="H267" i="2"/>
  <c r="H275" i="2"/>
  <c r="H283" i="2"/>
  <c r="H291" i="2"/>
  <c r="H299" i="2"/>
  <c r="H307" i="2"/>
  <c r="H315" i="2"/>
  <c r="H323" i="2"/>
  <c r="H331" i="2"/>
  <c r="H339" i="2"/>
  <c r="H591" i="2"/>
  <c r="H603" i="2"/>
  <c r="H617" i="2"/>
  <c r="H630" i="2"/>
  <c r="H642" i="2"/>
  <c r="H655" i="2"/>
  <c r="H667" i="2"/>
  <c r="H681" i="2"/>
  <c r="H694" i="2"/>
  <c r="H706" i="2"/>
  <c r="H719" i="2"/>
  <c r="H731" i="2"/>
  <c r="H745" i="2"/>
  <c r="H758" i="2"/>
  <c r="H770" i="2"/>
  <c r="H783" i="2"/>
  <c r="H795" i="2"/>
  <c r="H809" i="2"/>
  <c r="H822" i="2"/>
  <c r="H834" i="2"/>
  <c r="H847" i="2"/>
  <c r="H859" i="2"/>
  <c r="H873" i="2"/>
  <c r="H886" i="2"/>
  <c r="H898" i="2"/>
  <c r="H911" i="2"/>
  <c r="H923" i="2"/>
  <c r="H937" i="2"/>
  <c r="H950" i="2"/>
  <c r="H962" i="2"/>
  <c r="H975" i="2"/>
  <c r="H987" i="2"/>
  <c r="H1001" i="2"/>
  <c r="H1014" i="2"/>
  <c r="H1026" i="2"/>
  <c r="H1039" i="2"/>
  <c r="H9" i="2"/>
  <c r="H23" i="2"/>
  <c r="H36" i="2"/>
  <c r="H48" i="2"/>
  <c r="H61" i="2"/>
  <c r="H73" i="2"/>
  <c r="H87" i="2"/>
  <c r="H100" i="2"/>
  <c r="H111" i="2"/>
  <c r="H121" i="2"/>
  <c r="H133" i="2"/>
  <c r="H143" i="2"/>
  <c r="H153" i="2"/>
  <c r="H165" i="2"/>
  <c r="H174" i="2"/>
  <c r="H183" i="2"/>
  <c r="H192" i="2"/>
  <c r="H201" i="2"/>
  <c r="H211" i="2"/>
  <c r="H220" i="2"/>
  <c r="H228" i="2"/>
  <c r="H236" i="2"/>
  <c r="H244" i="2"/>
  <c r="H252" i="2"/>
  <c r="H260" i="2"/>
  <c r="H268" i="2"/>
  <c r="H276" i="2"/>
  <c r="H284" i="2"/>
  <c r="H292" i="2"/>
  <c r="H300" i="2"/>
  <c r="H308" i="2"/>
  <c r="H316" i="2"/>
  <c r="H324" i="2"/>
  <c r="H332" i="2"/>
  <c r="H340" i="2"/>
  <c r="H348" i="2"/>
  <c r="H356" i="2"/>
  <c r="H364" i="2"/>
  <c r="H595" i="2"/>
  <c r="H609" i="2"/>
  <c r="H622" i="2"/>
  <c r="H634" i="2"/>
  <c r="H647" i="2"/>
  <c r="H659" i="2"/>
  <c r="H673" i="2"/>
  <c r="H686" i="2"/>
  <c r="H698" i="2"/>
  <c r="H711" i="2"/>
  <c r="H723" i="2"/>
  <c r="H737" i="2"/>
  <c r="H750" i="2"/>
  <c r="H762" i="2"/>
  <c r="H775" i="2"/>
  <c r="H787" i="2"/>
  <c r="H801" i="2"/>
  <c r="H814" i="2"/>
  <c r="H826" i="2"/>
  <c r="H839" i="2"/>
  <c r="H851" i="2"/>
  <c r="H865" i="2"/>
  <c r="H878" i="2"/>
  <c r="H890" i="2"/>
  <c r="H903" i="2"/>
  <c r="H915" i="2"/>
  <c r="H929" i="2"/>
  <c r="H942" i="2"/>
  <c r="H954" i="2"/>
  <c r="H967" i="2"/>
  <c r="H979" i="2"/>
  <c r="H993" i="2"/>
  <c r="H1006" i="2"/>
  <c r="H1018" i="2"/>
  <c r="H1031" i="2"/>
  <c r="H1043" i="2"/>
  <c r="H15" i="2"/>
  <c r="H28" i="2"/>
  <c r="H40" i="2"/>
  <c r="H65" i="2"/>
  <c r="H79" i="2"/>
  <c r="H92" i="2"/>
  <c r="H104" i="2"/>
  <c r="H116" i="2"/>
  <c r="H126" i="2"/>
  <c r="H136" i="2"/>
  <c r="H148" i="2"/>
  <c r="H158" i="2"/>
  <c r="H168" i="2"/>
  <c r="H177" i="2"/>
  <c r="H187" i="2"/>
  <c r="H196" i="2"/>
  <c r="H205" i="2"/>
  <c r="H214" i="2"/>
  <c r="H223" i="2"/>
  <c r="H231" i="2"/>
  <c r="H239" i="2"/>
  <c r="H247" i="2"/>
  <c r="H255" i="2"/>
  <c r="H263" i="2"/>
  <c r="H271" i="2"/>
  <c r="H279" i="2"/>
  <c r="H287" i="2"/>
  <c r="H295" i="2"/>
  <c r="H303" i="2"/>
  <c r="H311" i="2"/>
  <c r="H319" i="2"/>
  <c r="H327" i="2"/>
  <c r="H335" i="2"/>
  <c r="H343" i="2"/>
  <c r="H351" i="2"/>
  <c r="H359" i="2"/>
  <c r="H367" i="2"/>
  <c r="H375" i="2"/>
  <c r="H598" i="2"/>
  <c r="H610" i="2"/>
  <c r="H623" i="2"/>
  <c r="H635" i="2"/>
  <c r="H649" i="2"/>
  <c r="H662" i="2"/>
  <c r="H674" i="2"/>
  <c r="H579" i="2"/>
  <c r="H571" i="2"/>
  <c r="H563" i="2"/>
  <c r="H555" i="2"/>
  <c r="H547" i="2"/>
  <c r="H539" i="2"/>
  <c r="H531" i="2"/>
  <c r="H523" i="2"/>
  <c r="H515" i="2"/>
  <c r="H507" i="2"/>
  <c r="H499" i="2"/>
  <c r="H491" i="2"/>
  <c r="H483" i="2"/>
  <c r="H475" i="2"/>
  <c r="H467" i="2"/>
  <c r="H459" i="2"/>
  <c r="H451" i="2"/>
  <c r="H441" i="2"/>
  <c r="H432" i="2"/>
  <c r="H423" i="2"/>
  <c r="H414" i="2"/>
  <c r="H405" i="2"/>
  <c r="H396" i="2"/>
  <c r="H387" i="2"/>
  <c r="H377" i="2"/>
  <c r="H366" i="2"/>
  <c r="H350" i="2"/>
  <c r="H333" i="2"/>
  <c r="H310" i="2"/>
  <c r="H288" i="2"/>
  <c r="H269" i="2"/>
  <c r="H246" i="2"/>
  <c r="H224" i="2"/>
  <c r="H203" i="2"/>
  <c r="H176" i="2"/>
  <c r="H149" i="2"/>
  <c r="H124" i="2"/>
  <c r="H89" i="2"/>
  <c r="H55" i="2"/>
  <c r="H24" i="2"/>
  <c r="H1030" i="2"/>
  <c r="H994" i="2"/>
  <c r="H963" i="2"/>
  <c r="H927" i="2"/>
  <c r="H891" i="2"/>
  <c r="H862" i="2"/>
  <c r="H825" i="2"/>
  <c r="H790" i="2"/>
  <c r="H759" i="2"/>
  <c r="H722" i="2"/>
  <c r="H687" i="2"/>
  <c r="H643" i="2"/>
  <c r="H593" i="2"/>
</calcChain>
</file>

<file path=xl/sharedStrings.xml><?xml version="1.0" encoding="utf-8"?>
<sst xmlns="http://schemas.openxmlformats.org/spreadsheetml/2006/main" count="1216" uniqueCount="89">
  <si>
    <t>PRODUCT_CODE</t>
  </si>
  <si>
    <t>PRODUCT_NAME</t>
  </si>
  <si>
    <t>BRAND_NAME</t>
  </si>
  <si>
    <t>SUB_CATEGORY_CODE</t>
  </si>
  <si>
    <t>SUB_CATEGORY_NAME</t>
  </si>
  <si>
    <t>CATEGORY_CODE</t>
  </si>
  <si>
    <t>CATEGORY_NAME</t>
  </si>
  <si>
    <t>CATEGORY_GROUP_CODE</t>
  </si>
  <si>
    <t>CATEGORY_GROUP_NAME</t>
  </si>
  <si>
    <t>Frozen French Fries 1KG</t>
  </si>
  <si>
    <t>Frozen Food</t>
  </si>
  <si>
    <t>Convenience Retail</t>
  </si>
  <si>
    <t>Barbecue Lighting Fluid</t>
  </si>
  <si>
    <t>Leisure</t>
  </si>
  <si>
    <t>Non-Food</t>
  </si>
  <si>
    <t>Caramel Chocolate Bar</t>
  </si>
  <si>
    <t>Candies International</t>
  </si>
  <si>
    <t>Confectionery</t>
  </si>
  <si>
    <t>Snacks</t>
  </si>
  <si>
    <t>Soda 50 CL</t>
  </si>
  <si>
    <t>Global Sodas</t>
  </si>
  <si>
    <t>Carbonated</t>
  </si>
  <si>
    <t>Non-Alcoholic Beverages</t>
  </si>
  <si>
    <t>Winter Special Coockie</t>
  </si>
  <si>
    <t>Coconut &amp; Passion Fruit Ice Cream</t>
  </si>
  <si>
    <t>Ice Cream Heaven</t>
  </si>
  <si>
    <t>Ice Cream</t>
  </si>
  <si>
    <t>Blue Line 20S</t>
  </si>
  <si>
    <t>Cigarettes</t>
  </si>
  <si>
    <t>Tobacco</t>
  </si>
  <si>
    <t>Green Stripes 20S</t>
  </si>
  <si>
    <t>Regular Coffee</t>
  </si>
  <si>
    <t>Coffee Express</t>
  </si>
  <si>
    <t>Hot Drinks</t>
  </si>
  <si>
    <t>Food</t>
  </si>
  <si>
    <t>XL Latte</t>
  </si>
  <si>
    <t xml:space="preserve">Daily Beers </t>
  </si>
  <si>
    <t>Beer</t>
  </si>
  <si>
    <t>Alcoholic Beverages</t>
  </si>
  <si>
    <t>Chicken &amp; Cheese</t>
  </si>
  <si>
    <t>Shell</t>
  </si>
  <si>
    <t>Sandwiches</t>
  </si>
  <si>
    <t>Tonic Water 50CL</t>
  </si>
  <si>
    <t>Tonic Waters Ltd.</t>
  </si>
  <si>
    <t>Grilled Cheese</t>
  </si>
  <si>
    <t>Sandwiches &amp; Co.</t>
  </si>
  <si>
    <t xml:space="preserve">Sun Glasses </t>
  </si>
  <si>
    <t>Fashion Eyewear Ltd.</t>
  </si>
  <si>
    <t>General Merchandise</t>
  </si>
  <si>
    <t>Brussel Special 4-Pack</t>
  </si>
  <si>
    <t>Belgian Brewers</t>
  </si>
  <si>
    <t>Chocolate Ice Cream</t>
  </si>
  <si>
    <t>Red Line 40S</t>
  </si>
  <si>
    <t>Salty Snacks</t>
  </si>
  <si>
    <t>Frozen NY Pizza</t>
  </si>
  <si>
    <t>Pizza Palace Ltd.</t>
  </si>
  <si>
    <t>Frozen fried fish</t>
  </si>
  <si>
    <t>North Sea Fishermans Ltd.</t>
  </si>
  <si>
    <t xml:space="preserve">Small Chips 60 g </t>
  </si>
  <si>
    <t>Snacks &amp; Snacks</t>
  </si>
  <si>
    <t xml:space="preserve">Regular Beer 4-Pack </t>
  </si>
  <si>
    <t>Ice delicacies Ltd.</t>
  </si>
  <si>
    <t>All Barbecue Ltd.</t>
  </si>
  <si>
    <t>Cigarettes World Ltd.</t>
  </si>
  <si>
    <t>Just Coffee Ltd.</t>
  </si>
  <si>
    <t>Frozen Foods Ltd.</t>
  </si>
  <si>
    <t>All Cigarettes Ltd.</t>
  </si>
  <si>
    <t>COUNTRY_CODE</t>
  </si>
  <si>
    <t>WEEK_NUMBER</t>
  </si>
  <si>
    <t>CALENDAR_YEAR</t>
  </si>
  <si>
    <t>SALES_AMOUNT_SUM</t>
  </si>
  <si>
    <t>SALES_QUANTITY_SUM</t>
  </si>
  <si>
    <t>AVG_PRICE</t>
  </si>
  <si>
    <t>GB</t>
  </si>
  <si>
    <t>Groceries</t>
  </si>
  <si>
    <t>Day</t>
  </si>
  <si>
    <t>Week_number</t>
  </si>
  <si>
    <t>Month_number</t>
  </si>
  <si>
    <t>Month</t>
  </si>
  <si>
    <t>Year</t>
  </si>
  <si>
    <t>SHARE IN TOTAL SALES</t>
  </si>
  <si>
    <t>SEASONALITY</t>
  </si>
  <si>
    <t>SEASONALITY CODE</t>
  </si>
  <si>
    <t>PREMIUM/BUDGET</t>
  </si>
  <si>
    <t>Code</t>
  </si>
  <si>
    <t>Seasonal</t>
  </si>
  <si>
    <t>Budget</t>
  </si>
  <si>
    <t>Non-seasonal</t>
  </si>
  <si>
    <t>Premium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</si>
</sst>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.0000_ ;_ * \-#,##0.0000_ ;_ * &quot;-&quot;??_ ;_ @_ 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43" fontId="0" fillId="0" borderId="0" xfId="42" applyFont="1"/>
    <xf numFmtId="43" fontId="0" fillId="0" borderId="0" xfId="0" applyNumberFormat="1"/>
    <xf numFmtId="164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numFmt numFmtId="0" formatCode="General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3A6BA17-A3BD-461A-BC25-ACDF35A80CB2}" name="Table5" displayName="Table5" ref="A1:E364" totalsRowShown="0">
  <autoFilter ref="A1:E364" xr:uid="{43A6BA17-A3BD-461A-BC25-ACDF35A80CB2}"/>
  <tableColumns count="5">
    <tableColumn id="1" xr3:uid="{0421855E-DBE0-41E2-9211-A7FB4C6B3B74}" name="Day" dataDxfId="2"/>
    <tableColumn id="2" xr3:uid="{0E1F9B05-68B3-4B4A-B945-8C5F6B783029}" name="Week_number">
      <calculatedColumnFormula>_xlfn.ISOWEEKNUM(A2)</calculatedColumnFormula>
    </tableColumn>
    <tableColumn id="3" xr3:uid="{F4CFEF3F-D86D-402B-BEF6-FF37E070CA5E}" name="Month_number">
      <calculatedColumnFormula>MONTH(A2)</calculatedColumnFormula>
    </tableColumn>
    <tableColumn id="4" xr3:uid="{27063EA7-6A7D-417B-AA1E-AA4211479ED9}" name="Month" dataDxfId="1">
      <calculatedColumnFormula>TEXT(Table5[[#This Row],[Day]],"mmmm")</calculatedColumnFormula>
    </tableColumn>
    <tableColumn id="5" xr3:uid="{2096BACC-0C84-4041-8588-84EFC18D4F06}" name="Year" dataDxfId="0">
      <calculatedColumnFormula>YEAR(Table5[[#This Row],[Day]])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O22"/>
  <sheetViews>
    <sheetView topLeftCell="C1" zoomScale="69" workbookViewId="0">
      <selection activeCell="G3" sqref="G3"/>
    </sheetView>
  </sheetViews>
  <sheetFormatPr defaultRowHeight="14.5" x14ac:dyDescent="0.35"/>
  <cols>
    <col min="1" max="1" width="14.90625" bestFit="1" customWidth="1"/>
    <col min="2" max="2" width="29.08984375" bestFit="1" customWidth="1"/>
    <col min="3" max="3" width="22.26953125" bestFit="1" customWidth="1"/>
    <col min="4" max="4" width="29.36328125" bestFit="1" customWidth="1"/>
    <col min="5" max="5" width="22.453125" bestFit="1" customWidth="1"/>
    <col min="6" max="6" width="21.54296875" bestFit="1" customWidth="1"/>
    <col min="7" max="7" width="19.90625" bestFit="1" customWidth="1"/>
    <col min="8" max="8" width="19.81640625" bestFit="1" customWidth="1"/>
    <col min="9" max="9" width="22.6328125" bestFit="1" customWidth="1"/>
    <col min="11" max="11" width="22.6328125" bestFit="1" customWidth="1"/>
    <col min="12" max="12" width="12.6328125" bestFit="1" customWidth="1"/>
    <col min="13" max="13" width="17.36328125" bestFit="1" customWidth="1"/>
    <col min="14" max="14" width="16.1796875" bestFit="1" customWidth="1"/>
    <col min="15" max="15" width="5.08984375" bestFit="1" customWidth="1"/>
  </cols>
  <sheetData>
    <row r="1" spans="3:15" x14ac:dyDescent="0.35">
      <c r="C1" t="s">
        <v>0</v>
      </c>
      <c r="D1" t="s">
        <v>1</v>
      </c>
      <c r="E1" t="s">
        <v>2</v>
      </c>
      <c r="F1" t="s">
        <v>6</v>
      </c>
      <c r="G1" t="s">
        <v>5</v>
      </c>
      <c r="H1" t="s">
        <v>4</v>
      </c>
      <c r="I1" t="s">
        <v>3</v>
      </c>
      <c r="J1" t="s">
        <v>7</v>
      </c>
      <c r="K1" t="s">
        <v>8</v>
      </c>
      <c r="L1" t="s">
        <v>81</v>
      </c>
      <c r="M1" t="s">
        <v>82</v>
      </c>
      <c r="N1" t="s">
        <v>83</v>
      </c>
      <c r="O1" t="s">
        <v>84</v>
      </c>
    </row>
    <row r="2" spans="3:15" x14ac:dyDescent="0.35">
      <c r="C2">
        <v>85298</v>
      </c>
      <c r="D2" t="s">
        <v>60</v>
      </c>
      <c r="E2" t="s">
        <v>36</v>
      </c>
      <c r="F2" t="s">
        <v>38</v>
      </c>
      <c r="G2">
        <v>5026</v>
      </c>
      <c r="H2" t="s">
        <v>37</v>
      </c>
      <c r="I2">
        <v>502601</v>
      </c>
      <c r="J2">
        <v>502</v>
      </c>
      <c r="K2" t="s">
        <v>11</v>
      </c>
      <c r="L2" t="s">
        <v>85</v>
      </c>
      <c r="M2">
        <v>1</v>
      </c>
      <c r="N2" t="s">
        <v>86</v>
      </c>
      <c r="O2">
        <v>3</v>
      </c>
    </row>
    <row r="3" spans="3:15" x14ac:dyDescent="0.35">
      <c r="C3">
        <v>92835</v>
      </c>
      <c r="D3" t="s">
        <v>49</v>
      </c>
      <c r="E3" t="s">
        <v>50</v>
      </c>
      <c r="F3" t="s">
        <v>38</v>
      </c>
      <c r="G3">
        <v>5026</v>
      </c>
      <c r="H3" t="s">
        <v>37</v>
      </c>
      <c r="I3">
        <v>502601</v>
      </c>
      <c r="J3">
        <v>502</v>
      </c>
      <c r="K3" t="s">
        <v>11</v>
      </c>
      <c r="L3" t="s">
        <v>85</v>
      </c>
      <c r="M3">
        <v>1</v>
      </c>
      <c r="N3" t="s">
        <v>86</v>
      </c>
      <c r="O3">
        <v>3</v>
      </c>
    </row>
    <row r="4" spans="3:15" x14ac:dyDescent="0.35">
      <c r="C4">
        <v>85104</v>
      </c>
      <c r="D4" t="s">
        <v>31</v>
      </c>
      <c r="E4" t="s">
        <v>32</v>
      </c>
      <c r="F4" t="s">
        <v>22</v>
      </c>
      <c r="G4">
        <v>5025</v>
      </c>
      <c r="H4" t="s">
        <v>33</v>
      </c>
      <c r="I4">
        <v>502101</v>
      </c>
      <c r="J4">
        <v>502</v>
      </c>
      <c r="K4" t="s">
        <v>11</v>
      </c>
      <c r="L4" t="s">
        <v>85</v>
      </c>
      <c r="M4">
        <v>1</v>
      </c>
      <c r="N4" t="s">
        <v>86</v>
      </c>
      <c r="O4">
        <v>3</v>
      </c>
    </row>
    <row r="5" spans="3:15" x14ac:dyDescent="0.35">
      <c r="C5">
        <v>85120</v>
      </c>
      <c r="D5" t="s">
        <v>35</v>
      </c>
      <c r="E5" t="s">
        <v>64</v>
      </c>
      <c r="F5" t="s">
        <v>22</v>
      </c>
      <c r="G5">
        <v>5025</v>
      </c>
      <c r="H5" t="s">
        <v>33</v>
      </c>
      <c r="I5">
        <v>502101</v>
      </c>
      <c r="J5">
        <v>502</v>
      </c>
      <c r="K5" t="s">
        <v>11</v>
      </c>
      <c r="L5" t="s">
        <v>85</v>
      </c>
      <c r="M5">
        <v>1</v>
      </c>
      <c r="N5" t="s">
        <v>86</v>
      </c>
      <c r="O5">
        <v>3</v>
      </c>
    </row>
    <row r="6" spans="3:15" x14ac:dyDescent="0.35">
      <c r="C6">
        <v>86500</v>
      </c>
      <c r="D6" t="s">
        <v>39</v>
      </c>
      <c r="E6" t="s">
        <v>40</v>
      </c>
      <c r="F6" t="s">
        <v>34</v>
      </c>
      <c r="G6">
        <v>5021</v>
      </c>
      <c r="H6" t="s">
        <v>41</v>
      </c>
      <c r="I6">
        <v>502102</v>
      </c>
      <c r="J6">
        <v>502</v>
      </c>
      <c r="K6" t="s">
        <v>11</v>
      </c>
      <c r="L6" t="s">
        <v>87</v>
      </c>
      <c r="M6">
        <v>2</v>
      </c>
      <c r="N6" t="s">
        <v>86</v>
      </c>
      <c r="O6">
        <v>3</v>
      </c>
    </row>
    <row r="7" spans="3:15" x14ac:dyDescent="0.35">
      <c r="C7">
        <v>91473</v>
      </c>
      <c r="D7" t="s">
        <v>44</v>
      </c>
      <c r="E7" t="s">
        <v>45</v>
      </c>
      <c r="F7" t="s">
        <v>34</v>
      </c>
      <c r="G7">
        <v>5021</v>
      </c>
      <c r="H7" t="s">
        <v>41</v>
      </c>
      <c r="I7">
        <v>502102</v>
      </c>
      <c r="J7">
        <v>502</v>
      </c>
      <c r="K7" t="s">
        <v>11</v>
      </c>
      <c r="L7" t="s">
        <v>87</v>
      </c>
      <c r="M7">
        <v>2</v>
      </c>
      <c r="N7" t="s">
        <v>86</v>
      </c>
      <c r="O7">
        <v>3</v>
      </c>
    </row>
    <row r="8" spans="3:15" x14ac:dyDescent="0.35">
      <c r="C8">
        <v>85242</v>
      </c>
      <c r="D8" t="s">
        <v>56</v>
      </c>
      <c r="E8" t="s">
        <v>57</v>
      </c>
      <c r="F8" t="s">
        <v>34</v>
      </c>
      <c r="G8">
        <v>5021</v>
      </c>
      <c r="H8" t="s">
        <v>10</v>
      </c>
      <c r="I8">
        <v>502801</v>
      </c>
      <c r="J8">
        <v>502</v>
      </c>
      <c r="K8" t="s">
        <v>11</v>
      </c>
      <c r="L8" t="s">
        <v>87</v>
      </c>
      <c r="M8">
        <v>2</v>
      </c>
      <c r="N8" t="s">
        <v>86</v>
      </c>
      <c r="O8">
        <v>3</v>
      </c>
    </row>
    <row r="9" spans="3:15" x14ac:dyDescent="0.35">
      <c r="C9">
        <v>137</v>
      </c>
      <c r="D9" t="s">
        <v>9</v>
      </c>
      <c r="E9" t="s">
        <v>65</v>
      </c>
      <c r="F9" t="s">
        <v>74</v>
      </c>
      <c r="G9">
        <v>5028</v>
      </c>
      <c r="H9" t="s">
        <v>10</v>
      </c>
      <c r="I9">
        <v>502801</v>
      </c>
      <c r="J9">
        <v>502</v>
      </c>
      <c r="K9" t="s">
        <v>11</v>
      </c>
      <c r="L9" t="s">
        <v>87</v>
      </c>
      <c r="M9">
        <v>2</v>
      </c>
      <c r="N9" t="s">
        <v>86</v>
      </c>
      <c r="O9">
        <v>3</v>
      </c>
    </row>
    <row r="10" spans="3:15" x14ac:dyDescent="0.35">
      <c r="C10">
        <v>85243</v>
      </c>
      <c r="D10" t="s">
        <v>54</v>
      </c>
      <c r="E10" t="s">
        <v>55</v>
      </c>
      <c r="F10" t="s">
        <v>74</v>
      </c>
      <c r="G10">
        <v>5028</v>
      </c>
      <c r="H10" t="s">
        <v>10</v>
      </c>
      <c r="I10">
        <v>502801</v>
      </c>
      <c r="J10">
        <v>502</v>
      </c>
      <c r="K10" t="s">
        <v>11</v>
      </c>
      <c r="L10" t="s">
        <v>87</v>
      </c>
      <c r="M10">
        <v>2</v>
      </c>
      <c r="N10" t="s">
        <v>86</v>
      </c>
      <c r="O10">
        <v>3</v>
      </c>
    </row>
    <row r="11" spans="3:15" x14ac:dyDescent="0.35">
      <c r="C11">
        <v>61183</v>
      </c>
      <c r="D11" t="s">
        <v>19</v>
      </c>
      <c r="E11" t="s">
        <v>20</v>
      </c>
      <c r="F11" t="s">
        <v>22</v>
      </c>
      <c r="G11">
        <v>5025</v>
      </c>
      <c r="H11" t="s">
        <v>21</v>
      </c>
      <c r="I11">
        <v>502501</v>
      </c>
      <c r="J11">
        <v>502</v>
      </c>
      <c r="K11" t="s">
        <v>11</v>
      </c>
      <c r="L11" t="s">
        <v>87</v>
      </c>
      <c r="M11">
        <v>2</v>
      </c>
      <c r="N11" t="s">
        <v>86</v>
      </c>
      <c r="O11">
        <v>3</v>
      </c>
    </row>
    <row r="12" spans="3:15" x14ac:dyDescent="0.35">
      <c r="C12">
        <v>90540</v>
      </c>
      <c r="D12" t="s">
        <v>42</v>
      </c>
      <c r="E12" t="s">
        <v>43</v>
      </c>
      <c r="F12" t="s">
        <v>22</v>
      </c>
      <c r="G12">
        <v>5025</v>
      </c>
      <c r="H12" t="s">
        <v>21</v>
      </c>
      <c r="I12">
        <v>502501</v>
      </c>
      <c r="J12">
        <v>502</v>
      </c>
      <c r="K12" t="s">
        <v>11</v>
      </c>
      <c r="L12" t="s">
        <v>87</v>
      </c>
      <c r="M12">
        <v>2</v>
      </c>
      <c r="N12" t="s">
        <v>86</v>
      </c>
      <c r="O12">
        <v>3</v>
      </c>
    </row>
    <row r="13" spans="3:15" x14ac:dyDescent="0.35">
      <c r="C13">
        <v>153</v>
      </c>
      <c r="D13" t="s">
        <v>12</v>
      </c>
      <c r="E13" t="s">
        <v>62</v>
      </c>
      <c r="F13" t="s">
        <v>14</v>
      </c>
      <c r="G13">
        <v>5024</v>
      </c>
      <c r="H13" t="s">
        <v>13</v>
      </c>
      <c r="I13">
        <v>502402</v>
      </c>
      <c r="J13">
        <v>502</v>
      </c>
      <c r="K13" t="s">
        <v>11</v>
      </c>
      <c r="L13" t="s">
        <v>85</v>
      </c>
      <c r="M13">
        <v>1</v>
      </c>
      <c r="N13" t="s">
        <v>86</v>
      </c>
      <c r="O13">
        <v>3</v>
      </c>
    </row>
    <row r="14" spans="3:15" x14ac:dyDescent="0.35">
      <c r="C14">
        <v>92274</v>
      </c>
      <c r="D14" t="s">
        <v>46</v>
      </c>
      <c r="E14" t="s">
        <v>47</v>
      </c>
      <c r="F14" t="s">
        <v>14</v>
      </c>
      <c r="G14">
        <v>5024</v>
      </c>
      <c r="H14" t="s">
        <v>48</v>
      </c>
      <c r="I14">
        <v>502403</v>
      </c>
      <c r="J14">
        <v>502</v>
      </c>
      <c r="K14" t="s">
        <v>11</v>
      </c>
      <c r="L14" t="s">
        <v>85</v>
      </c>
      <c r="M14">
        <v>1</v>
      </c>
      <c r="N14" t="s">
        <v>86</v>
      </c>
      <c r="O14">
        <v>3</v>
      </c>
    </row>
    <row r="15" spans="3:15" x14ac:dyDescent="0.35">
      <c r="C15">
        <v>367</v>
      </c>
      <c r="D15" t="s">
        <v>15</v>
      </c>
      <c r="E15" t="s">
        <v>16</v>
      </c>
      <c r="F15" t="s">
        <v>18</v>
      </c>
      <c r="G15">
        <v>5027</v>
      </c>
      <c r="H15" t="s">
        <v>17</v>
      </c>
      <c r="I15">
        <v>502703</v>
      </c>
      <c r="J15">
        <v>502</v>
      </c>
      <c r="K15" t="s">
        <v>11</v>
      </c>
      <c r="L15" t="s">
        <v>87</v>
      </c>
      <c r="M15">
        <v>2</v>
      </c>
      <c r="N15" t="s">
        <v>86</v>
      </c>
      <c r="O15">
        <v>3</v>
      </c>
    </row>
    <row r="16" spans="3:15" x14ac:dyDescent="0.35">
      <c r="C16">
        <v>81896</v>
      </c>
      <c r="D16" t="s">
        <v>23</v>
      </c>
      <c r="E16" t="s">
        <v>16</v>
      </c>
      <c r="F16" t="s">
        <v>18</v>
      </c>
      <c r="G16">
        <v>5027</v>
      </c>
      <c r="H16" t="s">
        <v>17</v>
      </c>
      <c r="I16">
        <v>502703</v>
      </c>
      <c r="J16">
        <v>502</v>
      </c>
      <c r="K16" t="s">
        <v>11</v>
      </c>
      <c r="L16" t="s">
        <v>87</v>
      </c>
      <c r="M16">
        <v>2</v>
      </c>
      <c r="N16" t="s">
        <v>86</v>
      </c>
      <c r="O16">
        <v>3</v>
      </c>
    </row>
    <row r="17" spans="3:15" x14ac:dyDescent="0.35">
      <c r="C17">
        <v>82835</v>
      </c>
      <c r="D17" t="s">
        <v>24</v>
      </c>
      <c r="E17" t="s">
        <v>25</v>
      </c>
      <c r="F17" t="s">
        <v>18</v>
      </c>
      <c r="G17">
        <v>5027</v>
      </c>
      <c r="H17" t="s">
        <v>26</v>
      </c>
      <c r="I17">
        <v>502704</v>
      </c>
      <c r="J17">
        <v>502</v>
      </c>
      <c r="K17" t="s">
        <v>11</v>
      </c>
      <c r="L17" t="s">
        <v>85</v>
      </c>
      <c r="M17">
        <v>1</v>
      </c>
      <c r="N17" t="s">
        <v>86</v>
      </c>
      <c r="O17">
        <v>3</v>
      </c>
    </row>
    <row r="18" spans="3:15" x14ac:dyDescent="0.35">
      <c r="C18">
        <v>94817</v>
      </c>
      <c r="D18" t="s">
        <v>51</v>
      </c>
      <c r="E18" t="s">
        <v>61</v>
      </c>
      <c r="F18" t="s">
        <v>18</v>
      </c>
      <c r="G18">
        <v>5027</v>
      </c>
      <c r="H18" t="s">
        <v>26</v>
      </c>
      <c r="I18">
        <v>502704</v>
      </c>
      <c r="J18">
        <v>502</v>
      </c>
      <c r="K18" t="s">
        <v>11</v>
      </c>
      <c r="L18" t="s">
        <v>85</v>
      </c>
      <c r="M18">
        <v>1</v>
      </c>
      <c r="N18" t="s">
        <v>86</v>
      </c>
      <c r="O18">
        <v>3</v>
      </c>
    </row>
    <row r="19" spans="3:15" x14ac:dyDescent="0.35">
      <c r="C19">
        <v>81355</v>
      </c>
      <c r="D19" t="s">
        <v>58</v>
      </c>
      <c r="E19" t="s">
        <v>59</v>
      </c>
      <c r="F19" t="s">
        <v>18</v>
      </c>
      <c r="G19">
        <v>5027</v>
      </c>
      <c r="H19" t="s">
        <v>53</v>
      </c>
      <c r="I19">
        <v>502701</v>
      </c>
      <c r="J19">
        <v>502</v>
      </c>
      <c r="K19" t="s">
        <v>11</v>
      </c>
      <c r="L19" t="s">
        <v>87</v>
      </c>
      <c r="M19">
        <v>2</v>
      </c>
      <c r="N19" t="s">
        <v>86</v>
      </c>
      <c r="O19">
        <v>3</v>
      </c>
    </row>
    <row r="20" spans="3:15" x14ac:dyDescent="0.35">
      <c r="C20">
        <v>84637</v>
      </c>
      <c r="D20" t="s">
        <v>27</v>
      </c>
      <c r="E20" t="s">
        <v>66</v>
      </c>
      <c r="F20" t="s">
        <v>29</v>
      </c>
      <c r="G20">
        <v>5022</v>
      </c>
      <c r="H20" t="s">
        <v>28</v>
      </c>
      <c r="I20">
        <v>502201</v>
      </c>
      <c r="J20">
        <v>502</v>
      </c>
      <c r="K20" t="s">
        <v>11</v>
      </c>
      <c r="L20" t="s">
        <v>87</v>
      </c>
      <c r="M20">
        <v>2</v>
      </c>
      <c r="N20" t="s">
        <v>88</v>
      </c>
      <c r="O20">
        <v>4</v>
      </c>
    </row>
    <row r="21" spans="3:15" x14ac:dyDescent="0.35">
      <c r="C21">
        <v>84648</v>
      </c>
      <c r="D21" t="s">
        <v>30</v>
      </c>
      <c r="E21" t="s">
        <v>63</v>
      </c>
      <c r="F21" t="s">
        <v>29</v>
      </c>
      <c r="G21">
        <v>5022</v>
      </c>
      <c r="H21" t="s">
        <v>28</v>
      </c>
      <c r="I21">
        <v>502201</v>
      </c>
      <c r="J21">
        <v>502</v>
      </c>
      <c r="K21" t="s">
        <v>11</v>
      </c>
      <c r="L21" t="s">
        <v>87</v>
      </c>
      <c r="M21">
        <v>2</v>
      </c>
      <c r="N21" t="s">
        <v>88</v>
      </c>
      <c r="O21">
        <v>4</v>
      </c>
    </row>
    <row r="22" spans="3:15" x14ac:dyDescent="0.35">
      <c r="C22">
        <v>84689</v>
      </c>
      <c r="D22" t="s">
        <v>52</v>
      </c>
      <c r="E22" t="s">
        <v>66</v>
      </c>
      <c r="F22" t="s">
        <v>29</v>
      </c>
      <c r="G22">
        <v>5022</v>
      </c>
      <c r="H22" t="s">
        <v>28</v>
      </c>
      <c r="I22">
        <v>502201</v>
      </c>
      <c r="J22">
        <v>502</v>
      </c>
      <c r="K22" t="s">
        <v>11</v>
      </c>
      <c r="L22" t="s">
        <v>87</v>
      </c>
      <c r="M22">
        <v>2</v>
      </c>
      <c r="N22" t="s">
        <v>88</v>
      </c>
      <c r="O22">
        <v>4</v>
      </c>
    </row>
  </sheetData>
  <sortState xmlns:xlrd2="http://schemas.microsoft.com/office/spreadsheetml/2017/richdata2" ref="A2:I22">
    <sortCondition ref="D1:D2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3221A-5B3B-4D19-8128-47BE6CA144BE}">
  <dimension ref="A1:J1044"/>
  <sheetViews>
    <sheetView tabSelected="1" topLeftCell="A244" workbookViewId="0">
      <selection activeCell="F262" sqref="F262"/>
    </sheetView>
  </sheetViews>
  <sheetFormatPr defaultRowHeight="14.5" x14ac:dyDescent="0.35"/>
  <cols>
    <col min="1" max="1" width="14.81640625" bestFit="1" customWidth="1"/>
    <col min="2" max="2" width="13.54296875" bestFit="1" customWidth="1"/>
    <col min="3" max="3" width="14.90625" bestFit="1" customWidth="1"/>
    <col min="4" max="4" width="17" bestFit="1" customWidth="1"/>
    <col min="5" max="5" width="18.7265625" style="2" bestFit="1" customWidth="1"/>
    <col min="6" max="6" width="19.6328125" bestFit="1" customWidth="1"/>
    <col min="7" max="7" width="10" bestFit="1" customWidth="1"/>
    <col min="8" max="8" width="19.453125" style="4" bestFit="1" customWidth="1"/>
    <col min="10" max="10" width="13.81640625" bestFit="1" customWidth="1"/>
  </cols>
  <sheetData>
    <row r="1" spans="1:10" x14ac:dyDescent="0.35">
      <c r="A1" t="s">
        <v>67</v>
      </c>
      <c r="B1" t="s">
        <v>68</v>
      </c>
      <c r="C1" t="s">
        <v>69</v>
      </c>
      <c r="D1" t="s">
        <v>0</v>
      </c>
      <c r="E1" s="2" t="s">
        <v>70</v>
      </c>
      <c r="F1" t="s">
        <v>71</v>
      </c>
      <c r="G1" t="s">
        <v>72</v>
      </c>
      <c r="H1" s="4" t="s">
        <v>80</v>
      </c>
    </row>
    <row r="2" spans="1:10" x14ac:dyDescent="0.35">
      <c r="A2" t="s">
        <v>73</v>
      </c>
      <c r="B2">
        <v>1</v>
      </c>
      <c r="C2">
        <v>2022</v>
      </c>
      <c r="D2">
        <v>137</v>
      </c>
      <c r="E2" s="2">
        <v>381.2</v>
      </c>
      <c r="F2">
        <v>132</v>
      </c>
      <c r="G2">
        <v>2.89</v>
      </c>
      <c r="H2" s="4">
        <f>E2/$J$2*100</f>
        <v>1.793439473992506E-3</v>
      </c>
      <c r="J2" s="3">
        <f>SUM(E2:E1044)</f>
        <v>21255247.557999987</v>
      </c>
    </row>
    <row r="3" spans="1:10" x14ac:dyDescent="0.35">
      <c r="A3" t="s">
        <v>73</v>
      </c>
      <c r="B3">
        <v>2</v>
      </c>
      <c r="C3">
        <v>2022</v>
      </c>
      <c r="D3">
        <v>137</v>
      </c>
      <c r="E3" s="2">
        <v>424.4</v>
      </c>
      <c r="F3">
        <v>148</v>
      </c>
      <c r="G3">
        <v>2.87</v>
      </c>
      <c r="H3" s="4">
        <f t="shared" ref="H3:H66" si="0">E3/$J$2*100</f>
        <v>1.9966834017901879E-3</v>
      </c>
    </row>
    <row r="4" spans="1:10" x14ac:dyDescent="0.35">
      <c r="A4" t="s">
        <v>73</v>
      </c>
      <c r="B4">
        <v>3</v>
      </c>
      <c r="C4">
        <v>2022</v>
      </c>
      <c r="D4">
        <v>137</v>
      </c>
      <c r="E4" s="2">
        <v>313.2</v>
      </c>
      <c r="F4">
        <v>108</v>
      </c>
      <c r="G4">
        <v>2.9</v>
      </c>
      <c r="H4" s="4">
        <f t="shared" si="0"/>
        <v>1.4735184765331923E-3</v>
      </c>
    </row>
    <row r="5" spans="1:10" x14ac:dyDescent="0.35">
      <c r="A5" t="s">
        <v>73</v>
      </c>
      <c r="B5">
        <v>4</v>
      </c>
      <c r="C5">
        <v>2022</v>
      </c>
      <c r="D5">
        <v>137</v>
      </c>
      <c r="E5" s="2">
        <v>417.6</v>
      </c>
      <c r="F5">
        <v>144</v>
      </c>
      <c r="G5">
        <v>2.9</v>
      </c>
      <c r="H5" s="4">
        <f t="shared" si="0"/>
        <v>1.9646913020442565E-3</v>
      </c>
    </row>
    <row r="6" spans="1:10" x14ac:dyDescent="0.35">
      <c r="A6" t="s">
        <v>73</v>
      </c>
      <c r="B6">
        <v>5</v>
      </c>
      <c r="C6">
        <v>2022</v>
      </c>
      <c r="D6">
        <v>137</v>
      </c>
      <c r="E6" s="2">
        <v>406</v>
      </c>
      <c r="F6">
        <v>140</v>
      </c>
      <c r="G6">
        <v>2.9</v>
      </c>
      <c r="H6" s="4">
        <f t="shared" si="0"/>
        <v>1.9101165436541385E-3</v>
      </c>
    </row>
    <row r="7" spans="1:10" x14ac:dyDescent="0.35">
      <c r="A7" t="s">
        <v>73</v>
      </c>
      <c r="B7">
        <v>6</v>
      </c>
      <c r="C7">
        <v>2022</v>
      </c>
      <c r="D7">
        <v>137</v>
      </c>
      <c r="E7" s="2">
        <v>404.8</v>
      </c>
      <c r="F7">
        <v>140</v>
      </c>
      <c r="G7">
        <v>2.89</v>
      </c>
      <c r="H7" s="4">
        <f t="shared" si="0"/>
        <v>1.9044708789930918E-3</v>
      </c>
    </row>
    <row r="8" spans="1:10" x14ac:dyDescent="0.35">
      <c r="A8" t="s">
        <v>73</v>
      </c>
      <c r="B8">
        <v>7</v>
      </c>
      <c r="C8">
        <v>2022</v>
      </c>
      <c r="D8">
        <v>137</v>
      </c>
      <c r="E8" s="2">
        <v>329.6</v>
      </c>
      <c r="F8">
        <v>116</v>
      </c>
      <c r="G8">
        <v>2.84</v>
      </c>
      <c r="H8" s="4">
        <f t="shared" si="0"/>
        <v>1.5506758935674976E-3</v>
      </c>
    </row>
    <row r="9" spans="1:10" x14ac:dyDescent="0.35">
      <c r="A9" t="s">
        <v>73</v>
      </c>
      <c r="B9">
        <v>8</v>
      </c>
      <c r="C9">
        <v>2022</v>
      </c>
      <c r="D9">
        <v>137</v>
      </c>
      <c r="E9" s="2">
        <v>643.6</v>
      </c>
      <c r="F9">
        <v>220</v>
      </c>
      <c r="G9">
        <v>2.93</v>
      </c>
      <c r="H9" s="4">
        <f t="shared" si="0"/>
        <v>3.0279581465413878E-3</v>
      </c>
    </row>
    <row r="10" spans="1:10" x14ac:dyDescent="0.35">
      <c r="A10" t="s">
        <v>73</v>
      </c>
      <c r="B10">
        <v>9</v>
      </c>
      <c r="C10">
        <v>2022</v>
      </c>
      <c r="D10">
        <v>137</v>
      </c>
      <c r="E10" s="2">
        <v>493.2</v>
      </c>
      <c r="F10">
        <v>168</v>
      </c>
      <c r="G10">
        <v>2.94</v>
      </c>
      <c r="H10" s="4">
        <f t="shared" si="0"/>
        <v>2.3203681756901995E-3</v>
      </c>
    </row>
    <row r="11" spans="1:10" x14ac:dyDescent="0.35">
      <c r="A11" t="s">
        <v>73</v>
      </c>
      <c r="B11">
        <v>10</v>
      </c>
      <c r="C11">
        <v>2022</v>
      </c>
      <c r="D11">
        <v>137</v>
      </c>
      <c r="E11" s="2">
        <v>483.2</v>
      </c>
      <c r="F11">
        <v>164</v>
      </c>
      <c r="G11">
        <v>2.95</v>
      </c>
      <c r="H11" s="4">
        <f t="shared" si="0"/>
        <v>2.2733209701814769E-3</v>
      </c>
    </row>
    <row r="12" spans="1:10" x14ac:dyDescent="0.35">
      <c r="A12" t="s">
        <v>73</v>
      </c>
      <c r="B12">
        <v>11</v>
      </c>
      <c r="C12">
        <v>2022</v>
      </c>
      <c r="D12">
        <v>137</v>
      </c>
      <c r="E12" s="2">
        <v>464.4</v>
      </c>
      <c r="F12">
        <v>160</v>
      </c>
      <c r="G12">
        <v>2.9</v>
      </c>
      <c r="H12" s="4">
        <f t="shared" si="0"/>
        <v>2.1848722238250783E-3</v>
      </c>
    </row>
    <row r="13" spans="1:10" x14ac:dyDescent="0.35">
      <c r="A13" t="s">
        <v>73</v>
      </c>
      <c r="B13">
        <v>12</v>
      </c>
      <c r="C13">
        <v>2022</v>
      </c>
      <c r="D13">
        <v>137</v>
      </c>
      <c r="E13" s="2">
        <v>572</v>
      </c>
      <c r="F13">
        <v>196</v>
      </c>
      <c r="G13">
        <v>2.92</v>
      </c>
      <c r="H13" s="4">
        <f t="shared" si="0"/>
        <v>2.6911001550989338E-3</v>
      </c>
    </row>
    <row r="14" spans="1:10" x14ac:dyDescent="0.35">
      <c r="A14" t="s">
        <v>73</v>
      </c>
      <c r="B14">
        <v>13</v>
      </c>
      <c r="C14">
        <v>2022</v>
      </c>
      <c r="D14">
        <v>137</v>
      </c>
      <c r="E14" s="2">
        <v>304.39999999999998</v>
      </c>
      <c r="F14">
        <v>104</v>
      </c>
      <c r="G14">
        <v>2.93</v>
      </c>
      <c r="H14" s="4">
        <f t="shared" si="0"/>
        <v>1.4321169356855165E-3</v>
      </c>
    </row>
    <row r="15" spans="1:10" x14ac:dyDescent="0.35">
      <c r="A15" t="s">
        <v>73</v>
      </c>
      <c r="B15">
        <v>14</v>
      </c>
      <c r="C15">
        <v>2022</v>
      </c>
      <c r="D15">
        <v>137</v>
      </c>
      <c r="E15" s="2">
        <v>315.60000000000002</v>
      </c>
      <c r="F15">
        <v>108</v>
      </c>
      <c r="G15">
        <v>2.92</v>
      </c>
      <c r="H15" s="4">
        <f t="shared" si="0"/>
        <v>1.4848098058552858E-3</v>
      </c>
    </row>
    <row r="16" spans="1:10" x14ac:dyDescent="0.35">
      <c r="A16" t="s">
        <v>73</v>
      </c>
      <c r="B16">
        <v>15</v>
      </c>
      <c r="C16">
        <v>2022</v>
      </c>
      <c r="D16">
        <v>137</v>
      </c>
      <c r="E16" s="2">
        <v>384.8</v>
      </c>
      <c r="F16">
        <v>132</v>
      </c>
      <c r="G16">
        <v>2.92</v>
      </c>
      <c r="H16" s="4">
        <f t="shared" si="0"/>
        <v>1.8103764679756466E-3</v>
      </c>
    </row>
    <row r="17" spans="1:8" x14ac:dyDescent="0.35">
      <c r="A17" t="s">
        <v>73</v>
      </c>
      <c r="B17">
        <v>16</v>
      </c>
      <c r="C17">
        <v>2022</v>
      </c>
      <c r="D17">
        <v>137</v>
      </c>
      <c r="E17" s="2">
        <v>504.32</v>
      </c>
      <c r="F17">
        <v>176</v>
      </c>
      <c r="G17">
        <v>2.87</v>
      </c>
      <c r="H17" s="4">
        <f t="shared" si="0"/>
        <v>2.3726846682158992E-3</v>
      </c>
    </row>
    <row r="18" spans="1:8" x14ac:dyDescent="0.35">
      <c r="A18" t="s">
        <v>73</v>
      </c>
      <c r="B18">
        <v>17</v>
      </c>
      <c r="C18">
        <v>2022</v>
      </c>
      <c r="D18">
        <v>137</v>
      </c>
      <c r="E18" s="2">
        <v>308</v>
      </c>
      <c r="F18">
        <v>108</v>
      </c>
      <c r="G18">
        <v>2.85</v>
      </c>
      <c r="H18" s="4">
        <f t="shared" si="0"/>
        <v>1.4490539296686568E-3</v>
      </c>
    </row>
    <row r="19" spans="1:8" x14ac:dyDescent="0.35">
      <c r="A19" t="s">
        <v>73</v>
      </c>
      <c r="B19">
        <v>18</v>
      </c>
      <c r="C19">
        <v>2022</v>
      </c>
      <c r="D19">
        <v>137</v>
      </c>
      <c r="E19" s="2">
        <v>388.8</v>
      </c>
      <c r="F19">
        <v>164</v>
      </c>
      <c r="G19">
        <v>2.37</v>
      </c>
      <c r="H19" s="4">
        <f t="shared" si="0"/>
        <v>1.8291953501791355E-3</v>
      </c>
    </row>
    <row r="20" spans="1:8" x14ac:dyDescent="0.35">
      <c r="A20" t="s">
        <v>73</v>
      </c>
      <c r="B20">
        <v>19</v>
      </c>
      <c r="C20">
        <v>2022</v>
      </c>
      <c r="D20">
        <v>137</v>
      </c>
      <c r="E20" s="2">
        <v>454</v>
      </c>
      <c r="F20">
        <v>220</v>
      </c>
      <c r="G20">
        <v>2.06</v>
      </c>
      <c r="H20" s="4">
        <f t="shared" si="0"/>
        <v>2.1359431300960068E-3</v>
      </c>
    </row>
    <row r="21" spans="1:8" x14ac:dyDescent="0.35">
      <c r="A21" t="s">
        <v>73</v>
      </c>
      <c r="B21">
        <v>20</v>
      </c>
      <c r="C21">
        <v>2022</v>
      </c>
      <c r="D21">
        <v>137</v>
      </c>
      <c r="E21" s="2">
        <v>338</v>
      </c>
      <c r="F21">
        <v>160</v>
      </c>
      <c r="G21">
        <v>2.11</v>
      </c>
      <c r="H21" s="4">
        <f t="shared" si="0"/>
        <v>1.5901955461948244E-3</v>
      </c>
    </row>
    <row r="22" spans="1:8" x14ac:dyDescent="0.35">
      <c r="A22" t="s">
        <v>73</v>
      </c>
      <c r="B22">
        <v>21</v>
      </c>
      <c r="C22">
        <v>2022</v>
      </c>
      <c r="D22">
        <v>137</v>
      </c>
      <c r="E22" s="2">
        <v>338</v>
      </c>
      <c r="F22">
        <v>164</v>
      </c>
      <c r="G22">
        <v>2.06</v>
      </c>
      <c r="H22" s="4">
        <f t="shared" si="0"/>
        <v>1.5901955461948244E-3</v>
      </c>
    </row>
    <row r="23" spans="1:8" x14ac:dyDescent="0.35">
      <c r="A23" t="s">
        <v>73</v>
      </c>
      <c r="B23">
        <v>22</v>
      </c>
      <c r="C23">
        <v>2022</v>
      </c>
      <c r="D23">
        <v>137</v>
      </c>
      <c r="E23" s="2">
        <v>303.2</v>
      </c>
      <c r="F23">
        <v>124</v>
      </c>
      <c r="G23">
        <v>2.4500000000000002</v>
      </c>
      <c r="H23" s="4">
        <f t="shared" si="0"/>
        <v>1.4264712710244697E-3</v>
      </c>
    </row>
    <row r="24" spans="1:8" x14ac:dyDescent="0.35">
      <c r="A24" t="s">
        <v>73</v>
      </c>
      <c r="B24">
        <v>23</v>
      </c>
      <c r="C24">
        <v>2022</v>
      </c>
      <c r="D24">
        <v>137</v>
      </c>
      <c r="E24" s="2">
        <v>228.4</v>
      </c>
      <c r="F24">
        <v>80</v>
      </c>
      <c r="G24">
        <v>2.86</v>
      </c>
      <c r="H24" s="4">
        <f t="shared" si="0"/>
        <v>1.0745581738192246E-3</v>
      </c>
    </row>
    <row r="25" spans="1:8" x14ac:dyDescent="0.35">
      <c r="A25" t="s">
        <v>73</v>
      </c>
      <c r="B25">
        <v>24</v>
      </c>
      <c r="C25">
        <v>2022</v>
      </c>
      <c r="D25">
        <v>137</v>
      </c>
      <c r="E25" s="2">
        <v>483</v>
      </c>
      <c r="F25">
        <v>152</v>
      </c>
      <c r="G25">
        <v>3.18</v>
      </c>
      <c r="H25" s="4">
        <f t="shared" si="0"/>
        <v>2.2723800260713027E-3</v>
      </c>
    </row>
    <row r="26" spans="1:8" x14ac:dyDescent="0.35">
      <c r="A26" t="s">
        <v>73</v>
      </c>
      <c r="B26">
        <v>25</v>
      </c>
      <c r="C26">
        <v>2022</v>
      </c>
      <c r="D26">
        <v>137</v>
      </c>
      <c r="E26" s="2">
        <v>672</v>
      </c>
      <c r="F26">
        <v>208</v>
      </c>
      <c r="G26">
        <v>3.23</v>
      </c>
      <c r="H26" s="4">
        <f t="shared" si="0"/>
        <v>3.1615722101861602E-3</v>
      </c>
    </row>
    <row r="27" spans="1:8" x14ac:dyDescent="0.35">
      <c r="A27" t="s">
        <v>73</v>
      </c>
      <c r="B27">
        <v>26</v>
      </c>
      <c r="C27">
        <v>2022</v>
      </c>
      <c r="D27">
        <v>137</v>
      </c>
      <c r="E27" s="2">
        <v>654.6</v>
      </c>
      <c r="F27">
        <v>204</v>
      </c>
      <c r="G27">
        <v>3.21</v>
      </c>
      <c r="H27" s="4">
        <f t="shared" si="0"/>
        <v>3.0797100726009823E-3</v>
      </c>
    </row>
    <row r="28" spans="1:8" x14ac:dyDescent="0.35">
      <c r="A28" t="s">
        <v>73</v>
      </c>
      <c r="B28">
        <v>27</v>
      </c>
      <c r="C28">
        <v>2022</v>
      </c>
      <c r="D28">
        <v>137</v>
      </c>
      <c r="E28" s="2">
        <v>781</v>
      </c>
      <c r="F28">
        <v>240</v>
      </c>
      <c r="G28">
        <v>3.25</v>
      </c>
      <c r="H28" s="4">
        <f t="shared" si="0"/>
        <v>3.6743867502312365E-3</v>
      </c>
    </row>
    <row r="29" spans="1:8" x14ac:dyDescent="0.35">
      <c r="A29" t="s">
        <v>73</v>
      </c>
      <c r="B29">
        <v>28</v>
      </c>
      <c r="C29">
        <v>2022</v>
      </c>
      <c r="D29">
        <v>137</v>
      </c>
      <c r="E29" s="2">
        <v>540.79999999999995</v>
      </c>
      <c r="F29">
        <v>160</v>
      </c>
      <c r="G29">
        <v>3.38</v>
      </c>
      <c r="H29" s="4">
        <f t="shared" si="0"/>
        <v>2.544312873911719E-3</v>
      </c>
    </row>
    <row r="30" spans="1:8" x14ac:dyDescent="0.35">
      <c r="A30" t="s">
        <v>73</v>
      </c>
      <c r="B30">
        <v>29</v>
      </c>
      <c r="C30">
        <v>2022</v>
      </c>
      <c r="D30">
        <v>137</v>
      </c>
      <c r="E30" s="2">
        <v>444</v>
      </c>
      <c r="F30">
        <v>132</v>
      </c>
      <c r="G30">
        <v>3.36</v>
      </c>
      <c r="H30" s="4">
        <f t="shared" si="0"/>
        <v>2.0888959245872842E-3</v>
      </c>
    </row>
    <row r="31" spans="1:8" x14ac:dyDescent="0.35">
      <c r="A31" t="s">
        <v>73</v>
      </c>
      <c r="B31">
        <v>30</v>
      </c>
      <c r="C31">
        <v>2022</v>
      </c>
      <c r="D31">
        <v>137</v>
      </c>
      <c r="E31" s="2">
        <v>388.8</v>
      </c>
      <c r="F31">
        <v>118</v>
      </c>
      <c r="G31">
        <v>3.29</v>
      </c>
      <c r="H31" s="4">
        <f t="shared" si="0"/>
        <v>1.8291953501791355E-3</v>
      </c>
    </row>
    <row r="32" spans="1:8" x14ac:dyDescent="0.35">
      <c r="A32" t="s">
        <v>73</v>
      </c>
      <c r="B32">
        <v>31</v>
      </c>
      <c r="C32">
        <v>2022</v>
      </c>
      <c r="D32">
        <v>137</v>
      </c>
      <c r="E32" s="2">
        <v>302.39999999999998</v>
      </c>
      <c r="F32">
        <v>92</v>
      </c>
      <c r="G32">
        <v>3.29</v>
      </c>
      <c r="H32" s="4">
        <f t="shared" si="0"/>
        <v>1.422707494583772E-3</v>
      </c>
    </row>
    <row r="33" spans="1:8" x14ac:dyDescent="0.35">
      <c r="A33" t="s">
        <v>73</v>
      </c>
      <c r="B33">
        <v>32</v>
      </c>
      <c r="C33">
        <v>2022</v>
      </c>
      <c r="D33">
        <v>137</v>
      </c>
      <c r="E33" s="2">
        <v>394.8</v>
      </c>
      <c r="F33">
        <v>116</v>
      </c>
      <c r="G33">
        <v>3.4</v>
      </c>
      <c r="H33" s="4">
        <f t="shared" si="0"/>
        <v>1.8574236734843692E-3</v>
      </c>
    </row>
    <row r="34" spans="1:8" x14ac:dyDescent="0.35">
      <c r="A34" t="s">
        <v>73</v>
      </c>
      <c r="B34">
        <v>33</v>
      </c>
      <c r="C34">
        <v>2022</v>
      </c>
      <c r="D34">
        <v>137</v>
      </c>
      <c r="E34" s="2">
        <v>600.6</v>
      </c>
      <c r="F34">
        <v>172</v>
      </c>
      <c r="G34">
        <v>3.49</v>
      </c>
      <c r="H34" s="4">
        <f t="shared" si="0"/>
        <v>2.8256551628538804E-3</v>
      </c>
    </row>
    <row r="35" spans="1:8" x14ac:dyDescent="0.35">
      <c r="A35" t="s">
        <v>73</v>
      </c>
      <c r="B35">
        <v>34</v>
      </c>
      <c r="C35">
        <v>2022</v>
      </c>
      <c r="D35">
        <v>137</v>
      </c>
      <c r="E35" s="2">
        <v>567.6</v>
      </c>
      <c r="F35">
        <v>168</v>
      </c>
      <c r="G35">
        <v>3.38</v>
      </c>
      <c r="H35" s="4">
        <f t="shared" si="0"/>
        <v>2.670399384675096E-3</v>
      </c>
    </row>
    <row r="36" spans="1:8" x14ac:dyDescent="0.35">
      <c r="A36" t="s">
        <v>73</v>
      </c>
      <c r="B36">
        <v>35</v>
      </c>
      <c r="C36">
        <v>2022</v>
      </c>
      <c r="D36">
        <v>137</v>
      </c>
      <c r="E36" s="2">
        <v>512.4</v>
      </c>
      <c r="F36">
        <v>144</v>
      </c>
      <c r="G36">
        <v>3.56</v>
      </c>
      <c r="H36" s="4">
        <f t="shared" si="0"/>
        <v>2.410698810266947E-3</v>
      </c>
    </row>
    <row r="37" spans="1:8" x14ac:dyDescent="0.35">
      <c r="A37" t="s">
        <v>73</v>
      </c>
      <c r="B37">
        <v>36</v>
      </c>
      <c r="C37">
        <v>2022</v>
      </c>
      <c r="D37">
        <v>137</v>
      </c>
      <c r="E37" s="2">
        <v>627</v>
      </c>
      <c r="F37">
        <v>180</v>
      </c>
      <c r="G37">
        <v>3.48</v>
      </c>
      <c r="H37" s="4">
        <f t="shared" si="0"/>
        <v>2.9498597853969081E-3</v>
      </c>
    </row>
    <row r="38" spans="1:8" x14ac:dyDescent="0.35">
      <c r="A38" t="s">
        <v>73</v>
      </c>
      <c r="B38">
        <v>37</v>
      </c>
      <c r="C38">
        <v>2022</v>
      </c>
      <c r="D38">
        <v>137</v>
      </c>
      <c r="E38" s="2">
        <v>570.6</v>
      </c>
      <c r="F38">
        <v>164</v>
      </c>
      <c r="G38">
        <v>3.48</v>
      </c>
      <c r="H38" s="4">
        <f t="shared" si="0"/>
        <v>2.684513546327713E-3</v>
      </c>
    </row>
    <row r="39" spans="1:8" x14ac:dyDescent="0.35">
      <c r="A39" t="s">
        <v>73</v>
      </c>
      <c r="B39">
        <v>38</v>
      </c>
      <c r="C39">
        <v>2022</v>
      </c>
      <c r="D39">
        <v>137</v>
      </c>
      <c r="E39" s="2">
        <v>820.8</v>
      </c>
      <c r="F39">
        <v>228</v>
      </c>
      <c r="G39">
        <v>3.6</v>
      </c>
      <c r="H39" s="4">
        <f t="shared" si="0"/>
        <v>3.8616346281559522E-3</v>
      </c>
    </row>
    <row r="40" spans="1:8" x14ac:dyDescent="0.35">
      <c r="A40" t="s">
        <v>73</v>
      </c>
      <c r="B40">
        <v>39</v>
      </c>
      <c r="C40">
        <v>2022</v>
      </c>
      <c r="D40">
        <v>137</v>
      </c>
      <c r="E40" s="2">
        <v>664.4</v>
      </c>
      <c r="F40">
        <v>180</v>
      </c>
      <c r="G40">
        <v>3.69</v>
      </c>
      <c r="H40" s="4">
        <f t="shared" si="0"/>
        <v>3.1258163339995307E-3</v>
      </c>
    </row>
    <row r="41" spans="1:8" x14ac:dyDescent="0.35">
      <c r="A41" t="s">
        <v>73</v>
      </c>
      <c r="B41">
        <v>40</v>
      </c>
      <c r="C41">
        <v>2022</v>
      </c>
      <c r="D41">
        <v>137</v>
      </c>
      <c r="E41" s="2">
        <v>612</v>
      </c>
      <c r="F41">
        <v>164</v>
      </c>
      <c r="G41">
        <v>3.73</v>
      </c>
      <c r="H41" s="4">
        <f t="shared" si="0"/>
        <v>2.8792889771338246E-3</v>
      </c>
    </row>
    <row r="42" spans="1:8" x14ac:dyDescent="0.35">
      <c r="A42" t="s">
        <v>73</v>
      </c>
      <c r="B42">
        <v>41</v>
      </c>
      <c r="C42">
        <v>2022</v>
      </c>
      <c r="D42">
        <v>137</v>
      </c>
      <c r="E42" s="2">
        <v>543</v>
      </c>
      <c r="F42">
        <v>148</v>
      </c>
      <c r="G42">
        <v>3.67</v>
      </c>
      <c r="H42" s="4">
        <f t="shared" si="0"/>
        <v>2.5546632591236379E-3</v>
      </c>
    </row>
    <row r="43" spans="1:8" x14ac:dyDescent="0.35">
      <c r="A43" t="s">
        <v>73</v>
      </c>
      <c r="B43">
        <v>42</v>
      </c>
      <c r="C43">
        <v>2022</v>
      </c>
      <c r="D43">
        <v>137</v>
      </c>
      <c r="E43" s="2">
        <v>627</v>
      </c>
      <c r="F43">
        <v>172</v>
      </c>
      <c r="G43">
        <v>3.65</v>
      </c>
      <c r="H43" s="4">
        <f t="shared" si="0"/>
        <v>2.9498597853969081E-3</v>
      </c>
    </row>
    <row r="44" spans="1:8" x14ac:dyDescent="0.35">
      <c r="A44" t="s">
        <v>73</v>
      </c>
      <c r="B44">
        <v>43</v>
      </c>
      <c r="C44">
        <v>2022</v>
      </c>
      <c r="D44">
        <v>137</v>
      </c>
      <c r="E44" s="2">
        <v>474</v>
      </c>
      <c r="F44">
        <v>132</v>
      </c>
      <c r="G44">
        <v>3.59</v>
      </c>
      <c r="H44" s="4">
        <f t="shared" si="0"/>
        <v>2.230037541113452E-3</v>
      </c>
    </row>
    <row r="45" spans="1:8" x14ac:dyDescent="0.35">
      <c r="A45" t="s">
        <v>73</v>
      </c>
      <c r="B45">
        <v>44</v>
      </c>
      <c r="C45">
        <v>2022</v>
      </c>
      <c r="D45">
        <v>137</v>
      </c>
      <c r="E45" s="2">
        <v>522</v>
      </c>
      <c r="F45">
        <v>144</v>
      </c>
      <c r="G45">
        <v>3.63</v>
      </c>
      <c r="H45" s="4">
        <f t="shared" si="0"/>
        <v>2.4558641275553208E-3</v>
      </c>
    </row>
    <row r="46" spans="1:8" x14ac:dyDescent="0.35">
      <c r="A46" t="s">
        <v>73</v>
      </c>
      <c r="B46">
        <v>45</v>
      </c>
      <c r="C46">
        <v>2022</v>
      </c>
      <c r="D46">
        <v>137</v>
      </c>
      <c r="E46" s="2">
        <v>378</v>
      </c>
      <c r="F46">
        <v>104</v>
      </c>
      <c r="G46">
        <v>3.63</v>
      </c>
      <c r="H46" s="4">
        <f t="shared" si="0"/>
        <v>1.778384368229715E-3</v>
      </c>
    </row>
    <row r="47" spans="1:8" x14ac:dyDescent="0.35">
      <c r="A47" t="s">
        <v>73</v>
      </c>
      <c r="B47">
        <v>46</v>
      </c>
      <c r="C47">
        <v>2022</v>
      </c>
      <c r="D47">
        <v>137</v>
      </c>
      <c r="E47" s="2">
        <v>570</v>
      </c>
      <c r="F47">
        <v>156</v>
      </c>
      <c r="G47">
        <v>3.65</v>
      </c>
      <c r="H47" s="4">
        <f t="shared" si="0"/>
        <v>2.6816907139971891E-3</v>
      </c>
    </row>
    <row r="48" spans="1:8" x14ac:dyDescent="0.35">
      <c r="A48" t="s">
        <v>73</v>
      </c>
      <c r="B48">
        <v>47</v>
      </c>
      <c r="C48">
        <v>2022</v>
      </c>
      <c r="D48">
        <v>137</v>
      </c>
      <c r="E48" s="2">
        <v>552</v>
      </c>
      <c r="F48">
        <v>152</v>
      </c>
      <c r="G48">
        <v>3.63</v>
      </c>
      <c r="H48" s="4">
        <f t="shared" si="0"/>
        <v>2.5970057440814886E-3</v>
      </c>
    </row>
    <row r="49" spans="1:8" x14ac:dyDescent="0.35">
      <c r="A49" t="s">
        <v>73</v>
      </c>
      <c r="B49">
        <v>48</v>
      </c>
      <c r="C49">
        <v>2022</v>
      </c>
      <c r="D49">
        <v>137</v>
      </c>
      <c r="E49" s="2">
        <v>546</v>
      </c>
      <c r="F49">
        <v>152</v>
      </c>
      <c r="G49">
        <v>3.59</v>
      </c>
      <c r="H49" s="4">
        <f t="shared" si="0"/>
        <v>2.5687774207762549E-3</v>
      </c>
    </row>
    <row r="50" spans="1:8" x14ac:dyDescent="0.35">
      <c r="A50" t="s">
        <v>73</v>
      </c>
      <c r="B50">
        <v>49</v>
      </c>
      <c r="C50">
        <v>2022</v>
      </c>
      <c r="D50">
        <v>137</v>
      </c>
      <c r="E50" s="2">
        <v>483</v>
      </c>
      <c r="F50">
        <v>132</v>
      </c>
      <c r="G50">
        <v>3.66</v>
      </c>
      <c r="H50" s="4">
        <f t="shared" si="0"/>
        <v>2.2723800260713027E-3</v>
      </c>
    </row>
    <row r="51" spans="1:8" x14ac:dyDescent="0.35">
      <c r="A51" t="s">
        <v>73</v>
      </c>
      <c r="B51">
        <v>50</v>
      </c>
      <c r="C51">
        <v>2022</v>
      </c>
      <c r="D51">
        <v>137</v>
      </c>
      <c r="E51" s="2">
        <v>549</v>
      </c>
      <c r="F51">
        <v>148</v>
      </c>
      <c r="G51">
        <v>3.71</v>
      </c>
      <c r="H51" s="4">
        <f t="shared" si="0"/>
        <v>2.5828915824288715E-3</v>
      </c>
    </row>
    <row r="52" spans="1:8" x14ac:dyDescent="0.35">
      <c r="A52" t="s">
        <v>73</v>
      </c>
      <c r="B52">
        <v>51</v>
      </c>
      <c r="C52">
        <v>2022</v>
      </c>
      <c r="D52">
        <v>137</v>
      </c>
      <c r="E52" s="2">
        <v>415.6</v>
      </c>
      <c r="F52">
        <v>116</v>
      </c>
      <c r="G52">
        <v>3.58</v>
      </c>
      <c r="H52" s="4">
        <f t="shared" si="0"/>
        <v>1.9552818609425123E-3</v>
      </c>
    </row>
    <row r="53" spans="1:8" x14ac:dyDescent="0.35">
      <c r="A53" t="s">
        <v>73</v>
      </c>
      <c r="B53">
        <v>52</v>
      </c>
      <c r="C53">
        <v>2022</v>
      </c>
      <c r="D53">
        <v>137</v>
      </c>
      <c r="E53" s="2">
        <v>681.4</v>
      </c>
      <c r="F53">
        <v>192</v>
      </c>
      <c r="G53">
        <v>3.55</v>
      </c>
      <c r="H53" s="4">
        <f t="shared" si="0"/>
        <v>3.2057965833643593E-3</v>
      </c>
    </row>
    <row r="54" spans="1:8" x14ac:dyDescent="0.35">
      <c r="A54" t="s">
        <v>73</v>
      </c>
      <c r="B54">
        <v>1</v>
      </c>
      <c r="C54">
        <v>2022</v>
      </c>
      <c r="D54">
        <v>153</v>
      </c>
      <c r="E54" s="2">
        <v>154.57</v>
      </c>
      <c r="F54">
        <v>43</v>
      </c>
      <c r="G54">
        <v>3.59</v>
      </c>
      <c r="H54" s="4">
        <f t="shared" si="0"/>
        <v>7.272086555483255E-4</v>
      </c>
    </row>
    <row r="55" spans="1:8" x14ac:dyDescent="0.35">
      <c r="A55" t="s">
        <v>73</v>
      </c>
      <c r="B55">
        <v>2</v>
      </c>
      <c r="C55">
        <v>2022</v>
      </c>
      <c r="D55">
        <v>153</v>
      </c>
      <c r="E55" s="2">
        <v>172.42</v>
      </c>
      <c r="F55">
        <v>48</v>
      </c>
      <c r="G55">
        <v>3.59</v>
      </c>
      <c r="H55" s="4">
        <f t="shared" si="0"/>
        <v>8.1118791738139524E-4</v>
      </c>
    </row>
    <row r="56" spans="1:8" x14ac:dyDescent="0.35">
      <c r="A56" t="s">
        <v>73</v>
      </c>
      <c r="B56">
        <v>3</v>
      </c>
      <c r="C56">
        <v>2022</v>
      </c>
      <c r="D56">
        <v>153</v>
      </c>
      <c r="E56" s="2">
        <v>169.23</v>
      </c>
      <c r="F56">
        <v>47</v>
      </c>
      <c r="G56">
        <v>3.6</v>
      </c>
      <c r="H56" s="4">
        <f t="shared" si="0"/>
        <v>7.9617985882411289E-4</v>
      </c>
    </row>
    <row r="57" spans="1:8" x14ac:dyDescent="0.35">
      <c r="A57" t="s">
        <v>73</v>
      </c>
      <c r="B57">
        <v>4</v>
      </c>
      <c r="C57">
        <v>2022</v>
      </c>
      <c r="D57">
        <v>153</v>
      </c>
      <c r="E57" s="2">
        <v>179.8</v>
      </c>
      <c r="F57">
        <v>50</v>
      </c>
      <c r="G57">
        <v>3.6</v>
      </c>
      <c r="H57" s="4">
        <f t="shared" si="0"/>
        <v>8.4590875504683282E-4</v>
      </c>
    </row>
    <row r="58" spans="1:8" x14ac:dyDescent="0.35">
      <c r="A58" t="s">
        <v>73</v>
      </c>
      <c r="B58">
        <v>5</v>
      </c>
      <c r="C58">
        <v>2022</v>
      </c>
      <c r="D58">
        <v>153</v>
      </c>
      <c r="E58" s="2">
        <v>195.16</v>
      </c>
      <c r="F58">
        <v>54</v>
      </c>
      <c r="G58">
        <v>3.61</v>
      </c>
      <c r="H58" s="4">
        <f t="shared" si="0"/>
        <v>9.181732627082306E-4</v>
      </c>
    </row>
    <row r="59" spans="1:8" x14ac:dyDescent="0.35">
      <c r="A59" t="s">
        <v>73</v>
      </c>
      <c r="B59">
        <v>6</v>
      </c>
      <c r="C59">
        <v>2022</v>
      </c>
      <c r="D59">
        <v>153</v>
      </c>
      <c r="E59" s="2">
        <v>162.05000000000001</v>
      </c>
      <c r="F59">
        <v>45</v>
      </c>
      <c r="G59">
        <v>3.6</v>
      </c>
      <c r="H59" s="4">
        <f t="shared" si="0"/>
        <v>7.6239996526885007E-4</v>
      </c>
    </row>
    <row r="60" spans="1:8" x14ac:dyDescent="0.35">
      <c r="A60" t="s">
        <v>73</v>
      </c>
      <c r="B60">
        <v>7</v>
      </c>
      <c r="C60">
        <v>2022</v>
      </c>
      <c r="D60">
        <v>153</v>
      </c>
      <c r="E60" s="2">
        <v>168.93</v>
      </c>
      <c r="F60">
        <v>47</v>
      </c>
      <c r="G60">
        <v>3.59</v>
      </c>
      <c r="H60" s="4">
        <f t="shared" si="0"/>
        <v>7.9476844265885126E-4</v>
      </c>
    </row>
    <row r="61" spans="1:8" x14ac:dyDescent="0.35">
      <c r="A61" t="s">
        <v>73</v>
      </c>
      <c r="B61">
        <v>8</v>
      </c>
      <c r="C61">
        <v>2022</v>
      </c>
      <c r="D61">
        <v>153</v>
      </c>
      <c r="E61" s="2">
        <v>287.8</v>
      </c>
      <c r="F61">
        <v>80</v>
      </c>
      <c r="G61">
        <v>3.6</v>
      </c>
      <c r="H61" s="4">
        <f t="shared" si="0"/>
        <v>1.3540185745410372E-3</v>
      </c>
    </row>
    <row r="62" spans="1:8" x14ac:dyDescent="0.35">
      <c r="A62" t="s">
        <v>73</v>
      </c>
      <c r="B62">
        <v>9</v>
      </c>
      <c r="C62">
        <v>2022</v>
      </c>
      <c r="D62">
        <v>153</v>
      </c>
      <c r="E62" s="2">
        <v>208.22</v>
      </c>
      <c r="F62">
        <v>58</v>
      </c>
      <c r="G62">
        <v>3.59</v>
      </c>
      <c r="H62" s="4">
        <f t="shared" si="0"/>
        <v>9.7961691310262237E-4</v>
      </c>
    </row>
    <row r="63" spans="1:8" x14ac:dyDescent="0.35">
      <c r="A63" t="s">
        <v>73</v>
      </c>
      <c r="B63">
        <v>10</v>
      </c>
      <c r="C63">
        <v>2022</v>
      </c>
      <c r="D63">
        <v>153</v>
      </c>
      <c r="E63" s="2">
        <v>279.82</v>
      </c>
      <c r="F63">
        <v>78</v>
      </c>
      <c r="G63">
        <v>3.59</v>
      </c>
      <c r="H63" s="4">
        <f t="shared" si="0"/>
        <v>1.3164749045450764E-3</v>
      </c>
    </row>
    <row r="64" spans="1:8" x14ac:dyDescent="0.35">
      <c r="A64" t="s">
        <v>73</v>
      </c>
      <c r="B64">
        <v>11</v>
      </c>
      <c r="C64">
        <v>2022</v>
      </c>
      <c r="D64">
        <v>153</v>
      </c>
      <c r="E64" s="2">
        <v>712.02</v>
      </c>
      <c r="F64">
        <v>198</v>
      </c>
      <c r="G64">
        <v>3.6</v>
      </c>
      <c r="H64" s="4">
        <f t="shared" si="0"/>
        <v>3.3498551266320682E-3</v>
      </c>
    </row>
    <row r="65" spans="1:8" x14ac:dyDescent="0.35">
      <c r="A65" t="s">
        <v>73</v>
      </c>
      <c r="B65">
        <v>12</v>
      </c>
      <c r="C65">
        <v>2022</v>
      </c>
      <c r="D65">
        <v>153</v>
      </c>
      <c r="E65" s="2">
        <v>1393.92</v>
      </c>
      <c r="F65">
        <v>388</v>
      </c>
      <c r="G65">
        <v>3.59</v>
      </c>
      <c r="H65" s="4">
        <f t="shared" si="0"/>
        <v>6.5580040702718639E-3</v>
      </c>
    </row>
    <row r="66" spans="1:8" x14ac:dyDescent="0.35">
      <c r="A66" t="s">
        <v>73</v>
      </c>
      <c r="B66">
        <v>13</v>
      </c>
      <c r="C66">
        <v>2022</v>
      </c>
      <c r="D66">
        <v>153</v>
      </c>
      <c r="E66" s="2">
        <v>474.88</v>
      </c>
      <c r="F66">
        <v>132</v>
      </c>
      <c r="G66">
        <v>3.6</v>
      </c>
      <c r="H66" s="4">
        <f t="shared" si="0"/>
        <v>2.2341776951982197E-3</v>
      </c>
    </row>
    <row r="67" spans="1:8" x14ac:dyDescent="0.35">
      <c r="A67" t="s">
        <v>73</v>
      </c>
      <c r="B67">
        <v>14</v>
      </c>
      <c r="C67">
        <v>2022</v>
      </c>
      <c r="D67">
        <v>153</v>
      </c>
      <c r="E67" s="2">
        <v>373.56</v>
      </c>
      <c r="F67">
        <v>104</v>
      </c>
      <c r="G67">
        <v>3.59</v>
      </c>
      <c r="H67" s="4">
        <f t="shared" ref="H67:H130" si="1">E67/$J$2*100</f>
        <v>1.7574954089838422E-3</v>
      </c>
    </row>
    <row r="68" spans="1:8" x14ac:dyDescent="0.35">
      <c r="A68" t="s">
        <v>73</v>
      </c>
      <c r="B68">
        <v>15</v>
      </c>
      <c r="C68">
        <v>2022</v>
      </c>
      <c r="D68">
        <v>153</v>
      </c>
      <c r="E68" s="2">
        <v>2231.59</v>
      </c>
      <c r="F68">
        <v>621</v>
      </c>
      <c r="G68">
        <v>3.59</v>
      </c>
      <c r="H68" s="4">
        <f t="shared" si="1"/>
        <v>1.0499007334121031E-2</v>
      </c>
    </row>
    <row r="69" spans="1:8" x14ac:dyDescent="0.35">
      <c r="A69" t="s">
        <v>73</v>
      </c>
      <c r="B69">
        <v>16</v>
      </c>
      <c r="C69">
        <v>2022</v>
      </c>
      <c r="D69">
        <v>153</v>
      </c>
      <c r="E69" s="2">
        <v>1021.16</v>
      </c>
      <c r="F69">
        <v>284</v>
      </c>
      <c r="G69">
        <v>3.6</v>
      </c>
      <c r="H69" s="4">
        <f t="shared" si="1"/>
        <v>4.8042724377287188E-3</v>
      </c>
    </row>
    <row r="70" spans="1:8" x14ac:dyDescent="0.35">
      <c r="A70" t="s">
        <v>73</v>
      </c>
      <c r="B70">
        <v>17</v>
      </c>
      <c r="C70">
        <v>2022</v>
      </c>
      <c r="D70">
        <v>153</v>
      </c>
      <c r="E70" s="2">
        <v>887.63</v>
      </c>
      <c r="F70">
        <v>247</v>
      </c>
      <c r="G70">
        <v>3.59</v>
      </c>
      <c r="H70" s="4">
        <f t="shared" si="1"/>
        <v>4.1760511025707462E-3</v>
      </c>
    </row>
    <row r="71" spans="1:8" x14ac:dyDescent="0.35">
      <c r="A71" t="s">
        <v>73</v>
      </c>
      <c r="B71">
        <v>18</v>
      </c>
      <c r="C71">
        <v>2022</v>
      </c>
      <c r="D71">
        <v>153</v>
      </c>
      <c r="E71" s="2">
        <v>1413.67</v>
      </c>
      <c r="F71">
        <v>393</v>
      </c>
      <c r="G71">
        <v>3.6</v>
      </c>
      <c r="H71" s="4">
        <f t="shared" si="1"/>
        <v>6.6509223011515907E-3</v>
      </c>
    </row>
    <row r="72" spans="1:8" x14ac:dyDescent="0.35">
      <c r="A72" t="s">
        <v>73</v>
      </c>
      <c r="B72">
        <v>19</v>
      </c>
      <c r="C72">
        <v>2022</v>
      </c>
      <c r="D72">
        <v>153</v>
      </c>
      <c r="E72" s="2">
        <v>1151.4000000000001</v>
      </c>
      <c r="F72">
        <v>320</v>
      </c>
      <c r="G72">
        <v>3.6</v>
      </c>
      <c r="H72" s="4">
        <f t="shared" si="1"/>
        <v>5.4170152422743229E-3</v>
      </c>
    </row>
    <row r="73" spans="1:8" x14ac:dyDescent="0.35">
      <c r="A73" t="s">
        <v>73</v>
      </c>
      <c r="B73">
        <v>20</v>
      </c>
      <c r="C73">
        <v>2022</v>
      </c>
      <c r="D73">
        <v>153</v>
      </c>
      <c r="E73" s="2">
        <v>1067.03</v>
      </c>
      <c r="F73">
        <v>297</v>
      </c>
      <c r="G73">
        <v>3.59</v>
      </c>
      <c r="H73" s="4">
        <f t="shared" si="1"/>
        <v>5.0200779693972295E-3</v>
      </c>
    </row>
    <row r="74" spans="1:8" x14ac:dyDescent="0.35">
      <c r="A74" t="s">
        <v>73</v>
      </c>
      <c r="B74">
        <v>21</v>
      </c>
      <c r="C74">
        <v>2022</v>
      </c>
      <c r="D74">
        <v>153</v>
      </c>
      <c r="E74" s="2">
        <v>891.42</v>
      </c>
      <c r="F74">
        <v>248</v>
      </c>
      <c r="G74">
        <v>3.59</v>
      </c>
      <c r="H74" s="4">
        <f t="shared" si="1"/>
        <v>4.1938819934585515E-3</v>
      </c>
    </row>
    <row r="75" spans="1:8" x14ac:dyDescent="0.35">
      <c r="A75" t="s">
        <v>73</v>
      </c>
      <c r="B75">
        <v>22</v>
      </c>
      <c r="C75">
        <v>2022</v>
      </c>
      <c r="D75">
        <v>153</v>
      </c>
      <c r="E75" s="2">
        <v>1828.52</v>
      </c>
      <c r="F75">
        <v>508</v>
      </c>
      <c r="G75">
        <v>3.6</v>
      </c>
      <c r="H75" s="4">
        <f t="shared" si="1"/>
        <v>8.6026756216809486E-3</v>
      </c>
    </row>
    <row r="76" spans="1:8" x14ac:dyDescent="0.35">
      <c r="A76" t="s">
        <v>73</v>
      </c>
      <c r="B76">
        <v>23</v>
      </c>
      <c r="C76">
        <v>2022</v>
      </c>
      <c r="D76">
        <v>153</v>
      </c>
      <c r="E76" s="2">
        <v>1143.52</v>
      </c>
      <c r="F76">
        <v>318</v>
      </c>
      <c r="G76">
        <v>3.6</v>
      </c>
      <c r="H76" s="4">
        <f t="shared" si="1"/>
        <v>5.3799420443334488E-3</v>
      </c>
    </row>
    <row r="77" spans="1:8" x14ac:dyDescent="0.35">
      <c r="A77" t="s">
        <v>73</v>
      </c>
      <c r="B77">
        <v>24</v>
      </c>
      <c r="C77">
        <v>2022</v>
      </c>
      <c r="D77">
        <v>153</v>
      </c>
      <c r="E77" s="2">
        <v>1531.94</v>
      </c>
      <c r="F77">
        <v>426</v>
      </c>
      <c r="G77">
        <v>3.6</v>
      </c>
      <c r="H77" s="4">
        <f t="shared" si="1"/>
        <v>7.2073496007032537E-3</v>
      </c>
    </row>
    <row r="78" spans="1:8" x14ac:dyDescent="0.35">
      <c r="A78" t="s">
        <v>73</v>
      </c>
      <c r="B78">
        <v>25</v>
      </c>
      <c r="C78">
        <v>2022</v>
      </c>
      <c r="D78">
        <v>153</v>
      </c>
      <c r="E78" s="2">
        <v>1072.22</v>
      </c>
      <c r="F78">
        <v>298</v>
      </c>
      <c r="G78">
        <v>3.6</v>
      </c>
      <c r="H78" s="4">
        <f t="shared" si="1"/>
        <v>5.0444954690562569E-3</v>
      </c>
    </row>
    <row r="79" spans="1:8" x14ac:dyDescent="0.35">
      <c r="A79" t="s">
        <v>73</v>
      </c>
      <c r="B79">
        <v>26</v>
      </c>
      <c r="C79">
        <v>2022</v>
      </c>
      <c r="D79">
        <v>153</v>
      </c>
      <c r="E79" s="2">
        <v>902.69</v>
      </c>
      <c r="F79">
        <v>251</v>
      </c>
      <c r="G79">
        <v>3.6</v>
      </c>
      <c r="H79" s="4">
        <f t="shared" si="1"/>
        <v>4.2469041940668825E-3</v>
      </c>
    </row>
    <row r="80" spans="1:8" x14ac:dyDescent="0.35">
      <c r="A80" t="s">
        <v>73</v>
      </c>
      <c r="B80">
        <v>27</v>
      </c>
      <c r="C80">
        <v>2022</v>
      </c>
      <c r="D80">
        <v>153</v>
      </c>
      <c r="E80" s="2">
        <v>1966.63</v>
      </c>
      <c r="F80">
        <v>547</v>
      </c>
      <c r="G80">
        <v>3.6</v>
      </c>
      <c r="H80" s="4">
        <f t="shared" si="1"/>
        <v>9.2524445769619178E-3</v>
      </c>
    </row>
    <row r="81" spans="1:8" x14ac:dyDescent="0.35">
      <c r="A81" t="s">
        <v>73</v>
      </c>
      <c r="B81">
        <v>28</v>
      </c>
      <c r="C81">
        <v>2022</v>
      </c>
      <c r="D81">
        <v>153</v>
      </c>
      <c r="E81" s="2">
        <v>2201.48</v>
      </c>
      <c r="F81">
        <v>612</v>
      </c>
      <c r="G81">
        <v>3.6</v>
      </c>
      <c r="H81" s="4">
        <f t="shared" si="1"/>
        <v>1.0357348198334268E-2</v>
      </c>
    </row>
    <row r="82" spans="1:8" x14ac:dyDescent="0.35">
      <c r="A82" t="s">
        <v>73</v>
      </c>
      <c r="B82">
        <v>29</v>
      </c>
      <c r="C82">
        <v>2022</v>
      </c>
      <c r="D82">
        <v>153</v>
      </c>
      <c r="E82" s="2">
        <v>1464.03</v>
      </c>
      <c r="F82">
        <v>407</v>
      </c>
      <c r="G82">
        <v>3.6</v>
      </c>
      <c r="H82" s="4">
        <f t="shared" si="1"/>
        <v>6.887852028093517E-3</v>
      </c>
    </row>
    <row r="83" spans="1:8" x14ac:dyDescent="0.35">
      <c r="A83" t="s">
        <v>73</v>
      </c>
      <c r="B83">
        <v>30</v>
      </c>
      <c r="C83">
        <v>2022</v>
      </c>
      <c r="D83">
        <v>153</v>
      </c>
      <c r="E83" s="2">
        <v>970.96</v>
      </c>
      <c r="F83">
        <v>270</v>
      </c>
      <c r="G83">
        <v>3.6</v>
      </c>
      <c r="H83" s="4">
        <f t="shared" si="1"/>
        <v>4.5680954660749316E-3</v>
      </c>
    </row>
    <row r="84" spans="1:8" x14ac:dyDescent="0.35">
      <c r="A84" t="s">
        <v>73</v>
      </c>
      <c r="B84">
        <v>31</v>
      </c>
      <c r="C84">
        <v>2022</v>
      </c>
      <c r="D84">
        <v>153</v>
      </c>
      <c r="E84" s="2">
        <v>1305.57</v>
      </c>
      <c r="F84">
        <v>363</v>
      </c>
      <c r="G84">
        <v>3.6</v>
      </c>
      <c r="H84" s="4">
        <f t="shared" si="1"/>
        <v>6.1423420096022993E-3</v>
      </c>
    </row>
    <row r="85" spans="1:8" x14ac:dyDescent="0.35">
      <c r="A85" t="s">
        <v>73</v>
      </c>
      <c r="B85">
        <v>32</v>
      </c>
      <c r="C85">
        <v>2022</v>
      </c>
      <c r="D85">
        <v>153</v>
      </c>
      <c r="E85" s="2">
        <v>2046.91</v>
      </c>
      <c r="F85">
        <v>569</v>
      </c>
      <c r="G85">
        <v>3.6</v>
      </c>
      <c r="H85" s="4">
        <f t="shared" si="1"/>
        <v>9.6301395427859423E-3</v>
      </c>
    </row>
    <row r="86" spans="1:8" x14ac:dyDescent="0.35">
      <c r="A86" t="s">
        <v>73</v>
      </c>
      <c r="B86">
        <v>33</v>
      </c>
      <c r="C86">
        <v>2022</v>
      </c>
      <c r="D86">
        <v>153</v>
      </c>
      <c r="E86" s="2">
        <v>839.57</v>
      </c>
      <c r="F86">
        <v>233</v>
      </c>
      <c r="G86">
        <v>3.6</v>
      </c>
      <c r="H86" s="4">
        <f t="shared" si="1"/>
        <v>3.9499422328958256E-3</v>
      </c>
    </row>
    <row r="87" spans="1:8" x14ac:dyDescent="0.35">
      <c r="A87" t="s">
        <v>73</v>
      </c>
      <c r="B87">
        <v>34</v>
      </c>
      <c r="C87">
        <v>2022</v>
      </c>
      <c r="D87">
        <v>153</v>
      </c>
      <c r="E87" s="2">
        <v>1308.1600000000001</v>
      </c>
      <c r="F87">
        <v>364</v>
      </c>
      <c r="G87">
        <v>3.59</v>
      </c>
      <c r="H87" s="4">
        <f t="shared" si="1"/>
        <v>6.1545272358290593E-3</v>
      </c>
    </row>
    <row r="88" spans="1:8" x14ac:dyDescent="0.35">
      <c r="A88" t="s">
        <v>73</v>
      </c>
      <c r="B88">
        <v>35</v>
      </c>
      <c r="C88">
        <v>2022</v>
      </c>
      <c r="D88">
        <v>153</v>
      </c>
      <c r="E88" s="2">
        <v>960.63</v>
      </c>
      <c r="F88">
        <v>267</v>
      </c>
      <c r="G88">
        <v>3.6</v>
      </c>
      <c r="H88" s="4">
        <f t="shared" si="1"/>
        <v>4.519495702784421E-3</v>
      </c>
    </row>
    <row r="89" spans="1:8" x14ac:dyDescent="0.35">
      <c r="A89" t="s">
        <v>73</v>
      </c>
      <c r="B89">
        <v>36</v>
      </c>
      <c r="C89">
        <v>2022</v>
      </c>
      <c r="D89">
        <v>153</v>
      </c>
      <c r="E89" s="2">
        <v>457.13</v>
      </c>
      <c r="F89">
        <v>127</v>
      </c>
      <c r="G89">
        <v>3.6</v>
      </c>
      <c r="H89" s="4">
        <f t="shared" si="1"/>
        <v>2.1506689054202372E-3</v>
      </c>
    </row>
    <row r="90" spans="1:8" x14ac:dyDescent="0.35">
      <c r="A90" t="s">
        <v>73</v>
      </c>
      <c r="B90">
        <v>37</v>
      </c>
      <c r="C90">
        <v>2022</v>
      </c>
      <c r="D90">
        <v>153</v>
      </c>
      <c r="E90" s="2">
        <v>690.58</v>
      </c>
      <c r="F90">
        <v>192</v>
      </c>
      <c r="G90">
        <v>3.6</v>
      </c>
      <c r="H90" s="4">
        <f t="shared" si="1"/>
        <v>3.2489859180213671E-3</v>
      </c>
    </row>
    <row r="91" spans="1:8" x14ac:dyDescent="0.35">
      <c r="A91" t="s">
        <v>73</v>
      </c>
      <c r="B91">
        <v>38</v>
      </c>
      <c r="C91">
        <v>2022</v>
      </c>
      <c r="D91">
        <v>153</v>
      </c>
      <c r="E91" s="2">
        <v>474.18</v>
      </c>
      <c r="F91">
        <v>132</v>
      </c>
      <c r="G91">
        <v>3.59</v>
      </c>
      <c r="H91" s="4">
        <f t="shared" si="1"/>
        <v>2.2308843908126091E-3</v>
      </c>
    </row>
    <row r="92" spans="1:8" x14ac:dyDescent="0.35">
      <c r="A92" t="s">
        <v>73</v>
      </c>
      <c r="B92">
        <v>39</v>
      </c>
      <c r="C92">
        <v>2022</v>
      </c>
      <c r="D92">
        <v>153</v>
      </c>
      <c r="E92" s="2">
        <v>378.25</v>
      </c>
      <c r="F92">
        <v>105</v>
      </c>
      <c r="G92">
        <v>3.6</v>
      </c>
      <c r="H92" s="4">
        <f t="shared" si="1"/>
        <v>1.7795605483674332E-3</v>
      </c>
    </row>
    <row r="93" spans="1:8" x14ac:dyDescent="0.35">
      <c r="A93" t="s">
        <v>73</v>
      </c>
      <c r="B93">
        <v>40</v>
      </c>
      <c r="C93">
        <v>2022</v>
      </c>
      <c r="D93">
        <v>153</v>
      </c>
      <c r="E93" s="2">
        <v>417.04</v>
      </c>
      <c r="F93">
        <v>116</v>
      </c>
      <c r="G93">
        <v>3.6</v>
      </c>
      <c r="H93" s="4">
        <f t="shared" si="1"/>
        <v>1.9620566585357682E-3</v>
      </c>
    </row>
    <row r="94" spans="1:8" x14ac:dyDescent="0.35">
      <c r="A94" t="s">
        <v>73</v>
      </c>
      <c r="B94">
        <v>41</v>
      </c>
      <c r="C94">
        <v>2022</v>
      </c>
      <c r="D94">
        <v>153</v>
      </c>
      <c r="E94" s="2">
        <v>417.04</v>
      </c>
      <c r="F94">
        <v>116</v>
      </c>
      <c r="G94">
        <v>3.6</v>
      </c>
      <c r="H94" s="4">
        <f t="shared" si="1"/>
        <v>1.9620566585357682E-3</v>
      </c>
    </row>
    <row r="95" spans="1:8" x14ac:dyDescent="0.35">
      <c r="A95" t="s">
        <v>73</v>
      </c>
      <c r="B95">
        <v>42</v>
      </c>
      <c r="C95">
        <v>2022</v>
      </c>
      <c r="D95">
        <v>153</v>
      </c>
      <c r="E95" s="2">
        <v>291.89</v>
      </c>
      <c r="F95">
        <v>81</v>
      </c>
      <c r="G95">
        <v>3.6</v>
      </c>
      <c r="H95" s="4">
        <f t="shared" si="1"/>
        <v>1.3732608815941044E-3</v>
      </c>
    </row>
    <row r="96" spans="1:8" x14ac:dyDescent="0.35">
      <c r="A96" t="s">
        <v>73</v>
      </c>
      <c r="B96">
        <v>43</v>
      </c>
      <c r="C96">
        <v>2022</v>
      </c>
      <c r="D96">
        <v>153</v>
      </c>
      <c r="E96" s="2">
        <v>388.02</v>
      </c>
      <c r="F96">
        <v>108</v>
      </c>
      <c r="G96">
        <v>3.59</v>
      </c>
      <c r="H96" s="4">
        <f t="shared" si="1"/>
        <v>1.8255256681494552E-3</v>
      </c>
    </row>
    <row r="97" spans="1:8" x14ac:dyDescent="0.35">
      <c r="A97" t="s">
        <v>73</v>
      </c>
      <c r="B97">
        <v>44</v>
      </c>
      <c r="C97">
        <v>2022</v>
      </c>
      <c r="D97">
        <v>153</v>
      </c>
      <c r="E97" s="2">
        <v>434.79</v>
      </c>
      <c r="F97">
        <v>121</v>
      </c>
      <c r="G97">
        <v>3.59</v>
      </c>
      <c r="H97" s="4">
        <f t="shared" si="1"/>
        <v>2.0455654483137508E-3</v>
      </c>
    </row>
    <row r="98" spans="1:8" x14ac:dyDescent="0.35">
      <c r="A98" t="s">
        <v>73</v>
      </c>
      <c r="B98">
        <v>45</v>
      </c>
      <c r="C98">
        <v>2022</v>
      </c>
      <c r="D98">
        <v>153</v>
      </c>
      <c r="E98" s="2">
        <v>352.42</v>
      </c>
      <c r="F98">
        <v>98</v>
      </c>
      <c r="G98">
        <v>3.6</v>
      </c>
      <c r="H98" s="4">
        <f t="shared" si="1"/>
        <v>1.6580376165384026E-3</v>
      </c>
    </row>
    <row r="99" spans="1:8" x14ac:dyDescent="0.35">
      <c r="A99" t="s">
        <v>73</v>
      </c>
      <c r="B99">
        <v>46</v>
      </c>
      <c r="C99">
        <v>2022</v>
      </c>
      <c r="D99">
        <v>153</v>
      </c>
      <c r="E99" s="2">
        <v>306.05</v>
      </c>
      <c r="F99">
        <v>85</v>
      </c>
      <c r="G99">
        <v>3.6</v>
      </c>
      <c r="H99" s="4">
        <f t="shared" si="1"/>
        <v>1.4398797245944559E-3</v>
      </c>
    </row>
    <row r="100" spans="1:8" x14ac:dyDescent="0.35">
      <c r="A100" t="s">
        <v>73</v>
      </c>
      <c r="B100">
        <v>47</v>
      </c>
      <c r="C100">
        <v>2022</v>
      </c>
      <c r="D100">
        <v>153</v>
      </c>
      <c r="E100" s="2">
        <v>258.77999999999997</v>
      </c>
      <c r="F100">
        <v>72</v>
      </c>
      <c r="G100">
        <v>3.59</v>
      </c>
      <c r="H100" s="4">
        <f t="shared" si="1"/>
        <v>1.2174875841547237E-3</v>
      </c>
    </row>
    <row r="101" spans="1:8" x14ac:dyDescent="0.35">
      <c r="A101" t="s">
        <v>73</v>
      </c>
      <c r="B101">
        <v>48</v>
      </c>
      <c r="C101">
        <v>2022</v>
      </c>
      <c r="D101">
        <v>153</v>
      </c>
      <c r="E101" s="2">
        <v>330.58</v>
      </c>
      <c r="F101">
        <v>92</v>
      </c>
      <c r="G101">
        <v>3.59</v>
      </c>
      <c r="H101" s="4">
        <f t="shared" si="1"/>
        <v>1.5552865197073524E-3</v>
      </c>
    </row>
    <row r="102" spans="1:8" x14ac:dyDescent="0.35">
      <c r="A102" t="s">
        <v>73</v>
      </c>
      <c r="B102">
        <v>49</v>
      </c>
      <c r="C102">
        <v>2022</v>
      </c>
      <c r="D102">
        <v>153</v>
      </c>
      <c r="E102" s="2">
        <v>341.75</v>
      </c>
      <c r="F102">
        <v>95</v>
      </c>
      <c r="G102">
        <v>3.6</v>
      </c>
      <c r="H102" s="4">
        <f t="shared" si="1"/>
        <v>1.6078382482605956E-3</v>
      </c>
    </row>
    <row r="103" spans="1:8" x14ac:dyDescent="0.35">
      <c r="A103" t="s">
        <v>73</v>
      </c>
      <c r="B103">
        <v>50</v>
      </c>
      <c r="C103">
        <v>2022</v>
      </c>
      <c r="D103">
        <v>153</v>
      </c>
      <c r="E103" s="2">
        <v>377.95</v>
      </c>
      <c r="F103">
        <v>105</v>
      </c>
      <c r="G103">
        <v>3.6</v>
      </c>
      <c r="H103" s="4">
        <f t="shared" si="1"/>
        <v>1.7781491322021714E-3</v>
      </c>
    </row>
    <row r="104" spans="1:8" x14ac:dyDescent="0.35">
      <c r="A104" t="s">
        <v>73</v>
      </c>
      <c r="B104">
        <v>51</v>
      </c>
      <c r="C104">
        <v>2022</v>
      </c>
      <c r="D104">
        <v>153</v>
      </c>
      <c r="E104" s="2">
        <v>592.85</v>
      </c>
      <c r="F104">
        <v>165</v>
      </c>
      <c r="G104">
        <v>3.59</v>
      </c>
      <c r="H104" s="4">
        <f t="shared" si="1"/>
        <v>2.7891935785846205E-3</v>
      </c>
    </row>
    <row r="105" spans="1:8" x14ac:dyDescent="0.35">
      <c r="A105" t="s">
        <v>73</v>
      </c>
      <c r="B105">
        <v>52</v>
      </c>
      <c r="C105">
        <v>2022</v>
      </c>
      <c r="D105">
        <v>153</v>
      </c>
      <c r="E105" s="2">
        <v>478.67</v>
      </c>
      <c r="F105">
        <v>133</v>
      </c>
      <c r="G105">
        <v>3.6</v>
      </c>
      <c r="H105" s="4">
        <f t="shared" si="1"/>
        <v>2.2520085860860254E-3</v>
      </c>
    </row>
    <row r="106" spans="1:8" x14ac:dyDescent="0.35">
      <c r="A106" t="s">
        <v>73</v>
      </c>
      <c r="B106">
        <v>1</v>
      </c>
      <c r="C106">
        <v>2022</v>
      </c>
      <c r="D106">
        <v>367</v>
      </c>
      <c r="E106" s="2">
        <v>6932.39</v>
      </c>
      <c r="F106">
        <v>11287</v>
      </c>
      <c r="G106">
        <v>0.61</v>
      </c>
      <c r="H106" s="4">
        <f t="shared" si="1"/>
        <v>3.2614957699661357E-2</v>
      </c>
    </row>
    <row r="107" spans="1:8" x14ac:dyDescent="0.35">
      <c r="A107" t="s">
        <v>73</v>
      </c>
      <c r="B107">
        <v>2</v>
      </c>
      <c r="C107">
        <v>2022</v>
      </c>
      <c r="D107">
        <v>367</v>
      </c>
      <c r="E107" s="2">
        <v>10554.346</v>
      </c>
      <c r="F107">
        <v>18556</v>
      </c>
      <c r="G107">
        <v>0.56999999999999995</v>
      </c>
      <c r="H107" s="4">
        <f t="shared" si="1"/>
        <v>4.965524852721645E-2</v>
      </c>
    </row>
    <row r="108" spans="1:8" x14ac:dyDescent="0.35">
      <c r="A108" t="s">
        <v>73</v>
      </c>
      <c r="B108">
        <v>3</v>
      </c>
      <c r="C108">
        <v>2022</v>
      </c>
      <c r="D108">
        <v>367</v>
      </c>
      <c r="E108" s="2">
        <v>11513.462</v>
      </c>
      <c r="F108">
        <v>20417</v>
      </c>
      <c r="G108">
        <v>0.56000000000000005</v>
      </c>
      <c r="H108" s="4">
        <f t="shared" si="1"/>
        <v>5.4167621283086852E-2</v>
      </c>
    </row>
    <row r="109" spans="1:8" x14ac:dyDescent="0.35">
      <c r="A109" t="s">
        <v>73</v>
      </c>
      <c r="B109">
        <v>4</v>
      </c>
      <c r="C109">
        <v>2022</v>
      </c>
      <c r="D109">
        <v>367</v>
      </c>
      <c r="E109" s="2">
        <v>9599.24</v>
      </c>
      <c r="F109">
        <v>16205</v>
      </c>
      <c r="G109">
        <v>0.59</v>
      </c>
      <c r="H109" s="4">
        <f t="shared" si="1"/>
        <v>4.5161741700755056E-2</v>
      </c>
    </row>
    <row r="110" spans="1:8" x14ac:dyDescent="0.35">
      <c r="A110" t="s">
        <v>73</v>
      </c>
      <c r="B110">
        <v>5</v>
      </c>
      <c r="C110">
        <v>2022</v>
      </c>
      <c r="D110">
        <v>367</v>
      </c>
      <c r="E110" s="2">
        <v>8998.4120000000003</v>
      </c>
      <c r="F110">
        <v>14820</v>
      </c>
      <c r="G110">
        <v>0.61</v>
      </c>
      <c r="H110" s="4">
        <f t="shared" si="1"/>
        <v>4.2335013861615575E-2</v>
      </c>
    </row>
    <row r="111" spans="1:8" x14ac:dyDescent="0.35">
      <c r="A111" t="s">
        <v>73</v>
      </c>
      <c r="B111">
        <v>6</v>
      </c>
      <c r="C111">
        <v>2022</v>
      </c>
      <c r="D111">
        <v>367</v>
      </c>
      <c r="E111" s="2">
        <v>9120.16</v>
      </c>
      <c r="F111">
        <v>14822</v>
      </c>
      <c r="G111">
        <v>0.62</v>
      </c>
      <c r="H111" s="4">
        <f t="shared" si="1"/>
        <v>4.2907804179243163E-2</v>
      </c>
    </row>
    <row r="112" spans="1:8" x14ac:dyDescent="0.35">
      <c r="A112" t="s">
        <v>73</v>
      </c>
      <c r="B112">
        <v>7</v>
      </c>
      <c r="C112">
        <v>2022</v>
      </c>
      <c r="D112">
        <v>367</v>
      </c>
      <c r="E112" s="2">
        <v>7193.45</v>
      </c>
      <c r="F112">
        <v>10535</v>
      </c>
      <c r="G112">
        <v>0.68</v>
      </c>
      <c r="H112" s="4">
        <f t="shared" si="1"/>
        <v>3.3843172046672074E-2</v>
      </c>
    </row>
    <row r="113" spans="1:8" x14ac:dyDescent="0.35">
      <c r="A113" t="s">
        <v>73</v>
      </c>
      <c r="B113">
        <v>8</v>
      </c>
      <c r="C113">
        <v>2022</v>
      </c>
      <c r="D113">
        <v>367</v>
      </c>
      <c r="E113" s="2">
        <v>7327.65</v>
      </c>
      <c r="F113">
        <v>10167</v>
      </c>
      <c r="G113">
        <v>0.72</v>
      </c>
      <c r="H113" s="4">
        <f t="shared" si="1"/>
        <v>3.4474545544599125E-2</v>
      </c>
    </row>
    <row r="114" spans="1:8" x14ac:dyDescent="0.35">
      <c r="A114" t="s">
        <v>73</v>
      </c>
      <c r="B114">
        <v>9</v>
      </c>
      <c r="C114">
        <v>2022</v>
      </c>
      <c r="D114">
        <v>367</v>
      </c>
      <c r="E114" s="2">
        <v>6839.74</v>
      </c>
      <c r="F114">
        <v>9513</v>
      </c>
      <c r="G114">
        <v>0.72</v>
      </c>
      <c r="H114" s="4">
        <f t="shared" si="1"/>
        <v>3.2179065340623043E-2</v>
      </c>
    </row>
    <row r="115" spans="1:8" x14ac:dyDescent="0.35">
      <c r="A115" t="s">
        <v>73</v>
      </c>
      <c r="B115">
        <v>10</v>
      </c>
      <c r="C115">
        <v>2022</v>
      </c>
      <c r="D115">
        <v>367</v>
      </c>
      <c r="E115" s="2">
        <v>6199.97</v>
      </c>
      <c r="F115">
        <v>8944</v>
      </c>
      <c r="G115">
        <v>0.69</v>
      </c>
      <c r="H115" s="4">
        <f t="shared" si="1"/>
        <v>2.91691262737915E-2</v>
      </c>
    </row>
    <row r="116" spans="1:8" x14ac:dyDescent="0.35">
      <c r="A116" t="s">
        <v>73</v>
      </c>
      <c r="B116">
        <v>11</v>
      </c>
      <c r="C116">
        <v>2022</v>
      </c>
      <c r="D116">
        <v>367</v>
      </c>
      <c r="E116" s="2">
        <v>6274.15</v>
      </c>
      <c r="F116">
        <v>8716</v>
      </c>
      <c r="G116">
        <v>0.72</v>
      </c>
      <c r="H116" s="4">
        <f t="shared" si="1"/>
        <v>2.9518122444255199E-2</v>
      </c>
    </row>
    <row r="117" spans="1:8" x14ac:dyDescent="0.35">
      <c r="A117" t="s">
        <v>73</v>
      </c>
      <c r="B117">
        <v>12</v>
      </c>
      <c r="C117">
        <v>2022</v>
      </c>
      <c r="D117">
        <v>367</v>
      </c>
      <c r="E117" s="2">
        <v>6578.09</v>
      </c>
      <c r="F117">
        <v>8832</v>
      </c>
      <c r="G117">
        <v>0.74</v>
      </c>
      <c r="H117" s="4">
        <f t="shared" si="1"/>
        <v>3.0948075208487316E-2</v>
      </c>
    </row>
    <row r="118" spans="1:8" x14ac:dyDescent="0.35">
      <c r="A118" t="s">
        <v>73</v>
      </c>
      <c r="B118">
        <v>13</v>
      </c>
      <c r="C118">
        <v>2022</v>
      </c>
      <c r="D118">
        <v>367</v>
      </c>
      <c r="E118" s="2">
        <v>6695.02</v>
      </c>
      <c r="F118">
        <v>8821</v>
      </c>
      <c r="G118">
        <v>0.76</v>
      </c>
      <c r="H118" s="4">
        <f t="shared" si="1"/>
        <v>3.1498198182500811E-2</v>
      </c>
    </row>
    <row r="119" spans="1:8" x14ac:dyDescent="0.35">
      <c r="A119" t="s">
        <v>73</v>
      </c>
      <c r="B119">
        <v>14</v>
      </c>
      <c r="C119">
        <v>2022</v>
      </c>
      <c r="D119">
        <v>367</v>
      </c>
      <c r="E119" s="2">
        <v>10066.870000000001</v>
      </c>
      <c r="F119">
        <v>15938</v>
      </c>
      <c r="G119">
        <v>0.63</v>
      </c>
      <c r="H119" s="4">
        <f t="shared" si="1"/>
        <v>4.7361810171959451E-2</v>
      </c>
    </row>
    <row r="120" spans="1:8" x14ac:dyDescent="0.35">
      <c r="A120" t="s">
        <v>73</v>
      </c>
      <c r="B120">
        <v>15</v>
      </c>
      <c r="C120">
        <v>2022</v>
      </c>
      <c r="D120">
        <v>367</v>
      </c>
      <c r="E120" s="2">
        <v>11377.25</v>
      </c>
      <c r="F120">
        <v>19767</v>
      </c>
      <c r="G120">
        <v>0.57999999999999996</v>
      </c>
      <c r="H120" s="4">
        <f t="shared" si="1"/>
        <v>5.3526781887411445E-2</v>
      </c>
    </row>
    <row r="121" spans="1:8" x14ac:dyDescent="0.35">
      <c r="A121" t="s">
        <v>73</v>
      </c>
      <c r="B121">
        <v>16</v>
      </c>
      <c r="C121">
        <v>2022</v>
      </c>
      <c r="D121">
        <v>367</v>
      </c>
      <c r="E121" s="2">
        <v>11311.91</v>
      </c>
      <c r="F121">
        <v>19868</v>
      </c>
      <c r="G121">
        <v>0.56999999999999995</v>
      </c>
      <c r="H121" s="4">
        <f t="shared" si="1"/>
        <v>5.3219375446617444E-2</v>
      </c>
    </row>
    <row r="122" spans="1:8" x14ac:dyDescent="0.35">
      <c r="A122" t="s">
        <v>73</v>
      </c>
      <c r="B122">
        <v>17</v>
      </c>
      <c r="C122">
        <v>2022</v>
      </c>
      <c r="D122">
        <v>367</v>
      </c>
      <c r="E122" s="2">
        <v>13976.44</v>
      </c>
      <c r="F122">
        <v>21987</v>
      </c>
      <c r="G122">
        <v>0.64</v>
      </c>
      <c r="H122" s="4">
        <f t="shared" si="1"/>
        <v>6.5755244496033122E-2</v>
      </c>
    </row>
    <row r="123" spans="1:8" x14ac:dyDescent="0.35">
      <c r="A123" t="s">
        <v>73</v>
      </c>
      <c r="B123">
        <v>18</v>
      </c>
      <c r="C123">
        <v>2022</v>
      </c>
      <c r="D123">
        <v>367</v>
      </c>
      <c r="E123" s="2">
        <v>9987.61</v>
      </c>
      <c r="F123">
        <v>12859</v>
      </c>
      <c r="G123">
        <v>0.78</v>
      </c>
      <c r="H123" s="4">
        <f t="shared" si="1"/>
        <v>4.6988914021097311E-2</v>
      </c>
    </row>
    <row r="124" spans="1:8" x14ac:dyDescent="0.35">
      <c r="A124" t="s">
        <v>73</v>
      </c>
      <c r="B124">
        <v>19</v>
      </c>
      <c r="C124">
        <v>2022</v>
      </c>
      <c r="D124">
        <v>367</v>
      </c>
      <c r="E124" s="2">
        <v>9002.7900000000009</v>
      </c>
      <c r="F124">
        <v>10522</v>
      </c>
      <c r="G124">
        <v>0.86</v>
      </c>
      <c r="H124" s="4">
        <f t="shared" si="1"/>
        <v>4.2355611128187295E-2</v>
      </c>
    </row>
    <row r="125" spans="1:8" x14ac:dyDescent="0.35">
      <c r="A125" t="s">
        <v>73</v>
      </c>
      <c r="B125">
        <v>20</v>
      </c>
      <c r="C125">
        <v>2022</v>
      </c>
      <c r="D125">
        <v>367</v>
      </c>
      <c r="E125" s="2">
        <v>8151.82</v>
      </c>
      <c r="F125">
        <v>9666</v>
      </c>
      <c r="G125">
        <v>0.84</v>
      </c>
      <c r="H125" s="4">
        <f t="shared" si="1"/>
        <v>3.8352035081011523E-2</v>
      </c>
    </row>
    <row r="126" spans="1:8" x14ac:dyDescent="0.35">
      <c r="A126" t="s">
        <v>73</v>
      </c>
      <c r="B126">
        <v>21</v>
      </c>
      <c r="C126">
        <v>2022</v>
      </c>
      <c r="D126">
        <v>367</v>
      </c>
      <c r="E126" s="2">
        <v>9649.81</v>
      </c>
      <c r="F126">
        <v>11087</v>
      </c>
      <c r="G126">
        <v>0.87</v>
      </c>
      <c r="H126" s="4">
        <f t="shared" si="1"/>
        <v>4.539965941901266E-2</v>
      </c>
    </row>
    <row r="127" spans="1:8" x14ac:dyDescent="0.35">
      <c r="A127" t="s">
        <v>73</v>
      </c>
      <c r="B127">
        <v>22</v>
      </c>
      <c r="C127">
        <v>2022</v>
      </c>
      <c r="D127">
        <v>367</v>
      </c>
      <c r="E127" s="2">
        <v>11111.54</v>
      </c>
      <c r="F127">
        <v>15885</v>
      </c>
      <c r="G127">
        <v>0.7</v>
      </c>
      <c r="H127" s="4">
        <f t="shared" si="1"/>
        <v>5.2276690589839178E-2</v>
      </c>
    </row>
    <row r="128" spans="1:8" x14ac:dyDescent="0.35">
      <c r="A128" t="s">
        <v>73</v>
      </c>
      <c r="B128">
        <v>23</v>
      </c>
      <c r="C128">
        <v>2022</v>
      </c>
      <c r="D128">
        <v>367</v>
      </c>
      <c r="E128" s="2">
        <v>13247.47</v>
      </c>
      <c r="F128">
        <v>22138</v>
      </c>
      <c r="G128">
        <v>0.6</v>
      </c>
      <c r="H128" s="4">
        <f t="shared" si="1"/>
        <v>6.2325644356063761E-2</v>
      </c>
    </row>
    <row r="129" spans="1:8" x14ac:dyDescent="0.35">
      <c r="A129" t="s">
        <v>73</v>
      </c>
      <c r="B129">
        <v>24</v>
      </c>
      <c r="C129">
        <v>2022</v>
      </c>
      <c r="D129">
        <v>367</v>
      </c>
      <c r="E129" s="2">
        <v>12641.78</v>
      </c>
      <c r="F129">
        <v>21324</v>
      </c>
      <c r="G129">
        <v>0.59</v>
      </c>
      <c r="H129" s="4">
        <f t="shared" si="1"/>
        <v>5.9476042165605952E-2</v>
      </c>
    </row>
    <row r="130" spans="1:8" x14ac:dyDescent="0.35">
      <c r="A130" t="s">
        <v>73</v>
      </c>
      <c r="B130">
        <v>25</v>
      </c>
      <c r="C130">
        <v>2022</v>
      </c>
      <c r="D130">
        <v>367</v>
      </c>
      <c r="E130" s="2">
        <v>12531.26</v>
      </c>
      <c r="F130">
        <v>21193</v>
      </c>
      <c r="G130">
        <v>0.59</v>
      </c>
      <c r="H130" s="4">
        <f t="shared" si="1"/>
        <v>5.8956076450323538E-2</v>
      </c>
    </row>
    <row r="131" spans="1:8" x14ac:dyDescent="0.35">
      <c r="A131" t="s">
        <v>73</v>
      </c>
      <c r="B131">
        <v>26</v>
      </c>
      <c r="C131">
        <v>2022</v>
      </c>
      <c r="D131">
        <v>367</v>
      </c>
      <c r="E131" s="2">
        <v>9232.26</v>
      </c>
      <c r="F131">
        <v>13395</v>
      </c>
      <c r="G131">
        <v>0.69</v>
      </c>
      <c r="H131" s="4">
        <f t="shared" ref="H131:H194" si="2">E131/$J$2*100</f>
        <v>4.3435203352995951E-2</v>
      </c>
    </row>
    <row r="132" spans="1:8" x14ac:dyDescent="0.35">
      <c r="A132" t="s">
        <v>73</v>
      </c>
      <c r="B132">
        <v>27</v>
      </c>
      <c r="C132">
        <v>2022</v>
      </c>
      <c r="D132">
        <v>367</v>
      </c>
      <c r="E132" s="2">
        <v>7319.54</v>
      </c>
      <c r="F132">
        <v>8731</v>
      </c>
      <c r="G132">
        <v>0.84</v>
      </c>
      <c r="H132" s="4">
        <f t="shared" si="2"/>
        <v>3.4436390260931558E-2</v>
      </c>
    </row>
    <row r="133" spans="1:8" x14ac:dyDescent="0.35">
      <c r="A133" t="s">
        <v>73</v>
      </c>
      <c r="B133">
        <v>28</v>
      </c>
      <c r="C133">
        <v>2022</v>
      </c>
      <c r="D133">
        <v>367</v>
      </c>
      <c r="E133" s="2">
        <v>6819.45</v>
      </c>
      <c r="F133">
        <v>8118</v>
      </c>
      <c r="G133">
        <v>0.84</v>
      </c>
      <c r="H133" s="4">
        <f t="shared" si="2"/>
        <v>3.2083606560645843E-2</v>
      </c>
    </row>
    <row r="134" spans="1:8" x14ac:dyDescent="0.35">
      <c r="A134" t="s">
        <v>73</v>
      </c>
      <c r="B134">
        <v>29</v>
      </c>
      <c r="C134">
        <v>2022</v>
      </c>
      <c r="D134">
        <v>367</v>
      </c>
      <c r="E134" s="2">
        <v>7039.99</v>
      </c>
      <c r="F134">
        <v>8274</v>
      </c>
      <c r="G134">
        <v>0.85</v>
      </c>
      <c r="H134" s="4">
        <f t="shared" si="2"/>
        <v>3.3121185630935211E-2</v>
      </c>
    </row>
    <row r="135" spans="1:8" x14ac:dyDescent="0.35">
      <c r="A135" t="s">
        <v>73</v>
      </c>
      <c r="B135">
        <v>30</v>
      </c>
      <c r="C135">
        <v>2022</v>
      </c>
      <c r="D135">
        <v>367</v>
      </c>
      <c r="E135" s="2">
        <v>7006.29</v>
      </c>
      <c r="F135">
        <v>8103</v>
      </c>
      <c r="G135">
        <v>0.86</v>
      </c>
      <c r="H135" s="4">
        <f t="shared" si="2"/>
        <v>3.2962636548370818E-2</v>
      </c>
    </row>
    <row r="136" spans="1:8" x14ac:dyDescent="0.35">
      <c r="A136" t="s">
        <v>73</v>
      </c>
      <c r="B136">
        <v>31</v>
      </c>
      <c r="C136">
        <v>2022</v>
      </c>
      <c r="D136">
        <v>367</v>
      </c>
      <c r="E136" s="2">
        <v>7502.72</v>
      </c>
      <c r="F136">
        <v>8702</v>
      </c>
      <c r="G136">
        <v>0.86</v>
      </c>
      <c r="H136" s="4">
        <f t="shared" si="2"/>
        <v>3.529820097144034E-2</v>
      </c>
    </row>
    <row r="137" spans="1:8" x14ac:dyDescent="0.35">
      <c r="A137" t="s">
        <v>73</v>
      </c>
      <c r="B137">
        <v>32</v>
      </c>
      <c r="C137">
        <v>2022</v>
      </c>
      <c r="D137">
        <v>367</v>
      </c>
      <c r="E137" s="2">
        <v>7179.62</v>
      </c>
      <c r="F137">
        <v>8205</v>
      </c>
      <c r="G137">
        <v>0.88</v>
      </c>
      <c r="H137" s="4">
        <f t="shared" si="2"/>
        <v>3.3778105761453507E-2</v>
      </c>
    </row>
    <row r="138" spans="1:8" x14ac:dyDescent="0.35">
      <c r="A138" t="s">
        <v>73</v>
      </c>
      <c r="B138">
        <v>33</v>
      </c>
      <c r="C138">
        <v>2022</v>
      </c>
      <c r="D138">
        <v>367</v>
      </c>
      <c r="E138" s="2">
        <v>8264.42</v>
      </c>
      <c r="F138">
        <v>9619</v>
      </c>
      <c r="G138">
        <v>0.86</v>
      </c>
      <c r="H138" s="4">
        <f t="shared" si="2"/>
        <v>3.8881786615039743E-2</v>
      </c>
    </row>
    <row r="139" spans="1:8" x14ac:dyDescent="0.35">
      <c r="A139" t="s">
        <v>73</v>
      </c>
      <c r="B139">
        <v>34</v>
      </c>
      <c r="C139">
        <v>2022</v>
      </c>
      <c r="D139">
        <v>367</v>
      </c>
      <c r="E139" s="2">
        <v>7766.77</v>
      </c>
      <c r="F139">
        <v>8970</v>
      </c>
      <c r="G139">
        <v>0.87</v>
      </c>
      <c r="H139" s="4">
        <f t="shared" si="2"/>
        <v>3.6540482432898161E-2</v>
      </c>
    </row>
    <row r="140" spans="1:8" x14ac:dyDescent="0.35">
      <c r="A140" t="s">
        <v>73</v>
      </c>
      <c r="B140">
        <v>35</v>
      </c>
      <c r="C140">
        <v>2022</v>
      </c>
      <c r="D140">
        <v>367</v>
      </c>
      <c r="E140" s="2">
        <v>7987.17</v>
      </c>
      <c r="F140">
        <v>9299</v>
      </c>
      <c r="G140">
        <v>0.86</v>
      </c>
      <c r="H140" s="4">
        <f t="shared" si="2"/>
        <v>3.7577402842310405E-2</v>
      </c>
    </row>
    <row r="141" spans="1:8" x14ac:dyDescent="0.35">
      <c r="A141" t="s">
        <v>73</v>
      </c>
      <c r="B141">
        <v>36</v>
      </c>
      <c r="C141">
        <v>2022</v>
      </c>
      <c r="D141">
        <v>367</v>
      </c>
      <c r="E141" s="2">
        <v>7897.89</v>
      </c>
      <c r="F141">
        <v>9231</v>
      </c>
      <c r="G141">
        <v>0.86</v>
      </c>
      <c r="H141" s="4">
        <f t="shared" si="2"/>
        <v>3.715736539152853E-2</v>
      </c>
    </row>
    <row r="142" spans="1:8" x14ac:dyDescent="0.35">
      <c r="A142" t="s">
        <v>73</v>
      </c>
      <c r="B142">
        <v>37</v>
      </c>
      <c r="C142">
        <v>2022</v>
      </c>
      <c r="D142">
        <v>367</v>
      </c>
      <c r="E142" s="2">
        <v>8058.06</v>
      </c>
      <c r="F142">
        <v>9292</v>
      </c>
      <c r="G142">
        <v>0.87</v>
      </c>
      <c r="H142" s="4">
        <f t="shared" si="2"/>
        <v>3.7910920482161742E-2</v>
      </c>
    </row>
    <row r="143" spans="1:8" x14ac:dyDescent="0.35">
      <c r="A143" t="s">
        <v>73</v>
      </c>
      <c r="B143">
        <v>38</v>
      </c>
      <c r="C143">
        <v>2022</v>
      </c>
      <c r="D143">
        <v>367</v>
      </c>
      <c r="E143" s="2">
        <v>8372.67</v>
      </c>
      <c r="F143">
        <v>9718</v>
      </c>
      <c r="G143">
        <v>0.86</v>
      </c>
      <c r="H143" s="4">
        <f t="shared" si="2"/>
        <v>3.939107261467166E-2</v>
      </c>
    </row>
    <row r="144" spans="1:8" x14ac:dyDescent="0.35">
      <c r="A144" t="s">
        <v>73</v>
      </c>
      <c r="B144">
        <v>39</v>
      </c>
      <c r="C144">
        <v>2022</v>
      </c>
      <c r="D144">
        <v>367</v>
      </c>
      <c r="E144" s="2">
        <v>8926.58</v>
      </c>
      <c r="F144">
        <v>10424</v>
      </c>
      <c r="G144">
        <v>0.86</v>
      </c>
      <c r="H144" s="4">
        <f t="shared" si="2"/>
        <v>4.1997064375005312E-2</v>
      </c>
    </row>
    <row r="145" spans="1:8" x14ac:dyDescent="0.35">
      <c r="A145" t="s">
        <v>73</v>
      </c>
      <c r="B145">
        <v>40</v>
      </c>
      <c r="C145">
        <v>2022</v>
      </c>
      <c r="D145">
        <v>367</v>
      </c>
      <c r="E145" s="2">
        <v>9360.35</v>
      </c>
      <c r="F145">
        <v>11049</v>
      </c>
      <c r="G145">
        <v>0.85</v>
      </c>
      <c r="H145" s="4">
        <f t="shared" si="2"/>
        <v>4.4037831008357176E-2</v>
      </c>
    </row>
    <row r="146" spans="1:8" x14ac:dyDescent="0.35">
      <c r="A146" t="s">
        <v>73</v>
      </c>
      <c r="B146">
        <v>41</v>
      </c>
      <c r="C146">
        <v>2022</v>
      </c>
      <c r="D146">
        <v>367</v>
      </c>
      <c r="E146" s="2">
        <v>9127.2900000000009</v>
      </c>
      <c r="F146">
        <v>10627</v>
      </c>
      <c r="G146">
        <v>0.86</v>
      </c>
      <c r="H146" s="4">
        <f t="shared" si="2"/>
        <v>4.2941348836770893E-2</v>
      </c>
    </row>
    <row r="147" spans="1:8" x14ac:dyDescent="0.35">
      <c r="A147" t="s">
        <v>73</v>
      </c>
      <c r="B147">
        <v>42</v>
      </c>
      <c r="C147">
        <v>2022</v>
      </c>
      <c r="D147">
        <v>367</v>
      </c>
      <c r="E147" s="2">
        <v>8733.9500000000007</v>
      </c>
      <c r="F147">
        <v>10187</v>
      </c>
      <c r="G147">
        <v>0.86</v>
      </c>
      <c r="H147" s="4">
        <f t="shared" si="2"/>
        <v>4.10907940552908E-2</v>
      </c>
    </row>
    <row r="148" spans="1:8" x14ac:dyDescent="0.35">
      <c r="A148" t="s">
        <v>73</v>
      </c>
      <c r="B148">
        <v>43</v>
      </c>
      <c r="C148">
        <v>2022</v>
      </c>
      <c r="D148">
        <v>367</v>
      </c>
      <c r="E148" s="2">
        <v>8727.31</v>
      </c>
      <c r="F148">
        <v>10137</v>
      </c>
      <c r="G148">
        <v>0.86</v>
      </c>
      <c r="H148" s="4">
        <f t="shared" si="2"/>
        <v>4.1059554710832995E-2</v>
      </c>
    </row>
    <row r="149" spans="1:8" x14ac:dyDescent="0.35">
      <c r="A149" t="s">
        <v>73</v>
      </c>
      <c r="B149">
        <v>44</v>
      </c>
      <c r="C149">
        <v>2022</v>
      </c>
      <c r="D149">
        <v>367</v>
      </c>
      <c r="E149" s="2">
        <v>10231.68</v>
      </c>
      <c r="F149">
        <v>13558</v>
      </c>
      <c r="G149">
        <v>0.75</v>
      </c>
      <c r="H149" s="4">
        <f t="shared" si="2"/>
        <v>4.8137195165948707E-2</v>
      </c>
    </row>
    <row r="150" spans="1:8" x14ac:dyDescent="0.35">
      <c r="A150" t="s">
        <v>73</v>
      </c>
      <c r="B150">
        <v>45</v>
      </c>
      <c r="C150">
        <v>2022</v>
      </c>
      <c r="D150">
        <v>367</v>
      </c>
      <c r="E150" s="2">
        <v>10889.42</v>
      </c>
      <c r="F150">
        <v>15536</v>
      </c>
      <c r="G150">
        <v>0.7</v>
      </c>
      <c r="H150" s="4">
        <f t="shared" si="2"/>
        <v>5.1231678061079429E-2</v>
      </c>
    </row>
    <row r="151" spans="1:8" x14ac:dyDescent="0.35">
      <c r="A151" t="s">
        <v>73</v>
      </c>
      <c r="B151">
        <v>46</v>
      </c>
      <c r="C151">
        <v>2022</v>
      </c>
      <c r="D151">
        <v>367</v>
      </c>
      <c r="E151" s="2">
        <v>10351.24</v>
      </c>
      <c r="F151">
        <v>14804</v>
      </c>
      <c r="G151">
        <v>0.7</v>
      </c>
      <c r="H151" s="4">
        <f t="shared" si="2"/>
        <v>4.8699691555010992E-2</v>
      </c>
    </row>
    <row r="152" spans="1:8" x14ac:dyDescent="0.35">
      <c r="A152" t="s">
        <v>73</v>
      </c>
      <c r="B152">
        <v>47</v>
      </c>
      <c r="C152">
        <v>2022</v>
      </c>
      <c r="D152">
        <v>367</v>
      </c>
      <c r="E152" s="2">
        <v>10382.91</v>
      </c>
      <c r="F152">
        <v>14695</v>
      </c>
      <c r="G152">
        <v>0.71</v>
      </c>
      <c r="H152" s="4">
        <f t="shared" si="2"/>
        <v>4.8848690054857112E-2</v>
      </c>
    </row>
    <row r="153" spans="1:8" x14ac:dyDescent="0.35">
      <c r="A153" t="s">
        <v>73</v>
      </c>
      <c r="B153">
        <v>48</v>
      </c>
      <c r="C153">
        <v>2022</v>
      </c>
      <c r="D153">
        <v>367</v>
      </c>
      <c r="E153" s="2">
        <v>9105.9699999999993</v>
      </c>
      <c r="F153">
        <v>11106</v>
      </c>
      <c r="G153">
        <v>0.82</v>
      </c>
      <c r="H153" s="4">
        <f t="shared" si="2"/>
        <v>4.2841044194626289E-2</v>
      </c>
    </row>
    <row r="154" spans="1:8" x14ac:dyDescent="0.35">
      <c r="A154" t="s">
        <v>73</v>
      </c>
      <c r="B154">
        <v>49</v>
      </c>
      <c r="C154">
        <v>2022</v>
      </c>
      <c r="D154">
        <v>367</v>
      </c>
      <c r="E154" s="2">
        <v>7812.26</v>
      </c>
      <c r="F154">
        <v>8349</v>
      </c>
      <c r="G154">
        <v>0.94</v>
      </c>
      <c r="H154" s="4">
        <f t="shared" si="2"/>
        <v>3.6754500170757334E-2</v>
      </c>
    </row>
    <row r="155" spans="1:8" x14ac:dyDescent="0.35">
      <c r="A155" t="s">
        <v>73</v>
      </c>
      <c r="B155">
        <v>50</v>
      </c>
      <c r="C155">
        <v>2022</v>
      </c>
      <c r="D155">
        <v>367</v>
      </c>
      <c r="E155" s="2">
        <v>7137.44</v>
      </c>
      <c r="F155">
        <v>7793</v>
      </c>
      <c r="G155">
        <v>0.92</v>
      </c>
      <c r="H155" s="4">
        <f t="shared" si="2"/>
        <v>3.3579660648617719E-2</v>
      </c>
    </row>
    <row r="156" spans="1:8" x14ac:dyDescent="0.35">
      <c r="A156" t="s">
        <v>73</v>
      </c>
      <c r="B156">
        <v>51</v>
      </c>
      <c r="C156">
        <v>2022</v>
      </c>
      <c r="D156">
        <v>367</v>
      </c>
      <c r="E156" s="2">
        <v>5832.08</v>
      </c>
      <c r="F156">
        <v>6430</v>
      </c>
      <c r="G156">
        <v>0.91</v>
      </c>
      <c r="H156" s="4">
        <f t="shared" si="2"/>
        <v>2.7438306630331099E-2</v>
      </c>
    </row>
    <row r="157" spans="1:8" x14ac:dyDescent="0.35">
      <c r="A157" t="s">
        <v>73</v>
      </c>
      <c r="B157">
        <v>52</v>
      </c>
      <c r="C157">
        <v>2022</v>
      </c>
      <c r="D157">
        <v>367</v>
      </c>
      <c r="E157" s="2">
        <v>4690.07</v>
      </c>
      <c r="F157">
        <v>5442</v>
      </c>
      <c r="G157">
        <v>0.86</v>
      </c>
      <c r="H157" s="4">
        <f t="shared" si="2"/>
        <v>2.2065468714029469E-2</v>
      </c>
    </row>
    <row r="158" spans="1:8" x14ac:dyDescent="0.35">
      <c r="A158" t="s">
        <v>73</v>
      </c>
      <c r="B158">
        <v>1</v>
      </c>
      <c r="C158">
        <v>2022</v>
      </c>
      <c r="D158">
        <v>61183</v>
      </c>
      <c r="E158" s="2">
        <v>4465.3789999999999</v>
      </c>
      <c r="F158">
        <v>2856</v>
      </c>
      <c r="G158">
        <v>1.56</v>
      </c>
      <c r="H158" s="4">
        <f t="shared" si="2"/>
        <v>2.1008360348733428E-2</v>
      </c>
    </row>
    <row r="159" spans="1:8" x14ac:dyDescent="0.35">
      <c r="A159" t="s">
        <v>73</v>
      </c>
      <c r="B159">
        <v>2</v>
      </c>
      <c r="C159">
        <v>2022</v>
      </c>
      <c r="D159">
        <v>61183</v>
      </c>
      <c r="E159" s="2">
        <v>5095.92</v>
      </c>
      <c r="F159">
        <v>3427</v>
      </c>
      <c r="G159">
        <v>1.49</v>
      </c>
      <c r="H159" s="4">
        <f t="shared" si="2"/>
        <v>2.3974879549600977E-2</v>
      </c>
    </row>
    <row r="160" spans="1:8" x14ac:dyDescent="0.35">
      <c r="A160" t="s">
        <v>73</v>
      </c>
      <c r="B160">
        <v>3</v>
      </c>
      <c r="C160">
        <v>2022</v>
      </c>
      <c r="D160">
        <v>61183</v>
      </c>
      <c r="E160" s="2">
        <v>5338.16</v>
      </c>
      <c r="F160">
        <v>3572</v>
      </c>
      <c r="G160">
        <v>1.49</v>
      </c>
      <c r="H160" s="4">
        <f t="shared" si="2"/>
        <v>2.5114551055844272E-2</v>
      </c>
    </row>
    <row r="161" spans="1:8" x14ac:dyDescent="0.35">
      <c r="A161" t="s">
        <v>73</v>
      </c>
      <c r="B161">
        <v>4</v>
      </c>
      <c r="C161">
        <v>2022</v>
      </c>
      <c r="D161">
        <v>61183</v>
      </c>
      <c r="E161" s="2">
        <v>5626.03</v>
      </c>
      <c r="F161">
        <v>3332</v>
      </c>
      <c r="G161">
        <v>1.69</v>
      </c>
      <c r="H161" s="4">
        <f t="shared" si="2"/>
        <v>2.646889896082387E-2</v>
      </c>
    </row>
    <row r="162" spans="1:8" x14ac:dyDescent="0.35">
      <c r="A162" t="s">
        <v>73</v>
      </c>
      <c r="B162">
        <v>5</v>
      </c>
      <c r="C162">
        <v>2022</v>
      </c>
      <c r="D162">
        <v>61183</v>
      </c>
      <c r="E162" s="2">
        <v>5680.14</v>
      </c>
      <c r="F162">
        <v>3222</v>
      </c>
      <c r="G162">
        <v>1.76</v>
      </c>
      <c r="H162" s="4">
        <f t="shared" si="2"/>
        <v>2.6723471389831572E-2</v>
      </c>
    </row>
    <row r="163" spans="1:8" x14ac:dyDescent="0.35">
      <c r="A163" t="s">
        <v>73</v>
      </c>
      <c r="B163">
        <v>6</v>
      </c>
      <c r="C163">
        <v>2022</v>
      </c>
      <c r="D163">
        <v>61183</v>
      </c>
      <c r="E163" s="2">
        <v>5923.46</v>
      </c>
      <c r="F163">
        <v>3353</v>
      </c>
      <c r="G163">
        <v>1.77</v>
      </c>
      <c r="H163" s="4">
        <f t="shared" si="2"/>
        <v>2.7868223994269806E-2</v>
      </c>
    </row>
    <row r="164" spans="1:8" x14ac:dyDescent="0.35">
      <c r="A164" t="s">
        <v>73</v>
      </c>
      <c r="B164">
        <v>7</v>
      </c>
      <c r="C164">
        <v>2022</v>
      </c>
      <c r="D164">
        <v>61183</v>
      </c>
      <c r="E164" s="2">
        <v>6717.01</v>
      </c>
      <c r="F164">
        <v>4270</v>
      </c>
      <c r="G164">
        <v>1.57</v>
      </c>
      <c r="H164" s="4">
        <f t="shared" si="2"/>
        <v>3.160165498741449E-2</v>
      </c>
    </row>
    <row r="165" spans="1:8" x14ac:dyDescent="0.35">
      <c r="A165" t="s">
        <v>73</v>
      </c>
      <c r="B165">
        <v>8</v>
      </c>
      <c r="C165">
        <v>2022</v>
      </c>
      <c r="D165">
        <v>61183</v>
      </c>
      <c r="E165" s="2">
        <v>8171.3410000000003</v>
      </c>
      <c r="F165">
        <v>5501</v>
      </c>
      <c r="G165">
        <v>1.49</v>
      </c>
      <c r="H165" s="4">
        <f t="shared" si="2"/>
        <v>3.8443875930885101E-2</v>
      </c>
    </row>
    <row r="166" spans="1:8" x14ac:dyDescent="0.35">
      <c r="A166" t="s">
        <v>73</v>
      </c>
      <c r="B166">
        <v>9</v>
      </c>
      <c r="C166">
        <v>2022</v>
      </c>
      <c r="D166">
        <v>61183</v>
      </c>
      <c r="E166" s="2">
        <v>7529.5810000000001</v>
      </c>
      <c r="F166">
        <v>5097</v>
      </c>
      <c r="G166">
        <v>1.48</v>
      </c>
      <c r="H166" s="4">
        <f t="shared" si="2"/>
        <v>3.5424574470157316E-2</v>
      </c>
    </row>
    <row r="167" spans="1:8" x14ac:dyDescent="0.35">
      <c r="A167" t="s">
        <v>73</v>
      </c>
      <c r="B167">
        <v>10</v>
      </c>
      <c r="C167">
        <v>2022</v>
      </c>
      <c r="D167">
        <v>61183</v>
      </c>
      <c r="E167" s="2">
        <v>7243.84</v>
      </c>
      <c r="F167">
        <v>4343</v>
      </c>
      <c r="G167">
        <v>1.67</v>
      </c>
      <c r="H167" s="4">
        <f t="shared" si="2"/>
        <v>3.4080242915230527E-2</v>
      </c>
    </row>
    <row r="168" spans="1:8" x14ac:dyDescent="0.35">
      <c r="A168" t="s">
        <v>73</v>
      </c>
      <c r="B168">
        <v>11</v>
      </c>
      <c r="C168">
        <v>2022</v>
      </c>
      <c r="D168">
        <v>61183</v>
      </c>
      <c r="E168" s="2">
        <v>7105.45</v>
      </c>
      <c r="F168">
        <v>4028</v>
      </c>
      <c r="G168">
        <v>1.76</v>
      </c>
      <c r="H168" s="4">
        <f t="shared" si="2"/>
        <v>3.3429156638195311E-2</v>
      </c>
    </row>
    <row r="169" spans="1:8" x14ac:dyDescent="0.35">
      <c r="A169" t="s">
        <v>73</v>
      </c>
      <c r="B169">
        <v>12</v>
      </c>
      <c r="C169">
        <v>2022</v>
      </c>
      <c r="D169">
        <v>61183</v>
      </c>
      <c r="E169" s="2">
        <v>8517.36</v>
      </c>
      <c r="F169">
        <v>4828</v>
      </c>
      <c r="G169">
        <v>1.76</v>
      </c>
      <c r="H169" s="4">
        <f t="shared" si="2"/>
        <v>4.0071798631177373E-2</v>
      </c>
    </row>
    <row r="170" spans="1:8" x14ac:dyDescent="0.35">
      <c r="A170" t="s">
        <v>73</v>
      </c>
      <c r="B170">
        <v>13</v>
      </c>
      <c r="C170">
        <v>2022</v>
      </c>
      <c r="D170">
        <v>61183</v>
      </c>
      <c r="E170" s="2">
        <v>6785.26</v>
      </c>
      <c r="F170">
        <v>3857</v>
      </c>
      <c r="G170">
        <v>1.76</v>
      </c>
      <c r="H170" s="4">
        <f t="shared" si="2"/>
        <v>3.1922752165011524E-2</v>
      </c>
    </row>
    <row r="171" spans="1:8" x14ac:dyDescent="0.35">
      <c r="A171" t="s">
        <v>73</v>
      </c>
      <c r="B171">
        <v>14</v>
      </c>
      <c r="C171">
        <v>2022</v>
      </c>
      <c r="D171">
        <v>61183</v>
      </c>
      <c r="E171" s="2">
        <v>7063.62</v>
      </c>
      <c r="F171">
        <v>4003</v>
      </c>
      <c r="G171">
        <v>1.76</v>
      </c>
      <c r="H171" s="4">
        <f t="shared" si="2"/>
        <v>3.3232358177552324E-2</v>
      </c>
    </row>
    <row r="172" spans="1:8" x14ac:dyDescent="0.35">
      <c r="A172" t="s">
        <v>73</v>
      </c>
      <c r="B172">
        <v>15</v>
      </c>
      <c r="C172">
        <v>2022</v>
      </c>
      <c r="D172">
        <v>61183</v>
      </c>
      <c r="E172" s="2">
        <v>8812</v>
      </c>
      <c r="F172">
        <v>4979</v>
      </c>
      <c r="G172">
        <v>1.77</v>
      </c>
      <c r="H172" s="4">
        <f t="shared" si="2"/>
        <v>4.1457997494286372E-2</v>
      </c>
    </row>
    <row r="173" spans="1:8" x14ac:dyDescent="0.35">
      <c r="A173" t="s">
        <v>73</v>
      </c>
      <c r="B173">
        <v>16</v>
      </c>
      <c r="C173">
        <v>2022</v>
      </c>
      <c r="D173">
        <v>61183</v>
      </c>
      <c r="E173" s="2">
        <v>8306.64</v>
      </c>
      <c r="F173">
        <v>4701</v>
      </c>
      <c r="G173">
        <v>1.77</v>
      </c>
      <c r="H173" s="4">
        <f t="shared" si="2"/>
        <v>3.9080419916697563E-2</v>
      </c>
    </row>
    <row r="174" spans="1:8" x14ac:dyDescent="0.35">
      <c r="A174" t="s">
        <v>73</v>
      </c>
      <c r="B174">
        <v>17</v>
      </c>
      <c r="C174">
        <v>2022</v>
      </c>
      <c r="D174">
        <v>61183</v>
      </c>
      <c r="E174" s="2">
        <v>8029.39</v>
      </c>
      <c r="F174">
        <v>4550</v>
      </c>
      <c r="G174">
        <v>1.76</v>
      </c>
      <c r="H174" s="4">
        <f t="shared" si="2"/>
        <v>3.7776036143968232E-2</v>
      </c>
    </row>
    <row r="175" spans="1:8" x14ac:dyDescent="0.35">
      <c r="A175" t="s">
        <v>73</v>
      </c>
      <c r="B175">
        <v>18</v>
      </c>
      <c r="C175">
        <v>2022</v>
      </c>
      <c r="D175">
        <v>61183</v>
      </c>
      <c r="E175" s="2">
        <v>9333.7199999999993</v>
      </c>
      <c r="F175">
        <v>5836</v>
      </c>
      <c r="G175">
        <v>1.6</v>
      </c>
      <c r="H175" s="4">
        <f t="shared" si="2"/>
        <v>4.3912544300087446E-2</v>
      </c>
    </row>
    <row r="176" spans="1:8" x14ac:dyDescent="0.35">
      <c r="A176" t="s">
        <v>73</v>
      </c>
      <c r="B176">
        <v>19</v>
      </c>
      <c r="C176">
        <v>2022</v>
      </c>
      <c r="D176">
        <v>61183</v>
      </c>
      <c r="E176" s="2">
        <v>9213.73</v>
      </c>
      <c r="F176">
        <v>6090</v>
      </c>
      <c r="G176">
        <v>1.51</v>
      </c>
      <c r="H176" s="4">
        <f t="shared" si="2"/>
        <v>4.3348024881188288E-2</v>
      </c>
    </row>
    <row r="177" spans="1:8" x14ac:dyDescent="0.35">
      <c r="A177" t="s">
        <v>73</v>
      </c>
      <c r="B177">
        <v>20</v>
      </c>
      <c r="C177">
        <v>2022</v>
      </c>
      <c r="D177">
        <v>61183</v>
      </c>
      <c r="E177" s="2">
        <v>9332.85</v>
      </c>
      <c r="F177">
        <v>6072</v>
      </c>
      <c r="G177">
        <v>1.54</v>
      </c>
      <c r="H177" s="4">
        <f t="shared" si="2"/>
        <v>4.3908451193208194E-2</v>
      </c>
    </row>
    <row r="178" spans="1:8" x14ac:dyDescent="0.35">
      <c r="A178" t="s">
        <v>73</v>
      </c>
      <c r="B178">
        <v>21</v>
      </c>
      <c r="C178">
        <v>2022</v>
      </c>
      <c r="D178">
        <v>61183</v>
      </c>
      <c r="E178" s="2">
        <v>8770.69</v>
      </c>
      <c r="F178">
        <v>5774</v>
      </c>
      <c r="G178">
        <v>1.52</v>
      </c>
      <c r="H178" s="4">
        <f t="shared" si="2"/>
        <v>4.1263645488329843E-2</v>
      </c>
    </row>
    <row r="179" spans="1:8" x14ac:dyDescent="0.35">
      <c r="A179" t="s">
        <v>73</v>
      </c>
      <c r="B179">
        <v>22</v>
      </c>
      <c r="C179">
        <v>2022</v>
      </c>
      <c r="D179">
        <v>61183</v>
      </c>
      <c r="E179" s="2">
        <v>9591.84</v>
      </c>
      <c r="F179">
        <v>5722</v>
      </c>
      <c r="G179">
        <v>1.68</v>
      </c>
      <c r="H179" s="4">
        <f t="shared" si="2"/>
        <v>4.5126926768678598E-2</v>
      </c>
    </row>
    <row r="180" spans="1:8" x14ac:dyDescent="0.35">
      <c r="A180" t="s">
        <v>73</v>
      </c>
      <c r="B180">
        <v>23</v>
      </c>
      <c r="C180">
        <v>2022</v>
      </c>
      <c r="D180">
        <v>61183</v>
      </c>
      <c r="E180" s="2">
        <v>8398.7800000000007</v>
      </c>
      <c r="F180">
        <v>4807</v>
      </c>
      <c r="G180">
        <v>1.75</v>
      </c>
      <c r="H180" s="4">
        <f t="shared" si="2"/>
        <v>3.9513912868254938E-2</v>
      </c>
    </row>
    <row r="181" spans="1:8" x14ac:dyDescent="0.35">
      <c r="A181" t="s">
        <v>73</v>
      </c>
      <c r="B181">
        <v>24</v>
      </c>
      <c r="C181">
        <v>2022</v>
      </c>
      <c r="D181">
        <v>61183</v>
      </c>
      <c r="E181" s="2">
        <v>10280.91</v>
      </c>
      <c r="F181">
        <v>5866</v>
      </c>
      <c r="G181">
        <v>1.75</v>
      </c>
      <c r="H181" s="4">
        <f t="shared" si="2"/>
        <v>4.8368808558668146E-2</v>
      </c>
    </row>
    <row r="182" spans="1:8" x14ac:dyDescent="0.35">
      <c r="A182" t="s">
        <v>73</v>
      </c>
      <c r="B182">
        <v>25</v>
      </c>
      <c r="C182">
        <v>2022</v>
      </c>
      <c r="D182">
        <v>61183</v>
      </c>
      <c r="E182" s="2">
        <v>10477.209999999999</v>
      </c>
      <c r="F182">
        <v>5988</v>
      </c>
      <c r="G182">
        <v>1.75</v>
      </c>
      <c r="H182" s="4">
        <f t="shared" si="2"/>
        <v>4.9292345202804372E-2</v>
      </c>
    </row>
    <row r="183" spans="1:8" x14ac:dyDescent="0.35">
      <c r="A183" t="s">
        <v>73</v>
      </c>
      <c r="B183">
        <v>26</v>
      </c>
      <c r="C183">
        <v>2022</v>
      </c>
      <c r="D183">
        <v>61183</v>
      </c>
      <c r="E183" s="2">
        <v>8550.67</v>
      </c>
      <c r="F183">
        <v>5614</v>
      </c>
      <c r="G183">
        <v>1.52</v>
      </c>
      <c r="H183" s="4">
        <f t="shared" si="2"/>
        <v>4.0228512872726926E-2</v>
      </c>
    </row>
    <row r="184" spans="1:8" x14ac:dyDescent="0.35">
      <c r="A184" t="s">
        <v>73</v>
      </c>
      <c r="B184">
        <v>27</v>
      </c>
      <c r="C184">
        <v>2022</v>
      </c>
      <c r="D184">
        <v>61183</v>
      </c>
      <c r="E184" s="2">
        <v>10288.66</v>
      </c>
      <c r="F184">
        <v>7191</v>
      </c>
      <c r="G184">
        <v>1.43</v>
      </c>
      <c r="H184" s="4">
        <f t="shared" si="2"/>
        <v>4.8405270142937405E-2</v>
      </c>
    </row>
    <row r="185" spans="1:8" x14ac:dyDescent="0.35">
      <c r="A185" t="s">
        <v>73</v>
      </c>
      <c r="B185">
        <v>28</v>
      </c>
      <c r="C185">
        <v>2022</v>
      </c>
      <c r="D185">
        <v>61183</v>
      </c>
      <c r="E185" s="2">
        <v>11650.85</v>
      </c>
      <c r="F185">
        <v>8077</v>
      </c>
      <c r="G185">
        <v>1.44</v>
      </c>
      <c r="H185" s="4">
        <f t="shared" si="2"/>
        <v>5.4813993430130097E-2</v>
      </c>
    </row>
    <row r="186" spans="1:8" x14ac:dyDescent="0.35">
      <c r="A186" t="s">
        <v>73</v>
      </c>
      <c r="B186">
        <v>29</v>
      </c>
      <c r="C186">
        <v>2022</v>
      </c>
      <c r="D186">
        <v>61183</v>
      </c>
      <c r="E186" s="2">
        <v>11917.52</v>
      </c>
      <c r="F186">
        <v>8331</v>
      </c>
      <c r="G186">
        <v>1.43</v>
      </c>
      <c r="H186" s="4">
        <f t="shared" si="2"/>
        <v>5.6068601259431201E-2</v>
      </c>
    </row>
    <row r="187" spans="1:8" x14ac:dyDescent="0.35">
      <c r="A187" t="s">
        <v>73</v>
      </c>
      <c r="B187">
        <v>30</v>
      </c>
      <c r="C187">
        <v>2022</v>
      </c>
      <c r="D187">
        <v>61183</v>
      </c>
      <c r="E187" s="2">
        <v>9076.73</v>
      </c>
      <c r="F187">
        <v>6287</v>
      </c>
      <c r="G187">
        <v>1.44</v>
      </c>
      <c r="H187" s="4">
        <f t="shared" si="2"/>
        <v>4.2703478165718782E-2</v>
      </c>
    </row>
    <row r="188" spans="1:8" x14ac:dyDescent="0.35">
      <c r="A188" t="s">
        <v>73</v>
      </c>
      <c r="B188">
        <v>31</v>
      </c>
      <c r="C188">
        <v>2022</v>
      </c>
      <c r="D188">
        <v>61183</v>
      </c>
      <c r="E188" s="2">
        <v>11017</v>
      </c>
      <c r="F188">
        <v>7645</v>
      </c>
      <c r="G188">
        <v>1.44</v>
      </c>
      <c r="H188" s="4">
        <f t="shared" si="2"/>
        <v>5.1831906308959709E-2</v>
      </c>
    </row>
    <row r="189" spans="1:8" x14ac:dyDescent="0.35">
      <c r="A189" t="s">
        <v>73</v>
      </c>
      <c r="B189">
        <v>32</v>
      </c>
      <c r="C189">
        <v>2022</v>
      </c>
      <c r="D189">
        <v>61183</v>
      </c>
      <c r="E189" s="2">
        <v>15315.42</v>
      </c>
      <c r="F189">
        <v>10650</v>
      </c>
      <c r="G189">
        <v>1.44</v>
      </c>
      <c r="H189" s="4">
        <f t="shared" si="2"/>
        <v>7.205477121924006E-2</v>
      </c>
    </row>
    <row r="190" spans="1:8" x14ac:dyDescent="0.35">
      <c r="A190" t="s">
        <v>73</v>
      </c>
      <c r="B190">
        <v>33</v>
      </c>
      <c r="C190">
        <v>2022</v>
      </c>
      <c r="D190">
        <v>61183</v>
      </c>
      <c r="E190" s="2">
        <v>9991.85</v>
      </c>
      <c r="F190">
        <v>6976</v>
      </c>
      <c r="G190">
        <v>1.43</v>
      </c>
      <c r="H190" s="4">
        <f t="shared" si="2"/>
        <v>4.7008862036233008E-2</v>
      </c>
    </row>
    <row r="191" spans="1:8" x14ac:dyDescent="0.35">
      <c r="A191" t="s">
        <v>73</v>
      </c>
      <c r="B191">
        <v>34</v>
      </c>
      <c r="C191">
        <v>2022</v>
      </c>
      <c r="D191">
        <v>61183</v>
      </c>
      <c r="E191" s="2">
        <v>10196.4</v>
      </c>
      <c r="F191">
        <v>7134</v>
      </c>
      <c r="G191">
        <v>1.43</v>
      </c>
      <c r="H191" s="4">
        <f t="shared" si="2"/>
        <v>4.7971212624913932E-2</v>
      </c>
    </row>
    <row r="192" spans="1:8" x14ac:dyDescent="0.35">
      <c r="A192" t="s">
        <v>73</v>
      </c>
      <c r="B192">
        <v>35</v>
      </c>
      <c r="C192">
        <v>2022</v>
      </c>
      <c r="D192">
        <v>61183</v>
      </c>
      <c r="E192" s="2">
        <v>10040.43</v>
      </c>
      <c r="F192">
        <v>6943</v>
      </c>
      <c r="G192">
        <v>1.45</v>
      </c>
      <c r="H192" s="4">
        <f t="shared" si="2"/>
        <v>4.7237417360594385E-2</v>
      </c>
    </row>
    <row r="193" spans="1:8" x14ac:dyDescent="0.35">
      <c r="A193" t="s">
        <v>73</v>
      </c>
      <c r="B193">
        <v>36</v>
      </c>
      <c r="C193">
        <v>2022</v>
      </c>
      <c r="D193">
        <v>61183</v>
      </c>
      <c r="E193" s="2">
        <v>8082.58</v>
      </c>
      <c r="F193">
        <v>4911</v>
      </c>
      <c r="G193">
        <v>1.65</v>
      </c>
      <c r="H193" s="4">
        <f t="shared" si="2"/>
        <v>3.8026280230069126E-2</v>
      </c>
    </row>
    <row r="194" spans="1:8" x14ac:dyDescent="0.35">
      <c r="A194" t="s">
        <v>73</v>
      </c>
      <c r="B194">
        <v>37</v>
      </c>
      <c r="C194">
        <v>2022</v>
      </c>
      <c r="D194">
        <v>61183</v>
      </c>
      <c r="E194" s="2">
        <v>8196.7099999999991</v>
      </c>
      <c r="F194">
        <v>4693</v>
      </c>
      <c r="G194">
        <v>1.75</v>
      </c>
      <c r="H194" s="4">
        <f t="shared" si="2"/>
        <v>3.8563229986540173E-2</v>
      </c>
    </row>
    <row r="195" spans="1:8" x14ac:dyDescent="0.35">
      <c r="A195" t="s">
        <v>73</v>
      </c>
      <c r="B195">
        <v>38</v>
      </c>
      <c r="C195">
        <v>2022</v>
      </c>
      <c r="D195">
        <v>61183</v>
      </c>
      <c r="E195" s="2">
        <v>8127.69</v>
      </c>
      <c r="F195">
        <v>4639</v>
      </c>
      <c r="G195">
        <v>1.75</v>
      </c>
      <c r="H195" s="4">
        <f t="shared" ref="H195:H258" si="3">E195/$J$2*100</f>
        <v>3.8238510174118973E-2</v>
      </c>
    </row>
    <row r="196" spans="1:8" x14ac:dyDescent="0.35">
      <c r="A196" t="s">
        <v>73</v>
      </c>
      <c r="B196">
        <v>39</v>
      </c>
      <c r="C196">
        <v>2022</v>
      </c>
      <c r="D196">
        <v>61183</v>
      </c>
      <c r="E196" s="2">
        <v>6839.54</v>
      </c>
      <c r="F196">
        <v>3912</v>
      </c>
      <c r="G196">
        <v>1.75</v>
      </c>
      <c r="H196" s="4">
        <f t="shared" si="3"/>
        <v>3.2178124396512867E-2</v>
      </c>
    </row>
    <row r="197" spans="1:8" x14ac:dyDescent="0.35">
      <c r="A197" t="s">
        <v>73</v>
      </c>
      <c r="B197">
        <v>40</v>
      </c>
      <c r="C197">
        <v>2022</v>
      </c>
      <c r="D197">
        <v>61183</v>
      </c>
      <c r="E197" s="2">
        <v>6968.7</v>
      </c>
      <c r="F197">
        <v>3971</v>
      </c>
      <c r="G197">
        <v>1.75</v>
      </c>
      <c r="H197" s="4">
        <f t="shared" si="3"/>
        <v>3.2785786102863528E-2</v>
      </c>
    </row>
    <row r="198" spans="1:8" x14ac:dyDescent="0.35">
      <c r="A198" t="s">
        <v>73</v>
      </c>
      <c r="B198">
        <v>41</v>
      </c>
      <c r="C198">
        <v>2022</v>
      </c>
      <c r="D198">
        <v>61183</v>
      </c>
      <c r="E198" s="2">
        <v>6563.35</v>
      </c>
      <c r="F198">
        <v>3752</v>
      </c>
      <c r="G198">
        <v>1.75</v>
      </c>
      <c r="H198" s="4">
        <f t="shared" si="3"/>
        <v>3.0878727627567461E-2</v>
      </c>
    </row>
    <row r="199" spans="1:8" x14ac:dyDescent="0.35">
      <c r="A199" t="s">
        <v>73</v>
      </c>
      <c r="B199">
        <v>42</v>
      </c>
      <c r="C199">
        <v>2022</v>
      </c>
      <c r="D199">
        <v>61183</v>
      </c>
      <c r="E199" s="2">
        <v>6801.69</v>
      </c>
      <c r="F199">
        <v>3887</v>
      </c>
      <c r="G199">
        <v>1.75</v>
      </c>
      <c r="H199" s="4">
        <f t="shared" si="3"/>
        <v>3.2000050723662354E-2</v>
      </c>
    </row>
    <row r="200" spans="1:8" x14ac:dyDescent="0.35">
      <c r="A200" t="s">
        <v>73</v>
      </c>
      <c r="B200">
        <v>43</v>
      </c>
      <c r="C200">
        <v>2022</v>
      </c>
      <c r="D200">
        <v>61183</v>
      </c>
      <c r="E200" s="2">
        <v>8050.01</v>
      </c>
      <c r="F200">
        <v>4580</v>
      </c>
      <c r="G200">
        <v>1.76</v>
      </c>
      <c r="H200" s="4">
        <f t="shared" si="3"/>
        <v>3.7873047481727221E-2</v>
      </c>
    </row>
    <row r="201" spans="1:8" x14ac:dyDescent="0.35">
      <c r="A201" t="s">
        <v>73</v>
      </c>
      <c r="B201">
        <v>44</v>
      </c>
      <c r="C201">
        <v>2022</v>
      </c>
      <c r="D201">
        <v>61183</v>
      </c>
      <c r="E201" s="2">
        <v>6101.25</v>
      </c>
      <c r="F201">
        <v>3483</v>
      </c>
      <c r="G201">
        <v>1.75</v>
      </c>
      <c r="H201" s="4">
        <f t="shared" si="3"/>
        <v>2.870467626100939E-2</v>
      </c>
    </row>
    <row r="202" spans="1:8" x14ac:dyDescent="0.35">
      <c r="A202" t="s">
        <v>73</v>
      </c>
      <c r="B202">
        <v>45</v>
      </c>
      <c r="C202">
        <v>2022</v>
      </c>
      <c r="D202">
        <v>61183</v>
      </c>
      <c r="E202" s="2">
        <v>6576.96</v>
      </c>
      <c r="F202">
        <v>3748</v>
      </c>
      <c r="G202">
        <v>1.75</v>
      </c>
      <c r="H202" s="4">
        <f t="shared" si="3"/>
        <v>3.0942758874264831E-2</v>
      </c>
    </row>
    <row r="203" spans="1:8" x14ac:dyDescent="0.35">
      <c r="A203" t="s">
        <v>73</v>
      </c>
      <c r="B203">
        <v>46</v>
      </c>
      <c r="C203">
        <v>2022</v>
      </c>
      <c r="D203">
        <v>61183</v>
      </c>
      <c r="E203" s="2">
        <v>5994.7</v>
      </c>
      <c r="F203">
        <v>3423</v>
      </c>
      <c r="G203">
        <v>1.75</v>
      </c>
      <c r="H203" s="4">
        <f t="shared" si="3"/>
        <v>2.8203388286313948E-2</v>
      </c>
    </row>
    <row r="204" spans="1:8" x14ac:dyDescent="0.35">
      <c r="A204" t="s">
        <v>73</v>
      </c>
      <c r="B204">
        <v>47</v>
      </c>
      <c r="C204">
        <v>2022</v>
      </c>
      <c r="D204">
        <v>61183</v>
      </c>
      <c r="E204" s="2">
        <v>6182.67</v>
      </c>
      <c r="F204">
        <v>3518</v>
      </c>
      <c r="G204">
        <v>1.76</v>
      </c>
      <c r="H204" s="4">
        <f t="shared" si="3"/>
        <v>2.908773460826141E-2</v>
      </c>
    </row>
    <row r="205" spans="1:8" x14ac:dyDescent="0.35">
      <c r="A205" t="s">
        <v>73</v>
      </c>
      <c r="B205">
        <v>48</v>
      </c>
      <c r="C205">
        <v>2022</v>
      </c>
      <c r="D205">
        <v>61183</v>
      </c>
      <c r="E205" s="2">
        <v>5720.52</v>
      </c>
      <c r="F205">
        <v>3540</v>
      </c>
      <c r="G205">
        <v>1.62</v>
      </c>
      <c r="H205" s="4">
        <f t="shared" si="3"/>
        <v>2.6913448005675793E-2</v>
      </c>
    </row>
    <row r="206" spans="1:8" x14ac:dyDescent="0.35">
      <c r="A206" t="s">
        <v>73</v>
      </c>
      <c r="B206">
        <v>49</v>
      </c>
      <c r="C206">
        <v>2022</v>
      </c>
      <c r="D206">
        <v>61183</v>
      </c>
      <c r="E206" s="2">
        <v>5535.72</v>
      </c>
      <c r="F206">
        <v>3552</v>
      </c>
      <c r="G206">
        <v>1.56</v>
      </c>
      <c r="H206" s="4">
        <f t="shared" si="3"/>
        <v>2.6044015647874598E-2</v>
      </c>
    </row>
    <row r="207" spans="1:8" x14ac:dyDescent="0.35">
      <c r="A207" t="s">
        <v>73</v>
      </c>
      <c r="B207">
        <v>50</v>
      </c>
      <c r="C207">
        <v>2022</v>
      </c>
      <c r="D207">
        <v>61183</v>
      </c>
      <c r="E207" s="2">
        <v>5626.49</v>
      </c>
      <c r="F207">
        <v>3632</v>
      </c>
      <c r="G207">
        <v>1.55</v>
      </c>
      <c r="H207" s="4">
        <f t="shared" si="3"/>
        <v>2.6471063132277275E-2</v>
      </c>
    </row>
    <row r="208" spans="1:8" x14ac:dyDescent="0.35">
      <c r="A208" t="s">
        <v>73</v>
      </c>
      <c r="B208">
        <v>51</v>
      </c>
      <c r="C208">
        <v>2022</v>
      </c>
      <c r="D208">
        <v>61183</v>
      </c>
      <c r="E208" s="2">
        <v>7383.38</v>
      </c>
      <c r="F208">
        <v>4821</v>
      </c>
      <c r="G208">
        <v>1.53</v>
      </c>
      <c r="H208" s="4">
        <f t="shared" si="3"/>
        <v>3.4736739620899244E-2</v>
      </c>
    </row>
    <row r="209" spans="1:8" x14ac:dyDescent="0.35">
      <c r="A209" t="s">
        <v>73</v>
      </c>
      <c r="B209">
        <v>52</v>
      </c>
      <c r="C209">
        <v>2022</v>
      </c>
      <c r="D209">
        <v>61183</v>
      </c>
      <c r="E209" s="2">
        <v>8404.5300000000007</v>
      </c>
      <c r="F209">
        <v>5274</v>
      </c>
      <c r="G209">
        <v>1.59</v>
      </c>
      <c r="H209" s="4">
        <f t="shared" si="3"/>
        <v>3.9540965011422458E-2</v>
      </c>
    </row>
    <row r="210" spans="1:8" x14ac:dyDescent="0.35">
      <c r="A210" t="s">
        <v>73</v>
      </c>
      <c r="B210">
        <v>1</v>
      </c>
      <c r="C210">
        <v>2022</v>
      </c>
      <c r="D210">
        <v>81896</v>
      </c>
      <c r="E210" s="2">
        <v>7186.2</v>
      </c>
      <c r="F210">
        <v>6540</v>
      </c>
      <c r="G210">
        <v>1.1000000000000001</v>
      </c>
      <c r="H210" s="4">
        <f t="shared" si="3"/>
        <v>3.3809062822678246E-2</v>
      </c>
    </row>
    <row r="211" spans="1:8" x14ac:dyDescent="0.35">
      <c r="A211" t="s">
        <v>73</v>
      </c>
      <c r="B211">
        <v>2</v>
      </c>
      <c r="C211">
        <v>2022</v>
      </c>
      <c r="D211">
        <v>81896</v>
      </c>
      <c r="E211" s="2">
        <v>7602.6</v>
      </c>
      <c r="F211">
        <v>7660</v>
      </c>
      <c r="G211">
        <v>0.99</v>
      </c>
      <c r="H211" s="4">
        <f t="shared" si="3"/>
        <v>3.5768108460061461E-2</v>
      </c>
    </row>
    <row r="212" spans="1:8" x14ac:dyDescent="0.35">
      <c r="A212" t="s">
        <v>73</v>
      </c>
      <c r="B212">
        <v>3</v>
      </c>
      <c r="C212">
        <v>2022</v>
      </c>
      <c r="D212">
        <v>81896</v>
      </c>
      <c r="E212" s="2">
        <v>4841.2</v>
      </c>
      <c r="F212">
        <v>4860</v>
      </c>
      <c r="G212">
        <v>1</v>
      </c>
      <c r="H212" s="4">
        <f t="shared" si="3"/>
        <v>2.2776493130882796E-2</v>
      </c>
    </row>
    <row r="213" spans="1:8" x14ac:dyDescent="0.35">
      <c r="A213" t="s">
        <v>73</v>
      </c>
      <c r="B213">
        <v>4</v>
      </c>
      <c r="C213">
        <v>2022</v>
      </c>
      <c r="D213">
        <v>81896</v>
      </c>
      <c r="E213" s="2">
        <v>5126.7</v>
      </c>
      <c r="F213">
        <v>5310</v>
      </c>
      <c r="G213">
        <v>0.97</v>
      </c>
      <c r="H213" s="4">
        <f t="shared" si="3"/>
        <v>2.4119690848156825E-2</v>
      </c>
    </row>
    <row r="214" spans="1:8" x14ac:dyDescent="0.35">
      <c r="A214" t="s">
        <v>73</v>
      </c>
      <c r="B214">
        <v>5</v>
      </c>
      <c r="C214">
        <v>2022</v>
      </c>
      <c r="D214">
        <v>81896</v>
      </c>
      <c r="E214" s="2">
        <v>4167.5</v>
      </c>
      <c r="F214">
        <v>4680</v>
      </c>
      <c r="G214">
        <v>0.89</v>
      </c>
      <c r="H214" s="4">
        <f t="shared" si="3"/>
        <v>1.9606922895760152E-2</v>
      </c>
    </row>
    <row r="215" spans="1:8" x14ac:dyDescent="0.35">
      <c r="A215" t="s">
        <v>73</v>
      </c>
      <c r="B215">
        <v>6</v>
      </c>
      <c r="C215">
        <v>2022</v>
      </c>
      <c r="D215">
        <v>81896</v>
      </c>
      <c r="E215" s="2">
        <v>3650.6</v>
      </c>
      <c r="F215">
        <v>4050</v>
      </c>
      <c r="G215">
        <v>0.9</v>
      </c>
      <c r="H215" s="4">
        <f t="shared" si="3"/>
        <v>1.717505284301428E-2</v>
      </c>
    </row>
    <row r="216" spans="1:8" x14ac:dyDescent="0.35">
      <c r="A216" t="s">
        <v>73</v>
      </c>
      <c r="B216">
        <v>7</v>
      </c>
      <c r="C216">
        <v>2022</v>
      </c>
      <c r="D216">
        <v>81896</v>
      </c>
      <c r="E216" s="2">
        <v>2111.5</v>
      </c>
      <c r="F216">
        <v>2380</v>
      </c>
      <c r="G216">
        <v>0.89</v>
      </c>
      <c r="H216" s="4">
        <f t="shared" si="3"/>
        <v>9.9340174431667809E-3</v>
      </c>
    </row>
    <row r="217" spans="1:8" x14ac:dyDescent="0.35">
      <c r="A217" t="s">
        <v>73</v>
      </c>
      <c r="B217">
        <v>8</v>
      </c>
      <c r="C217">
        <v>2022</v>
      </c>
      <c r="D217">
        <v>81896</v>
      </c>
      <c r="E217" s="2">
        <v>2011.6</v>
      </c>
      <c r="F217">
        <v>2170</v>
      </c>
      <c r="G217">
        <v>0.93</v>
      </c>
      <c r="H217" s="4">
        <f t="shared" si="3"/>
        <v>9.4640158601346416E-3</v>
      </c>
    </row>
    <row r="218" spans="1:8" x14ac:dyDescent="0.35">
      <c r="A218" t="s">
        <v>73</v>
      </c>
      <c r="B218">
        <v>9</v>
      </c>
      <c r="C218">
        <v>2022</v>
      </c>
      <c r="D218">
        <v>81896</v>
      </c>
      <c r="E218" s="2">
        <v>2063.1999999999998</v>
      </c>
      <c r="F218">
        <v>2230</v>
      </c>
      <c r="G218">
        <v>0.93</v>
      </c>
      <c r="H218" s="4">
        <f t="shared" si="3"/>
        <v>9.70677944055965E-3</v>
      </c>
    </row>
    <row r="219" spans="1:8" x14ac:dyDescent="0.35">
      <c r="A219" t="s">
        <v>73</v>
      </c>
      <c r="B219">
        <v>10</v>
      </c>
      <c r="C219">
        <v>2022</v>
      </c>
      <c r="D219">
        <v>81896</v>
      </c>
      <c r="E219" s="2">
        <v>1254.9000000000001</v>
      </c>
      <c r="F219">
        <v>1280</v>
      </c>
      <c r="G219">
        <v>0.98</v>
      </c>
      <c r="H219" s="4">
        <f t="shared" si="3"/>
        <v>5.9039538192896023E-3</v>
      </c>
    </row>
    <row r="220" spans="1:8" x14ac:dyDescent="0.35">
      <c r="A220" t="s">
        <v>73</v>
      </c>
      <c r="B220">
        <v>11</v>
      </c>
      <c r="C220">
        <v>2022</v>
      </c>
      <c r="D220">
        <v>81896</v>
      </c>
      <c r="E220" s="2">
        <v>913</v>
      </c>
      <c r="F220">
        <v>1000</v>
      </c>
      <c r="G220">
        <v>0.91</v>
      </c>
      <c r="H220" s="4">
        <f t="shared" si="3"/>
        <v>4.295409862946375E-3</v>
      </c>
    </row>
    <row r="221" spans="1:8" x14ac:dyDescent="0.35">
      <c r="A221" t="s">
        <v>73</v>
      </c>
      <c r="B221">
        <v>12</v>
      </c>
      <c r="C221">
        <v>2022</v>
      </c>
      <c r="D221">
        <v>81896</v>
      </c>
      <c r="E221" s="2">
        <v>1003.5</v>
      </c>
      <c r="F221">
        <v>1180</v>
      </c>
      <c r="G221">
        <v>0.85</v>
      </c>
      <c r="H221" s="4">
        <f t="shared" si="3"/>
        <v>4.7211870728003143E-3</v>
      </c>
    </row>
    <row r="222" spans="1:8" x14ac:dyDescent="0.35">
      <c r="A222" t="s">
        <v>73</v>
      </c>
      <c r="B222">
        <v>13</v>
      </c>
      <c r="C222">
        <v>2022</v>
      </c>
      <c r="D222">
        <v>81896</v>
      </c>
      <c r="E222" s="2">
        <v>805.5</v>
      </c>
      <c r="F222">
        <v>1000</v>
      </c>
      <c r="G222">
        <v>0.81</v>
      </c>
      <c r="H222" s="4">
        <f t="shared" si="3"/>
        <v>3.7896524037276066E-3</v>
      </c>
    </row>
    <row r="223" spans="1:8" x14ac:dyDescent="0.35">
      <c r="A223" t="s">
        <v>73</v>
      </c>
      <c r="B223">
        <v>14</v>
      </c>
      <c r="C223">
        <v>2022</v>
      </c>
      <c r="D223">
        <v>81896</v>
      </c>
      <c r="E223" s="2">
        <v>534.5</v>
      </c>
      <c r="F223">
        <v>660</v>
      </c>
      <c r="G223">
        <v>0.81</v>
      </c>
      <c r="H223" s="4">
        <f t="shared" si="3"/>
        <v>2.514673134441224E-3</v>
      </c>
    </row>
    <row r="224" spans="1:8" x14ac:dyDescent="0.35">
      <c r="A224" t="s">
        <v>73</v>
      </c>
      <c r="B224">
        <v>15</v>
      </c>
      <c r="C224">
        <v>2022</v>
      </c>
      <c r="D224">
        <v>81896</v>
      </c>
      <c r="E224" s="2">
        <v>320</v>
      </c>
      <c r="F224">
        <v>330</v>
      </c>
      <c r="G224">
        <v>0.97</v>
      </c>
      <c r="H224" s="4">
        <f t="shared" si="3"/>
        <v>1.5055105762791239E-3</v>
      </c>
    </row>
    <row r="225" spans="1:8" x14ac:dyDescent="0.35">
      <c r="A225" t="s">
        <v>73</v>
      </c>
      <c r="B225">
        <v>16</v>
      </c>
      <c r="C225">
        <v>2022</v>
      </c>
      <c r="D225">
        <v>81896</v>
      </c>
      <c r="E225" s="2">
        <v>329</v>
      </c>
      <c r="F225">
        <v>410</v>
      </c>
      <c r="G225">
        <v>0.8</v>
      </c>
      <c r="H225" s="4">
        <f t="shared" si="3"/>
        <v>1.5478530612369743E-3</v>
      </c>
    </row>
    <row r="226" spans="1:8" x14ac:dyDescent="0.35">
      <c r="A226" t="s">
        <v>73</v>
      </c>
      <c r="B226">
        <v>17</v>
      </c>
      <c r="C226">
        <v>2022</v>
      </c>
      <c r="D226">
        <v>81896</v>
      </c>
      <c r="E226" s="2">
        <v>360</v>
      </c>
      <c r="F226">
        <v>350</v>
      </c>
      <c r="G226">
        <v>1.03</v>
      </c>
      <c r="H226" s="4">
        <f t="shared" si="3"/>
        <v>1.6936993983140143E-3</v>
      </c>
    </row>
    <row r="227" spans="1:8" x14ac:dyDescent="0.35">
      <c r="A227" t="s">
        <v>73</v>
      </c>
      <c r="B227">
        <v>18</v>
      </c>
      <c r="C227">
        <v>2022</v>
      </c>
      <c r="D227">
        <v>81896</v>
      </c>
      <c r="E227" s="2">
        <v>425</v>
      </c>
      <c r="F227">
        <v>390</v>
      </c>
      <c r="G227">
        <v>1.0900000000000001</v>
      </c>
      <c r="H227" s="4">
        <f t="shared" si="3"/>
        <v>1.9995062341207114E-3</v>
      </c>
    </row>
    <row r="228" spans="1:8" x14ac:dyDescent="0.35">
      <c r="A228" t="s">
        <v>73</v>
      </c>
      <c r="B228">
        <v>19</v>
      </c>
      <c r="C228">
        <v>2022</v>
      </c>
      <c r="D228">
        <v>81896</v>
      </c>
      <c r="E228" s="2">
        <v>308.89999999999998</v>
      </c>
      <c r="F228">
        <v>300</v>
      </c>
      <c r="G228">
        <v>1.03</v>
      </c>
      <c r="H228" s="4">
        <f t="shared" si="3"/>
        <v>1.4532881781644416E-3</v>
      </c>
    </row>
    <row r="229" spans="1:8" x14ac:dyDescent="0.35">
      <c r="A229" t="s">
        <v>73</v>
      </c>
      <c r="B229">
        <v>20</v>
      </c>
      <c r="C229">
        <v>2022</v>
      </c>
      <c r="D229">
        <v>81896</v>
      </c>
      <c r="E229" s="2">
        <v>310</v>
      </c>
      <c r="F229">
        <v>300</v>
      </c>
      <c r="G229">
        <v>1.03</v>
      </c>
      <c r="H229" s="4">
        <f t="shared" si="3"/>
        <v>1.4584633707704013E-3</v>
      </c>
    </row>
    <row r="230" spans="1:8" x14ac:dyDescent="0.35">
      <c r="A230" t="s">
        <v>73</v>
      </c>
      <c r="B230">
        <v>21</v>
      </c>
      <c r="C230">
        <v>2022</v>
      </c>
      <c r="D230">
        <v>81896</v>
      </c>
      <c r="E230" s="2">
        <v>418.9</v>
      </c>
      <c r="F230">
        <v>380</v>
      </c>
      <c r="G230">
        <v>1.1000000000000001</v>
      </c>
      <c r="H230" s="4">
        <f t="shared" si="3"/>
        <v>1.9708074387603902E-3</v>
      </c>
    </row>
    <row r="231" spans="1:8" x14ac:dyDescent="0.35">
      <c r="A231" t="s">
        <v>73</v>
      </c>
      <c r="B231">
        <v>22</v>
      </c>
      <c r="C231">
        <v>2022</v>
      </c>
      <c r="D231">
        <v>81896</v>
      </c>
      <c r="E231" s="2">
        <v>255</v>
      </c>
      <c r="F231">
        <v>240</v>
      </c>
      <c r="G231">
        <v>1.06</v>
      </c>
      <c r="H231" s="4">
        <f t="shared" si="3"/>
        <v>1.1997037404724267E-3</v>
      </c>
    </row>
    <row r="232" spans="1:8" x14ac:dyDescent="0.35">
      <c r="A232" t="s">
        <v>73</v>
      </c>
      <c r="B232">
        <v>23</v>
      </c>
      <c r="C232">
        <v>2022</v>
      </c>
      <c r="D232">
        <v>81896</v>
      </c>
      <c r="E232" s="2">
        <v>119.9</v>
      </c>
      <c r="F232">
        <v>140</v>
      </c>
      <c r="G232">
        <v>0.86</v>
      </c>
      <c r="H232" s="4">
        <f t="shared" si="3"/>
        <v>5.6409599404958432E-4</v>
      </c>
    </row>
    <row r="233" spans="1:8" x14ac:dyDescent="0.35">
      <c r="A233" t="s">
        <v>73</v>
      </c>
      <c r="B233">
        <v>24</v>
      </c>
      <c r="C233">
        <v>2022</v>
      </c>
      <c r="D233">
        <v>81896</v>
      </c>
      <c r="E233" s="2">
        <v>153.30000000000001</v>
      </c>
      <c r="F233">
        <v>190</v>
      </c>
      <c r="G233">
        <v>0.81</v>
      </c>
      <c r="H233" s="4">
        <f t="shared" si="3"/>
        <v>7.2123366044871779E-4</v>
      </c>
    </row>
    <row r="234" spans="1:8" x14ac:dyDescent="0.35">
      <c r="A234" t="s">
        <v>73</v>
      </c>
      <c r="B234">
        <v>25</v>
      </c>
      <c r="C234">
        <v>2022</v>
      </c>
      <c r="D234">
        <v>81896</v>
      </c>
      <c r="E234" s="2">
        <v>398.6</v>
      </c>
      <c r="F234">
        <v>470</v>
      </c>
      <c r="G234">
        <v>0.85</v>
      </c>
      <c r="H234" s="4">
        <f t="shared" si="3"/>
        <v>1.8753016115776837E-3</v>
      </c>
    </row>
    <row r="235" spans="1:8" x14ac:dyDescent="0.35">
      <c r="A235" t="s">
        <v>73</v>
      </c>
      <c r="B235">
        <v>26</v>
      </c>
      <c r="C235">
        <v>2022</v>
      </c>
      <c r="D235">
        <v>81896</v>
      </c>
      <c r="E235" s="2">
        <v>253.5</v>
      </c>
      <c r="F235">
        <v>450</v>
      </c>
      <c r="G235">
        <v>0.56000000000000005</v>
      </c>
      <c r="H235" s="4">
        <f t="shared" si="3"/>
        <v>1.1926466596461184E-3</v>
      </c>
    </row>
    <row r="236" spans="1:8" x14ac:dyDescent="0.35">
      <c r="A236" t="s">
        <v>73</v>
      </c>
      <c r="B236">
        <v>27</v>
      </c>
      <c r="C236">
        <v>2022</v>
      </c>
      <c r="D236">
        <v>81896</v>
      </c>
      <c r="E236" s="2">
        <v>371.7</v>
      </c>
      <c r="F236">
        <v>550</v>
      </c>
      <c r="G236">
        <v>0.68</v>
      </c>
      <c r="H236" s="4">
        <f t="shared" si="3"/>
        <v>1.7487446287592196E-3</v>
      </c>
    </row>
    <row r="237" spans="1:8" x14ac:dyDescent="0.35">
      <c r="A237" t="s">
        <v>73</v>
      </c>
      <c r="B237">
        <v>28</v>
      </c>
      <c r="C237">
        <v>2022</v>
      </c>
      <c r="D237">
        <v>81896</v>
      </c>
      <c r="E237" s="2">
        <v>15</v>
      </c>
      <c r="F237">
        <v>20</v>
      </c>
      <c r="G237">
        <v>0.75</v>
      </c>
      <c r="H237" s="4">
        <f t="shared" si="3"/>
        <v>7.0570808263083928E-5</v>
      </c>
    </row>
    <row r="238" spans="1:8" x14ac:dyDescent="0.35">
      <c r="A238" t="s">
        <v>73</v>
      </c>
      <c r="B238">
        <v>37</v>
      </c>
      <c r="C238">
        <v>2022</v>
      </c>
      <c r="D238">
        <v>81896</v>
      </c>
      <c r="E238" s="2">
        <v>761</v>
      </c>
      <c r="F238">
        <v>510</v>
      </c>
      <c r="G238">
        <v>1.49</v>
      </c>
      <c r="H238" s="4">
        <f t="shared" si="3"/>
        <v>3.5802923392137913E-3</v>
      </c>
    </row>
    <row r="239" spans="1:8" x14ac:dyDescent="0.35">
      <c r="A239" t="s">
        <v>73</v>
      </c>
      <c r="B239">
        <v>38</v>
      </c>
      <c r="C239">
        <v>2022</v>
      </c>
      <c r="D239">
        <v>81896</v>
      </c>
      <c r="E239" s="2">
        <v>2158</v>
      </c>
      <c r="F239">
        <v>1460</v>
      </c>
      <c r="G239">
        <v>1.48</v>
      </c>
      <c r="H239" s="4">
        <f t="shared" si="3"/>
        <v>1.0152786948782341E-2</v>
      </c>
    </row>
    <row r="240" spans="1:8" x14ac:dyDescent="0.35">
      <c r="A240" t="s">
        <v>73</v>
      </c>
      <c r="B240">
        <v>39</v>
      </c>
      <c r="C240">
        <v>2022</v>
      </c>
      <c r="D240">
        <v>81896</v>
      </c>
      <c r="E240" s="2">
        <v>2691.4</v>
      </c>
      <c r="F240">
        <v>1810</v>
      </c>
      <c r="G240">
        <v>1.49</v>
      </c>
      <c r="H240" s="4">
        <f t="shared" si="3"/>
        <v>1.2662284890617607E-2</v>
      </c>
    </row>
    <row r="241" spans="1:8" x14ac:dyDescent="0.35">
      <c r="A241" t="s">
        <v>73</v>
      </c>
      <c r="B241">
        <v>40</v>
      </c>
      <c r="C241">
        <v>2022</v>
      </c>
      <c r="D241">
        <v>81896</v>
      </c>
      <c r="E241" s="2">
        <v>6337.4</v>
      </c>
      <c r="F241">
        <v>4110</v>
      </c>
      <c r="G241">
        <v>1.54</v>
      </c>
      <c r="H241" s="4">
        <f t="shared" si="3"/>
        <v>2.9815696019097868E-2</v>
      </c>
    </row>
    <row r="242" spans="1:8" x14ac:dyDescent="0.35">
      <c r="A242" t="s">
        <v>73</v>
      </c>
      <c r="B242">
        <v>41</v>
      </c>
      <c r="C242">
        <v>2022</v>
      </c>
      <c r="D242">
        <v>81896</v>
      </c>
      <c r="E242" s="2">
        <v>9742.2000000000007</v>
      </c>
      <c r="F242">
        <v>6550</v>
      </c>
      <c r="G242">
        <v>1.49</v>
      </c>
      <c r="H242" s="4">
        <f t="shared" si="3"/>
        <v>4.5834328550707758E-2</v>
      </c>
    </row>
    <row r="243" spans="1:8" x14ac:dyDescent="0.35">
      <c r="A243" t="s">
        <v>73</v>
      </c>
      <c r="B243">
        <v>42</v>
      </c>
      <c r="C243">
        <v>2022</v>
      </c>
      <c r="D243">
        <v>81896</v>
      </c>
      <c r="E243" s="2">
        <v>9752.2000000000007</v>
      </c>
      <c r="F243">
        <v>6510</v>
      </c>
      <c r="G243">
        <v>1.5</v>
      </c>
      <c r="H243" s="4">
        <f t="shared" si="3"/>
        <v>4.588137575621648E-2</v>
      </c>
    </row>
    <row r="244" spans="1:8" x14ac:dyDescent="0.35">
      <c r="A244" t="s">
        <v>73</v>
      </c>
      <c r="B244">
        <v>43</v>
      </c>
      <c r="C244">
        <v>2022</v>
      </c>
      <c r="D244">
        <v>81896</v>
      </c>
      <c r="E244" s="2">
        <v>8726.9</v>
      </c>
      <c r="F244">
        <v>5750</v>
      </c>
      <c r="G244">
        <v>1.52</v>
      </c>
      <c r="H244" s="4">
        <f t="shared" si="3"/>
        <v>4.1057625775407142E-2</v>
      </c>
    </row>
    <row r="245" spans="1:8" x14ac:dyDescent="0.35">
      <c r="A245" t="s">
        <v>73</v>
      </c>
      <c r="B245">
        <v>44</v>
      </c>
      <c r="C245">
        <v>2022</v>
      </c>
      <c r="D245">
        <v>81896</v>
      </c>
      <c r="E245" s="2">
        <v>9058.9</v>
      </c>
      <c r="F245">
        <v>6010</v>
      </c>
      <c r="G245">
        <v>1.51</v>
      </c>
      <c r="H245" s="4">
        <f t="shared" si="3"/>
        <v>4.2619592998296728E-2</v>
      </c>
    </row>
    <row r="246" spans="1:8" x14ac:dyDescent="0.35">
      <c r="A246" t="s">
        <v>73</v>
      </c>
      <c r="B246">
        <v>45</v>
      </c>
      <c r="C246">
        <v>2022</v>
      </c>
      <c r="D246">
        <v>81896</v>
      </c>
      <c r="E246" s="2">
        <v>10987.3</v>
      </c>
      <c r="F246">
        <v>7220</v>
      </c>
      <c r="G246">
        <v>1.52</v>
      </c>
      <c r="H246" s="4">
        <f t="shared" si="3"/>
        <v>5.1692176108598803E-2</v>
      </c>
    </row>
    <row r="247" spans="1:8" x14ac:dyDescent="0.35">
      <c r="A247" t="s">
        <v>73</v>
      </c>
      <c r="B247">
        <v>46</v>
      </c>
      <c r="C247">
        <v>2022</v>
      </c>
      <c r="D247">
        <v>81896</v>
      </c>
      <c r="E247" s="2">
        <v>12527.5</v>
      </c>
      <c r="F247">
        <v>8170</v>
      </c>
      <c r="G247">
        <v>1.53</v>
      </c>
      <c r="H247" s="4">
        <f t="shared" si="3"/>
        <v>5.893838670105226E-2</v>
      </c>
    </row>
    <row r="248" spans="1:8" x14ac:dyDescent="0.35">
      <c r="A248" t="s">
        <v>73</v>
      </c>
      <c r="B248">
        <v>47</v>
      </c>
      <c r="C248">
        <v>2022</v>
      </c>
      <c r="D248">
        <v>81896</v>
      </c>
      <c r="E248" s="2">
        <v>12876</v>
      </c>
      <c r="F248">
        <v>8240</v>
      </c>
      <c r="G248">
        <v>1.56</v>
      </c>
      <c r="H248" s="4">
        <f t="shared" si="3"/>
        <v>6.0577981813031249E-2</v>
      </c>
    </row>
    <row r="249" spans="1:8" x14ac:dyDescent="0.35">
      <c r="A249" t="s">
        <v>73</v>
      </c>
      <c r="B249">
        <v>48</v>
      </c>
      <c r="C249">
        <v>2022</v>
      </c>
      <c r="D249">
        <v>81896</v>
      </c>
      <c r="E249" s="2">
        <v>13833.3</v>
      </c>
      <c r="F249">
        <v>8770</v>
      </c>
      <c r="G249">
        <v>1.58</v>
      </c>
      <c r="H249" s="4">
        <f t="shared" si="3"/>
        <v>6.5081810796381256E-2</v>
      </c>
    </row>
    <row r="250" spans="1:8" x14ac:dyDescent="0.35">
      <c r="A250" t="s">
        <v>73</v>
      </c>
      <c r="B250">
        <v>49</v>
      </c>
      <c r="C250">
        <v>2022</v>
      </c>
      <c r="D250">
        <v>81896</v>
      </c>
      <c r="E250" s="2">
        <v>13239</v>
      </c>
      <c r="F250">
        <v>8600</v>
      </c>
      <c r="G250">
        <v>1.54</v>
      </c>
      <c r="H250" s="4">
        <f t="shared" si="3"/>
        <v>6.2285795372997874E-2</v>
      </c>
    </row>
    <row r="251" spans="1:8" x14ac:dyDescent="0.35">
      <c r="A251" t="s">
        <v>73</v>
      </c>
      <c r="B251">
        <v>50</v>
      </c>
      <c r="C251">
        <v>2022</v>
      </c>
      <c r="D251">
        <v>81896</v>
      </c>
      <c r="E251" s="2">
        <v>12766</v>
      </c>
      <c r="F251">
        <v>8550</v>
      </c>
      <c r="G251">
        <v>1.49</v>
      </c>
      <c r="H251" s="4">
        <f t="shared" si="3"/>
        <v>6.0060462552435294E-2</v>
      </c>
    </row>
    <row r="252" spans="1:8" x14ac:dyDescent="0.35">
      <c r="A252" t="s">
        <v>73</v>
      </c>
      <c r="B252">
        <v>51</v>
      </c>
      <c r="C252">
        <v>2022</v>
      </c>
      <c r="D252">
        <v>81896</v>
      </c>
      <c r="E252" s="2">
        <v>11376.2</v>
      </c>
      <c r="F252">
        <v>7670</v>
      </c>
      <c r="G252">
        <v>1.48</v>
      </c>
      <c r="H252" s="4">
        <f t="shared" si="3"/>
        <v>5.3521841930833029E-2</v>
      </c>
    </row>
    <row r="253" spans="1:8" x14ac:dyDescent="0.35">
      <c r="A253" t="s">
        <v>73</v>
      </c>
      <c r="B253">
        <v>52</v>
      </c>
      <c r="C253">
        <v>2022</v>
      </c>
      <c r="D253">
        <v>81896</v>
      </c>
      <c r="E253" s="2">
        <v>7221.6</v>
      </c>
      <c r="F253">
        <v>5890</v>
      </c>
      <c r="G253">
        <v>1.23</v>
      </c>
      <c r="H253" s="4">
        <f t="shared" si="3"/>
        <v>3.3975609930179125E-2</v>
      </c>
    </row>
    <row r="254" spans="1:8" x14ac:dyDescent="0.35">
      <c r="A254" t="s">
        <v>73</v>
      </c>
      <c r="B254">
        <v>1</v>
      </c>
      <c r="C254">
        <v>2022</v>
      </c>
      <c r="D254">
        <v>82835</v>
      </c>
      <c r="E254" s="2">
        <v>1028.8900000000001</v>
      </c>
      <c r="F254">
        <v>461</v>
      </c>
      <c r="G254">
        <v>2.23</v>
      </c>
      <c r="H254" s="4">
        <f t="shared" si="3"/>
        <v>4.840639927586962E-3</v>
      </c>
    </row>
    <row r="255" spans="1:8" x14ac:dyDescent="0.35">
      <c r="A255" t="s">
        <v>73</v>
      </c>
      <c r="B255">
        <v>2</v>
      </c>
      <c r="C255">
        <v>2022</v>
      </c>
      <c r="D255">
        <v>82835</v>
      </c>
      <c r="E255" s="2">
        <v>1181.6500000000001</v>
      </c>
      <c r="F255">
        <v>531</v>
      </c>
      <c r="G255">
        <v>2.23</v>
      </c>
      <c r="H255" s="4">
        <f t="shared" si="3"/>
        <v>5.5593330389382091E-3</v>
      </c>
    </row>
    <row r="256" spans="1:8" x14ac:dyDescent="0.35">
      <c r="A256" t="s">
        <v>73</v>
      </c>
      <c r="B256">
        <v>3</v>
      </c>
      <c r="C256">
        <v>2022</v>
      </c>
      <c r="D256">
        <v>82835</v>
      </c>
      <c r="E256" s="2">
        <v>1089.48</v>
      </c>
      <c r="F256">
        <v>491</v>
      </c>
      <c r="G256">
        <v>2.2200000000000002</v>
      </c>
      <c r="H256" s="4">
        <f t="shared" si="3"/>
        <v>5.1256989457643121E-3</v>
      </c>
    </row>
    <row r="257" spans="1:8" x14ac:dyDescent="0.35">
      <c r="A257" t="s">
        <v>73</v>
      </c>
      <c r="B257">
        <v>4</v>
      </c>
      <c r="C257">
        <v>2022</v>
      </c>
      <c r="D257">
        <v>82835</v>
      </c>
      <c r="E257" s="2">
        <v>1318.06</v>
      </c>
      <c r="F257">
        <v>595</v>
      </c>
      <c r="G257">
        <v>2.2200000000000002</v>
      </c>
      <c r="H257" s="4">
        <f t="shared" si="3"/>
        <v>6.2011039692826935E-3</v>
      </c>
    </row>
    <row r="258" spans="1:8" x14ac:dyDescent="0.35">
      <c r="A258" t="s">
        <v>73</v>
      </c>
      <c r="B258">
        <v>5</v>
      </c>
      <c r="C258">
        <v>2022</v>
      </c>
      <c r="D258">
        <v>82835</v>
      </c>
      <c r="E258" s="2">
        <v>1385.13</v>
      </c>
      <c r="F258">
        <v>624</v>
      </c>
      <c r="G258">
        <v>2.2200000000000002</v>
      </c>
      <c r="H258" s="4">
        <f t="shared" si="3"/>
        <v>6.5166495766296973E-3</v>
      </c>
    </row>
    <row r="259" spans="1:8" x14ac:dyDescent="0.35">
      <c r="A259" t="s">
        <v>73</v>
      </c>
      <c r="B259">
        <v>6</v>
      </c>
      <c r="C259">
        <v>2022</v>
      </c>
      <c r="D259">
        <v>82835</v>
      </c>
      <c r="E259" s="2">
        <v>1392.41</v>
      </c>
      <c r="F259">
        <v>629</v>
      </c>
      <c r="G259">
        <v>2.21</v>
      </c>
      <c r="H259" s="4">
        <f t="shared" ref="H259:H322" si="4">E259/$J$2*100</f>
        <v>6.5508999422400471E-3</v>
      </c>
    </row>
    <row r="260" spans="1:8" x14ac:dyDescent="0.35">
      <c r="A260" t="s">
        <v>73</v>
      </c>
      <c r="B260">
        <v>7</v>
      </c>
      <c r="C260">
        <v>2022</v>
      </c>
      <c r="D260">
        <v>82835</v>
      </c>
      <c r="E260" s="2">
        <v>1278.4000000000001</v>
      </c>
      <c r="F260">
        <v>576</v>
      </c>
      <c r="G260">
        <v>2.2200000000000002</v>
      </c>
      <c r="H260" s="4">
        <f t="shared" si="4"/>
        <v>6.0145147522351E-3</v>
      </c>
    </row>
    <row r="261" spans="1:8" x14ac:dyDescent="0.35">
      <c r="A261" t="s">
        <v>73</v>
      </c>
      <c r="B261">
        <v>8</v>
      </c>
      <c r="C261">
        <v>2022</v>
      </c>
      <c r="D261">
        <v>82835</v>
      </c>
      <c r="E261" s="2">
        <v>1922.77</v>
      </c>
      <c r="F261">
        <v>854</v>
      </c>
      <c r="G261">
        <v>2.25</v>
      </c>
      <c r="H261" s="4">
        <f t="shared" si="4"/>
        <v>9.046095533600659E-3</v>
      </c>
    </row>
    <row r="262" spans="1:8" x14ac:dyDescent="0.35">
      <c r="A262" t="s">
        <v>73</v>
      </c>
      <c r="B262">
        <v>9</v>
      </c>
      <c r="C262">
        <v>2022</v>
      </c>
      <c r="D262">
        <v>82835</v>
      </c>
      <c r="E262" s="2">
        <v>1471.32</v>
      </c>
      <c r="F262">
        <v>654</v>
      </c>
      <c r="G262">
        <v>2.25</v>
      </c>
      <c r="H262" s="4">
        <f t="shared" si="4"/>
        <v>6.9221494409093766E-3</v>
      </c>
    </row>
    <row r="263" spans="1:8" x14ac:dyDescent="0.35">
      <c r="A263" t="s">
        <v>73</v>
      </c>
      <c r="B263">
        <v>10</v>
      </c>
      <c r="C263">
        <v>2022</v>
      </c>
      <c r="D263">
        <v>82835</v>
      </c>
      <c r="E263" s="2">
        <v>1938.75</v>
      </c>
      <c r="F263">
        <v>861</v>
      </c>
      <c r="G263">
        <v>2.25</v>
      </c>
      <c r="H263" s="4">
        <f t="shared" si="4"/>
        <v>9.1212769680035985E-3</v>
      </c>
    </row>
    <row r="264" spans="1:8" x14ac:dyDescent="0.35">
      <c r="A264" t="s">
        <v>73</v>
      </c>
      <c r="B264">
        <v>11</v>
      </c>
      <c r="C264">
        <v>2022</v>
      </c>
      <c r="D264">
        <v>82835</v>
      </c>
      <c r="E264" s="2">
        <v>3180.52</v>
      </c>
      <c r="F264">
        <v>1417</v>
      </c>
      <c r="G264">
        <v>2.2400000000000002</v>
      </c>
      <c r="H264" s="4">
        <f t="shared" si="4"/>
        <v>1.4963457806460247E-2</v>
      </c>
    </row>
    <row r="265" spans="1:8" x14ac:dyDescent="0.35">
      <c r="A265" t="s">
        <v>73</v>
      </c>
      <c r="B265">
        <v>12</v>
      </c>
      <c r="C265">
        <v>2022</v>
      </c>
      <c r="D265">
        <v>82835</v>
      </c>
      <c r="E265" s="2">
        <v>6419.14</v>
      </c>
      <c r="F265">
        <v>2857</v>
      </c>
      <c r="G265">
        <v>2.25</v>
      </c>
      <c r="H265" s="4">
        <f t="shared" si="4"/>
        <v>3.0200259876926171E-2</v>
      </c>
    </row>
    <row r="266" spans="1:8" x14ac:dyDescent="0.35">
      <c r="A266" t="s">
        <v>73</v>
      </c>
      <c r="B266">
        <v>13</v>
      </c>
      <c r="C266">
        <v>2022</v>
      </c>
      <c r="D266">
        <v>82835</v>
      </c>
      <c r="E266" s="2">
        <v>2495.71</v>
      </c>
      <c r="F266">
        <v>1107</v>
      </c>
      <c r="G266">
        <v>2.25</v>
      </c>
      <c r="H266" s="4">
        <f t="shared" si="4"/>
        <v>1.1741618126017414E-2</v>
      </c>
    </row>
    <row r="267" spans="1:8" x14ac:dyDescent="0.35">
      <c r="A267" t="s">
        <v>73</v>
      </c>
      <c r="B267">
        <v>14</v>
      </c>
      <c r="C267">
        <v>2022</v>
      </c>
      <c r="D267">
        <v>82835</v>
      </c>
      <c r="E267" s="2">
        <v>2852.66</v>
      </c>
      <c r="F267">
        <v>1268</v>
      </c>
      <c r="G267">
        <v>2.25</v>
      </c>
      <c r="H267" s="4">
        <f t="shared" si="4"/>
        <v>1.3420968126651268E-2</v>
      </c>
    </row>
    <row r="268" spans="1:8" x14ac:dyDescent="0.35">
      <c r="A268" t="s">
        <v>73</v>
      </c>
      <c r="B268">
        <v>15</v>
      </c>
      <c r="C268">
        <v>2022</v>
      </c>
      <c r="D268">
        <v>82835</v>
      </c>
      <c r="E268" s="2">
        <v>6049.83</v>
      </c>
      <c r="F268">
        <v>2683</v>
      </c>
      <c r="G268">
        <v>2.25</v>
      </c>
      <c r="H268" s="4">
        <f t="shared" si="4"/>
        <v>2.8462759530283537E-2</v>
      </c>
    </row>
    <row r="269" spans="1:8" x14ac:dyDescent="0.35">
      <c r="A269" t="s">
        <v>73</v>
      </c>
      <c r="B269">
        <v>16</v>
      </c>
      <c r="C269">
        <v>2022</v>
      </c>
      <c r="D269">
        <v>82835</v>
      </c>
      <c r="E269" s="2">
        <v>5846.38</v>
      </c>
      <c r="F269">
        <v>2600</v>
      </c>
      <c r="G269">
        <v>2.25</v>
      </c>
      <c r="H269" s="4">
        <f t="shared" si="4"/>
        <v>2.7505584134208574E-2</v>
      </c>
    </row>
    <row r="270" spans="1:8" x14ac:dyDescent="0.35">
      <c r="A270" t="s">
        <v>73</v>
      </c>
      <c r="B270">
        <v>17</v>
      </c>
      <c r="C270">
        <v>2022</v>
      </c>
      <c r="D270">
        <v>82835</v>
      </c>
      <c r="E270" s="2">
        <v>5017.8599999999997</v>
      </c>
      <c r="F270">
        <v>2228</v>
      </c>
      <c r="G270">
        <v>2.25</v>
      </c>
      <c r="H270" s="4">
        <f t="shared" si="4"/>
        <v>2.3607629063399888E-2</v>
      </c>
    </row>
    <row r="271" spans="1:8" x14ac:dyDescent="0.35">
      <c r="A271" t="s">
        <v>73</v>
      </c>
      <c r="B271">
        <v>18</v>
      </c>
      <c r="C271">
        <v>2022</v>
      </c>
      <c r="D271">
        <v>82835</v>
      </c>
      <c r="E271" s="2">
        <v>7261.07</v>
      </c>
      <c r="F271">
        <v>3229</v>
      </c>
      <c r="G271">
        <v>2.25</v>
      </c>
      <c r="H271" s="4">
        <f t="shared" si="4"/>
        <v>3.4161305250322051E-2</v>
      </c>
    </row>
    <row r="272" spans="1:8" x14ac:dyDescent="0.35">
      <c r="A272" t="s">
        <v>73</v>
      </c>
      <c r="B272">
        <v>19</v>
      </c>
      <c r="C272">
        <v>2022</v>
      </c>
      <c r="D272">
        <v>82835</v>
      </c>
      <c r="E272" s="2">
        <v>7044.34</v>
      </c>
      <c r="F272">
        <v>3132</v>
      </c>
      <c r="G272">
        <v>2.25</v>
      </c>
      <c r="H272" s="4">
        <f t="shared" si="4"/>
        <v>3.3141651165331514E-2</v>
      </c>
    </row>
    <row r="273" spans="1:8" x14ac:dyDescent="0.35">
      <c r="A273" t="s">
        <v>73</v>
      </c>
      <c r="B273">
        <v>20</v>
      </c>
      <c r="C273">
        <v>2022</v>
      </c>
      <c r="D273">
        <v>82835</v>
      </c>
      <c r="E273" s="2">
        <v>9291.86</v>
      </c>
      <c r="F273">
        <v>4137</v>
      </c>
      <c r="G273">
        <v>2.25</v>
      </c>
      <c r="H273" s="4">
        <f t="shared" si="4"/>
        <v>4.3715604697827939E-2</v>
      </c>
    </row>
    <row r="274" spans="1:8" x14ac:dyDescent="0.35">
      <c r="A274" t="s">
        <v>73</v>
      </c>
      <c r="B274">
        <v>21</v>
      </c>
      <c r="C274">
        <v>2022</v>
      </c>
      <c r="D274">
        <v>82835</v>
      </c>
      <c r="E274" s="2">
        <v>6671.64</v>
      </c>
      <c r="F274">
        <v>2965</v>
      </c>
      <c r="G274">
        <v>2.25</v>
      </c>
      <c r="H274" s="4">
        <f t="shared" si="4"/>
        <v>3.1388201816021422E-2</v>
      </c>
    </row>
    <row r="275" spans="1:8" x14ac:dyDescent="0.35">
      <c r="A275" t="s">
        <v>73</v>
      </c>
      <c r="B275">
        <v>22</v>
      </c>
      <c r="C275">
        <v>2022</v>
      </c>
      <c r="D275">
        <v>82835</v>
      </c>
      <c r="E275" s="2">
        <v>6613.82</v>
      </c>
      <c r="F275">
        <v>2934</v>
      </c>
      <c r="G275">
        <v>2.25</v>
      </c>
      <c r="H275" s="4">
        <f t="shared" si="4"/>
        <v>3.1116174873769983E-2</v>
      </c>
    </row>
    <row r="276" spans="1:8" x14ac:dyDescent="0.35">
      <c r="A276" t="s">
        <v>73</v>
      </c>
      <c r="B276">
        <v>23</v>
      </c>
      <c r="C276">
        <v>2022</v>
      </c>
      <c r="D276">
        <v>82835</v>
      </c>
      <c r="E276" s="2">
        <v>8072.53</v>
      </c>
      <c r="F276">
        <v>3591</v>
      </c>
      <c r="G276">
        <v>2.25</v>
      </c>
      <c r="H276" s="4">
        <f t="shared" si="4"/>
        <v>3.7978997788532858E-2</v>
      </c>
    </row>
    <row r="277" spans="1:8" x14ac:dyDescent="0.35">
      <c r="A277" t="s">
        <v>73</v>
      </c>
      <c r="B277">
        <v>24</v>
      </c>
      <c r="C277">
        <v>2022</v>
      </c>
      <c r="D277">
        <v>82835</v>
      </c>
      <c r="E277" s="2">
        <v>13831.13</v>
      </c>
      <c r="F277">
        <v>6154</v>
      </c>
      <c r="G277">
        <v>2.25</v>
      </c>
      <c r="H277" s="4">
        <f t="shared" si="4"/>
        <v>6.5071601552785865E-2</v>
      </c>
    </row>
    <row r="278" spans="1:8" x14ac:dyDescent="0.35">
      <c r="A278" t="s">
        <v>73</v>
      </c>
      <c r="B278">
        <v>25</v>
      </c>
      <c r="C278">
        <v>2022</v>
      </c>
      <c r="D278">
        <v>82835</v>
      </c>
      <c r="E278" s="2">
        <v>12074.22</v>
      </c>
      <c r="F278">
        <v>5365</v>
      </c>
      <c r="G278">
        <v>2.25</v>
      </c>
      <c r="H278" s="4">
        <f t="shared" si="4"/>
        <v>5.6805830969752877E-2</v>
      </c>
    </row>
    <row r="279" spans="1:8" x14ac:dyDescent="0.35">
      <c r="A279" t="s">
        <v>73</v>
      </c>
      <c r="B279">
        <v>26</v>
      </c>
      <c r="C279">
        <v>2022</v>
      </c>
      <c r="D279">
        <v>82835</v>
      </c>
      <c r="E279" s="2">
        <v>7345.5</v>
      </c>
      <c r="F279">
        <v>3262</v>
      </c>
      <c r="G279">
        <v>2.25</v>
      </c>
      <c r="H279" s="4">
        <f t="shared" si="4"/>
        <v>3.4558524806432199E-2</v>
      </c>
    </row>
    <row r="280" spans="1:8" x14ac:dyDescent="0.35">
      <c r="A280" t="s">
        <v>73</v>
      </c>
      <c r="B280">
        <v>27</v>
      </c>
      <c r="C280">
        <v>2022</v>
      </c>
      <c r="D280">
        <v>82835</v>
      </c>
      <c r="E280" s="2">
        <v>14084.78</v>
      </c>
      <c r="F280">
        <v>6255</v>
      </c>
      <c r="G280">
        <v>2.25</v>
      </c>
      <c r="H280" s="4">
        <f t="shared" si="4"/>
        <v>6.6264953920514624E-2</v>
      </c>
    </row>
    <row r="281" spans="1:8" x14ac:dyDescent="0.35">
      <c r="A281" t="s">
        <v>73</v>
      </c>
      <c r="B281">
        <v>28</v>
      </c>
      <c r="C281">
        <v>2022</v>
      </c>
      <c r="D281">
        <v>82835</v>
      </c>
      <c r="E281" s="2">
        <v>17824.310000000001</v>
      </c>
      <c r="F281">
        <v>7923</v>
      </c>
      <c r="G281">
        <v>2.25</v>
      </c>
      <c r="H281" s="4">
        <f t="shared" si="4"/>
        <v>8.3858397562117964E-2</v>
      </c>
    </row>
    <row r="282" spans="1:8" x14ac:dyDescent="0.35">
      <c r="A282" t="s">
        <v>73</v>
      </c>
      <c r="B282">
        <v>29</v>
      </c>
      <c r="C282">
        <v>2022</v>
      </c>
      <c r="D282">
        <v>82835</v>
      </c>
      <c r="E282" s="2">
        <v>12152.42</v>
      </c>
      <c r="F282">
        <v>5413</v>
      </c>
      <c r="G282">
        <v>2.25</v>
      </c>
      <c r="H282" s="4">
        <f t="shared" si="4"/>
        <v>5.7173740116831094E-2</v>
      </c>
    </row>
    <row r="283" spans="1:8" x14ac:dyDescent="0.35">
      <c r="A283" t="s">
        <v>73</v>
      </c>
      <c r="B283">
        <v>30</v>
      </c>
      <c r="C283">
        <v>2022</v>
      </c>
      <c r="D283">
        <v>82835</v>
      </c>
      <c r="E283" s="2">
        <v>8680.9500000000007</v>
      </c>
      <c r="F283">
        <v>3850</v>
      </c>
      <c r="G283">
        <v>2.25</v>
      </c>
      <c r="H283" s="4">
        <f t="shared" si="4"/>
        <v>4.0841443866094562E-2</v>
      </c>
    </row>
    <row r="284" spans="1:8" x14ac:dyDescent="0.35">
      <c r="A284" t="s">
        <v>73</v>
      </c>
      <c r="B284">
        <v>31</v>
      </c>
      <c r="C284">
        <v>2022</v>
      </c>
      <c r="D284">
        <v>82835</v>
      </c>
      <c r="E284" s="2">
        <v>11811.17</v>
      </c>
      <c r="F284">
        <v>5242</v>
      </c>
      <c r="G284">
        <v>2.25</v>
      </c>
      <c r="H284" s="4">
        <f t="shared" si="4"/>
        <v>5.5568254228845933E-2</v>
      </c>
    </row>
    <row r="285" spans="1:8" x14ac:dyDescent="0.35">
      <c r="A285" t="s">
        <v>73</v>
      </c>
      <c r="B285">
        <v>32</v>
      </c>
      <c r="C285">
        <v>2022</v>
      </c>
      <c r="D285">
        <v>82835</v>
      </c>
      <c r="E285" s="2">
        <v>18377.21</v>
      </c>
      <c r="F285">
        <v>8157</v>
      </c>
      <c r="G285">
        <v>2.25</v>
      </c>
      <c r="H285" s="4">
        <f t="shared" si="4"/>
        <v>8.645963755469524E-2</v>
      </c>
    </row>
    <row r="286" spans="1:8" x14ac:dyDescent="0.35">
      <c r="A286" t="s">
        <v>73</v>
      </c>
      <c r="B286">
        <v>33</v>
      </c>
      <c r="C286">
        <v>2022</v>
      </c>
      <c r="D286">
        <v>82835</v>
      </c>
      <c r="E286" s="2">
        <v>7865.7</v>
      </c>
      <c r="F286">
        <v>3491</v>
      </c>
      <c r="G286">
        <v>2.25</v>
      </c>
      <c r="H286" s="4">
        <f t="shared" si="4"/>
        <v>3.7005920436995951E-2</v>
      </c>
    </row>
    <row r="287" spans="1:8" x14ac:dyDescent="0.35">
      <c r="A287" t="s">
        <v>73</v>
      </c>
      <c r="B287">
        <v>34</v>
      </c>
      <c r="C287">
        <v>2022</v>
      </c>
      <c r="D287">
        <v>82835</v>
      </c>
      <c r="E287" s="2">
        <v>7730.56</v>
      </c>
      <c r="F287">
        <v>3433</v>
      </c>
      <c r="G287">
        <v>2.25</v>
      </c>
      <c r="H287" s="4">
        <f t="shared" si="4"/>
        <v>3.6370124501751075E-2</v>
      </c>
    </row>
    <row r="288" spans="1:8" x14ac:dyDescent="0.35">
      <c r="A288" t="s">
        <v>73</v>
      </c>
      <c r="B288">
        <v>35</v>
      </c>
      <c r="C288">
        <v>2022</v>
      </c>
      <c r="D288">
        <v>82835</v>
      </c>
      <c r="E288" s="2">
        <v>6248.76</v>
      </c>
      <c r="F288">
        <v>2774</v>
      </c>
      <c r="G288">
        <v>2.25</v>
      </c>
      <c r="H288" s="4">
        <f t="shared" si="4"/>
        <v>2.9398669589468556E-2</v>
      </c>
    </row>
    <row r="289" spans="1:8" x14ac:dyDescent="0.35">
      <c r="A289" t="s">
        <v>73</v>
      </c>
      <c r="B289">
        <v>36</v>
      </c>
      <c r="C289">
        <v>2022</v>
      </c>
      <c r="D289">
        <v>82835</v>
      </c>
      <c r="E289" s="2">
        <v>4268.49</v>
      </c>
      <c r="F289">
        <v>1894</v>
      </c>
      <c r="G289">
        <v>2.25</v>
      </c>
      <c r="H289" s="4">
        <f t="shared" si="4"/>
        <v>2.0082052624192742E-2</v>
      </c>
    </row>
    <row r="290" spans="1:8" x14ac:dyDescent="0.35">
      <c r="A290" t="s">
        <v>73</v>
      </c>
      <c r="B290">
        <v>37</v>
      </c>
      <c r="C290">
        <v>2022</v>
      </c>
      <c r="D290">
        <v>82835</v>
      </c>
      <c r="E290" s="2">
        <v>4250.2299999999996</v>
      </c>
      <c r="F290">
        <v>1885</v>
      </c>
      <c r="G290">
        <v>2.25</v>
      </c>
      <c r="H290" s="4">
        <f t="shared" si="4"/>
        <v>1.9996144426933812E-2</v>
      </c>
    </row>
    <row r="291" spans="1:8" x14ac:dyDescent="0.35">
      <c r="A291" t="s">
        <v>73</v>
      </c>
      <c r="B291">
        <v>38</v>
      </c>
      <c r="C291">
        <v>2022</v>
      </c>
      <c r="D291">
        <v>82835</v>
      </c>
      <c r="E291" s="2">
        <v>3911.38</v>
      </c>
      <c r="F291">
        <v>1737</v>
      </c>
      <c r="G291">
        <v>2.25</v>
      </c>
      <c r="H291" s="4">
        <f t="shared" si="4"/>
        <v>1.8401949868270748E-2</v>
      </c>
    </row>
    <row r="292" spans="1:8" x14ac:dyDescent="0.35">
      <c r="A292" t="s">
        <v>73</v>
      </c>
      <c r="B292">
        <v>39</v>
      </c>
      <c r="C292">
        <v>2022</v>
      </c>
      <c r="D292">
        <v>82835</v>
      </c>
      <c r="E292" s="2">
        <v>2751.22</v>
      </c>
      <c r="F292">
        <v>1216</v>
      </c>
      <c r="G292">
        <v>2.2599999999999998</v>
      </c>
      <c r="H292" s="4">
        <f t="shared" si="4"/>
        <v>1.2943721273970784E-2</v>
      </c>
    </row>
    <row r="293" spans="1:8" x14ac:dyDescent="0.35">
      <c r="A293" t="s">
        <v>73</v>
      </c>
      <c r="B293">
        <v>40</v>
      </c>
      <c r="C293">
        <v>2022</v>
      </c>
      <c r="D293">
        <v>82835</v>
      </c>
      <c r="E293" s="2">
        <v>2763.69</v>
      </c>
      <c r="F293">
        <v>1222</v>
      </c>
      <c r="G293">
        <v>2.2599999999999998</v>
      </c>
      <c r="H293" s="4">
        <f t="shared" si="4"/>
        <v>1.3002389139240162E-2</v>
      </c>
    </row>
    <row r="294" spans="1:8" x14ac:dyDescent="0.35">
      <c r="A294" t="s">
        <v>73</v>
      </c>
      <c r="B294">
        <v>41</v>
      </c>
      <c r="C294">
        <v>2022</v>
      </c>
      <c r="D294">
        <v>82835</v>
      </c>
      <c r="E294" s="2">
        <v>2533</v>
      </c>
      <c r="F294">
        <v>1120</v>
      </c>
      <c r="G294">
        <v>2.2599999999999998</v>
      </c>
      <c r="H294" s="4">
        <f t="shared" si="4"/>
        <v>1.1917057155359439E-2</v>
      </c>
    </row>
    <row r="295" spans="1:8" x14ac:dyDescent="0.35">
      <c r="A295" t="s">
        <v>73</v>
      </c>
      <c r="B295">
        <v>42</v>
      </c>
      <c r="C295">
        <v>2022</v>
      </c>
      <c r="D295">
        <v>82835</v>
      </c>
      <c r="E295" s="2">
        <v>2432.5300000000002</v>
      </c>
      <c r="F295">
        <v>1074</v>
      </c>
      <c r="G295">
        <v>2.2599999999999998</v>
      </c>
      <c r="H295" s="4">
        <f t="shared" si="4"/>
        <v>1.1444373881613304E-2</v>
      </c>
    </row>
    <row r="296" spans="1:8" x14ac:dyDescent="0.35">
      <c r="A296" t="s">
        <v>73</v>
      </c>
      <c r="B296">
        <v>43</v>
      </c>
      <c r="C296">
        <v>2022</v>
      </c>
      <c r="D296">
        <v>82835</v>
      </c>
      <c r="E296" s="2">
        <v>2809.92</v>
      </c>
      <c r="F296">
        <v>1238</v>
      </c>
      <c r="G296">
        <v>2.27</v>
      </c>
      <c r="H296" s="4">
        <f t="shared" si="4"/>
        <v>1.3219888370306987E-2</v>
      </c>
    </row>
    <row r="297" spans="1:8" x14ac:dyDescent="0.35">
      <c r="A297" t="s">
        <v>73</v>
      </c>
      <c r="B297">
        <v>44</v>
      </c>
      <c r="C297">
        <v>2022</v>
      </c>
      <c r="D297">
        <v>82835</v>
      </c>
      <c r="E297" s="2">
        <v>1605.85</v>
      </c>
      <c r="F297">
        <v>708</v>
      </c>
      <c r="G297">
        <v>2.27</v>
      </c>
      <c r="H297" s="4">
        <f t="shared" si="4"/>
        <v>7.5550754966182219E-3</v>
      </c>
    </row>
    <row r="298" spans="1:8" x14ac:dyDescent="0.35">
      <c r="A298" t="s">
        <v>73</v>
      </c>
      <c r="B298">
        <v>45</v>
      </c>
      <c r="C298">
        <v>2022</v>
      </c>
      <c r="D298">
        <v>82835</v>
      </c>
      <c r="E298" s="2">
        <v>1983.85</v>
      </c>
      <c r="F298">
        <v>873</v>
      </c>
      <c r="G298">
        <v>2.27</v>
      </c>
      <c r="H298" s="4">
        <f t="shared" si="4"/>
        <v>9.3334598648479369E-3</v>
      </c>
    </row>
    <row r="299" spans="1:8" x14ac:dyDescent="0.35">
      <c r="A299" t="s">
        <v>73</v>
      </c>
      <c r="B299">
        <v>46</v>
      </c>
      <c r="C299">
        <v>2022</v>
      </c>
      <c r="D299">
        <v>82835</v>
      </c>
      <c r="E299" s="2">
        <v>1623.24</v>
      </c>
      <c r="F299">
        <v>717</v>
      </c>
      <c r="G299">
        <v>2.2599999999999998</v>
      </c>
      <c r="H299" s="4">
        <f t="shared" si="4"/>
        <v>7.6368905869978907E-3</v>
      </c>
    </row>
    <row r="300" spans="1:8" x14ac:dyDescent="0.35">
      <c r="A300" t="s">
        <v>73</v>
      </c>
      <c r="B300">
        <v>47</v>
      </c>
      <c r="C300">
        <v>2022</v>
      </c>
      <c r="D300">
        <v>82835</v>
      </c>
      <c r="E300" s="2">
        <v>1573.3</v>
      </c>
      <c r="F300">
        <v>692</v>
      </c>
      <c r="G300">
        <v>2.27</v>
      </c>
      <c r="H300" s="4">
        <f t="shared" si="4"/>
        <v>7.4019368426873292E-3</v>
      </c>
    </row>
    <row r="301" spans="1:8" x14ac:dyDescent="0.35">
      <c r="A301" t="s">
        <v>73</v>
      </c>
      <c r="B301">
        <v>48</v>
      </c>
      <c r="C301">
        <v>2022</v>
      </c>
      <c r="D301">
        <v>82835</v>
      </c>
      <c r="E301" s="2">
        <v>1475.29</v>
      </c>
      <c r="F301">
        <v>649</v>
      </c>
      <c r="G301">
        <v>2.27</v>
      </c>
      <c r="H301" s="4">
        <f t="shared" si="4"/>
        <v>6.9408271814963398E-3</v>
      </c>
    </row>
    <row r="302" spans="1:8" x14ac:dyDescent="0.35">
      <c r="A302" t="s">
        <v>73</v>
      </c>
      <c r="B302">
        <v>49</v>
      </c>
      <c r="C302">
        <v>2022</v>
      </c>
      <c r="D302">
        <v>82835</v>
      </c>
      <c r="E302" s="2">
        <v>1070.55</v>
      </c>
      <c r="F302">
        <v>471</v>
      </c>
      <c r="G302">
        <v>2.27</v>
      </c>
      <c r="H302" s="4">
        <f t="shared" si="4"/>
        <v>5.0366385857363001E-3</v>
      </c>
    </row>
    <row r="303" spans="1:8" x14ac:dyDescent="0.35">
      <c r="A303" t="s">
        <v>73</v>
      </c>
      <c r="B303">
        <v>50</v>
      </c>
      <c r="C303">
        <v>2022</v>
      </c>
      <c r="D303">
        <v>82835</v>
      </c>
      <c r="E303" s="2">
        <v>800.9</v>
      </c>
      <c r="F303">
        <v>352</v>
      </c>
      <c r="G303">
        <v>2.2799999999999998</v>
      </c>
      <c r="H303" s="4">
        <f t="shared" si="4"/>
        <v>3.7680106891935946E-3</v>
      </c>
    </row>
    <row r="304" spans="1:8" x14ac:dyDescent="0.35">
      <c r="A304" t="s">
        <v>73</v>
      </c>
      <c r="B304">
        <v>51</v>
      </c>
      <c r="C304">
        <v>2022</v>
      </c>
      <c r="D304">
        <v>82835</v>
      </c>
      <c r="E304" s="2">
        <v>1254.25</v>
      </c>
      <c r="F304">
        <v>551</v>
      </c>
      <c r="G304">
        <v>2.2799999999999998</v>
      </c>
      <c r="H304" s="4">
        <f t="shared" si="4"/>
        <v>5.9008957509315346E-3</v>
      </c>
    </row>
    <row r="305" spans="1:8" x14ac:dyDescent="0.35">
      <c r="A305" t="s">
        <v>73</v>
      </c>
      <c r="B305">
        <v>52</v>
      </c>
      <c r="C305">
        <v>2022</v>
      </c>
      <c r="D305">
        <v>82835</v>
      </c>
      <c r="E305" s="2">
        <v>1474.35</v>
      </c>
      <c r="F305">
        <v>651</v>
      </c>
      <c r="G305">
        <v>2.2599999999999998</v>
      </c>
      <c r="H305" s="4">
        <f t="shared" si="4"/>
        <v>6.9364047441785193E-3</v>
      </c>
    </row>
    <row r="306" spans="1:8" x14ac:dyDescent="0.35">
      <c r="A306" t="s">
        <v>73</v>
      </c>
      <c r="B306">
        <v>1</v>
      </c>
      <c r="C306">
        <v>2022</v>
      </c>
      <c r="D306">
        <v>84637</v>
      </c>
      <c r="E306" s="2">
        <v>69657.95</v>
      </c>
      <c r="F306">
        <v>4919</v>
      </c>
      <c r="G306">
        <v>14.16</v>
      </c>
      <c r="H306" s="4">
        <f t="shared" si="4"/>
        <v>0.32772118889663243</v>
      </c>
    </row>
    <row r="307" spans="1:8" x14ac:dyDescent="0.35">
      <c r="A307" t="s">
        <v>73</v>
      </c>
      <c r="B307">
        <v>2</v>
      </c>
      <c r="C307">
        <v>2022</v>
      </c>
      <c r="D307">
        <v>84637</v>
      </c>
      <c r="E307" s="2">
        <v>77014.25</v>
      </c>
      <c r="F307">
        <v>5410</v>
      </c>
      <c r="G307">
        <v>14.24</v>
      </c>
      <c r="H307" s="4">
        <f t="shared" si="4"/>
        <v>0.36233052468501409</v>
      </c>
    </row>
    <row r="308" spans="1:8" x14ac:dyDescent="0.35">
      <c r="A308" t="s">
        <v>73</v>
      </c>
      <c r="B308">
        <v>3</v>
      </c>
      <c r="C308">
        <v>2022</v>
      </c>
      <c r="D308">
        <v>84637</v>
      </c>
      <c r="E308" s="2">
        <v>77182.649999999994</v>
      </c>
      <c r="F308">
        <v>5422</v>
      </c>
      <c r="G308">
        <v>14.24</v>
      </c>
      <c r="H308" s="4">
        <f t="shared" si="4"/>
        <v>0.36312279962578098</v>
      </c>
    </row>
    <row r="309" spans="1:8" x14ac:dyDescent="0.35">
      <c r="A309" t="s">
        <v>73</v>
      </c>
      <c r="B309">
        <v>4</v>
      </c>
      <c r="C309">
        <v>2022</v>
      </c>
      <c r="D309">
        <v>84637</v>
      </c>
      <c r="E309" s="2">
        <v>79365.600000000006</v>
      </c>
      <c r="F309">
        <v>5575</v>
      </c>
      <c r="G309">
        <v>14.24</v>
      </c>
      <c r="H309" s="4">
        <f t="shared" si="4"/>
        <v>0.37339296935230759</v>
      </c>
    </row>
    <row r="310" spans="1:8" x14ac:dyDescent="0.35">
      <c r="A310" t="s">
        <v>73</v>
      </c>
      <c r="B310">
        <v>5</v>
      </c>
      <c r="C310">
        <v>2022</v>
      </c>
      <c r="D310">
        <v>84637</v>
      </c>
      <c r="E310" s="2">
        <v>79024.149999999994</v>
      </c>
      <c r="F310">
        <v>5554</v>
      </c>
      <c r="G310">
        <v>14.23</v>
      </c>
      <c r="H310" s="4">
        <f t="shared" si="4"/>
        <v>0.37178654252021226</v>
      </c>
    </row>
    <row r="311" spans="1:8" x14ac:dyDescent="0.35">
      <c r="A311" t="s">
        <v>73</v>
      </c>
      <c r="B311">
        <v>6</v>
      </c>
      <c r="C311">
        <v>2022</v>
      </c>
      <c r="D311">
        <v>84637</v>
      </c>
      <c r="E311" s="2">
        <v>76582.350000000006</v>
      </c>
      <c r="F311">
        <v>5378</v>
      </c>
      <c r="G311">
        <v>14.24</v>
      </c>
      <c r="H311" s="4">
        <f t="shared" si="4"/>
        <v>0.36029855587909243</v>
      </c>
    </row>
    <row r="312" spans="1:8" x14ac:dyDescent="0.35">
      <c r="A312" t="s">
        <v>73</v>
      </c>
      <c r="B312">
        <v>7</v>
      </c>
      <c r="C312">
        <v>2022</v>
      </c>
      <c r="D312">
        <v>84637</v>
      </c>
      <c r="E312" s="2">
        <v>75882.05</v>
      </c>
      <c r="F312">
        <v>5227</v>
      </c>
      <c r="G312">
        <v>14.52</v>
      </c>
      <c r="H312" s="4">
        <f t="shared" si="4"/>
        <v>0.3570038400773165</v>
      </c>
    </row>
    <row r="313" spans="1:8" x14ac:dyDescent="0.35">
      <c r="A313" t="s">
        <v>73</v>
      </c>
      <c r="B313">
        <v>8</v>
      </c>
      <c r="C313">
        <v>2022</v>
      </c>
      <c r="D313">
        <v>84637</v>
      </c>
      <c r="E313" s="2">
        <v>76938.100000000006</v>
      </c>
      <c r="F313">
        <v>5276</v>
      </c>
      <c r="G313">
        <v>14.58</v>
      </c>
      <c r="H313" s="4">
        <f t="shared" si="4"/>
        <v>0.36197226021506518</v>
      </c>
    </row>
    <row r="314" spans="1:8" x14ac:dyDescent="0.35">
      <c r="A314" t="s">
        <v>73</v>
      </c>
      <c r="B314">
        <v>9</v>
      </c>
      <c r="C314">
        <v>2022</v>
      </c>
      <c r="D314">
        <v>84637</v>
      </c>
      <c r="E314" s="2">
        <v>75546.5</v>
      </c>
      <c r="F314">
        <v>5174</v>
      </c>
      <c r="G314">
        <v>14.6</v>
      </c>
      <c r="H314" s="4">
        <f t="shared" si="4"/>
        <v>0.35542517109647132</v>
      </c>
    </row>
    <row r="315" spans="1:8" x14ac:dyDescent="0.35">
      <c r="A315" t="s">
        <v>73</v>
      </c>
      <c r="B315">
        <v>10</v>
      </c>
      <c r="C315">
        <v>2022</v>
      </c>
      <c r="D315">
        <v>84637</v>
      </c>
      <c r="E315" s="2">
        <v>73971.34</v>
      </c>
      <c r="F315">
        <v>5066</v>
      </c>
      <c r="G315">
        <v>14.6</v>
      </c>
      <c r="H315" s="4">
        <f t="shared" si="4"/>
        <v>0.34801448347355934</v>
      </c>
    </row>
    <row r="316" spans="1:8" x14ac:dyDescent="0.35">
      <c r="A316" t="s">
        <v>73</v>
      </c>
      <c r="B316">
        <v>11</v>
      </c>
      <c r="C316">
        <v>2022</v>
      </c>
      <c r="D316">
        <v>84637</v>
      </c>
      <c r="E316" s="2">
        <v>74127.75</v>
      </c>
      <c r="F316">
        <v>5080</v>
      </c>
      <c r="G316">
        <v>14.59</v>
      </c>
      <c r="H316" s="4">
        <f t="shared" si="4"/>
        <v>0.34875034881492134</v>
      </c>
    </row>
    <row r="317" spans="1:8" x14ac:dyDescent="0.35">
      <c r="A317" t="s">
        <v>73</v>
      </c>
      <c r="B317">
        <v>12</v>
      </c>
      <c r="C317">
        <v>2022</v>
      </c>
      <c r="D317">
        <v>84637</v>
      </c>
      <c r="E317" s="2">
        <v>75062.19</v>
      </c>
      <c r="F317">
        <v>5139</v>
      </c>
      <c r="G317">
        <v>14.61</v>
      </c>
      <c r="H317" s="4">
        <f t="shared" si="4"/>
        <v>0.35314662788647844</v>
      </c>
    </row>
    <row r="318" spans="1:8" x14ac:dyDescent="0.35">
      <c r="A318" t="s">
        <v>73</v>
      </c>
      <c r="B318">
        <v>13</v>
      </c>
      <c r="C318">
        <v>2022</v>
      </c>
      <c r="D318">
        <v>84637</v>
      </c>
      <c r="E318" s="2">
        <v>70997.55</v>
      </c>
      <c r="F318">
        <v>4858</v>
      </c>
      <c r="G318">
        <v>14.61</v>
      </c>
      <c r="H318" s="4">
        <f t="shared" si="4"/>
        <v>0.33402363254658096</v>
      </c>
    </row>
    <row r="319" spans="1:8" x14ac:dyDescent="0.35">
      <c r="A319" t="s">
        <v>73</v>
      </c>
      <c r="B319">
        <v>14</v>
      </c>
      <c r="C319">
        <v>2022</v>
      </c>
      <c r="D319">
        <v>84637</v>
      </c>
      <c r="E319" s="2">
        <v>68876.210000000006</v>
      </c>
      <c r="F319">
        <v>4717</v>
      </c>
      <c r="G319">
        <v>14.6</v>
      </c>
      <c r="H319" s="4">
        <f t="shared" si="4"/>
        <v>0.32404332065319363</v>
      </c>
    </row>
    <row r="320" spans="1:8" x14ac:dyDescent="0.35">
      <c r="A320" t="s">
        <v>73</v>
      </c>
      <c r="B320">
        <v>15</v>
      </c>
      <c r="C320">
        <v>2022</v>
      </c>
      <c r="D320">
        <v>84637</v>
      </c>
      <c r="E320" s="2">
        <v>69152.3</v>
      </c>
      <c r="F320">
        <v>4734</v>
      </c>
      <c r="G320">
        <v>14.61</v>
      </c>
      <c r="H320" s="4">
        <f t="shared" si="4"/>
        <v>0.32534224695008396</v>
      </c>
    </row>
    <row r="321" spans="1:8" x14ac:dyDescent="0.35">
      <c r="A321" t="s">
        <v>73</v>
      </c>
      <c r="B321">
        <v>16</v>
      </c>
      <c r="C321">
        <v>2022</v>
      </c>
      <c r="D321">
        <v>84637</v>
      </c>
      <c r="E321" s="2">
        <v>68163.5</v>
      </c>
      <c r="F321">
        <v>4663</v>
      </c>
      <c r="G321">
        <v>14.62</v>
      </c>
      <c r="H321" s="4">
        <f t="shared" si="4"/>
        <v>0.3206902192693814</v>
      </c>
    </row>
    <row r="322" spans="1:8" x14ac:dyDescent="0.35">
      <c r="A322" t="s">
        <v>73</v>
      </c>
      <c r="B322">
        <v>17</v>
      </c>
      <c r="C322">
        <v>2022</v>
      </c>
      <c r="D322">
        <v>84637</v>
      </c>
      <c r="E322" s="2">
        <v>71568.899999999994</v>
      </c>
      <c r="F322">
        <v>4894</v>
      </c>
      <c r="G322">
        <v>14.62</v>
      </c>
      <c r="H322" s="4">
        <f t="shared" si="4"/>
        <v>0.3367116746333218</v>
      </c>
    </row>
    <row r="323" spans="1:8" x14ac:dyDescent="0.35">
      <c r="A323" t="s">
        <v>73</v>
      </c>
      <c r="B323">
        <v>18</v>
      </c>
      <c r="C323">
        <v>2022</v>
      </c>
      <c r="D323">
        <v>84637</v>
      </c>
      <c r="E323" s="2">
        <v>76297.850000000006</v>
      </c>
      <c r="F323">
        <v>5219</v>
      </c>
      <c r="G323">
        <v>14.62</v>
      </c>
      <c r="H323" s="4">
        <f t="shared" ref="H323:H386" si="5">E323/$J$2*100</f>
        <v>0.35896006288236926</v>
      </c>
    </row>
    <row r="324" spans="1:8" x14ac:dyDescent="0.35">
      <c r="A324" t="s">
        <v>73</v>
      </c>
      <c r="B324">
        <v>19</v>
      </c>
      <c r="C324">
        <v>2022</v>
      </c>
      <c r="D324">
        <v>84637</v>
      </c>
      <c r="E324" s="2">
        <v>76644.45</v>
      </c>
      <c r="F324">
        <v>5241</v>
      </c>
      <c r="G324">
        <v>14.62</v>
      </c>
      <c r="H324" s="4">
        <f t="shared" si="5"/>
        <v>0.36059071902530154</v>
      </c>
    </row>
    <row r="325" spans="1:8" x14ac:dyDescent="0.35">
      <c r="A325" t="s">
        <v>73</v>
      </c>
      <c r="B325">
        <v>20</v>
      </c>
      <c r="C325">
        <v>2022</v>
      </c>
      <c r="D325">
        <v>84637</v>
      </c>
      <c r="E325" s="2">
        <v>76362.45</v>
      </c>
      <c r="F325">
        <v>5228</v>
      </c>
      <c r="G325">
        <v>14.61</v>
      </c>
      <c r="H325" s="4">
        <f t="shared" si="5"/>
        <v>0.35926398782995556</v>
      </c>
    </row>
    <row r="326" spans="1:8" x14ac:dyDescent="0.35">
      <c r="A326" t="s">
        <v>73</v>
      </c>
      <c r="B326">
        <v>21</v>
      </c>
      <c r="C326">
        <v>2022</v>
      </c>
      <c r="D326">
        <v>84637</v>
      </c>
      <c r="E326" s="2">
        <v>77054.600000000006</v>
      </c>
      <c r="F326">
        <v>5268</v>
      </c>
      <c r="G326">
        <v>14.63</v>
      </c>
      <c r="H326" s="4">
        <f t="shared" si="5"/>
        <v>0.36252036015924183</v>
      </c>
    </row>
    <row r="327" spans="1:8" x14ac:dyDescent="0.35">
      <c r="A327" t="s">
        <v>73</v>
      </c>
      <c r="B327">
        <v>22</v>
      </c>
      <c r="C327">
        <v>2022</v>
      </c>
      <c r="D327">
        <v>84637</v>
      </c>
      <c r="E327" s="2">
        <v>69481.5</v>
      </c>
      <c r="F327">
        <v>4751</v>
      </c>
      <c r="G327">
        <v>14.62</v>
      </c>
      <c r="H327" s="4">
        <f t="shared" si="5"/>
        <v>0.32689104095543103</v>
      </c>
    </row>
    <row r="328" spans="1:8" x14ac:dyDescent="0.35">
      <c r="A328" t="s">
        <v>73</v>
      </c>
      <c r="B328">
        <v>23</v>
      </c>
      <c r="C328">
        <v>2022</v>
      </c>
      <c r="D328">
        <v>84637</v>
      </c>
      <c r="E328" s="2">
        <v>73370</v>
      </c>
      <c r="F328">
        <v>5020</v>
      </c>
      <c r="G328">
        <v>14.62</v>
      </c>
      <c r="H328" s="4">
        <f t="shared" si="5"/>
        <v>0.34518534681749785</v>
      </c>
    </row>
    <row r="329" spans="1:8" x14ac:dyDescent="0.35">
      <c r="A329" t="s">
        <v>73</v>
      </c>
      <c r="B329">
        <v>24</v>
      </c>
      <c r="C329">
        <v>2022</v>
      </c>
      <c r="D329">
        <v>84637</v>
      </c>
      <c r="E329" s="2">
        <v>74834.25</v>
      </c>
      <c r="F329">
        <v>5122</v>
      </c>
      <c r="G329">
        <v>14.61</v>
      </c>
      <c r="H329" s="4">
        <f t="shared" si="5"/>
        <v>0.35207423388411258</v>
      </c>
    </row>
    <row r="330" spans="1:8" x14ac:dyDescent="0.35">
      <c r="A330" t="s">
        <v>73</v>
      </c>
      <c r="B330">
        <v>25</v>
      </c>
      <c r="C330">
        <v>2022</v>
      </c>
      <c r="D330">
        <v>84637</v>
      </c>
      <c r="E330" s="2">
        <v>77196.649999999994</v>
      </c>
      <c r="F330">
        <v>5281</v>
      </c>
      <c r="G330">
        <v>14.62</v>
      </c>
      <c r="H330" s="4">
        <f t="shared" si="5"/>
        <v>0.36318866571349318</v>
      </c>
    </row>
    <row r="331" spans="1:8" x14ac:dyDescent="0.35">
      <c r="A331" t="s">
        <v>73</v>
      </c>
      <c r="B331">
        <v>26</v>
      </c>
      <c r="C331">
        <v>2022</v>
      </c>
      <c r="D331">
        <v>84637</v>
      </c>
      <c r="E331" s="2">
        <v>72723.600000000006</v>
      </c>
      <c r="F331">
        <v>4971</v>
      </c>
      <c r="G331">
        <v>14.63</v>
      </c>
      <c r="H331" s="4">
        <f t="shared" si="5"/>
        <v>0.34214421545341406</v>
      </c>
    </row>
    <row r="332" spans="1:8" x14ac:dyDescent="0.35">
      <c r="A332" t="s">
        <v>73</v>
      </c>
      <c r="B332">
        <v>27</v>
      </c>
      <c r="C332">
        <v>2022</v>
      </c>
      <c r="D332">
        <v>84637</v>
      </c>
      <c r="E332" s="2">
        <v>75463.350000000006</v>
      </c>
      <c r="F332">
        <v>5159</v>
      </c>
      <c r="G332">
        <v>14.63</v>
      </c>
      <c r="H332" s="4">
        <f t="shared" si="5"/>
        <v>0.35503397358266636</v>
      </c>
    </row>
    <row r="333" spans="1:8" x14ac:dyDescent="0.35">
      <c r="A333" t="s">
        <v>73</v>
      </c>
      <c r="B333">
        <v>28</v>
      </c>
      <c r="C333">
        <v>2022</v>
      </c>
      <c r="D333">
        <v>84637</v>
      </c>
      <c r="E333" s="2">
        <v>76344.55</v>
      </c>
      <c r="F333">
        <v>5214</v>
      </c>
      <c r="G333">
        <v>14.64</v>
      </c>
      <c r="H333" s="4">
        <f t="shared" si="5"/>
        <v>0.35917977333209494</v>
      </c>
    </row>
    <row r="334" spans="1:8" x14ac:dyDescent="0.35">
      <c r="A334" t="s">
        <v>73</v>
      </c>
      <c r="B334">
        <v>29</v>
      </c>
      <c r="C334">
        <v>2022</v>
      </c>
      <c r="D334">
        <v>84637</v>
      </c>
      <c r="E334" s="2">
        <v>74392</v>
      </c>
      <c r="F334">
        <v>5085</v>
      </c>
      <c r="G334">
        <v>14.63</v>
      </c>
      <c r="H334" s="4">
        <f t="shared" si="5"/>
        <v>0.3499935712204893</v>
      </c>
    </row>
    <row r="335" spans="1:8" x14ac:dyDescent="0.35">
      <c r="A335" t="s">
        <v>73</v>
      </c>
      <c r="B335">
        <v>30</v>
      </c>
      <c r="C335">
        <v>2022</v>
      </c>
      <c r="D335">
        <v>84637</v>
      </c>
      <c r="E335" s="2">
        <v>69969.72</v>
      </c>
      <c r="F335">
        <v>4780</v>
      </c>
      <c r="G335">
        <v>14.64</v>
      </c>
      <c r="H335" s="4">
        <f t="shared" si="5"/>
        <v>0.3291879796227779</v>
      </c>
    </row>
    <row r="336" spans="1:8" x14ac:dyDescent="0.35">
      <c r="A336" t="s">
        <v>73</v>
      </c>
      <c r="B336">
        <v>31</v>
      </c>
      <c r="C336">
        <v>2022</v>
      </c>
      <c r="D336">
        <v>84637</v>
      </c>
      <c r="E336" s="2">
        <v>74730.649999999994</v>
      </c>
      <c r="F336">
        <v>5102</v>
      </c>
      <c r="G336">
        <v>14.65</v>
      </c>
      <c r="H336" s="4">
        <f t="shared" si="5"/>
        <v>0.35158682483504222</v>
      </c>
    </row>
    <row r="337" spans="1:8" x14ac:dyDescent="0.35">
      <c r="A337" t="s">
        <v>73</v>
      </c>
      <c r="B337">
        <v>32</v>
      </c>
      <c r="C337">
        <v>2022</v>
      </c>
      <c r="D337">
        <v>84637</v>
      </c>
      <c r="E337" s="2">
        <v>74921.600000000006</v>
      </c>
      <c r="F337">
        <v>5121</v>
      </c>
      <c r="G337">
        <v>14.63</v>
      </c>
      <c r="H337" s="4">
        <f t="shared" si="5"/>
        <v>0.35248519122423128</v>
      </c>
    </row>
    <row r="338" spans="1:8" x14ac:dyDescent="0.35">
      <c r="A338" t="s">
        <v>73</v>
      </c>
      <c r="B338">
        <v>33</v>
      </c>
      <c r="C338">
        <v>2022</v>
      </c>
      <c r="D338">
        <v>84637</v>
      </c>
      <c r="E338" s="2">
        <v>74843.7</v>
      </c>
      <c r="F338">
        <v>5114</v>
      </c>
      <c r="G338">
        <v>14.64</v>
      </c>
      <c r="H338" s="4">
        <f t="shared" si="5"/>
        <v>0.35211869349331831</v>
      </c>
    </row>
    <row r="339" spans="1:8" x14ac:dyDescent="0.35">
      <c r="A339" t="s">
        <v>73</v>
      </c>
      <c r="B339">
        <v>34</v>
      </c>
      <c r="C339">
        <v>2022</v>
      </c>
      <c r="D339">
        <v>84637</v>
      </c>
      <c r="E339" s="2">
        <v>72731.100000000006</v>
      </c>
      <c r="F339">
        <v>4973</v>
      </c>
      <c r="G339">
        <v>14.63</v>
      </c>
      <c r="H339" s="4">
        <f t="shared" si="5"/>
        <v>0.34217950085754562</v>
      </c>
    </row>
    <row r="340" spans="1:8" x14ac:dyDescent="0.35">
      <c r="A340" t="s">
        <v>73</v>
      </c>
      <c r="B340">
        <v>35</v>
      </c>
      <c r="C340">
        <v>2022</v>
      </c>
      <c r="D340">
        <v>84637</v>
      </c>
      <c r="E340" s="2">
        <v>69789.7</v>
      </c>
      <c r="F340">
        <v>4770</v>
      </c>
      <c r="G340">
        <v>14.63</v>
      </c>
      <c r="H340" s="4">
        <f t="shared" si="5"/>
        <v>0.32834103582920987</v>
      </c>
    </row>
    <row r="341" spans="1:8" x14ac:dyDescent="0.35">
      <c r="A341" t="s">
        <v>73</v>
      </c>
      <c r="B341">
        <v>36</v>
      </c>
      <c r="C341">
        <v>2022</v>
      </c>
      <c r="D341">
        <v>84637</v>
      </c>
      <c r="E341" s="2">
        <v>69058.75</v>
      </c>
      <c r="F341">
        <v>4718</v>
      </c>
      <c r="G341">
        <v>14.64</v>
      </c>
      <c r="H341" s="4">
        <f t="shared" si="5"/>
        <v>0.32490212034254984</v>
      </c>
    </row>
    <row r="342" spans="1:8" x14ac:dyDescent="0.35">
      <c r="A342" t="s">
        <v>73</v>
      </c>
      <c r="B342">
        <v>37</v>
      </c>
      <c r="C342">
        <v>2022</v>
      </c>
      <c r="D342">
        <v>84637</v>
      </c>
      <c r="E342" s="2">
        <v>70491.509999999995</v>
      </c>
      <c r="F342">
        <v>4820</v>
      </c>
      <c r="G342">
        <v>14.62</v>
      </c>
      <c r="H342" s="4">
        <f t="shared" si="5"/>
        <v>0.33164285575901753</v>
      </c>
    </row>
    <row r="343" spans="1:8" x14ac:dyDescent="0.35">
      <c r="A343" t="s">
        <v>73</v>
      </c>
      <c r="B343">
        <v>38</v>
      </c>
      <c r="C343">
        <v>2022</v>
      </c>
      <c r="D343">
        <v>84637</v>
      </c>
      <c r="E343" s="2">
        <v>69051.850000000006</v>
      </c>
      <c r="F343">
        <v>4715</v>
      </c>
      <c r="G343">
        <v>14.65</v>
      </c>
      <c r="H343" s="4">
        <f t="shared" si="5"/>
        <v>0.32486965777074883</v>
      </c>
    </row>
    <row r="344" spans="1:8" x14ac:dyDescent="0.35">
      <c r="A344" t="s">
        <v>73</v>
      </c>
      <c r="B344">
        <v>39</v>
      </c>
      <c r="C344">
        <v>2022</v>
      </c>
      <c r="D344">
        <v>84637</v>
      </c>
      <c r="E344" s="2">
        <v>69257.350000000006</v>
      </c>
      <c r="F344">
        <v>4730</v>
      </c>
      <c r="G344">
        <v>14.64</v>
      </c>
      <c r="H344" s="4">
        <f t="shared" si="5"/>
        <v>0.32583647784395309</v>
      </c>
    </row>
    <row r="345" spans="1:8" x14ac:dyDescent="0.35">
      <c r="A345" t="s">
        <v>73</v>
      </c>
      <c r="B345">
        <v>40</v>
      </c>
      <c r="C345">
        <v>2022</v>
      </c>
      <c r="D345">
        <v>84637</v>
      </c>
      <c r="E345" s="2">
        <v>66559.27</v>
      </c>
      <c r="F345">
        <v>4544</v>
      </c>
      <c r="G345">
        <v>14.65</v>
      </c>
      <c r="H345" s="4">
        <f t="shared" si="5"/>
        <v>0.31314276542005565</v>
      </c>
    </row>
    <row r="346" spans="1:8" x14ac:dyDescent="0.35">
      <c r="A346" t="s">
        <v>73</v>
      </c>
      <c r="B346">
        <v>41</v>
      </c>
      <c r="C346">
        <v>2022</v>
      </c>
      <c r="D346">
        <v>84637</v>
      </c>
      <c r="E346" s="2">
        <v>65814.3</v>
      </c>
      <c r="F346">
        <v>4492</v>
      </c>
      <c r="G346">
        <v>14.65</v>
      </c>
      <c r="H346" s="4">
        <f t="shared" si="5"/>
        <v>0.30963788975127232</v>
      </c>
    </row>
    <row r="347" spans="1:8" x14ac:dyDescent="0.35">
      <c r="A347" t="s">
        <v>73</v>
      </c>
      <c r="B347">
        <v>42</v>
      </c>
      <c r="C347">
        <v>2022</v>
      </c>
      <c r="D347">
        <v>84637</v>
      </c>
      <c r="E347" s="2">
        <v>65753.75</v>
      </c>
      <c r="F347">
        <v>4487</v>
      </c>
      <c r="G347">
        <v>14.65</v>
      </c>
      <c r="H347" s="4">
        <f t="shared" si="5"/>
        <v>0.30935301892191702</v>
      </c>
    </row>
    <row r="348" spans="1:8" x14ac:dyDescent="0.35">
      <c r="A348" t="s">
        <v>73</v>
      </c>
      <c r="B348">
        <v>43</v>
      </c>
      <c r="C348">
        <v>2022</v>
      </c>
      <c r="D348">
        <v>84637</v>
      </c>
      <c r="E348" s="2">
        <v>66776.800000000003</v>
      </c>
      <c r="F348">
        <v>4556</v>
      </c>
      <c r="G348">
        <v>14.66</v>
      </c>
      <c r="H348" s="4">
        <f t="shared" si="5"/>
        <v>0.31416618328148688</v>
      </c>
    </row>
    <row r="349" spans="1:8" x14ac:dyDescent="0.35">
      <c r="A349" t="s">
        <v>73</v>
      </c>
      <c r="B349">
        <v>44</v>
      </c>
      <c r="C349">
        <v>2022</v>
      </c>
      <c r="D349">
        <v>84637</v>
      </c>
      <c r="E349" s="2">
        <v>66238.7</v>
      </c>
      <c r="F349">
        <v>4518</v>
      </c>
      <c r="G349">
        <v>14.66</v>
      </c>
      <c r="H349" s="4">
        <f t="shared" si="5"/>
        <v>0.31163457315306248</v>
      </c>
    </row>
    <row r="350" spans="1:8" x14ac:dyDescent="0.35">
      <c r="A350" t="s">
        <v>73</v>
      </c>
      <c r="B350">
        <v>45</v>
      </c>
      <c r="C350">
        <v>2022</v>
      </c>
      <c r="D350">
        <v>84637</v>
      </c>
      <c r="E350" s="2">
        <v>67734.52</v>
      </c>
      <c r="F350">
        <v>4620</v>
      </c>
      <c r="G350">
        <v>14.66</v>
      </c>
      <c r="H350" s="4">
        <f t="shared" si="5"/>
        <v>0.31867198824746823</v>
      </c>
    </row>
    <row r="351" spans="1:8" x14ac:dyDescent="0.35">
      <c r="A351" t="s">
        <v>73</v>
      </c>
      <c r="B351">
        <v>46</v>
      </c>
      <c r="C351">
        <v>2022</v>
      </c>
      <c r="D351">
        <v>84637</v>
      </c>
      <c r="E351" s="2">
        <v>67084.05</v>
      </c>
      <c r="F351">
        <v>4574</v>
      </c>
      <c r="G351">
        <v>14.67</v>
      </c>
      <c r="H351" s="4">
        <f t="shared" si="5"/>
        <v>0.3156117086707424</v>
      </c>
    </row>
    <row r="352" spans="1:8" x14ac:dyDescent="0.35">
      <c r="A352" t="s">
        <v>73</v>
      </c>
      <c r="B352">
        <v>47</v>
      </c>
      <c r="C352">
        <v>2022</v>
      </c>
      <c r="D352">
        <v>84637</v>
      </c>
      <c r="E352" s="2">
        <v>66819.95</v>
      </c>
      <c r="F352">
        <v>4558</v>
      </c>
      <c r="G352">
        <v>14.66</v>
      </c>
      <c r="H352" s="4">
        <f t="shared" si="5"/>
        <v>0.31436919197325697</v>
      </c>
    </row>
    <row r="353" spans="1:8" x14ac:dyDescent="0.35">
      <c r="A353" t="s">
        <v>73</v>
      </c>
      <c r="B353">
        <v>48</v>
      </c>
      <c r="C353">
        <v>2022</v>
      </c>
      <c r="D353">
        <v>84637</v>
      </c>
      <c r="E353" s="2">
        <v>66056.899999999994</v>
      </c>
      <c r="F353">
        <v>4502</v>
      </c>
      <c r="G353">
        <v>14.67</v>
      </c>
      <c r="H353" s="4">
        <f t="shared" si="5"/>
        <v>0.31077925495691389</v>
      </c>
    </row>
    <row r="354" spans="1:8" x14ac:dyDescent="0.35">
      <c r="A354" t="s">
        <v>73</v>
      </c>
      <c r="B354">
        <v>49</v>
      </c>
      <c r="C354">
        <v>2022</v>
      </c>
      <c r="D354">
        <v>84637</v>
      </c>
      <c r="E354" s="2">
        <v>65313.85</v>
      </c>
      <c r="F354">
        <v>4450</v>
      </c>
      <c r="G354">
        <v>14.68</v>
      </c>
      <c r="H354" s="4">
        <f t="shared" si="5"/>
        <v>0.30728341235158829</v>
      </c>
    </row>
    <row r="355" spans="1:8" x14ac:dyDescent="0.35">
      <c r="A355" t="s">
        <v>73</v>
      </c>
      <c r="B355">
        <v>50</v>
      </c>
      <c r="C355">
        <v>2022</v>
      </c>
      <c r="D355">
        <v>84637</v>
      </c>
      <c r="E355" s="2">
        <v>63263.25</v>
      </c>
      <c r="F355">
        <v>4314</v>
      </c>
      <c r="G355">
        <v>14.66</v>
      </c>
      <c r="H355" s="4">
        <f t="shared" si="5"/>
        <v>0.29763591238996961</v>
      </c>
    </row>
    <row r="356" spans="1:8" x14ac:dyDescent="0.35">
      <c r="A356" t="s">
        <v>73</v>
      </c>
      <c r="B356">
        <v>51</v>
      </c>
      <c r="C356">
        <v>2022</v>
      </c>
      <c r="D356">
        <v>84637</v>
      </c>
      <c r="E356" s="2">
        <v>67973.75</v>
      </c>
      <c r="F356">
        <v>4634</v>
      </c>
      <c r="G356">
        <v>14.67</v>
      </c>
      <c r="H356" s="4">
        <f t="shared" si="5"/>
        <v>0.3197974985448534</v>
      </c>
    </row>
    <row r="357" spans="1:8" x14ac:dyDescent="0.35">
      <c r="A357" t="s">
        <v>73</v>
      </c>
      <c r="B357">
        <v>52</v>
      </c>
      <c r="C357">
        <v>2022</v>
      </c>
      <c r="D357">
        <v>84637</v>
      </c>
      <c r="E357" s="2">
        <v>69274.5</v>
      </c>
      <c r="F357">
        <v>4770</v>
      </c>
      <c r="G357">
        <v>14.52</v>
      </c>
      <c r="H357" s="4">
        <f t="shared" si="5"/>
        <v>0.32591716380140051</v>
      </c>
    </row>
    <row r="358" spans="1:8" x14ac:dyDescent="0.35">
      <c r="A358" t="s">
        <v>73</v>
      </c>
      <c r="B358">
        <v>1</v>
      </c>
      <c r="C358">
        <v>2022</v>
      </c>
      <c r="D358">
        <v>84648</v>
      </c>
      <c r="E358" s="2">
        <v>6370.6</v>
      </c>
      <c r="F358">
        <v>448</v>
      </c>
      <c r="G358">
        <v>14.22</v>
      </c>
      <c r="H358" s="4">
        <f t="shared" si="5"/>
        <v>2.9971892741386834E-2</v>
      </c>
    </row>
    <row r="359" spans="1:8" x14ac:dyDescent="0.35">
      <c r="A359" t="s">
        <v>73</v>
      </c>
      <c r="B359">
        <v>2</v>
      </c>
      <c r="C359">
        <v>2022</v>
      </c>
      <c r="D359">
        <v>84648</v>
      </c>
      <c r="E359" s="2">
        <v>7283.1</v>
      </c>
      <c r="F359">
        <v>511</v>
      </c>
      <c r="G359">
        <v>14.25</v>
      </c>
      <c r="H359" s="4">
        <f t="shared" si="5"/>
        <v>3.4264950244057776E-2</v>
      </c>
    </row>
    <row r="360" spans="1:8" x14ac:dyDescent="0.35">
      <c r="A360" t="s">
        <v>73</v>
      </c>
      <c r="B360">
        <v>3</v>
      </c>
      <c r="C360">
        <v>2022</v>
      </c>
      <c r="D360">
        <v>84648</v>
      </c>
      <c r="E360" s="2">
        <v>7958</v>
      </c>
      <c r="F360">
        <v>559</v>
      </c>
      <c r="G360">
        <v>14.24</v>
      </c>
      <c r="H360" s="4">
        <f t="shared" si="5"/>
        <v>3.7440166143841463E-2</v>
      </c>
    </row>
    <row r="361" spans="1:8" x14ac:dyDescent="0.35">
      <c r="A361" t="s">
        <v>73</v>
      </c>
      <c r="B361">
        <v>4</v>
      </c>
      <c r="C361">
        <v>2022</v>
      </c>
      <c r="D361">
        <v>84648</v>
      </c>
      <c r="E361" s="2">
        <v>7980.15</v>
      </c>
      <c r="F361">
        <v>561</v>
      </c>
      <c r="G361">
        <v>14.22</v>
      </c>
      <c r="H361" s="4">
        <f t="shared" si="5"/>
        <v>3.754437570404328E-2</v>
      </c>
    </row>
    <row r="362" spans="1:8" x14ac:dyDescent="0.35">
      <c r="A362" t="s">
        <v>73</v>
      </c>
      <c r="B362">
        <v>5</v>
      </c>
      <c r="C362">
        <v>2022</v>
      </c>
      <c r="D362">
        <v>84648</v>
      </c>
      <c r="E362" s="2">
        <v>6943</v>
      </c>
      <c r="F362">
        <v>487</v>
      </c>
      <c r="G362">
        <v>14.26</v>
      </c>
      <c r="H362" s="4">
        <f t="shared" si="5"/>
        <v>3.2664874784706116E-2</v>
      </c>
    </row>
    <row r="363" spans="1:8" x14ac:dyDescent="0.35">
      <c r="A363" t="s">
        <v>73</v>
      </c>
      <c r="B363">
        <v>6</v>
      </c>
      <c r="C363">
        <v>2022</v>
      </c>
      <c r="D363">
        <v>84648</v>
      </c>
      <c r="E363" s="2">
        <v>6964.15</v>
      </c>
      <c r="F363">
        <v>488</v>
      </c>
      <c r="G363">
        <v>14.27</v>
      </c>
      <c r="H363" s="4">
        <f t="shared" si="5"/>
        <v>3.2764379624357062E-2</v>
      </c>
    </row>
    <row r="364" spans="1:8" x14ac:dyDescent="0.35">
      <c r="A364" t="s">
        <v>73</v>
      </c>
      <c r="B364">
        <v>7</v>
      </c>
      <c r="C364">
        <v>2022</v>
      </c>
      <c r="D364">
        <v>84648</v>
      </c>
      <c r="E364" s="2">
        <v>6493.75</v>
      </c>
      <c r="F364">
        <v>446</v>
      </c>
      <c r="G364">
        <v>14.56</v>
      </c>
      <c r="H364" s="4">
        <f t="shared" si="5"/>
        <v>3.0551279077226753E-2</v>
      </c>
    </row>
    <row r="365" spans="1:8" x14ac:dyDescent="0.35">
      <c r="A365" t="s">
        <v>73</v>
      </c>
      <c r="B365">
        <v>8</v>
      </c>
      <c r="C365">
        <v>2022</v>
      </c>
      <c r="D365">
        <v>84648</v>
      </c>
      <c r="E365" s="2">
        <v>7473.6</v>
      </c>
      <c r="F365">
        <v>513</v>
      </c>
      <c r="G365">
        <v>14.57</v>
      </c>
      <c r="H365" s="4">
        <f t="shared" si="5"/>
        <v>3.5161199508998937E-2</v>
      </c>
    </row>
    <row r="366" spans="1:8" x14ac:dyDescent="0.35">
      <c r="A366" t="s">
        <v>73</v>
      </c>
      <c r="B366">
        <v>9</v>
      </c>
      <c r="C366">
        <v>2022</v>
      </c>
      <c r="D366">
        <v>84648</v>
      </c>
      <c r="E366" s="2">
        <v>7318.85</v>
      </c>
      <c r="F366">
        <v>502</v>
      </c>
      <c r="G366">
        <v>14.58</v>
      </c>
      <c r="H366" s="4">
        <f t="shared" si="5"/>
        <v>3.4433144003751456E-2</v>
      </c>
    </row>
    <row r="367" spans="1:8" x14ac:dyDescent="0.35">
      <c r="A367" t="s">
        <v>73</v>
      </c>
      <c r="B367">
        <v>10</v>
      </c>
      <c r="C367">
        <v>2022</v>
      </c>
      <c r="D367">
        <v>84648</v>
      </c>
      <c r="E367" s="2">
        <v>7328.05</v>
      </c>
      <c r="F367">
        <v>500</v>
      </c>
      <c r="G367">
        <v>14.66</v>
      </c>
      <c r="H367" s="4">
        <f t="shared" si="5"/>
        <v>3.4476427432819486E-2</v>
      </c>
    </row>
    <row r="368" spans="1:8" x14ac:dyDescent="0.35">
      <c r="A368" t="s">
        <v>73</v>
      </c>
      <c r="B368">
        <v>11</v>
      </c>
      <c r="C368">
        <v>2022</v>
      </c>
      <c r="D368">
        <v>84648</v>
      </c>
      <c r="E368" s="2">
        <v>6774.65</v>
      </c>
      <c r="F368">
        <v>462</v>
      </c>
      <c r="G368">
        <v>14.66</v>
      </c>
      <c r="H368" s="4">
        <f t="shared" si="5"/>
        <v>3.1872835079966771E-2</v>
      </c>
    </row>
    <row r="369" spans="1:8" x14ac:dyDescent="0.35">
      <c r="A369" t="s">
        <v>73</v>
      </c>
      <c r="B369">
        <v>12</v>
      </c>
      <c r="C369">
        <v>2022</v>
      </c>
      <c r="D369">
        <v>84648</v>
      </c>
      <c r="E369" s="2">
        <v>6964.45</v>
      </c>
      <c r="F369">
        <v>476</v>
      </c>
      <c r="G369">
        <v>14.63</v>
      </c>
      <c r="H369" s="4">
        <f t="shared" si="5"/>
        <v>3.2765791040522324E-2</v>
      </c>
    </row>
    <row r="370" spans="1:8" x14ac:dyDescent="0.35">
      <c r="A370" t="s">
        <v>73</v>
      </c>
      <c r="B370">
        <v>13</v>
      </c>
      <c r="C370">
        <v>2022</v>
      </c>
      <c r="D370">
        <v>84648</v>
      </c>
      <c r="E370" s="2">
        <v>7326.5</v>
      </c>
      <c r="F370">
        <v>501</v>
      </c>
      <c r="G370">
        <v>14.62</v>
      </c>
      <c r="H370" s="4">
        <f t="shared" si="5"/>
        <v>3.4469135115965624E-2</v>
      </c>
    </row>
    <row r="371" spans="1:8" x14ac:dyDescent="0.35">
      <c r="A371" t="s">
        <v>73</v>
      </c>
      <c r="B371">
        <v>14</v>
      </c>
      <c r="C371">
        <v>2022</v>
      </c>
      <c r="D371">
        <v>84648</v>
      </c>
      <c r="E371" s="2">
        <v>6018.9</v>
      </c>
      <c r="F371">
        <v>411</v>
      </c>
      <c r="G371">
        <v>14.64</v>
      </c>
      <c r="H371" s="4">
        <f t="shared" si="5"/>
        <v>2.8317242523645054E-2</v>
      </c>
    </row>
    <row r="372" spans="1:8" x14ac:dyDescent="0.35">
      <c r="A372" t="s">
        <v>73</v>
      </c>
      <c r="B372">
        <v>15</v>
      </c>
      <c r="C372">
        <v>2022</v>
      </c>
      <c r="D372">
        <v>84648</v>
      </c>
      <c r="E372" s="2">
        <v>6721</v>
      </c>
      <c r="F372">
        <v>458</v>
      </c>
      <c r="G372">
        <v>14.67</v>
      </c>
      <c r="H372" s="4">
        <f t="shared" si="5"/>
        <v>3.1620426822412472E-2</v>
      </c>
    </row>
    <row r="373" spans="1:8" x14ac:dyDescent="0.35">
      <c r="A373" t="s">
        <v>73</v>
      </c>
      <c r="B373">
        <v>16</v>
      </c>
      <c r="C373">
        <v>2022</v>
      </c>
      <c r="D373">
        <v>84648</v>
      </c>
      <c r="E373" s="2">
        <v>6474.9</v>
      </c>
      <c r="F373">
        <v>441</v>
      </c>
      <c r="G373">
        <v>14.68</v>
      </c>
      <c r="H373" s="4">
        <f t="shared" si="5"/>
        <v>3.0462595094842806E-2</v>
      </c>
    </row>
    <row r="374" spans="1:8" x14ac:dyDescent="0.35">
      <c r="A374" t="s">
        <v>73</v>
      </c>
      <c r="B374">
        <v>17</v>
      </c>
      <c r="C374">
        <v>2022</v>
      </c>
      <c r="D374">
        <v>84648</v>
      </c>
      <c r="E374" s="2">
        <v>7028.55</v>
      </c>
      <c r="F374">
        <v>481</v>
      </c>
      <c r="G374">
        <v>14.61</v>
      </c>
      <c r="H374" s="4">
        <f t="shared" si="5"/>
        <v>3.3067363627833239E-2</v>
      </c>
    </row>
    <row r="375" spans="1:8" x14ac:dyDescent="0.35">
      <c r="A375" t="s">
        <v>73</v>
      </c>
      <c r="B375">
        <v>18</v>
      </c>
      <c r="C375">
        <v>2022</v>
      </c>
      <c r="D375">
        <v>84648</v>
      </c>
      <c r="E375" s="2">
        <v>8129.8</v>
      </c>
      <c r="F375">
        <v>555</v>
      </c>
      <c r="G375">
        <v>14.65</v>
      </c>
      <c r="H375" s="4">
        <f t="shared" si="5"/>
        <v>3.8248437134481318E-2</v>
      </c>
    </row>
    <row r="376" spans="1:8" x14ac:dyDescent="0.35">
      <c r="A376" t="s">
        <v>73</v>
      </c>
      <c r="B376">
        <v>19</v>
      </c>
      <c r="C376">
        <v>2022</v>
      </c>
      <c r="D376">
        <v>84648</v>
      </c>
      <c r="E376" s="2">
        <v>7786.1</v>
      </c>
      <c r="F376">
        <v>532</v>
      </c>
      <c r="G376">
        <v>14.64</v>
      </c>
      <c r="H376" s="4">
        <f t="shared" si="5"/>
        <v>3.6631424681146524E-2</v>
      </c>
    </row>
    <row r="377" spans="1:8" x14ac:dyDescent="0.35">
      <c r="A377" t="s">
        <v>73</v>
      </c>
      <c r="B377">
        <v>20</v>
      </c>
      <c r="C377">
        <v>2022</v>
      </c>
      <c r="D377">
        <v>84648</v>
      </c>
      <c r="E377" s="2">
        <v>7764.35</v>
      </c>
      <c r="F377">
        <v>530</v>
      </c>
      <c r="G377">
        <v>14.65</v>
      </c>
      <c r="H377" s="4">
        <f t="shared" si="5"/>
        <v>3.6529097009165047E-2</v>
      </c>
    </row>
    <row r="378" spans="1:8" x14ac:dyDescent="0.35">
      <c r="A378" t="s">
        <v>73</v>
      </c>
      <c r="B378">
        <v>21</v>
      </c>
      <c r="C378">
        <v>2022</v>
      </c>
      <c r="D378">
        <v>84648</v>
      </c>
      <c r="E378" s="2">
        <v>8262.2000000000007</v>
      </c>
      <c r="F378">
        <v>566</v>
      </c>
      <c r="G378">
        <v>14.6</v>
      </c>
      <c r="H378" s="4">
        <f t="shared" si="5"/>
        <v>3.8871342135416806E-2</v>
      </c>
    </row>
    <row r="379" spans="1:8" x14ac:dyDescent="0.35">
      <c r="A379" t="s">
        <v>73</v>
      </c>
      <c r="B379">
        <v>22</v>
      </c>
      <c r="C379">
        <v>2022</v>
      </c>
      <c r="D379">
        <v>84648</v>
      </c>
      <c r="E379" s="2">
        <v>6735.75</v>
      </c>
      <c r="F379">
        <v>460</v>
      </c>
      <c r="G379">
        <v>14.64</v>
      </c>
      <c r="H379" s="4">
        <f t="shared" si="5"/>
        <v>3.1689821450537836E-2</v>
      </c>
    </row>
    <row r="380" spans="1:8" x14ac:dyDescent="0.35">
      <c r="A380" t="s">
        <v>73</v>
      </c>
      <c r="B380">
        <v>23</v>
      </c>
      <c r="C380">
        <v>2022</v>
      </c>
      <c r="D380">
        <v>84648</v>
      </c>
      <c r="E380" s="2">
        <v>7448.6</v>
      </c>
      <c r="F380">
        <v>510</v>
      </c>
      <c r="G380">
        <v>14.61</v>
      </c>
      <c r="H380" s="4">
        <f t="shared" si="5"/>
        <v>3.5043581495227134E-2</v>
      </c>
    </row>
    <row r="381" spans="1:8" x14ac:dyDescent="0.35">
      <c r="A381" t="s">
        <v>73</v>
      </c>
      <c r="B381">
        <v>24</v>
      </c>
      <c r="C381">
        <v>2022</v>
      </c>
      <c r="D381">
        <v>84648</v>
      </c>
      <c r="E381" s="2">
        <v>8091.3</v>
      </c>
      <c r="F381">
        <v>552</v>
      </c>
      <c r="G381">
        <v>14.66</v>
      </c>
      <c r="H381" s="4">
        <f t="shared" si="5"/>
        <v>3.8067305393272736E-2</v>
      </c>
    </row>
    <row r="382" spans="1:8" x14ac:dyDescent="0.35">
      <c r="A382" t="s">
        <v>73</v>
      </c>
      <c r="B382">
        <v>25</v>
      </c>
      <c r="C382">
        <v>2022</v>
      </c>
      <c r="D382">
        <v>84648</v>
      </c>
      <c r="E382" s="2">
        <v>8403.9500000000007</v>
      </c>
      <c r="F382">
        <v>575</v>
      </c>
      <c r="G382">
        <v>14.62</v>
      </c>
      <c r="H382" s="4">
        <f t="shared" si="5"/>
        <v>3.9538236273502954E-2</v>
      </c>
    </row>
    <row r="383" spans="1:8" x14ac:dyDescent="0.35">
      <c r="A383" t="s">
        <v>73</v>
      </c>
      <c r="B383">
        <v>26</v>
      </c>
      <c r="C383">
        <v>2022</v>
      </c>
      <c r="D383">
        <v>84648</v>
      </c>
      <c r="E383" s="2">
        <v>7392.1</v>
      </c>
      <c r="F383">
        <v>506</v>
      </c>
      <c r="G383">
        <v>14.61</v>
      </c>
      <c r="H383" s="4">
        <f t="shared" si="5"/>
        <v>3.4777764784102848E-2</v>
      </c>
    </row>
    <row r="384" spans="1:8" x14ac:dyDescent="0.35">
      <c r="A384" t="s">
        <v>73</v>
      </c>
      <c r="B384">
        <v>27</v>
      </c>
      <c r="C384">
        <v>2022</v>
      </c>
      <c r="D384">
        <v>84648</v>
      </c>
      <c r="E384" s="2">
        <v>7734.75</v>
      </c>
      <c r="F384">
        <v>527</v>
      </c>
      <c r="G384">
        <v>14.68</v>
      </c>
      <c r="H384" s="4">
        <f t="shared" si="5"/>
        <v>3.6389837280859233E-2</v>
      </c>
    </row>
    <row r="385" spans="1:8" x14ac:dyDescent="0.35">
      <c r="A385" t="s">
        <v>73</v>
      </c>
      <c r="B385">
        <v>28</v>
      </c>
      <c r="C385">
        <v>2022</v>
      </c>
      <c r="D385">
        <v>84648</v>
      </c>
      <c r="E385" s="2">
        <v>8190.15</v>
      </c>
      <c r="F385">
        <v>558</v>
      </c>
      <c r="G385">
        <v>14.68</v>
      </c>
      <c r="H385" s="4">
        <f t="shared" si="5"/>
        <v>3.8532367019726455E-2</v>
      </c>
    </row>
    <row r="386" spans="1:8" x14ac:dyDescent="0.35">
      <c r="A386" t="s">
        <v>73</v>
      </c>
      <c r="B386">
        <v>29</v>
      </c>
      <c r="C386">
        <v>2022</v>
      </c>
      <c r="D386">
        <v>84648</v>
      </c>
      <c r="E386" s="2">
        <v>8223.0499999999993</v>
      </c>
      <c r="F386">
        <v>561</v>
      </c>
      <c r="G386">
        <v>14.66</v>
      </c>
      <c r="H386" s="4">
        <f t="shared" si="5"/>
        <v>3.8687152325850155E-2</v>
      </c>
    </row>
    <row r="387" spans="1:8" x14ac:dyDescent="0.35">
      <c r="A387" t="s">
        <v>73</v>
      </c>
      <c r="B387">
        <v>30</v>
      </c>
      <c r="C387">
        <v>2022</v>
      </c>
      <c r="D387">
        <v>84648</v>
      </c>
      <c r="E387" s="2">
        <v>7539.31</v>
      </c>
      <c r="F387">
        <v>512</v>
      </c>
      <c r="G387">
        <v>14.73</v>
      </c>
      <c r="H387" s="4">
        <f t="shared" ref="H387:H450" si="6">E387/$J$2*100</f>
        <v>3.5470346696396753E-2</v>
      </c>
    </row>
    <row r="388" spans="1:8" x14ac:dyDescent="0.35">
      <c r="A388" t="s">
        <v>73</v>
      </c>
      <c r="B388">
        <v>31</v>
      </c>
      <c r="C388">
        <v>2022</v>
      </c>
      <c r="D388">
        <v>84648</v>
      </c>
      <c r="E388" s="2">
        <v>7303.6</v>
      </c>
      <c r="F388">
        <v>497</v>
      </c>
      <c r="G388">
        <v>14.7</v>
      </c>
      <c r="H388" s="4">
        <f t="shared" si="6"/>
        <v>3.4361397015350653E-2</v>
      </c>
    </row>
    <row r="389" spans="1:8" x14ac:dyDescent="0.35">
      <c r="A389" t="s">
        <v>73</v>
      </c>
      <c r="B389">
        <v>32</v>
      </c>
      <c r="C389">
        <v>2022</v>
      </c>
      <c r="D389">
        <v>84648</v>
      </c>
      <c r="E389" s="2">
        <v>7043.05</v>
      </c>
      <c r="F389">
        <v>479</v>
      </c>
      <c r="G389">
        <v>14.7</v>
      </c>
      <c r="H389" s="4">
        <f t="shared" si="6"/>
        <v>3.3135582075820888E-2</v>
      </c>
    </row>
    <row r="390" spans="1:8" x14ac:dyDescent="0.35">
      <c r="A390" t="s">
        <v>73</v>
      </c>
      <c r="B390">
        <v>33</v>
      </c>
      <c r="C390">
        <v>2022</v>
      </c>
      <c r="D390">
        <v>84648</v>
      </c>
      <c r="E390" s="2">
        <v>7428.35</v>
      </c>
      <c r="F390">
        <v>506</v>
      </c>
      <c r="G390">
        <v>14.68</v>
      </c>
      <c r="H390" s="4">
        <f t="shared" si="6"/>
        <v>3.4948310904071966E-2</v>
      </c>
    </row>
    <row r="391" spans="1:8" x14ac:dyDescent="0.35">
      <c r="A391" t="s">
        <v>73</v>
      </c>
      <c r="B391">
        <v>34</v>
      </c>
      <c r="C391">
        <v>2022</v>
      </c>
      <c r="D391">
        <v>84648</v>
      </c>
      <c r="E391" s="2">
        <v>6928.85</v>
      </c>
      <c r="F391">
        <v>471</v>
      </c>
      <c r="G391">
        <v>14.71</v>
      </c>
      <c r="H391" s="4">
        <f t="shared" si="6"/>
        <v>3.2598302988911275E-2</v>
      </c>
    </row>
    <row r="392" spans="1:8" x14ac:dyDescent="0.35">
      <c r="A392" t="s">
        <v>73</v>
      </c>
      <c r="B392">
        <v>35</v>
      </c>
      <c r="C392">
        <v>2022</v>
      </c>
      <c r="D392">
        <v>84648</v>
      </c>
      <c r="E392" s="2">
        <v>6940.8</v>
      </c>
      <c r="F392">
        <v>473</v>
      </c>
      <c r="G392">
        <v>14.67</v>
      </c>
      <c r="H392" s="4">
        <f t="shared" si="6"/>
        <v>3.2654524399494192E-2</v>
      </c>
    </row>
    <row r="393" spans="1:8" x14ac:dyDescent="0.35">
      <c r="A393" t="s">
        <v>73</v>
      </c>
      <c r="B393">
        <v>36</v>
      </c>
      <c r="C393">
        <v>2022</v>
      </c>
      <c r="D393">
        <v>84648</v>
      </c>
      <c r="E393" s="2">
        <v>6628.7</v>
      </c>
      <c r="F393">
        <v>451</v>
      </c>
      <c r="G393">
        <v>14.7</v>
      </c>
      <c r="H393" s="4">
        <f t="shared" si="6"/>
        <v>3.1186181115566963E-2</v>
      </c>
    </row>
    <row r="394" spans="1:8" x14ac:dyDescent="0.35">
      <c r="A394" t="s">
        <v>73</v>
      </c>
      <c r="B394">
        <v>37</v>
      </c>
      <c r="C394">
        <v>2022</v>
      </c>
      <c r="D394">
        <v>84648</v>
      </c>
      <c r="E394" s="2">
        <v>7415.5</v>
      </c>
      <c r="F394">
        <v>505</v>
      </c>
      <c r="G394">
        <v>14.68</v>
      </c>
      <c r="H394" s="4">
        <f t="shared" si="6"/>
        <v>3.4887855244993257E-2</v>
      </c>
    </row>
    <row r="395" spans="1:8" x14ac:dyDescent="0.35">
      <c r="A395" t="s">
        <v>73</v>
      </c>
      <c r="B395">
        <v>38</v>
      </c>
      <c r="C395">
        <v>2022</v>
      </c>
      <c r="D395">
        <v>84648</v>
      </c>
      <c r="E395" s="2">
        <v>6417.5</v>
      </c>
      <c r="F395">
        <v>435</v>
      </c>
      <c r="G395">
        <v>14.75</v>
      </c>
      <c r="H395" s="4">
        <f t="shared" si="6"/>
        <v>3.0192544135222741E-2</v>
      </c>
    </row>
    <row r="396" spans="1:8" x14ac:dyDescent="0.35">
      <c r="A396" t="s">
        <v>73</v>
      </c>
      <c r="B396">
        <v>39</v>
      </c>
      <c r="C396">
        <v>2022</v>
      </c>
      <c r="D396">
        <v>84648</v>
      </c>
      <c r="E396" s="2">
        <v>6822.4</v>
      </c>
      <c r="F396">
        <v>465</v>
      </c>
      <c r="G396">
        <v>14.67</v>
      </c>
      <c r="H396" s="4">
        <f t="shared" si="6"/>
        <v>3.2097485486270921E-2</v>
      </c>
    </row>
    <row r="397" spans="1:8" x14ac:dyDescent="0.35">
      <c r="A397" t="s">
        <v>73</v>
      </c>
      <c r="B397">
        <v>40</v>
      </c>
      <c r="C397">
        <v>2022</v>
      </c>
      <c r="D397">
        <v>84648</v>
      </c>
      <c r="E397" s="2">
        <v>7171.2</v>
      </c>
      <c r="F397">
        <v>489</v>
      </c>
      <c r="G397">
        <v>14.67</v>
      </c>
      <c r="H397" s="4">
        <f t="shared" si="6"/>
        <v>3.3738492014415165E-2</v>
      </c>
    </row>
    <row r="398" spans="1:8" x14ac:dyDescent="0.35">
      <c r="A398" t="s">
        <v>73</v>
      </c>
      <c r="B398">
        <v>41</v>
      </c>
      <c r="C398">
        <v>2022</v>
      </c>
      <c r="D398">
        <v>84648</v>
      </c>
      <c r="E398" s="2">
        <v>6729.75</v>
      </c>
      <c r="F398">
        <v>458</v>
      </c>
      <c r="G398">
        <v>14.69</v>
      </c>
      <c r="H398" s="4">
        <f t="shared" si="6"/>
        <v>3.1661593127232601E-2</v>
      </c>
    </row>
    <row r="399" spans="1:8" x14ac:dyDescent="0.35">
      <c r="A399" t="s">
        <v>73</v>
      </c>
      <c r="B399">
        <v>42</v>
      </c>
      <c r="C399">
        <v>2022</v>
      </c>
      <c r="D399">
        <v>84648</v>
      </c>
      <c r="E399" s="2">
        <v>6163.1</v>
      </c>
      <c r="F399">
        <v>420</v>
      </c>
      <c r="G399">
        <v>14.67</v>
      </c>
      <c r="H399" s="4">
        <f t="shared" si="6"/>
        <v>2.8995663227080838E-2</v>
      </c>
    </row>
    <row r="400" spans="1:8" x14ac:dyDescent="0.35">
      <c r="A400" t="s">
        <v>73</v>
      </c>
      <c r="B400">
        <v>43</v>
      </c>
      <c r="C400">
        <v>2022</v>
      </c>
      <c r="D400">
        <v>84648</v>
      </c>
      <c r="E400" s="2">
        <v>6920</v>
      </c>
      <c r="F400">
        <v>470</v>
      </c>
      <c r="G400">
        <v>14.72</v>
      </c>
      <c r="H400" s="4">
        <f t="shared" si="6"/>
        <v>3.2556666212036053E-2</v>
      </c>
    </row>
    <row r="401" spans="1:8" x14ac:dyDescent="0.35">
      <c r="A401" t="s">
        <v>73</v>
      </c>
      <c r="B401">
        <v>44</v>
      </c>
      <c r="C401">
        <v>2022</v>
      </c>
      <c r="D401">
        <v>84648</v>
      </c>
      <c r="E401" s="2">
        <v>7180.4</v>
      </c>
      <c r="F401">
        <v>491</v>
      </c>
      <c r="G401">
        <v>14.62</v>
      </c>
      <c r="H401" s="4">
        <f t="shared" si="6"/>
        <v>3.3781775443483188E-2</v>
      </c>
    </row>
    <row r="402" spans="1:8" x14ac:dyDescent="0.35">
      <c r="A402" t="s">
        <v>73</v>
      </c>
      <c r="B402">
        <v>45</v>
      </c>
      <c r="C402">
        <v>2022</v>
      </c>
      <c r="D402">
        <v>84648</v>
      </c>
      <c r="E402" s="2">
        <v>6447.8</v>
      </c>
      <c r="F402">
        <v>439</v>
      </c>
      <c r="G402">
        <v>14.69</v>
      </c>
      <c r="H402" s="4">
        <f t="shared" si="6"/>
        <v>3.0335097167914171E-2</v>
      </c>
    </row>
    <row r="403" spans="1:8" x14ac:dyDescent="0.35">
      <c r="A403" t="s">
        <v>73</v>
      </c>
      <c r="B403">
        <v>46</v>
      </c>
      <c r="C403">
        <v>2022</v>
      </c>
      <c r="D403">
        <v>84648</v>
      </c>
      <c r="E403" s="2">
        <v>6261.85</v>
      </c>
      <c r="F403">
        <v>426</v>
      </c>
      <c r="G403">
        <v>14.7</v>
      </c>
      <c r="H403" s="4">
        <f t="shared" si="6"/>
        <v>2.9460254381479478E-2</v>
      </c>
    </row>
    <row r="404" spans="1:8" x14ac:dyDescent="0.35">
      <c r="A404" t="s">
        <v>73</v>
      </c>
      <c r="B404">
        <v>47</v>
      </c>
      <c r="C404">
        <v>2022</v>
      </c>
      <c r="D404">
        <v>84648</v>
      </c>
      <c r="E404" s="2">
        <v>5877.5</v>
      </c>
      <c r="F404">
        <v>400</v>
      </c>
      <c r="G404">
        <v>14.69</v>
      </c>
      <c r="H404" s="4">
        <f t="shared" si="6"/>
        <v>2.7651995037751721E-2</v>
      </c>
    </row>
    <row r="405" spans="1:8" x14ac:dyDescent="0.35">
      <c r="A405" t="s">
        <v>73</v>
      </c>
      <c r="B405">
        <v>48</v>
      </c>
      <c r="C405">
        <v>2022</v>
      </c>
      <c r="D405">
        <v>84648</v>
      </c>
      <c r="E405" s="2">
        <v>7151.65</v>
      </c>
      <c r="F405">
        <v>487</v>
      </c>
      <c r="G405">
        <v>14.69</v>
      </c>
      <c r="H405" s="4">
        <f t="shared" si="6"/>
        <v>3.3646514727645613E-2</v>
      </c>
    </row>
    <row r="406" spans="1:8" x14ac:dyDescent="0.35">
      <c r="A406" t="s">
        <v>73</v>
      </c>
      <c r="B406">
        <v>49</v>
      </c>
      <c r="C406">
        <v>2022</v>
      </c>
      <c r="D406">
        <v>84648</v>
      </c>
      <c r="E406" s="2">
        <v>6939.55</v>
      </c>
      <c r="F406">
        <v>473</v>
      </c>
      <c r="G406">
        <v>14.67</v>
      </c>
      <c r="H406" s="4">
        <f t="shared" si="6"/>
        <v>3.2648643498805606E-2</v>
      </c>
    </row>
    <row r="407" spans="1:8" x14ac:dyDescent="0.35">
      <c r="A407" t="s">
        <v>73</v>
      </c>
      <c r="B407">
        <v>50</v>
      </c>
      <c r="C407">
        <v>2022</v>
      </c>
      <c r="D407">
        <v>84648</v>
      </c>
      <c r="E407" s="2">
        <v>6547.6</v>
      </c>
      <c r="F407">
        <v>446</v>
      </c>
      <c r="G407">
        <v>14.68</v>
      </c>
      <c r="H407" s="4">
        <f t="shared" si="6"/>
        <v>3.0804628278891227E-2</v>
      </c>
    </row>
    <row r="408" spans="1:8" x14ac:dyDescent="0.35">
      <c r="A408" t="s">
        <v>73</v>
      </c>
      <c r="B408">
        <v>51</v>
      </c>
      <c r="C408">
        <v>2022</v>
      </c>
      <c r="D408">
        <v>84648</v>
      </c>
      <c r="E408" s="2">
        <v>8111.2</v>
      </c>
      <c r="F408">
        <v>551</v>
      </c>
      <c r="G408">
        <v>14.72</v>
      </c>
      <c r="H408" s="4">
        <f t="shared" si="6"/>
        <v>3.816092933223509E-2</v>
      </c>
    </row>
    <row r="409" spans="1:8" x14ac:dyDescent="0.35">
      <c r="A409" t="s">
        <v>73</v>
      </c>
      <c r="B409">
        <v>52</v>
      </c>
      <c r="C409">
        <v>2022</v>
      </c>
      <c r="D409">
        <v>84648</v>
      </c>
      <c r="E409" s="2">
        <v>7310.75</v>
      </c>
      <c r="F409">
        <v>502</v>
      </c>
      <c r="G409">
        <v>14.56</v>
      </c>
      <c r="H409" s="4">
        <f t="shared" si="6"/>
        <v>3.4395035767289389E-2</v>
      </c>
    </row>
    <row r="410" spans="1:8" x14ac:dyDescent="0.35">
      <c r="A410" t="s">
        <v>73</v>
      </c>
      <c r="B410">
        <v>1</v>
      </c>
      <c r="C410">
        <v>2022</v>
      </c>
      <c r="D410">
        <v>85104</v>
      </c>
      <c r="E410" s="2">
        <v>141256.25099999999</v>
      </c>
      <c r="F410">
        <v>58572</v>
      </c>
      <c r="G410">
        <v>2.41</v>
      </c>
      <c r="H410" s="4">
        <f t="shared" si="6"/>
        <v>0.66457118701887041</v>
      </c>
    </row>
    <row r="411" spans="1:8" x14ac:dyDescent="0.35">
      <c r="A411" t="s">
        <v>73</v>
      </c>
      <c r="B411">
        <v>2</v>
      </c>
      <c r="C411">
        <v>2022</v>
      </c>
      <c r="D411">
        <v>85104</v>
      </c>
      <c r="E411" s="2">
        <v>156725.88</v>
      </c>
      <c r="F411">
        <v>64910</v>
      </c>
      <c r="G411">
        <v>2.41</v>
      </c>
      <c r="H411" s="4">
        <f t="shared" si="6"/>
        <v>0.73735146848954003</v>
      </c>
    </row>
    <row r="412" spans="1:8" x14ac:dyDescent="0.35">
      <c r="A412" t="s">
        <v>73</v>
      </c>
      <c r="B412">
        <v>3</v>
      </c>
      <c r="C412">
        <v>2022</v>
      </c>
      <c r="D412">
        <v>85104</v>
      </c>
      <c r="E412" s="2">
        <v>160453.13</v>
      </c>
      <c r="F412">
        <v>66441</v>
      </c>
      <c r="G412">
        <v>2.41</v>
      </c>
      <c r="H412" s="4">
        <f t="shared" si="6"/>
        <v>0.75488713816277875</v>
      </c>
    </row>
    <row r="413" spans="1:8" x14ac:dyDescent="0.35">
      <c r="A413" t="s">
        <v>73</v>
      </c>
      <c r="B413">
        <v>4</v>
      </c>
      <c r="C413">
        <v>2022</v>
      </c>
      <c r="D413">
        <v>85104</v>
      </c>
      <c r="E413" s="2">
        <v>160150.84</v>
      </c>
      <c r="F413">
        <v>66313</v>
      </c>
      <c r="G413">
        <v>2.42</v>
      </c>
      <c r="H413" s="4">
        <f t="shared" si="6"/>
        <v>0.75346494818745546</v>
      </c>
    </row>
    <row r="414" spans="1:8" x14ac:dyDescent="0.35">
      <c r="A414" t="s">
        <v>73</v>
      </c>
      <c r="B414">
        <v>5</v>
      </c>
      <c r="C414">
        <v>2022</v>
      </c>
      <c r="D414">
        <v>85104</v>
      </c>
      <c r="E414" s="2">
        <v>159798.48000000001</v>
      </c>
      <c r="F414">
        <v>66111</v>
      </c>
      <c r="G414">
        <v>2.42</v>
      </c>
      <c r="H414" s="4">
        <f t="shared" si="6"/>
        <v>0.75180719285415021</v>
      </c>
    </row>
    <row r="415" spans="1:8" x14ac:dyDescent="0.35">
      <c r="A415" t="s">
        <v>73</v>
      </c>
      <c r="B415">
        <v>6</v>
      </c>
      <c r="C415">
        <v>2022</v>
      </c>
      <c r="D415">
        <v>85104</v>
      </c>
      <c r="E415" s="2">
        <v>161986.79999999999</v>
      </c>
      <c r="F415">
        <v>66514</v>
      </c>
      <c r="G415">
        <v>2.44</v>
      </c>
      <c r="H415" s="4">
        <f t="shared" si="6"/>
        <v>0.76210262693003483</v>
      </c>
    </row>
    <row r="416" spans="1:8" x14ac:dyDescent="0.35">
      <c r="A416" t="s">
        <v>73</v>
      </c>
      <c r="B416">
        <v>7</v>
      </c>
      <c r="C416">
        <v>2022</v>
      </c>
      <c r="D416">
        <v>85104</v>
      </c>
      <c r="E416" s="2">
        <v>155457.74</v>
      </c>
      <c r="F416">
        <v>63633</v>
      </c>
      <c r="G416">
        <v>2.44</v>
      </c>
      <c r="H416" s="4">
        <f t="shared" si="6"/>
        <v>0.73138522417015683</v>
      </c>
    </row>
    <row r="417" spans="1:8" x14ac:dyDescent="0.35">
      <c r="A417" t="s">
        <v>73</v>
      </c>
      <c r="B417">
        <v>8</v>
      </c>
      <c r="C417">
        <v>2022</v>
      </c>
      <c r="D417">
        <v>85104</v>
      </c>
      <c r="E417" s="2">
        <v>162515.98000000001</v>
      </c>
      <c r="F417">
        <v>67056</v>
      </c>
      <c r="G417">
        <v>2.42</v>
      </c>
      <c r="H417" s="4">
        <f t="shared" si="6"/>
        <v>0.76459227095114546</v>
      </c>
    </row>
    <row r="418" spans="1:8" x14ac:dyDescent="0.35">
      <c r="A418" t="s">
        <v>73</v>
      </c>
      <c r="B418">
        <v>9</v>
      </c>
      <c r="C418">
        <v>2022</v>
      </c>
      <c r="D418">
        <v>85104</v>
      </c>
      <c r="E418" s="2">
        <v>163198.53</v>
      </c>
      <c r="F418">
        <v>67670</v>
      </c>
      <c r="G418">
        <v>2.41</v>
      </c>
      <c r="H418" s="4">
        <f t="shared" si="6"/>
        <v>0.7678034779631433</v>
      </c>
    </row>
    <row r="419" spans="1:8" x14ac:dyDescent="0.35">
      <c r="A419" t="s">
        <v>73</v>
      </c>
      <c r="B419">
        <v>10</v>
      </c>
      <c r="C419">
        <v>2022</v>
      </c>
      <c r="D419">
        <v>85104</v>
      </c>
      <c r="E419" s="2">
        <v>156005.29999999999</v>
      </c>
      <c r="F419">
        <v>64940</v>
      </c>
      <c r="G419">
        <v>2.4</v>
      </c>
      <c r="H419" s="4">
        <f t="shared" si="6"/>
        <v>0.73396134095499244</v>
      </c>
    </row>
    <row r="420" spans="1:8" x14ac:dyDescent="0.35">
      <c r="A420" t="s">
        <v>73</v>
      </c>
      <c r="B420">
        <v>11</v>
      </c>
      <c r="C420">
        <v>2022</v>
      </c>
      <c r="D420">
        <v>85104</v>
      </c>
      <c r="E420" s="2">
        <v>152662.32999999999</v>
      </c>
      <c r="F420">
        <v>63376</v>
      </c>
      <c r="G420">
        <v>2.41</v>
      </c>
      <c r="H420" s="4">
        <f t="shared" si="6"/>
        <v>0.71823360129504299</v>
      </c>
    </row>
    <row r="421" spans="1:8" x14ac:dyDescent="0.35">
      <c r="A421" t="s">
        <v>73</v>
      </c>
      <c r="B421">
        <v>12</v>
      </c>
      <c r="C421">
        <v>2022</v>
      </c>
      <c r="D421">
        <v>85104</v>
      </c>
      <c r="E421" s="2">
        <v>151187.79999999999</v>
      </c>
      <c r="F421">
        <v>62848</v>
      </c>
      <c r="G421">
        <v>2.41</v>
      </c>
      <c r="H421" s="4">
        <f t="shared" si="6"/>
        <v>0.71129634970116529</v>
      </c>
    </row>
    <row r="422" spans="1:8" x14ac:dyDescent="0.35">
      <c r="A422" t="s">
        <v>73</v>
      </c>
      <c r="B422">
        <v>13</v>
      </c>
      <c r="C422">
        <v>2022</v>
      </c>
      <c r="D422">
        <v>85104</v>
      </c>
      <c r="E422" s="2">
        <v>160203.95000000001</v>
      </c>
      <c r="F422">
        <v>66477</v>
      </c>
      <c r="G422">
        <v>2.41</v>
      </c>
      <c r="H422" s="4">
        <f t="shared" si="6"/>
        <v>0.75371481589591227</v>
      </c>
    </row>
    <row r="423" spans="1:8" x14ac:dyDescent="0.35">
      <c r="A423" t="s">
        <v>73</v>
      </c>
      <c r="B423">
        <v>14</v>
      </c>
      <c r="C423">
        <v>2022</v>
      </c>
      <c r="D423">
        <v>85104</v>
      </c>
      <c r="E423" s="2">
        <v>147673.28</v>
      </c>
      <c r="F423">
        <v>61119</v>
      </c>
      <c r="G423">
        <v>2.42</v>
      </c>
      <c r="H423" s="4">
        <f t="shared" si="6"/>
        <v>0.69476151523071383</v>
      </c>
    </row>
    <row r="424" spans="1:8" x14ac:dyDescent="0.35">
      <c r="A424" t="s">
        <v>73</v>
      </c>
      <c r="B424">
        <v>15</v>
      </c>
      <c r="C424">
        <v>2022</v>
      </c>
      <c r="D424">
        <v>85104</v>
      </c>
      <c r="E424" s="2">
        <v>137296.23000000001</v>
      </c>
      <c r="F424">
        <v>56583</v>
      </c>
      <c r="G424">
        <v>2.4300000000000002</v>
      </c>
      <c r="H424" s="4">
        <f t="shared" si="6"/>
        <v>0.64594039483828491</v>
      </c>
    </row>
    <row r="425" spans="1:8" x14ac:dyDescent="0.35">
      <c r="A425" t="s">
        <v>73</v>
      </c>
      <c r="B425">
        <v>16</v>
      </c>
      <c r="C425">
        <v>2022</v>
      </c>
      <c r="D425">
        <v>85104</v>
      </c>
      <c r="E425" s="2">
        <v>144837.51999999999</v>
      </c>
      <c r="F425">
        <v>59887</v>
      </c>
      <c r="G425">
        <v>2.42</v>
      </c>
      <c r="H425" s="4">
        <f t="shared" si="6"/>
        <v>0.68142005688137219</v>
      </c>
    </row>
    <row r="426" spans="1:8" x14ac:dyDescent="0.35">
      <c r="A426" t="s">
        <v>73</v>
      </c>
      <c r="B426">
        <v>17</v>
      </c>
      <c r="C426">
        <v>2022</v>
      </c>
      <c r="D426">
        <v>85104</v>
      </c>
      <c r="E426" s="2">
        <v>161444.76</v>
      </c>
      <c r="F426">
        <v>66914</v>
      </c>
      <c r="G426">
        <v>2.41</v>
      </c>
      <c r="H426" s="4">
        <f t="shared" si="6"/>
        <v>0.7595524802026401</v>
      </c>
    </row>
    <row r="427" spans="1:8" x14ac:dyDescent="0.35">
      <c r="A427" t="s">
        <v>73</v>
      </c>
      <c r="B427">
        <v>18</v>
      </c>
      <c r="C427">
        <v>2022</v>
      </c>
      <c r="D427">
        <v>85104</v>
      </c>
      <c r="E427" s="2">
        <v>157073.07999999999</v>
      </c>
      <c r="F427">
        <v>65007</v>
      </c>
      <c r="G427">
        <v>2.42</v>
      </c>
      <c r="H427" s="4">
        <f t="shared" si="6"/>
        <v>0.73898494746480281</v>
      </c>
    </row>
    <row r="428" spans="1:8" x14ac:dyDescent="0.35">
      <c r="A428" t="s">
        <v>73</v>
      </c>
      <c r="B428">
        <v>19</v>
      </c>
      <c r="C428">
        <v>2022</v>
      </c>
      <c r="D428">
        <v>85104</v>
      </c>
      <c r="E428" s="2">
        <v>159808.03</v>
      </c>
      <c r="F428">
        <v>66144</v>
      </c>
      <c r="G428">
        <v>2.42</v>
      </c>
      <c r="H428" s="4">
        <f t="shared" si="6"/>
        <v>0.75185212293541093</v>
      </c>
    </row>
    <row r="429" spans="1:8" x14ac:dyDescent="0.35">
      <c r="A429" t="s">
        <v>73</v>
      </c>
      <c r="B429">
        <v>20</v>
      </c>
      <c r="C429">
        <v>2022</v>
      </c>
      <c r="D429">
        <v>85104</v>
      </c>
      <c r="E429" s="2">
        <v>154055.26999999999</v>
      </c>
      <c r="F429">
        <v>63867</v>
      </c>
      <c r="G429">
        <v>2.41</v>
      </c>
      <c r="H429" s="4">
        <f t="shared" si="6"/>
        <v>0.72478699473917496</v>
      </c>
    </row>
    <row r="430" spans="1:8" x14ac:dyDescent="0.35">
      <c r="A430" t="s">
        <v>73</v>
      </c>
      <c r="B430">
        <v>21</v>
      </c>
      <c r="C430">
        <v>2022</v>
      </c>
      <c r="D430">
        <v>85104</v>
      </c>
      <c r="E430" s="2">
        <v>163809.91</v>
      </c>
      <c r="F430">
        <v>67727</v>
      </c>
      <c r="G430">
        <v>2.42</v>
      </c>
      <c r="H430" s="4">
        <f t="shared" si="6"/>
        <v>0.77067985001353567</v>
      </c>
    </row>
    <row r="431" spans="1:8" x14ac:dyDescent="0.35">
      <c r="A431" t="s">
        <v>73</v>
      </c>
      <c r="B431">
        <v>22</v>
      </c>
      <c r="C431">
        <v>2022</v>
      </c>
      <c r="D431">
        <v>85104</v>
      </c>
      <c r="E431" s="2">
        <v>155797.78</v>
      </c>
      <c r="F431">
        <v>61663</v>
      </c>
      <c r="G431">
        <v>2.5299999999999998</v>
      </c>
      <c r="H431" s="4">
        <f t="shared" si="6"/>
        <v>0.73298501734627541</v>
      </c>
    </row>
    <row r="432" spans="1:8" x14ac:dyDescent="0.35">
      <c r="A432" t="s">
        <v>73</v>
      </c>
      <c r="B432">
        <v>23</v>
      </c>
      <c r="C432">
        <v>2022</v>
      </c>
      <c r="D432">
        <v>85104</v>
      </c>
      <c r="E432" s="2">
        <v>167636.72</v>
      </c>
      <c r="F432">
        <v>65047</v>
      </c>
      <c r="G432">
        <v>2.58</v>
      </c>
      <c r="H432" s="4">
        <f t="shared" si="6"/>
        <v>0.78868392166481915</v>
      </c>
    </row>
    <row r="433" spans="1:8" x14ac:dyDescent="0.35">
      <c r="A433" t="s">
        <v>73</v>
      </c>
      <c r="B433">
        <v>24</v>
      </c>
      <c r="C433">
        <v>2022</v>
      </c>
      <c r="D433">
        <v>85104</v>
      </c>
      <c r="E433" s="2">
        <v>156685.88</v>
      </c>
      <c r="F433">
        <v>60559</v>
      </c>
      <c r="G433">
        <v>2.59</v>
      </c>
      <c r="H433" s="4">
        <f t="shared" si="6"/>
        <v>0.73716327966750517</v>
      </c>
    </row>
    <row r="434" spans="1:8" x14ac:dyDescent="0.35">
      <c r="A434" t="s">
        <v>73</v>
      </c>
      <c r="B434">
        <v>25</v>
      </c>
      <c r="C434">
        <v>2022</v>
      </c>
      <c r="D434">
        <v>85104</v>
      </c>
      <c r="E434" s="2">
        <v>160964.54999999999</v>
      </c>
      <c r="F434">
        <v>62112</v>
      </c>
      <c r="G434">
        <v>2.59</v>
      </c>
      <c r="H434" s="4">
        <f t="shared" si="6"/>
        <v>0.75729322634690566</v>
      </c>
    </row>
    <row r="435" spans="1:8" x14ac:dyDescent="0.35">
      <c r="A435" t="s">
        <v>73</v>
      </c>
      <c r="B435">
        <v>26</v>
      </c>
      <c r="C435">
        <v>2022</v>
      </c>
      <c r="D435">
        <v>85104</v>
      </c>
      <c r="E435" s="2">
        <v>172008.63</v>
      </c>
      <c r="F435">
        <v>66392</v>
      </c>
      <c r="G435">
        <v>2.59</v>
      </c>
      <c r="H435" s="4">
        <f t="shared" si="6"/>
        <v>0.80925253648838313</v>
      </c>
    </row>
    <row r="436" spans="1:8" x14ac:dyDescent="0.35">
      <c r="A436" t="s">
        <v>73</v>
      </c>
      <c r="B436">
        <v>27</v>
      </c>
      <c r="C436">
        <v>2022</v>
      </c>
      <c r="D436">
        <v>85104</v>
      </c>
      <c r="E436" s="2">
        <v>159428.20000000001</v>
      </c>
      <c r="F436">
        <v>61484</v>
      </c>
      <c r="G436">
        <v>2.59</v>
      </c>
      <c r="H436" s="4">
        <f t="shared" si="6"/>
        <v>0.75006512892857324</v>
      </c>
    </row>
    <row r="437" spans="1:8" x14ac:dyDescent="0.35">
      <c r="A437" t="s">
        <v>73</v>
      </c>
      <c r="B437">
        <v>28</v>
      </c>
      <c r="C437">
        <v>2022</v>
      </c>
      <c r="D437">
        <v>85104</v>
      </c>
      <c r="E437" s="2">
        <v>148501.91</v>
      </c>
      <c r="F437">
        <v>57362</v>
      </c>
      <c r="G437">
        <v>2.59</v>
      </c>
      <c r="H437" s="4">
        <f t="shared" si="6"/>
        <v>0.69865998782078309</v>
      </c>
    </row>
    <row r="438" spans="1:8" x14ac:dyDescent="0.35">
      <c r="A438" t="s">
        <v>73</v>
      </c>
      <c r="B438">
        <v>29</v>
      </c>
      <c r="C438">
        <v>2022</v>
      </c>
      <c r="D438">
        <v>85104</v>
      </c>
      <c r="E438" s="2">
        <v>147959.46</v>
      </c>
      <c r="F438">
        <v>56783</v>
      </c>
      <c r="G438">
        <v>2.61</v>
      </c>
      <c r="H438" s="4">
        <f t="shared" si="6"/>
        <v>0.69610791215796231</v>
      </c>
    </row>
    <row r="439" spans="1:8" x14ac:dyDescent="0.35">
      <c r="A439" t="s">
        <v>73</v>
      </c>
      <c r="B439">
        <v>30</v>
      </c>
      <c r="C439">
        <v>2022</v>
      </c>
      <c r="D439">
        <v>85104</v>
      </c>
      <c r="E439" s="2">
        <v>155525.88</v>
      </c>
      <c r="F439">
        <v>59621</v>
      </c>
      <c r="G439">
        <v>2.61</v>
      </c>
      <c r="H439" s="4">
        <f t="shared" si="6"/>
        <v>0.73170580382849326</v>
      </c>
    </row>
    <row r="440" spans="1:8" x14ac:dyDescent="0.35">
      <c r="A440" t="s">
        <v>73</v>
      </c>
      <c r="B440">
        <v>31</v>
      </c>
      <c r="C440">
        <v>2022</v>
      </c>
      <c r="D440">
        <v>85104</v>
      </c>
      <c r="E440" s="2">
        <v>153453.85999999999</v>
      </c>
      <c r="F440">
        <v>58873</v>
      </c>
      <c r="G440">
        <v>2.61</v>
      </c>
      <c r="H440" s="4">
        <f t="shared" si="6"/>
        <v>0.72195752875267483</v>
      </c>
    </row>
    <row r="441" spans="1:8" x14ac:dyDescent="0.35">
      <c r="A441" t="s">
        <v>73</v>
      </c>
      <c r="B441">
        <v>32</v>
      </c>
      <c r="C441">
        <v>2022</v>
      </c>
      <c r="D441">
        <v>85104</v>
      </c>
      <c r="E441" s="2">
        <v>138027.94</v>
      </c>
      <c r="F441">
        <v>53104</v>
      </c>
      <c r="G441">
        <v>2.6</v>
      </c>
      <c r="H441" s="4">
        <f t="shared" si="6"/>
        <v>0.64938288591256355</v>
      </c>
    </row>
    <row r="442" spans="1:8" x14ac:dyDescent="0.35">
      <c r="A442" t="s">
        <v>73</v>
      </c>
      <c r="B442">
        <v>33</v>
      </c>
      <c r="C442">
        <v>2022</v>
      </c>
      <c r="D442">
        <v>85104</v>
      </c>
      <c r="E442" s="2">
        <v>159517.69</v>
      </c>
      <c r="F442">
        <v>61274</v>
      </c>
      <c r="G442">
        <v>2.6</v>
      </c>
      <c r="H442" s="4">
        <f t="shared" si="6"/>
        <v>0.75048615437067068</v>
      </c>
    </row>
    <row r="443" spans="1:8" x14ac:dyDescent="0.35">
      <c r="A443" t="s">
        <v>73</v>
      </c>
      <c r="B443">
        <v>34</v>
      </c>
      <c r="C443">
        <v>2022</v>
      </c>
      <c r="D443">
        <v>85104</v>
      </c>
      <c r="E443" s="2">
        <v>162137.66</v>
      </c>
      <c r="F443">
        <v>62100</v>
      </c>
      <c r="G443">
        <v>2.61</v>
      </c>
      <c r="H443" s="4">
        <f t="shared" si="6"/>
        <v>0.76281238107233951</v>
      </c>
    </row>
    <row r="444" spans="1:8" x14ac:dyDescent="0.35">
      <c r="A444" t="s">
        <v>73</v>
      </c>
      <c r="B444">
        <v>35</v>
      </c>
      <c r="C444">
        <v>2022</v>
      </c>
      <c r="D444">
        <v>85104</v>
      </c>
      <c r="E444" s="2">
        <v>157777.44</v>
      </c>
      <c r="F444">
        <v>60637</v>
      </c>
      <c r="G444">
        <v>2.6</v>
      </c>
      <c r="H444" s="4">
        <f t="shared" si="6"/>
        <v>0.74229876443201526</v>
      </c>
    </row>
    <row r="445" spans="1:8" x14ac:dyDescent="0.35">
      <c r="A445" t="s">
        <v>73</v>
      </c>
      <c r="B445">
        <v>36</v>
      </c>
      <c r="C445">
        <v>2022</v>
      </c>
      <c r="D445">
        <v>85104</v>
      </c>
      <c r="E445" s="2">
        <v>164891.39000000001</v>
      </c>
      <c r="F445">
        <v>63456</v>
      </c>
      <c r="G445">
        <v>2.6</v>
      </c>
      <c r="H445" s="4">
        <f t="shared" si="6"/>
        <v>0.77576791119489297</v>
      </c>
    </row>
    <row r="446" spans="1:8" x14ac:dyDescent="0.35">
      <c r="A446" t="s">
        <v>73</v>
      </c>
      <c r="B446">
        <v>37</v>
      </c>
      <c r="C446">
        <v>2022</v>
      </c>
      <c r="D446">
        <v>85104</v>
      </c>
      <c r="E446" s="2">
        <v>174013.15</v>
      </c>
      <c r="F446">
        <v>66667</v>
      </c>
      <c r="G446">
        <v>2.61</v>
      </c>
      <c r="H446" s="4">
        <f t="shared" si="6"/>
        <v>0.81868324292701744</v>
      </c>
    </row>
    <row r="447" spans="1:8" x14ac:dyDescent="0.35">
      <c r="A447" t="s">
        <v>73</v>
      </c>
      <c r="B447">
        <v>38</v>
      </c>
      <c r="C447">
        <v>2022</v>
      </c>
      <c r="D447">
        <v>85104</v>
      </c>
      <c r="E447" s="2">
        <v>174651</v>
      </c>
      <c r="F447">
        <v>66912</v>
      </c>
      <c r="G447">
        <v>2.61</v>
      </c>
      <c r="H447" s="4">
        <f t="shared" si="6"/>
        <v>0.82168414893039143</v>
      </c>
    </row>
    <row r="448" spans="1:8" x14ac:dyDescent="0.35">
      <c r="A448" t="s">
        <v>73</v>
      </c>
      <c r="B448">
        <v>39</v>
      </c>
      <c r="C448">
        <v>2022</v>
      </c>
      <c r="D448">
        <v>85104</v>
      </c>
      <c r="E448" s="2">
        <v>182693.51</v>
      </c>
      <c r="F448">
        <v>70329</v>
      </c>
      <c r="G448">
        <v>2.6</v>
      </c>
      <c r="H448" s="4">
        <f t="shared" si="6"/>
        <v>0.85952191100798714</v>
      </c>
    </row>
    <row r="449" spans="1:8" x14ac:dyDescent="0.35">
      <c r="A449" t="s">
        <v>73</v>
      </c>
      <c r="B449">
        <v>40</v>
      </c>
      <c r="C449">
        <v>2022</v>
      </c>
      <c r="D449">
        <v>85104</v>
      </c>
      <c r="E449" s="2">
        <v>181079.92</v>
      </c>
      <c r="F449">
        <v>69723</v>
      </c>
      <c r="G449">
        <v>2.6</v>
      </c>
      <c r="H449" s="4">
        <f t="shared" si="6"/>
        <v>0.85193042097430516</v>
      </c>
    </row>
    <row r="450" spans="1:8" x14ac:dyDescent="0.35">
      <c r="A450" t="s">
        <v>73</v>
      </c>
      <c r="B450">
        <v>41</v>
      </c>
      <c r="C450">
        <v>2022</v>
      </c>
      <c r="D450">
        <v>85104</v>
      </c>
      <c r="E450" s="2">
        <v>173904.78</v>
      </c>
      <c r="F450">
        <v>66785</v>
      </c>
      <c r="G450">
        <v>2.6</v>
      </c>
      <c r="H450" s="4">
        <f t="shared" si="6"/>
        <v>0.81817339236091946</v>
      </c>
    </row>
    <row r="451" spans="1:8" x14ac:dyDescent="0.35">
      <c r="A451" t="s">
        <v>73</v>
      </c>
      <c r="B451">
        <v>42</v>
      </c>
      <c r="C451">
        <v>2022</v>
      </c>
      <c r="D451">
        <v>85104</v>
      </c>
      <c r="E451" s="2">
        <v>171765.57</v>
      </c>
      <c r="F451">
        <v>66007</v>
      </c>
      <c r="G451">
        <v>2.6</v>
      </c>
      <c r="H451" s="4">
        <f t="shared" ref="H451:H514" si="7">E451/$J$2*100</f>
        <v>0.80810900711128808</v>
      </c>
    </row>
    <row r="452" spans="1:8" x14ac:dyDescent="0.35">
      <c r="A452" t="s">
        <v>73</v>
      </c>
      <c r="B452">
        <v>43</v>
      </c>
      <c r="C452">
        <v>2022</v>
      </c>
      <c r="D452">
        <v>85104</v>
      </c>
      <c r="E452" s="2">
        <v>168422.66</v>
      </c>
      <c r="F452">
        <v>64834</v>
      </c>
      <c r="G452">
        <v>2.6</v>
      </c>
      <c r="H452" s="4">
        <f t="shared" si="7"/>
        <v>0.79238154973457176</v>
      </c>
    </row>
    <row r="453" spans="1:8" x14ac:dyDescent="0.35">
      <c r="A453" t="s">
        <v>73</v>
      </c>
      <c r="B453">
        <v>44</v>
      </c>
      <c r="C453">
        <v>2022</v>
      </c>
      <c r="D453">
        <v>85104</v>
      </c>
      <c r="E453" s="2">
        <v>161157.16</v>
      </c>
      <c r="F453">
        <v>71124</v>
      </c>
      <c r="G453">
        <v>2.27</v>
      </c>
      <c r="H453" s="4">
        <f t="shared" si="7"/>
        <v>0.7581994025722093</v>
      </c>
    </row>
    <row r="454" spans="1:8" x14ac:dyDescent="0.35">
      <c r="A454" t="s">
        <v>73</v>
      </c>
      <c r="B454">
        <v>45</v>
      </c>
      <c r="C454">
        <v>2022</v>
      </c>
      <c r="D454">
        <v>85104</v>
      </c>
      <c r="E454" s="2">
        <v>161477.57999999999</v>
      </c>
      <c r="F454">
        <v>72756</v>
      </c>
      <c r="G454">
        <v>2.2200000000000002</v>
      </c>
      <c r="H454" s="4">
        <f t="shared" si="7"/>
        <v>0.75970688913111972</v>
      </c>
    </row>
    <row r="455" spans="1:8" x14ac:dyDescent="0.35">
      <c r="A455" t="s">
        <v>73</v>
      </c>
      <c r="B455">
        <v>46</v>
      </c>
      <c r="C455">
        <v>2022</v>
      </c>
      <c r="D455">
        <v>85104</v>
      </c>
      <c r="E455" s="2">
        <v>160145.26999999999</v>
      </c>
      <c r="F455">
        <v>72643</v>
      </c>
      <c r="G455">
        <v>2.2000000000000002</v>
      </c>
      <c r="H455" s="4">
        <f t="shared" si="7"/>
        <v>0.75343874289398705</v>
      </c>
    </row>
    <row r="456" spans="1:8" x14ac:dyDescent="0.35">
      <c r="A456" t="s">
        <v>73</v>
      </c>
      <c r="B456">
        <v>47</v>
      </c>
      <c r="C456">
        <v>2022</v>
      </c>
      <c r="D456">
        <v>85104</v>
      </c>
      <c r="E456" s="2">
        <v>178983.64</v>
      </c>
      <c r="F456">
        <v>69114</v>
      </c>
      <c r="G456">
        <v>2.59</v>
      </c>
      <c r="H456" s="4">
        <f t="shared" si="7"/>
        <v>0.8420680093779227</v>
      </c>
    </row>
    <row r="457" spans="1:8" x14ac:dyDescent="0.35">
      <c r="A457" t="s">
        <v>73</v>
      </c>
      <c r="B457">
        <v>48</v>
      </c>
      <c r="C457">
        <v>2022</v>
      </c>
      <c r="D457">
        <v>85104</v>
      </c>
      <c r="E457" s="2">
        <v>185481.89</v>
      </c>
      <c r="F457">
        <v>71267</v>
      </c>
      <c r="G457">
        <v>2.6</v>
      </c>
      <c r="H457" s="4">
        <f t="shared" si="7"/>
        <v>0.87264045969762827</v>
      </c>
    </row>
    <row r="458" spans="1:8" x14ac:dyDescent="0.35">
      <c r="A458" t="s">
        <v>73</v>
      </c>
      <c r="B458">
        <v>49</v>
      </c>
      <c r="C458">
        <v>2022</v>
      </c>
      <c r="D458">
        <v>85104</v>
      </c>
      <c r="E458" s="2">
        <v>188085.54</v>
      </c>
      <c r="F458">
        <v>71582</v>
      </c>
      <c r="G458">
        <v>2.63</v>
      </c>
      <c r="H458" s="4">
        <f t="shared" si="7"/>
        <v>0.88488990535990686</v>
      </c>
    </row>
    <row r="459" spans="1:8" x14ac:dyDescent="0.35">
      <c r="A459" t="s">
        <v>73</v>
      </c>
      <c r="B459">
        <v>50</v>
      </c>
      <c r="C459">
        <v>2022</v>
      </c>
      <c r="D459">
        <v>85104</v>
      </c>
      <c r="E459" s="2">
        <v>186362.66</v>
      </c>
      <c r="F459">
        <v>71414</v>
      </c>
      <c r="G459">
        <v>2.61</v>
      </c>
      <c r="H459" s="4">
        <f t="shared" si="7"/>
        <v>0.87678423641722003</v>
      </c>
    </row>
    <row r="460" spans="1:8" x14ac:dyDescent="0.35">
      <c r="A460" t="s">
        <v>73</v>
      </c>
      <c r="B460">
        <v>51</v>
      </c>
      <c r="C460">
        <v>2022</v>
      </c>
      <c r="D460">
        <v>85104</v>
      </c>
      <c r="E460" s="2">
        <v>152724.01</v>
      </c>
      <c r="F460">
        <v>58771</v>
      </c>
      <c r="G460">
        <v>2.6</v>
      </c>
      <c r="H460" s="4">
        <f t="shared" si="7"/>
        <v>0.71852378845862086</v>
      </c>
    </row>
    <row r="461" spans="1:8" x14ac:dyDescent="0.35">
      <c r="A461" t="s">
        <v>73</v>
      </c>
      <c r="B461">
        <v>52</v>
      </c>
      <c r="C461">
        <v>2022</v>
      </c>
      <c r="D461">
        <v>85104</v>
      </c>
      <c r="E461" s="2">
        <v>132424.39000000001</v>
      </c>
      <c r="F461">
        <v>51548</v>
      </c>
      <c r="G461">
        <v>2.57</v>
      </c>
      <c r="H461" s="4">
        <f t="shared" si="7"/>
        <v>0.62301974906972335</v>
      </c>
    </row>
    <row r="462" spans="1:8" x14ac:dyDescent="0.35">
      <c r="A462" t="s">
        <v>73</v>
      </c>
      <c r="B462">
        <v>1</v>
      </c>
      <c r="C462">
        <v>2022</v>
      </c>
      <c r="D462">
        <v>85120</v>
      </c>
      <c r="E462" s="2">
        <v>11216.49</v>
      </c>
      <c r="F462">
        <v>3682</v>
      </c>
      <c r="G462">
        <v>3.05</v>
      </c>
      <c r="H462" s="4">
        <f t="shared" si="7"/>
        <v>5.2770451011653216E-2</v>
      </c>
    </row>
    <row r="463" spans="1:8" x14ac:dyDescent="0.35">
      <c r="A463" t="s">
        <v>73</v>
      </c>
      <c r="B463">
        <v>2</v>
      </c>
      <c r="C463">
        <v>2022</v>
      </c>
      <c r="D463">
        <v>85120</v>
      </c>
      <c r="E463" s="2">
        <v>13431.21</v>
      </c>
      <c r="F463">
        <v>4418</v>
      </c>
      <c r="G463">
        <v>3.04</v>
      </c>
      <c r="H463" s="4">
        <f t="shared" si="7"/>
        <v>6.3190089710081027E-2</v>
      </c>
    </row>
    <row r="464" spans="1:8" x14ac:dyDescent="0.35">
      <c r="A464" t="s">
        <v>73</v>
      </c>
      <c r="B464">
        <v>3</v>
      </c>
      <c r="C464">
        <v>2022</v>
      </c>
      <c r="D464">
        <v>85120</v>
      </c>
      <c r="E464" s="2">
        <v>14054.62</v>
      </c>
      <c r="F464">
        <v>4617</v>
      </c>
      <c r="G464">
        <v>3.04</v>
      </c>
      <c r="H464" s="4">
        <f t="shared" si="7"/>
        <v>6.6123059548700305E-2</v>
      </c>
    </row>
    <row r="465" spans="1:8" x14ac:dyDescent="0.35">
      <c r="A465" t="s">
        <v>73</v>
      </c>
      <c r="B465">
        <v>4</v>
      </c>
      <c r="C465">
        <v>2022</v>
      </c>
      <c r="D465">
        <v>85120</v>
      </c>
      <c r="E465" s="2">
        <v>13953.12</v>
      </c>
      <c r="F465">
        <v>4590</v>
      </c>
      <c r="G465">
        <v>3.04</v>
      </c>
      <c r="H465" s="4">
        <f t="shared" si="7"/>
        <v>6.5645530412786771E-2</v>
      </c>
    </row>
    <row r="466" spans="1:8" x14ac:dyDescent="0.35">
      <c r="A466" t="s">
        <v>73</v>
      </c>
      <c r="B466">
        <v>5</v>
      </c>
      <c r="C466">
        <v>2022</v>
      </c>
      <c r="D466">
        <v>85120</v>
      </c>
      <c r="E466" s="2">
        <v>15666.22</v>
      </c>
      <c r="F466">
        <v>5142</v>
      </c>
      <c r="G466">
        <v>3.05</v>
      </c>
      <c r="H466" s="4">
        <f t="shared" si="7"/>
        <v>7.3705187188486052E-2</v>
      </c>
    </row>
    <row r="467" spans="1:8" x14ac:dyDescent="0.35">
      <c r="A467" t="s">
        <v>73</v>
      </c>
      <c r="B467">
        <v>6</v>
      </c>
      <c r="C467">
        <v>2022</v>
      </c>
      <c r="D467">
        <v>85120</v>
      </c>
      <c r="E467" s="2">
        <v>15434.22</v>
      </c>
      <c r="F467">
        <v>5066</v>
      </c>
      <c r="G467">
        <v>3.05</v>
      </c>
      <c r="H467" s="4">
        <f t="shared" si="7"/>
        <v>7.2613692020683684E-2</v>
      </c>
    </row>
    <row r="468" spans="1:8" x14ac:dyDescent="0.35">
      <c r="A468" t="s">
        <v>73</v>
      </c>
      <c r="B468">
        <v>7</v>
      </c>
      <c r="C468">
        <v>2022</v>
      </c>
      <c r="D468">
        <v>85120</v>
      </c>
      <c r="E468" s="2">
        <v>15702.07</v>
      </c>
      <c r="F468">
        <v>5155</v>
      </c>
      <c r="G468">
        <v>3.05</v>
      </c>
      <c r="H468" s="4">
        <f t="shared" si="7"/>
        <v>7.3873851420234823E-2</v>
      </c>
    </row>
    <row r="469" spans="1:8" x14ac:dyDescent="0.35">
      <c r="A469" t="s">
        <v>73</v>
      </c>
      <c r="B469">
        <v>8</v>
      </c>
      <c r="C469">
        <v>2022</v>
      </c>
      <c r="D469">
        <v>85120</v>
      </c>
      <c r="E469" s="2">
        <v>17089.650000000001</v>
      </c>
      <c r="F469">
        <v>5592</v>
      </c>
      <c r="G469">
        <v>3.06</v>
      </c>
      <c r="H469" s="4">
        <f t="shared" si="7"/>
        <v>8.0402027562214151E-2</v>
      </c>
    </row>
    <row r="470" spans="1:8" x14ac:dyDescent="0.35">
      <c r="A470" t="s">
        <v>73</v>
      </c>
      <c r="B470">
        <v>9</v>
      </c>
      <c r="C470">
        <v>2022</v>
      </c>
      <c r="D470">
        <v>85120</v>
      </c>
      <c r="E470" s="2">
        <v>15516.59</v>
      </c>
      <c r="F470">
        <v>5094</v>
      </c>
      <c r="G470">
        <v>3.05</v>
      </c>
      <c r="H470" s="4">
        <f t="shared" si="7"/>
        <v>7.300121985245904E-2</v>
      </c>
    </row>
    <row r="471" spans="1:8" x14ac:dyDescent="0.35">
      <c r="A471" t="s">
        <v>73</v>
      </c>
      <c r="B471">
        <v>10</v>
      </c>
      <c r="C471">
        <v>2022</v>
      </c>
      <c r="D471">
        <v>85120</v>
      </c>
      <c r="E471" s="2">
        <v>12847.13</v>
      </c>
      <c r="F471">
        <v>4231</v>
      </c>
      <c r="G471">
        <v>3.04</v>
      </c>
      <c r="H471" s="4">
        <f t="shared" si="7"/>
        <v>6.0442156530727556E-2</v>
      </c>
    </row>
    <row r="472" spans="1:8" x14ac:dyDescent="0.35">
      <c r="A472" t="s">
        <v>73</v>
      </c>
      <c r="B472">
        <v>11</v>
      </c>
      <c r="C472">
        <v>2022</v>
      </c>
      <c r="D472">
        <v>85120</v>
      </c>
      <c r="E472" s="2">
        <v>12130.52</v>
      </c>
      <c r="F472">
        <v>3980</v>
      </c>
      <c r="G472">
        <v>3.05</v>
      </c>
      <c r="H472" s="4">
        <f t="shared" si="7"/>
        <v>5.7070706736767E-2</v>
      </c>
    </row>
    <row r="473" spans="1:8" x14ac:dyDescent="0.35">
      <c r="A473" t="s">
        <v>73</v>
      </c>
      <c r="B473">
        <v>12</v>
      </c>
      <c r="C473">
        <v>2022</v>
      </c>
      <c r="D473">
        <v>85120</v>
      </c>
      <c r="E473" s="2">
        <v>11447.43</v>
      </c>
      <c r="F473">
        <v>3762</v>
      </c>
      <c r="G473">
        <v>3.04</v>
      </c>
      <c r="H473" s="4">
        <f t="shared" si="7"/>
        <v>5.3856959175671654E-2</v>
      </c>
    </row>
    <row r="474" spans="1:8" x14ac:dyDescent="0.35">
      <c r="A474" t="s">
        <v>73</v>
      </c>
      <c r="B474">
        <v>13</v>
      </c>
      <c r="C474">
        <v>2022</v>
      </c>
      <c r="D474">
        <v>85120</v>
      </c>
      <c r="E474" s="2">
        <v>12725.74</v>
      </c>
      <c r="F474">
        <v>4186</v>
      </c>
      <c r="G474">
        <v>3.04</v>
      </c>
      <c r="H474" s="4">
        <f t="shared" si="7"/>
        <v>5.9871050503057174E-2</v>
      </c>
    </row>
    <row r="475" spans="1:8" x14ac:dyDescent="0.35">
      <c r="A475" t="s">
        <v>73</v>
      </c>
      <c r="B475">
        <v>14</v>
      </c>
      <c r="C475">
        <v>2022</v>
      </c>
      <c r="D475">
        <v>85120</v>
      </c>
      <c r="E475" s="2">
        <v>11467.07</v>
      </c>
      <c r="F475">
        <v>3776</v>
      </c>
      <c r="G475">
        <v>3.04</v>
      </c>
      <c r="H475" s="4">
        <f t="shared" si="7"/>
        <v>5.3949359887290792E-2</v>
      </c>
    </row>
    <row r="476" spans="1:8" x14ac:dyDescent="0.35">
      <c r="A476" t="s">
        <v>73</v>
      </c>
      <c r="B476">
        <v>15</v>
      </c>
      <c r="C476">
        <v>2022</v>
      </c>
      <c r="D476">
        <v>85120</v>
      </c>
      <c r="E476" s="2">
        <v>10266.44</v>
      </c>
      <c r="F476">
        <v>3371</v>
      </c>
      <c r="G476">
        <v>3.05</v>
      </c>
      <c r="H476" s="4">
        <f t="shared" si="7"/>
        <v>4.8300731252297023E-2</v>
      </c>
    </row>
    <row r="477" spans="1:8" x14ac:dyDescent="0.35">
      <c r="A477" t="s">
        <v>73</v>
      </c>
      <c r="B477">
        <v>16</v>
      </c>
      <c r="C477">
        <v>2022</v>
      </c>
      <c r="D477">
        <v>85120</v>
      </c>
      <c r="E477" s="2">
        <v>10326.790000000001</v>
      </c>
      <c r="F477">
        <v>3411</v>
      </c>
      <c r="G477">
        <v>3.03</v>
      </c>
      <c r="H477" s="4">
        <f t="shared" si="7"/>
        <v>4.8584661137542173E-2</v>
      </c>
    </row>
    <row r="478" spans="1:8" x14ac:dyDescent="0.35">
      <c r="A478" t="s">
        <v>73</v>
      </c>
      <c r="B478">
        <v>17</v>
      </c>
      <c r="C478">
        <v>2022</v>
      </c>
      <c r="D478">
        <v>85120</v>
      </c>
      <c r="E478" s="2">
        <v>12300.64</v>
      </c>
      <c r="F478">
        <v>4049</v>
      </c>
      <c r="G478">
        <v>3.04</v>
      </c>
      <c r="H478" s="4">
        <f t="shared" si="7"/>
        <v>5.7871073796881375E-2</v>
      </c>
    </row>
    <row r="479" spans="1:8" x14ac:dyDescent="0.35">
      <c r="A479" t="s">
        <v>73</v>
      </c>
      <c r="B479">
        <v>18</v>
      </c>
      <c r="C479">
        <v>2022</v>
      </c>
      <c r="D479">
        <v>85120</v>
      </c>
      <c r="E479" s="2">
        <v>11316.8</v>
      </c>
      <c r="F479">
        <v>3727</v>
      </c>
      <c r="G479">
        <v>3.04</v>
      </c>
      <c r="H479" s="4">
        <f t="shared" si="7"/>
        <v>5.324238153011121E-2</v>
      </c>
    </row>
    <row r="480" spans="1:8" x14ac:dyDescent="0.35">
      <c r="A480" t="s">
        <v>73</v>
      </c>
      <c r="B480">
        <v>19</v>
      </c>
      <c r="C480">
        <v>2022</v>
      </c>
      <c r="D480">
        <v>85120</v>
      </c>
      <c r="E480" s="2">
        <v>11896.41</v>
      </c>
      <c r="F480">
        <v>3928</v>
      </c>
      <c r="G480">
        <v>3.03</v>
      </c>
      <c r="H480" s="4">
        <f t="shared" si="7"/>
        <v>5.5969284608602281E-2</v>
      </c>
    </row>
    <row r="481" spans="1:8" x14ac:dyDescent="0.35">
      <c r="A481" t="s">
        <v>73</v>
      </c>
      <c r="B481">
        <v>20</v>
      </c>
      <c r="C481">
        <v>2022</v>
      </c>
      <c r="D481">
        <v>85120</v>
      </c>
      <c r="E481" s="2">
        <v>11213.12</v>
      </c>
      <c r="F481">
        <v>3696</v>
      </c>
      <c r="G481">
        <v>3.03</v>
      </c>
      <c r="H481" s="4">
        <f t="shared" si="7"/>
        <v>5.2754596103396785E-2</v>
      </c>
    </row>
    <row r="482" spans="1:8" x14ac:dyDescent="0.35">
      <c r="A482" t="s">
        <v>73</v>
      </c>
      <c r="B482">
        <v>21</v>
      </c>
      <c r="C482">
        <v>2022</v>
      </c>
      <c r="D482">
        <v>85120</v>
      </c>
      <c r="E482" s="2">
        <v>12193.7</v>
      </c>
      <c r="F482">
        <v>4018</v>
      </c>
      <c r="G482">
        <v>3.03</v>
      </c>
      <c r="H482" s="4">
        <f t="shared" si="7"/>
        <v>5.7367950981171111E-2</v>
      </c>
    </row>
    <row r="483" spans="1:8" x14ac:dyDescent="0.35">
      <c r="A483" t="s">
        <v>73</v>
      </c>
      <c r="B483">
        <v>22</v>
      </c>
      <c r="C483">
        <v>2022</v>
      </c>
      <c r="D483">
        <v>85120</v>
      </c>
      <c r="E483" s="2">
        <v>13708.32</v>
      </c>
      <c r="F483">
        <v>4383</v>
      </c>
      <c r="G483">
        <v>3.13</v>
      </c>
      <c r="H483" s="4">
        <f t="shared" si="7"/>
        <v>6.4493814821933254E-2</v>
      </c>
    </row>
    <row r="484" spans="1:8" x14ac:dyDescent="0.35">
      <c r="A484" t="s">
        <v>73</v>
      </c>
      <c r="B484">
        <v>23</v>
      </c>
      <c r="C484">
        <v>2022</v>
      </c>
      <c r="D484">
        <v>85120</v>
      </c>
      <c r="E484" s="2">
        <v>14966.8</v>
      </c>
      <c r="F484">
        <v>4663</v>
      </c>
      <c r="G484">
        <v>3.21</v>
      </c>
      <c r="H484" s="4">
        <f t="shared" si="7"/>
        <v>7.0414611540794966E-2</v>
      </c>
    </row>
    <row r="485" spans="1:8" x14ac:dyDescent="0.35">
      <c r="A485" t="s">
        <v>73</v>
      </c>
      <c r="B485">
        <v>24</v>
      </c>
      <c r="C485">
        <v>2022</v>
      </c>
      <c r="D485">
        <v>85120</v>
      </c>
      <c r="E485" s="2">
        <v>13108.53</v>
      </c>
      <c r="F485">
        <v>4064</v>
      </c>
      <c r="G485">
        <v>3.23</v>
      </c>
      <c r="H485" s="4">
        <f t="shared" si="7"/>
        <v>6.1671970482725574E-2</v>
      </c>
    </row>
    <row r="486" spans="1:8" x14ac:dyDescent="0.35">
      <c r="A486" t="s">
        <v>73</v>
      </c>
      <c r="B486">
        <v>25</v>
      </c>
      <c r="C486">
        <v>2022</v>
      </c>
      <c r="D486">
        <v>85120</v>
      </c>
      <c r="E486" s="2">
        <v>13811.19</v>
      </c>
      <c r="F486">
        <v>4283</v>
      </c>
      <c r="G486">
        <v>3.22</v>
      </c>
      <c r="H486" s="4">
        <f t="shared" si="7"/>
        <v>6.4977789425001473E-2</v>
      </c>
    </row>
    <row r="487" spans="1:8" x14ac:dyDescent="0.35">
      <c r="A487" t="s">
        <v>73</v>
      </c>
      <c r="B487">
        <v>26</v>
      </c>
      <c r="C487">
        <v>2022</v>
      </c>
      <c r="D487">
        <v>85120</v>
      </c>
      <c r="E487" s="2">
        <v>14988.14</v>
      </c>
      <c r="F487">
        <v>4647</v>
      </c>
      <c r="G487">
        <v>3.23</v>
      </c>
      <c r="H487" s="4">
        <f t="shared" si="7"/>
        <v>7.051501027735059E-2</v>
      </c>
    </row>
    <row r="488" spans="1:8" x14ac:dyDescent="0.35">
      <c r="A488" t="s">
        <v>73</v>
      </c>
      <c r="B488">
        <v>27</v>
      </c>
      <c r="C488">
        <v>2022</v>
      </c>
      <c r="D488">
        <v>85120</v>
      </c>
      <c r="E488" s="2">
        <v>13098.17</v>
      </c>
      <c r="F488">
        <v>4069</v>
      </c>
      <c r="G488">
        <v>3.22</v>
      </c>
      <c r="H488" s="4">
        <f t="shared" si="7"/>
        <v>6.1623229577818531E-2</v>
      </c>
    </row>
    <row r="489" spans="1:8" x14ac:dyDescent="0.35">
      <c r="A489" t="s">
        <v>73</v>
      </c>
      <c r="B489">
        <v>28</v>
      </c>
      <c r="C489">
        <v>2022</v>
      </c>
      <c r="D489">
        <v>85120</v>
      </c>
      <c r="E489" s="2">
        <v>11251.68</v>
      </c>
      <c r="F489">
        <v>3482</v>
      </c>
      <c r="G489">
        <v>3.23</v>
      </c>
      <c r="H489" s="4">
        <f t="shared" si="7"/>
        <v>5.2936010127838412E-2</v>
      </c>
    </row>
    <row r="490" spans="1:8" x14ac:dyDescent="0.35">
      <c r="A490" t="s">
        <v>73</v>
      </c>
      <c r="B490">
        <v>29</v>
      </c>
      <c r="C490">
        <v>2022</v>
      </c>
      <c r="D490">
        <v>85120</v>
      </c>
      <c r="E490" s="2">
        <v>11646.27</v>
      </c>
      <c r="F490">
        <v>3597</v>
      </c>
      <c r="G490">
        <v>3.24</v>
      </c>
      <c r="H490" s="4">
        <f t="shared" si="7"/>
        <v>5.4792445810007098E-2</v>
      </c>
    </row>
    <row r="491" spans="1:8" x14ac:dyDescent="0.35">
      <c r="A491" t="s">
        <v>73</v>
      </c>
      <c r="B491">
        <v>30</v>
      </c>
      <c r="C491">
        <v>2022</v>
      </c>
      <c r="D491">
        <v>85120</v>
      </c>
      <c r="E491" s="2">
        <v>12701.28</v>
      </c>
      <c r="F491">
        <v>3919</v>
      </c>
      <c r="G491">
        <v>3.24</v>
      </c>
      <c r="H491" s="4">
        <f t="shared" si="7"/>
        <v>5.9755973038382849E-2</v>
      </c>
    </row>
    <row r="492" spans="1:8" x14ac:dyDescent="0.35">
      <c r="A492" t="s">
        <v>73</v>
      </c>
      <c r="B492">
        <v>31</v>
      </c>
      <c r="C492">
        <v>2022</v>
      </c>
      <c r="D492">
        <v>85120</v>
      </c>
      <c r="E492" s="2">
        <v>12943.71</v>
      </c>
      <c r="F492">
        <v>3993</v>
      </c>
      <c r="G492">
        <v>3.24</v>
      </c>
      <c r="H492" s="4">
        <f t="shared" si="7"/>
        <v>6.0896538441530798E-2</v>
      </c>
    </row>
    <row r="493" spans="1:8" x14ac:dyDescent="0.35">
      <c r="A493" t="s">
        <v>73</v>
      </c>
      <c r="B493">
        <v>32</v>
      </c>
      <c r="C493">
        <v>2022</v>
      </c>
      <c r="D493">
        <v>85120</v>
      </c>
      <c r="E493" s="2">
        <v>10973.18</v>
      </c>
      <c r="F493">
        <v>3402</v>
      </c>
      <c r="G493">
        <v>3.23</v>
      </c>
      <c r="H493" s="4">
        <f t="shared" si="7"/>
        <v>5.1625745454420488E-2</v>
      </c>
    </row>
    <row r="494" spans="1:8" x14ac:dyDescent="0.35">
      <c r="A494" t="s">
        <v>73</v>
      </c>
      <c r="B494">
        <v>33</v>
      </c>
      <c r="C494">
        <v>2022</v>
      </c>
      <c r="D494">
        <v>85120</v>
      </c>
      <c r="E494" s="2">
        <v>13717.75</v>
      </c>
      <c r="F494">
        <v>4200</v>
      </c>
      <c r="G494">
        <v>3.24</v>
      </c>
      <c r="H494" s="4">
        <f t="shared" si="7"/>
        <v>6.4538180336727966E-2</v>
      </c>
    </row>
    <row r="495" spans="1:8" x14ac:dyDescent="0.35">
      <c r="A495" t="s">
        <v>73</v>
      </c>
      <c r="B495">
        <v>34</v>
      </c>
      <c r="C495">
        <v>2022</v>
      </c>
      <c r="D495">
        <v>85120</v>
      </c>
      <c r="E495" s="2">
        <v>12959.3</v>
      </c>
      <c r="F495">
        <v>4014</v>
      </c>
      <c r="G495">
        <v>3.23</v>
      </c>
      <c r="H495" s="4">
        <f t="shared" si="7"/>
        <v>6.0969885034918903E-2</v>
      </c>
    </row>
    <row r="496" spans="1:8" x14ac:dyDescent="0.35">
      <c r="A496" t="s">
        <v>73</v>
      </c>
      <c r="B496">
        <v>35</v>
      </c>
      <c r="C496">
        <v>2022</v>
      </c>
      <c r="D496">
        <v>85120</v>
      </c>
      <c r="E496" s="2">
        <v>13085.72</v>
      </c>
      <c r="F496">
        <v>4061</v>
      </c>
      <c r="G496">
        <v>3.22</v>
      </c>
      <c r="H496" s="4">
        <f t="shared" si="7"/>
        <v>6.1564655806960168E-2</v>
      </c>
    </row>
    <row r="497" spans="1:8" x14ac:dyDescent="0.35">
      <c r="A497" t="s">
        <v>73</v>
      </c>
      <c r="B497">
        <v>36</v>
      </c>
      <c r="C497">
        <v>2022</v>
      </c>
      <c r="D497">
        <v>85120</v>
      </c>
      <c r="E497" s="2">
        <v>14157.05</v>
      </c>
      <c r="F497">
        <v>4376</v>
      </c>
      <c r="G497">
        <v>3.24</v>
      </c>
      <c r="H497" s="4">
        <f t="shared" si="7"/>
        <v>6.6604964074726145E-2</v>
      </c>
    </row>
    <row r="498" spans="1:8" x14ac:dyDescent="0.35">
      <c r="A498" t="s">
        <v>73</v>
      </c>
      <c r="B498">
        <v>37</v>
      </c>
      <c r="C498">
        <v>2022</v>
      </c>
      <c r="D498">
        <v>85120</v>
      </c>
      <c r="E498" s="2">
        <v>14267.08</v>
      </c>
      <c r="F498">
        <v>4413</v>
      </c>
      <c r="G498">
        <v>3.23</v>
      </c>
      <c r="H498" s="4">
        <f t="shared" si="7"/>
        <v>6.7122624476938633E-2</v>
      </c>
    </row>
    <row r="499" spans="1:8" x14ac:dyDescent="0.35">
      <c r="A499" t="s">
        <v>73</v>
      </c>
      <c r="B499">
        <v>38</v>
      </c>
      <c r="C499">
        <v>2022</v>
      </c>
      <c r="D499">
        <v>85120</v>
      </c>
      <c r="E499" s="2">
        <v>14497.57</v>
      </c>
      <c r="F499">
        <v>4477</v>
      </c>
      <c r="G499">
        <v>3.24</v>
      </c>
      <c r="H499" s="4">
        <f t="shared" si="7"/>
        <v>6.8207015516709171E-2</v>
      </c>
    </row>
    <row r="500" spans="1:8" x14ac:dyDescent="0.35">
      <c r="A500" t="s">
        <v>73</v>
      </c>
      <c r="B500">
        <v>39</v>
      </c>
      <c r="C500">
        <v>2022</v>
      </c>
      <c r="D500">
        <v>85120</v>
      </c>
      <c r="E500" s="2">
        <v>15404.58</v>
      </c>
      <c r="F500">
        <v>4765</v>
      </c>
      <c r="G500">
        <v>3.23</v>
      </c>
      <c r="H500" s="4">
        <f t="shared" si="7"/>
        <v>7.2474244103555824E-2</v>
      </c>
    </row>
    <row r="501" spans="1:8" x14ac:dyDescent="0.35">
      <c r="A501" t="s">
        <v>73</v>
      </c>
      <c r="B501">
        <v>40</v>
      </c>
      <c r="C501">
        <v>2022</v>
      </c>
      <c r="D501">
        <v>85120</v>
      </c>
      <c r="E501" s="2">
        <v>15526.11</v>
      </c>
      <c r="F501">
        <v>4805</v>
      </c>
      <c r="G501">
        <v>3.23</v>
      </c>
      <c r="H501" s="4">
        <f t="shared" si="7"/>
        <v>7.3046008792103337E-2</v>
      </c>
    </row>
    <row r="502" spans="1:8" x14ac:dyDescent="0.35">
      <c r="A502" t="s">
        <v>73</v>
      </c>
      <c r="B502">
        <v>41</v>
      </c>
      <c r="C502">
        <v>2022</v>
      </c>
      <c r="D502">
        <v>85120</v>
      </c>
      <c r="E502" s="2">
        <v>15956.35</v>
      </c>
      <c r="F502">
        <v>4927</v>
      </c>
      <c r="G502">
        <v>3.24</v>
      </c>
      <c r="H502" s="4">
        <f t="shared" si="7"/>
        <v>7.5070167761910625E-2</v>
      </c>
    </row>
    <row r="503" spans="1:8" x14ac:dyDescent="0.35">
      <c r="A503" t="s">
        <v>73</v>
      </c>
      <c r="B503">
        <v>42</v>
      </c>
      <c r="C503">
        <v>2022</v>
      </c>
      <c r="D503">
        <v>85120</v>
      </c>
      <c r="E503" s="2">
        <v>16143.57</v>
      </c>
      <c r="F503">
        <v>4993</v>
      </c>
      <c r="G503">
        <v>3.23</v>
      </c>
      <c r="H503" s="4">
        <f t="shared" si="7"/>
        <v>7.5950985543444927E-2</v>
      </c>
    </row>
    <row r="504" spans="1:8" x14ac:dyDescent="0.35">
      <c r="A504" t="s">
        <v>73</v>
      </c>
      <c r="B504">
        <v>43</v>
      </c>
      <c r="C504">
        <v>2022</v>
      </c>
      <c r="D504">
        <v>85120</v>
      </c>
      <c r="E504" s="2">
        <v>15731.59</v>
      </c>
      <c r="F504">
        <v>4852</v>
      </c>
      <c r="G504">
        <v>3.24</v>
      </c>
      <c r="H504" s="4">
        <f t="shared" si="7"/>
        <v>7.4012734770896565E-2</v>
      </c>
    </row>
    <row r="505" spans="1:8" x14ac:dyDescent="0.35">
      <c r="A505" t="s">
        <v>73</v>
      </c>
      <c r="B505">
        <v>44</v>
      </c>
      <c r="C505">
        <v>2022</v>
      </c>
      <c r="D505">
        <v>85120</v>
      </c>
      <c r="E505" s="2">
        <v>14267.23</v>
      </c>
      <c r="F505">
        <v>4433</v>
      </c>
      <c r="G505">
        <v>3.22</v>
      </c>
      <c r="H505" s="4">
        <f t="shared" si="7"/>
        <v>6.7123330185021257E-2</v>
      </c>
    </row>
    <row r="506" spans="1:8" x14ac:dyDescent="0.35">
      <c r="A506" t="s">
        <v>73</v>
      </c>
      <c r="B506">
        <v>45</v>
      </c>
      <c r="C506">
        <v>2022</v>
      </c>
      <c r="D506">
        <v>85120</v>
      </c>
      <c r="E506" s="2">
        <v>13220.36</v>
      </c>
      <c r="F506">
        <v>4121</v>
      </c>
      <c r="G506">
        <v>3.21</v>
      </c>
      <c r="H506" s="4">
        <f t="shared" si="7"/>
        <v>6.219809938192962E-2</v>
      </c>
    </row>
    <row r="507" spans="1:8" x14ac:dyDescent="0.35">
      <c r="A507" t="s">
        <v>73</v>
      </c>
      <c r="B507">
        <v>46</v>
      </c>
      <c r="C507">
        <v>2022</v>
      </c>
      <c r="D507">
        <v>85120</v>
      </c>
      <c r="E507" s="2">
        <v>13821.26</v>
      </c>
      <c r="F507">
        <v>4301</v>
      </c>
      <c r="G507">
        <v>3.21</v>
      </c>
      <c r="H507" s="4">
        <f t="shared" si="7"/>
        <v>6.5025165960948761E-2</v>
      </c>
    </row>
    <row r="508" spans="1:8" x14ac:dyDescent="0.35">
      <c r="A508" t="s">
        <v>73</v>
      </c>
      <c r="B508">
        <v>47</v>
      </c>
      <c r="C508">
        <v>2022</v>
      </c>
      <c r="D508">
        <v>85120</v>
      </c>
      <c r="E508" s="2">
        <v>14539.5</v>
      </c>
      <c r="F508">
        <v>4504</v>
      </c>
      <c r="G508">
        <v>3.23</v>
      </c>
      <c r="H508" s="4">
        <f t="shared" si="7"/>
        <v>6.8404284449407243E-2</v>
      </c>
    </row>
    <row r="509" spans="1:8" x14ac:dyDescent="0.35">
      <c r="A509" t="s">
        <v>73</v>
      </c>
      <c r="B509">
        <v>48</v>
      </c>
      <c r="C509">
        <v>2022</v>
      </c>
      <c r="D509">
        <v>85120</v>
      </c>
      <c r="E509" s="2">
        <v>14659.32</v>
      </c>
      <c r="F509">
        <v>4535</v>
      </c>
      <c r="G509">
        <v>3.23</v>
      </c>
      <c r="H509" s="4">
        <f t="shared" si="7"/>
        <v>6.8968004065812757E-2</v>
      </c>
    </row>
    <row r="510" spans="1:8" x14ac:dyDescent="0.35">
      <c r="A510" t="s">
        <v>73</v>
      </c>
      <c r="B510">
        <v>49</v>
      </c>
      <c r="C510">
        <v>2022</v>
      </c>
      <c r="D510">
        <v>85120</v>
      </c>
      <c r="E510" s="2">
        <v>15938.81</v>
      </c>
      <c r="F510">
        <v>4913</v>
      </c>
      <c r="G510">
        <v>3.24</v>
      </c>
      <c r="H510" s="4">
        <f t="shared" si="7"/>
        <v>7.4987646963448312E-2</v>
      </c>
    </row>
    <row r="511" spans="1:8" x14ac:dyDescent="0.35">
      <c r="A511" t="s">
        <v>73</v>
      </c>
      <c r="B511">
        <v>50</v>
      </c>
      <c r="C511">
        <v>2022</v>
      </c>
      <c r="D511">
        <v>85120</v>
      </c>
      <c r="E511" s="2">
        <v>16149.06</v>
      </c>
      <c r="F511">
        <v>4968</v>
      </c>
      <c r="G511">
        <v>3.25</v>
      </c>
      <c r="H511" s="4">
        <f t="shared" si="7"/>
        <v>7.597681445926921E-2</v>
      </c>
    </row>
    <row r="512" spans="1:8" x14ac:dyDescent="0.35">
      <c r="A512" t="s">
        <v>73</v>
      </c>
      <c r="B512">
        <v>51</v>
      </c>
      <c r="C512">
        <v>2022</v>
      </c>
      <c r="D512">
        <v>85120</v>
      </c>
      <c r="E512" s="2">
        <v>13413.73</v>
      </c>
      <c r="F512">
        <v>4164</v>
      </c>
      <c r="G512">
        <v>3.22</v>
      </c>
      <c r="H512" s="4">
        <f t="shared" si="7"/>
        <v>6.310785119485178E-2</v>
      </c>
    </row>
    <row r="513" spans="1:8" x14ac:dyDescent="0.35">
      <c r="A513" t="s">
        <v>73</v>
      </c>
      <c r="B513">
        <v>52</v>
      </c>
      <c r="C513">
        <v>2022</v>
      </c>
      <c r="D513">
        <v>85120</v>
      </c>
      <c r="E513" s="2">
        <v>10488.23</v>
      </c>
      <c r="F513">
        <v>3284</v>
      </c>
      <c r="G513">
        <v>3.19</v>
      </c>
      <c r="H513" s="4">
        <f t="shared" si="7"/>
        <v>4.9344191223274977E-2</v>
      </c>
    </row>
    <row r="514" spans="1:8" x14ac:dyDescent="0.35">
      <c r="A514" t="s">
        <v>73</v>
      </c>
      <c r="B514">
        <v>1</v>
      </c>
      <c r="C514">
        <v>2022</v>
      </c>
      <c r="D514">
        <v>85298</v>
      </c>
      <c r="E514" s="2">
        <v>15657.52</v>
      </c>
      <c r="F514">
        <v>3174</v>
      </c>
      <c r="G514">
        <v>4.93</v>
      </c>
      <c r="H514" s="4">
        <f t="shared" si="7"/>
        <v>7.3664256119693461E-2</v>
      </c>
    </row>
    <row r="515" spans="1:8" x14ac:dyDescent="0.35">
      <c r="A515" t="s">
        <v>73</v>
      </c>
      <c r="B515">
        <v>2</v>
      </c>
      <c r="C515">
        <v>2022</v>
      </c>
      <c r="D515">
        <v>85298</v>
      </c>
      <c r="E515" s="2">
        <v>17648.61</v>
      </c>
      <c r="F515">
        <v>3578</v>
      </c>
      <c r="G515">
        <v>4.93</v>
      </c>
      <c r="H515" s="4">
        <f t="shared" ref="H515:H578" si="8">E515/$J$2*100</f>
        <v>8.3031778161329714E-2</v>
      </c>
    </row>
    <row r="516" spans="1:8" x14ac:dyDescent="0.35">
      <c r="A516" t="s">
        <v>73</v>
      </c>
      <c r="B516">
        <v>3</v>
      </c>
      <c r="C516">
        <v>2022</v>
      </c>
      <c r="D516">
        <v>85298</v>
      </c>
      <c r="E516" s="2">
        <v>18529.599999999999</v>
      </c>
      <c r="F516">
        <v>3759</v>
      </c>
      <c r="G516">
        <v>4.93</v>
      </c>
      <c r="H516" s="4">
        <f t="shared" si="8"/>
        <v>8.717658991944266E-2</v>
      </c>
    </row>
    <row r="517" spans="1:8" x14ac:dyDescent="0.35">
      <c r="A517" t="s">
        <v>73</v>
      </c>
      <c r="B517">
        <v>4</v>
      </c>
      <c r="C517">
        <v>2022</v>
      </c>
      <c r="D517">
        <v>85298</v>
      </c>
      <c r="E517" s="2">
        <v>20035.37</v>
      </c>
      <c r="F517">
        <v>4059</v>
      </c>
      <c r="G517">
        <v>4.9400000000000004</v>
      </c>
      <c r="H517" s="4">
        <f t="shared" si="8"/>
        <v>9.4260816983329582E-2</v>
      </c>
    </row>
    <row r="518" spans="1:8" x14ac:dyDescent="0.35">
      <c r="A518" t="s">
        <v>73</v>
      </c>
      <c r="B518">
        <v>5</v>
      </c>
      <c r="C518">
        <v>2022</v>
      </c>
      <c r="D518">
        <v>85298</v>
      </c>
      <c r="E518" s="2">
        <v>19631.919999999998</v>
      </c>
      <c r="F518">
        <v>3971</v>
      </c>
      <c r="G518">
        <v>4.9400000000000004</v>
      </c>
      <c r="H518" s="4">
        <f t="shared" si="8"/>
        <v>9.2362697477080175E-2</v>
      </c>
    </row>
    <row r="519" spans="1:8" x14ac:dyDescent="0.35">
      <c r="A519" t="s">
        <v>73</v>
      </c>
      <c r="B519">
        <v>6</v>
      </c>
      <c r="C519">
        <v>2022</v>
      </c>
      <c r="D519">
        <v>85298</v>
      </c>
      <c r="E519" s="2">
        <v>20726.169999999998</v>
      </c>
      <c r="F519">
        <v>4194</v>
      </c>
      <c r="G519">
        <v>4.9400000000000004</v>
      </c>
      <c r="H519" s="4">
        <f t="shared" si="8"/>
        <v>9.7510837939872141E-2</v>
      </c>
    </row>
    <row r="520" spans="1:8" x14ac:dyDescent="0.35">
      <c r="A520" t="s">
        <v>73</v>
      </c>
      <c r="B520">
        <v>7</v>
      </c>
      <c r="C520">
        <v>2022</v>
      </c>
      <c r="D520">
        <v>85298</v>
      </c>
      <c r="E520" s="2">
        <v>20226.490000000002</v>
      </c>
      <c r="F520">
        <v>4088</v>
      </c>
      <c r="G520">
        <v>4.95</v>
      </c>
      <c r="H520" s="4">
        <f t="shared" si="8"/>
        <v>9.51599831750123E-2</v>
      </c>
    </row>
    <row r="521" spans="1:8" x14ac:dyDescent="0.35">
      <c r="A521" t="s">
        <v>73</v>
      </c>
      <c r="B521">
        <v>8</v>
      </c>
      <c r="C521">
        <v>2022</v>
      </c>
      <c r="D521">
        <v>85298</v>
      </c>
      <c r="E521" s="2">
        <v>22714.38</v>
      </c>
      <c r="F521">
        <v>4590</v>
      </c>
      <c r="G521">
        <v>4.95</v>
      </c>
      <c r="H521" s="4">
        <f t="shared" si="8"/>
        <v>0.1068648103863219</v>
      </c>
    </row>
    <row r="522" spans="1:8" x14ac:dyDescent="0.35">
      <c r="A522" t="s">
        <v>73</v>
      </c>
      <c r="B522">
        <v>9</v>
      </c>
      <c r="C522">
        <v>2022</v>
      </c>
      <c r="D522">
        <v>85298</v>
      </c>
      <c r="E522" s="2">
        <v>21655.53</v>
      </c>
      <c r="F522">
        <v>4368</v>
      </c>
      <c r="G522">
        <v>4.96</v>
      </c>
      <c r="H522" s="4">
        <f t="shared" si="8"/>
        <v>0.10188321703103079</v>
      </c>
    </row>
    <row r="523" spans="1:8" x14ac:dyDescent="0.35">
      <c r="A523" t="s">
        <v>73</v>
      </c>
      <c r="B523">
        <v>10</v>
      </c>
      <c r="C523">
        <v>2022</v>
      </c>
      <c r="D523">
        <v>85298</v>
      </c>
      <c r="E523" s="2">
        <v>22045.43</v>
      </c>
      <c r="F523">
        <v>4453</v>
      </c>
      <c r="G523">
        <v>4.95</v>
      </c>
      <c r="H523" s="4">
        <f t="shared" si="8"/>
        <v>0.10371758757381588</v>
      </c>
    </row>
    <row r="524" spans="1:8" x14ac:dyDescent="0.35">
      <c r="A524" t="s">
        <v>73</v>
      </c>
      <c r="B524">
        <v>11</v>
      </c>
      <c r="C524">
        <v>2022</v>
      </c>
      <c r="D524">
        <v>85298</v>
      </c>
      <c r="E524" s="2">
        <v>22103.93</v>
      </c>
      <c r="F524">
        <v>4460</v>
      </c>
      <c r="G524">
        <v>4.96</v>
      </c>
      <c r="H524" s="4">
        <f t="shared" si="8"/>
        <v>0.10399281372604192</v>
      </c>
    </row>
    <row r="525" spans="1:8" x14ac:dyDescent="0.35">
      <c r="A525" t="s">
        <v>73</v>
      </c>
      <c r="B525">
        <v>12</v>
      </c>
      <c r="C525">
        <v>2022</v>
      </c>
      <c r="D525">
        <v>85298</v>
      </c>
      <c r="E525" s="2">
        <v>22301.82</v>
      </c>
      <c r="F525">
        <v>4508</v>
      </c>
      <c r="G525">
        <v>4.95</v>
      </c>
      <c r="H525" s="4">
        <f t="shared" si="8"/>
        <v>0.10492383087585402</v>
      </c>
    </row>
    <row r="526" spans="1:8" x14ac:dyDescent="0.35">
      <c r="A526" t="s">
        <v>73</v>
      </c>
      <c r="B526">
        <v>13</v>
      </c>
      <c r="C526">
        <v>2022</v>
      </c>
      <c r="D526">
        <v>85298</v>
      </c>
      <c r="E526" s="2">
        <v>20619.78</v>
      </c>
      <c r="F526">
        <v>4152</v>
      </c>
      <c r="G526">
        <v>4.97</v>
      </c>
      <c r="H526" s="4">
        <f t="shared" si="8"/>
        <v>9.7010302720464847E-2</v>
      </c>
    </row>
    <row r="527" spans="1:8" x14ac:dyDescent="0.35">
      <c r="A527" t="s">
        <v>73</v>
      </c>
      <c r="B527">
        <v>14</v>
      </c>
      <c r="C527">
        <v>2022</v>
      </c>
      <c r="D527">
        <v>85298</v>
      </c>
      <c r="E527" s="2">
        <v>20948.45</v>
      </c>
      <c r="F527">
        <v>4216</v>
      </c>
      <c r="G527">
        <v>4.97</v>
      </c>
      <c r="H527" s="4">
        <f t="shared" si="8"/>
        <v>9.8556603223920042E-2</v>
      </c>
    </row>
    <row r="528" spans="1:8" x14ac:dyDescent="0.35">
      <c r="A528" t="s">
        <v>73</v>
      </c>
      <c r="B528">
        <v>15</v>
      </c>
      <c r="C528">
        <v>2022</v>
      </c>
      <c r="D528">
        <v>85298</v>
      </c>
      <c r="E528" s="2">
        <v>23294.7</v>
      </c>
      <c r="F528">
        <v>4693</v>
      </c>
      <c r="G528">
        <v>4.96</v>
      </c>
      <c r="H528" s="4">
        <f t="shared" si="8"/>
        <v>0.10959505381640409</v>
      </c>
    </row>
    <row r="529" spans="1:8" x14ac:dyDescent="0.35">
      <c r="A529" t="s">
        <v>73</v>
      </c>
      <c r="B529">
        <v>16</v>
      </c>
      <c r="C529">
        <v>2022</v>
      </c>
      <c r="D529">
        <v>85298</v>
      </c>
      <c r="E529" s="2">
        <v>21818.68</v>
      </c>
      <c r="F529">
        <v>4402</v>
      </c>
      <c r="G529">
        <v>4.96</v>
      </c>
      <c r="H529" s="4">
        <f t="shared" si="8"/>
        <v>0.1026507921889056</v>
      </c>
    </row>
    <row r="530" spans="1:8" x14ac:dyDescent="0.35">
      <c r="A530" t="s">
        <v>73</v>
      </c>
      <c r="B530">
        <v>17</v>
      </c>
      <c r="C530">
        <v>2022</v>
      </c>
      <c r="D530">
        <v>85298</v>
      </c>
      <c r="E530" s="2">
        <v>22708.240000000002</v>
      </c>
      <c r="F530">
        <v>4586</v>
      </c>
      <c r="G530">
        <v>4.95</v>
      </c>
      <c r="H530" s="4">
        <f t="shared" si="8"/>
        <v>0.10683592340213954</v>
      </c>
    </row>
    <row r="531" spans="1:8" x14ac:dyDescent="0.35">
      <c r="A531" t="s">
        <v>73</v>
      </c>
      <c r="B531">
        <v>18</v>
      </c>
      <c r="C531">
        <v>2022</v>
      </c>
      <c r="D531">
        <v>85298</v>
      </c>
      <c r="E531" s="2">
        <v>23257.94</v>
      </c>
      <c r="F531">
        <v>4692</v>
      </c>
      <c r="G531">
        <v>4.96</v>
      </c>
      <c r="H531" s="4">
        <f t="shared" si="8"/>
        <v>0.10942210828895402</v>
      </c>
    </row>
    <row r="532" spans="1:8" x14ac:dyDescent="0.35">
      <c r="A532" t="s">
        <v>73</v>
      </c>
      <c r="B532">
        <v>19</v>
      </c>
      <c r="C532">
        <v>2022</v>
      </c>
      <c r="D532">
        <v>85298</v>
      </c>
      <c r="E532" s="2">
        <v>23767.38</v>
      </c>
      <c r="F532">
        <v>4799</v>
      </c>
      <c r="G532">
        <v>4.95</v>
      </c>
      <c r="H532" s="4">
        <f t="shared" si="8"/>
        <v>0.11181888112639039</v>
      </c>
    </row>
    <row r="533" spans="1:8" x14ac:dyDescent="0.35">
      <c r="A533" t="s">
        <v>73</v>
      </c>
      <c r="B533">
        <v>20</v>
      </c>
      <c r="C533">
        <v>2022</v>
      </c>
      <c r="D533">
        <v>85298</v>
      </c>
      <c r="E533" s="2">
        <v>24027.22</v>
      </c>
      <c r="F533">
        <v>4839</v>
      </c>
      <c r="G533">
        <v>4.97</v>
      </c>
      <c r="H533" s="4">
        <f t="shared" si="8"/>
        <v>0.11304135571432904</v>
      </c>
    </row>
    <row r="534" spans="1:8" x14ac:dyDescent="0.35">
      <c r="A534" t="s">
        <v>73</v>
      </c>
      <c r="B534">
        <v>21</v>
      </c>
      <c r="C534">
        <v>2022</v>
      </c>
      <c r="D534">
        <v>85298</v>
      </c>
      <c r="E534" s="2">
        <v>22866.23</v>
      </c>
      <c r="F534">
        <v>4618</v>
      </c>
      <c r="G534">
        <v>4.95</v>
      </c>
      <c r="H534" s="4">
        <f t="shared" si="8"/>
        <v>0.10757922220197184</v>
      </c>
    </row>
    <row r="535" spans="1:8" x14ac:dyDescent="0.35">
      <c r="A535" t="s">
        <v>73</v>
      </c>
      <c r="B535">
        <v>22</v>
      </c>
      <c r="C535">
        <v>2022</v>
      </c>
      <c r="D535">
        <v>85298</v>
      </c>
      <c r="E535" s="2">
        <v>22319.07</v>
      </c>
      <c r="F535">
        <v>4482</v>
      </c>
      <c r="G535">
        <v>4.9800000000000004</v>
      </c>
      <c r="H535" s="4">
        <f t="shared" si="8"/>
        <v>0.10500498730535658</v>
      </c>
    </row>
    <row r="536" spans="1:8" x14ac:dyDescent="0.35">
      <c r="A536" t="s">
        <v>73</v>
      </c>
      <c r="B536">
        <v>23</v>
      </c>
      <c r="C536">
        <v>2022</v>
      </c>
      <c r="D536">
        <v>85298</v>
      </c>
      <c r="E536" s="2">
        <v>22500.52</v>
      </c>
      <c r="F536">
        <v>4539</v>
      </c>
      <c r="G536">
        <v>4.96</v>
      </c>
      <c r="H536" s="4">
        <f t="shared" si="8"/>
        <v>0.10585865884931234</v>
      </c>
    </row>
    <row r="537" spans="1:8" x14ac:dyDescent="0.35">
      <c r="A537" t="s">
        <v>73</v>
      </c>
      <c r="B537">
        <v>24</v>
      </c>
      <c r="C537">
        <v>2022</v>
      </c>
      <c r="D537">
        <v>85298</v>
      </c>
      <c r="E537" s="2">
        <v>25003.65</v>
      </c>
      <c r="F537">
        <v>5038</v>
      </c>
      <c r="G537">
        <v>4.96</v>
      </c>
      <c r="H537" s="4">
        <f t="shared" si="8"/>
        <v>0.11763518600181723</v>
      </c>
    </row>
    <row r="538" spans="1:8" x14ac:dyDescent="0.35">
      <c r="A538" t="s">
        <v>73</v>
      </c>
      <c r="B538">
        <v>25</v>
      </c>
      <c r="C538">
        <v>2022</v>
      </c>
      <c r="D538">
        <v>85298</v>
      </c>
      <c r="E538" s="2">
        <v>24271.15</v>
      </c>
      <c r="F538">
        <v>4896</v>
      </c>
      <c r="G538">
        <v>4.96</v>
      </c>
      <c r="H538" s="4">
        <f t="shared" si="8"/>
        <v>0.11418897819830331</v>
      </c>
    </row>
    <row r="539" spans="1:8" x14ac:dyDescent="0.35">
      <c r="A539" t="s">
        <v>73</v>
      </c>
      <c r="B539">
        <v>26</v>
      </c>
      <c r="C539">
        <v>2022</v>
      </c>
      <c r="D539">
        <v>85298</v>
      </c>
      <c r="E539" s="2">
        <v>22619.94</v>
      </c>
      <c r="F539">
        <v>4567</v>
      </c>
      <c r="G539">
        <v>4.95</v>
      </c>
      <c r="H539" s="4">
        <f t="shared" si="8"/>
        <v>0.1064204965774975</v>
      </c>
    </row>
    <row r="540" spans="1:8" x14ac:dyDescent="0.35">
      <c r="A540" t="s">
        <v>73</v>
      </c>
      <c r="B540">
        <v>27</v>
      </c>
      <c r="C540">
        <v>2022</v>
      </c>
      <c r="D540">
        <v>85298</v>
      </c>
      <c r="E540" s="2">
        <v>24065.47</v>
      </c>
      <c r="F540">
        <v>4860</v>
      </c>
      <c r="G540">
        <v>4.95</v>
      </c>
      <c r="H540" s="4">
        <f t="shared" si="8"/>
        <v>0.1132213112753999</v>
      </c>
    </row>
    <row r="541" spans="1:8" x14ac:dyDescent="0.35">
      <c r="A541" t="s">
        <v>73</v>
      </c>
      <c r="B541">
        <v>28</v>
      </c>
      <c r="C541">
        <v>2022</v>
      </c>
      <c r="D541">
        <v>85298</v>
      </c>
      <c r="E541" s="2">
        <v>24924.81</v>
      </c>
      <c r="F541">
        <v>5015</v>
      </c>
      <c r="G541">
        <v>4.97</v>
      </c>
      <c r="H541" s="4">
        <f t="shared" si="8"/>
        <v>0.11726426583358648</v>
      </c>
    </row>
    <row r="542" spans="1:8" x14ac:dyDescent="0.35">
      <c r="A542" t="s">
        <v>73</v>
      </c>
      <c r="B542">
        <v>29</v>
      </c>
      <c r="C542">
        <v>2022</v>
      </c>
      <c r="D542">
        <v>85298</v>
      </c>
      <c r="E542" s="2">
        <v>24805.78</v>
      </c>
      <c r="F542">
        <v>4970</v>
      </c>
      <c r="G542">
        <v>4.99</v>
      </c>
      <c r="H542" s="4">
        <f t="shared" si="8"/>
        <v>0.11670426294641614</v>
      </c>
    </row>
    <row r="543" spans="1:8" x14ac:dyDescent="0.35">
      <c r="A543" t="s">
        <v>73</v>
      </c>
      <c r="B543">
        <v>30</v>
      </c>
      <c r="C543">
        <v>2022</v>
      </c>
      <c r="D543">
        <v>85298</v>
      </c>
      <c r="E543" s="2">
        <v>23108.31</v>
      </c>
      <c r="F543">
        <v>4624</v>
      </c>
      <c r="G543">
        <v>5</v>
      </c>
      <c r="H543" s="4">
        <f t="shared" si="8"/>
        <v>0.10871814095292701</v>
      </c>
    </row>
    <row r="544" spans="1:8" x14ac:dyDescent="0.35">
      <c r="A544" t="s">
        <v>73</v>
      </c>
      <c r="B544">
        <v>31</v>
      </c>
      <c r="C544">
        <v>2022</v>
      </c>
      <c r="D544">
        <v>85298</v>
      </c>
      <c r="E544" s="2">
        <v>24460.21</v>
      </c>
      <c r="F544">
        <v>4908</v>
      </c>
      <c r="G544">
        <v>4.9800000000000004</v>
      </c>
      <c r="H544" s="4">
        <f t="shared" si="8"/>
        <v>0.1150784526656512</v>
      </c>
    </row>
    <row r="545" spans="1:8" x14ac:dyDescent="0.35">
      <c r="A545" t="s">
        <v>73</v>
      </c>
      <c r="B545">
        <v>32</v>
      </c>
      <c r="C545">
        <v>2022</v>
      </c>
      <c r="D545">
        <v>85298</v>
      </c>
      <c r="E545" s="2">
        <v>26546.560000000001</v>
      </c>
      <c r="F545">
        <v>5324</v>
      </c>
      <c r="G545">
        <v>4.99</v>
      </c>
      <c r="H545" s="4">
        <f t="shared" si="8"/>
        <v>0.12489414638696356</v>
      </c>
    </row>
    <row r="546" spans="1:8" x14ac:dyDescent="0.35">
      <c r="A546" t="s">
        <v>73</v>
      </c>
      <c r="B546">
        <v>33</v>
      </c>
      <c r="C546">
        <v>2022</v>
      </c>
      <c r="D546">
        <v>85298</v>
      </c>
      <c r="E546" s="2">
        <v>23357.56</v>
      </c>
      <c r="F546">
        <v>4694</v>
      </c>
      <c r="G546">
        <v>4.9800000000000004</v>
      </c>
      <c r="H546" s="4">
        <f t="shared" si="8"/>
        <v>0.10989079255023192</v>
      </c>
    </row>
    <row r="547" spans="1:8" x14ac:dyDescent="0.35">
      <c r="A547" t="s">
        <v>73</v>
      </c>
      <c r="B547">
        <v>34</v>
      </c>
      <c r="C547">
        <v>2022</v>
      </c>
      <c r="D547">
        <v>85298</v>
      </c>
      <c r="E547" s="2">
        <v>23098.05</v>
      </c>
      <c r="F547">
        <v>4631</v>
      </c>
      <c r="G547">
        <v>4.99</v>
      </c>
      <c r="H547" s="4">
        <f t="shared" si="8"/>
        <v>0.10866987052007505</v>
      </c>
    </row>
    <row r="548" spans="1:8" x14ac:dyDescent="0.35">
      <c r="A548" t="s">
        <v>73</v>
      </c>
      <c r="B548">
        <v>35</v>
      </c>
      <c r="C548">
        <v>2022</v>
      </c>
      <c r="D548">
        <v>85298</v>
      </c>
      <c r="E548" s="2">
        <v>21644.240000000002</v>
      </c>
      <c r="F548">
        <v>4337</v>
      </c>
      <c r="G548">
        <v>4.99</v>
      </c>
      <c r="H548" s="4">
        <f t="shared" si="8"/>
        <v>0.10183010073601145</v>
      </c>
    </row>
    <row r="549" spans="1:8" x14ac:dyDescent="0.35">
      <c r="A549" t="s">
        <v>73</v>
      </c>
      <c r="B549">
        <v>36</v>
      </c>
      <c r="C549">
        <v>2022</v>
      </c>
      <c r="D549">
        <v>85298</v>
      </c>
      <c r="E549" s="2">
        <v>20603.810000000001</v>
      </c>
      <c r="F549">
        <v>4137</v>
      </c>
      <c r="G549">
        <v>4.9800000000000004</v>
      </c>
      <c r="H549" s="4">
        <f t="shared" si="8"/>
        <v>9.6935168333267416E-2</v>
      </c>
    </row>
    <row r="550" spans="1:8" x14ac:dyDescent="0.35">
      <c r="A550" t="s">
        <v>73</v>
      </c>
      <c r="B550">
        <v>37</v>
      </c>
      <c r="C550">
        <v>2022</v>
      </c>
      <c r="D550">
        <v>85298</v>
      </c>
      <c r="E550" s="2">
        <v>21513.5</v>
      </c>
      <c r="F550">
        <v>4330</v>
      </c>
      <c r="G550">
        <v>4.97</v>
      </c>
      <c r="H550" s="4">
        <f t="shared" si="8"/>
        <v>0.10121500557119041</v>
      </c>
    </row>
    <row r="551" spans="1:8" x14ac:dyDescent="0.35">
      <c r="A551" t="s">
        <v>73</v>
      </c>
      <c r="B551">
        <v>38</v>
      </c>
      <c r="C551">
        <v>2022</v>
      </c>
      <c r="D551">
        <v>85298</v>
      </c>
      <c r="E551" s="2">
        <v>21886.14</v>
      </c>
      <c r="F551">
        <v>4407</v>
      </c>
      <c r="G551">
        <v>4.97</v>
      </c>
      <c r="H551" s="4">
        <f t="shared" si="8"/>
        <v>0.10296817263726744</v>
      </c>
    </row>
    <row r="552" spans="1:8" x14ac:dyDescent="0.35">
      <c r="A552" t="s">
        <v>73</v>
      </c>
      <c r="B552">
        <v>39</v>
      </c>
      <c r="C552">
        <v>2022</v>
      </c>
      <c r="D552">
        <v>85298</v>
      </c>
      <c r="E552" s="2">
        <v>20600.900000000001</v>
      </c>
      <c r="F552">
        <v>4144</v>
      </c>
      <c r="G552">
        <v>4.97</v>
      </c>
      <c r="H552" s="4">
        <f t="shared" si="8"/>
        <v>9.6921477596464398E-2</v>
      </c>
    </row>
    <row r="553" spans="1:8" x14ac:dyDescent="0.35">
      <c r="A553" t="s">
        <v>73</v>
      </c>
      <c r="B553">
        <v>40</v>
      </c>
      <c r="C553">
        <v>2022</v>
      </c>
      <c r="D553">
        <v>85298</v>
      </c>
      <c r="E553" s="2">
        <v>22307.63</v>
      </c>
      <c r="F553">
        <v>4483</v>
      </c>
      <c r="G553">
        <v>4.9800000000000004</v>
      </c>
      <c r="H553" s="4">
        <f t="shared" si="8"/>
        <v>0.1049511653022546</v>
      </c>
    </row>
    <row r="554" spans="1:8" x14ac:dyDescent="0.35">
      <c r="A554" t="s">
        <v>73</v>
      </c>
      <c r="B554">
        <v>41</v>
      </c>
      <c r="C554">
        <v>2022</v>
      </c>
      <c r="D554">
        <v>85298</v>
      </c>
      <c r="E554" s="2">
        <v>22395.09</v>
      </c>
      <c r="F554">
        <v>4497</v>
      </c>
      <c r="G554">
        <v>4.9800000000000004</v>
      </c>
      <c r="H554" s="4">
        <f t="shared" si="8"/>
        <v>0.10536264016163389</v>
      </c>
    </row>
    <row r="555" spans="1:8" x14ac:dyDescent="0.35">
      <c r="A555" t="s">
        <v>73</v>
      </c>
      <c r="B555">
        <v>42</v>
      </c>
      <c r="C555">
        <v>2022</v>
      </c>
      <c r="D555">
        <v>85298</v>
      </c>
      <c r="E555" s="2">
        <v>19674.37</v>
      </c>
      <c r="F555">
        <v>3944</v>
      </c>
      <c r="G555">
        <v>4.99</v>
      </c>
      <c r="H555" s="4">
        <f t="shared" si="8"/>
        <v>9.2562412864464705E-2</v>
      </c>
    </row>
    <row r="556" spans="1:8" x14ac:dyDescent="0.35">
      <c r="A556" t="s">
        <v>73</v>
      </c>
      <c r="B556">
        <v>43</v>
      </c>
      <c r="C556">
        <v>2022</v>
      </c>
      <c r="D556">
        <v>85298</v>
      </c>
      <c r="E556" s="2">
        <v>19243.84</v>
      </c>
      <c r="F556">
        <v>3872</v>
      </c>
      <c r="G556">
        <v>4.97</v>
      </c>
      <c r="H556" s="4">
        <f t="shared" si="8"/>
        <v>9.0536889525697661E-2</v>
      </c>
    </row>
    <row r="557" spans="1:8" x14ac:dyDescent="0.35">
      <c r="A557" t="s">
        <v>73</v>
      </c>
      <c r="B557">
        <v>44</v>
      </c>
      <c r="C557">
        <v>2022</v>
      </c>
      <c r="D557">
        <v>85298</v>
      </c>
      <c r="E557" s="2">
        <v>20064.79</v>
      </c>
      <c r="F557">
        <v>4021</v>
      </c>
      <c r="G557">
        <v>4.99</v>
      </c>
      <c r="H557" s="4">
        <f t="shared" si="8"/>
        <v>9.439922986193626E-2</v>
      </c>
    </row>
    <row r="558" spans="1:8" x14ac:dyDescent="0.35">
      <c r="A558" t="s">
        <v>73</v>
      </c>
      <c r="B558">
        <v>45</v>
      </c>
      <c r="C558">
        <v>2022</v>
      </c>
      <c r="D558">
        <v>85298</v>
      </c>
      <c r="E558" s="2">
        <v>20526.78</v>
      </c>
      <c r="F558">
        <v>4089</v>
      </c>
      <c r="G558">
        <v>5.0199999999999996</v>
      </c>
      <c r="H558" s="4">
        <f t="shared" si="8"/>
        <v>9.6572763709233719E-2</v>
      </c>
    </row>
    <row r="559" spans="1:8" x14ac:dyDescent="0.35">
      <c r="A559" t="s">
        <v>73</v>
      </c>
      <c r="B559">
        <v>46</v>
      </c>
      <c r="C559">
        <v>2022</v>
      </c>
      <c r="D559">
        <v>85298</v>
      </c>
      <c r="E559" s="2">
        <v>18672.29</v>
      </c>
      <c r="F559">
        <v>3757</v>
      </c>
      <c r="G559">
        <v>4.97</v>
      </c>
      <c r="H559" s="4">
        <f t="shared" si="8"/>
        <v>8.7847906494846639E-2</v>
      </c>
    </row>
    <row r="560" spans="1:8" x14ac:dyDescent="0.35">
      <c r="A560" t="s">
        <v>73</v>
      </c>
      <c r="B560">
        <v>47</v>
      </c>
      <c r="C560">
        <v>2022</v>
      </c>
      <c r="D560">
        <v>85298</v>
      </c>
      <c r="E560" s="2">
        <v>17872.939999999999</v>
      </c>
      <c r="F560">
        <v>3593</v>
      </c>
      <c r="G560">
        <v>4.97</v>
      </c>
      <c r="H560" s="4">
        <f t="shared" si="8"/>
        <v>8.4087188122506887E-2</v>
      </c>
    </row>
    <row r="561" spans="1:8" x14ac:dyDescent="0.35">
      <c r="A561" t="s">
        <v>73</v>
      </c>
      <c r="B561">
        <v>48</v>
      </c>
      <c r="C561">
        <v>2022</v>
      </c>
      <c r="D561">
        <v>85298</v>
      </c>
      <c r="E561" s="2">
        <v>18872.009999999998</v>
      </c>
      <c r="F561">
        <v>3786</v>
      </c>
      <c r="G561">
        <v>4.9800000000000004</v>
      </c>
      <c r="H561" s="4">
        <f t="shared" si="8"/>
        <v>8.8787533283266828E-2</v>
      </c>
    </row>
    <row r="562" spans="1:8" x14ac:dyDescent="0.35">
      <c r="A562" t="s">
        <v>73</v>
      </c>
      <c r="B562">
        <v>49</v>
      </c>
      <c r="C562">
        <v>2022</v>
      </c>
      <c r="D562">
        <v>85298</v>
      </c>
      <c r="E562" s="2">
        <v>17753.79</v>
      </c>
      <c r="F562">
        <v>3566</v>
      </c>
      <c r="G562">
        <v>4.9800000000000004</v>
      </c>
      <c r="H562" s="4">
        <f t="shared" si="8"/>
        <v>8.3526620668870455E-2</v>
      </c>
    </row>
    <row r="563" spans="1:8" x14ac:dyDescent="0.35">
      <c r="A563" t="s">
        <v>73</v>
      </c>
      <c r="B563">
        <v>50</v>
      </c>
      <c r="C563">
        <v>2022</v>
      </c>
      <c r="D563">
        <v>85298</v>
      </c>
      <c r="E563" s="2">
        <v>17676.650000000001</v>
      </c>
      <c r="F563">
        <v>3550</v>
      </c>
      <c r="G563">
        <v>4.9800000000000004</v>
      </c>
      <c r="H563" s="4">
        <f t="shared" si="8"/>
        <v>8.3163698525576174E-2</v>
      </c>
    </row>
    <row r="564" spans="1:8" x14ac:dyDescent="0.35">
      <c r="A564" t="s">
        <v>73</v>
      </c>
      <c r="B564">
        <v>51</v>
      </c>
      <c r="C564">
        <v>2022</v>
      </c>
      <c r="D564">
        <v>85298</v>
      </c>
      <c r="E564" s="2">
        <v>18053.900000000001</v>
      </c>
      <c r="F564">
        <v>3635</v>
      </c>
      <c r="G564">
        <v>4.97</v>
      </c>
      <c r="H564" s="4">
        <f t="shared" si="8"/>
        <v>8.4938554353392745E-2</v>
      </c>
    </row>
    <row r="565" spans="1:8" x14ac:dyDescent="0.35">
      <c r="A565" t="s">
        <v>73</v>
      </c>
      <c r="B565">
        <v>52</v>
      </c>
      <c r="C565">
        <v>2022</v>
      </c>
      <c r="D565">
        <v>85298</v>
      </c>
      <c r="E565" s="2">
        <v>16194.67</v>
      </c>
      <c r="F565">
        <v>3257</v>
      </c>
      <c r="G565">
        <v>4.97</v>
      </c>
      <c r="H565" s="4">
        <f t="shared" si="8"/>
        <v>7.6191396763594488E-2</v>
      </c>
    </row>
    <row r="566" spans="1:8" x14ac:dyDescent="0.35">
      <c r="A566" t="s">
        <v>73</v>
      </c>
      <c r="B566">
        <v>1</v>
      </c>
      <c r="C566">
        <v>2022</v>
      </c>
      <c r="D566">
        <v>86500</v>
      </c>
      <c r="E566" s="2">
        <v>9619.2199999999993</v>
      </c>
      <c r="F566">
        <v>2955</v>
      </c>
      <c r="G566">
        <v>3.26</v>
      </c>
      <c r="H566" s="4">
        <f t="shared" si="8"/>
        <v>4.5255742017361475E-2</v>
      </c>
    </row>
    <row r="567" spans="1:8" x14ac:dyDescent="0.35">
      <c r="A567" t="s">
        <v>73</v>
      </c>
      <c r="B567">
        <v>2</v>
      </c>
      <c r="C567">
        <v>2022</v>
      </c>
      <c r="D567">
        <v>86500</v>
      </c>
      <c r="E567" s="2">
        <v>10034.879999999999</v>
      </c>
      <c r="F567">
        <v>3109</v>
      </c>
      <c r="G567">
        <v>3.23</v>
      </c>
      <c r="H567" s="4">
        <f t="shared" si="8"/>
        <v>4.7211306161537035E-2</v>
      </c>
    </row>
    <row r="568" spans="1:8" x14ac:dyDescent="0.35">
      <c r="A568" t="s">
        <v>73</v>
      </c>
      <c r="B568">
        <v>3</v>
      </c>
      <c r="C568">
        <v>2022</v>
      </c>
      <c r="D568">
        <v>86500</v>
      </c>
      <c r="E568" s="2">
        <v>10165.65</v>
      </c>
      <c r="F568">
        <v>3126</v>
      </c>
      <c r="G568">
        <v>3.25</v>
      </c>
      <c r="H568" s="4">
        <f t="shared" si="8"/>
        <v>4.782654246797461E-2</v>
      </c>
    </row>
    <row r="569" spans="1:8" x14ac:dyDescent="0.35">
      <c r="A569" t="s">
        <v>73</v>
      </c>
      <c r="B569">
        <v>4</v>
      </c>
      <c r="C569">
        <v>2022</v>
      </c>
      <c r="D569">
        <v>86500</v>
      </c>
      <c r="E569" s="2">
        <v>10175.24</v>
      </c>
      <c r="F569">
        <v>3154</v>
      </c>
      <c r="G569">
        <v>3.23</v>
      </c>
      <c r="H569" s="4">
        <f t="shared" si="8"/>
        <v>4.7871660738057473E-2</v>
      </c>
    </row>
    <row r="570" spans="1:8" x14ac:dyDescent="0.35">
      <c r="A570" t="s">
        <v>73</v>
      </c>
      <c r="B570">
        <v>5</v>
      </c>
      <c r="C570">
        <v>2022</v>
      </c>
      <c r="D570">
        <v>86500</v>
      </c>
      <c r="E570" s="2">
        <v>10393.36</v>
      </c>
      <c r="F570">
        <v>3179</v>
      </c>
      <c r="G570">
        <v>3.27</v>
      </c>
      <c r="H570" s="4">
        <f t="shared" si="8"/>
        <v>4.8897854384613734E-2</v>
      </c>
    </row>
    <row r="571" spans="1:8" x14ac:dyDescent="0.35">
      <c r="A571" t="s">
        <v>73</v>
      </c>
      <c r="B571">
        <v>6</v>
      </c>
      <c r="C571">
        <v>2022</v>
      </c>
      <c r="D571">
        <v>86500</v>
      </c>
      <c r="E571" s="2">
        <v>10426.530000000001</v>
      </c>
      <c r="F571">
        <v>3213</v>
      </c>
      <c r="G571">
        <v>3.25</v>
      </c>
      <c r="H571" s="4">
        <f t="shared" si="8"/>
        <v>4.905390996528617E-2</v>
      </c>
    </row>
    <row r="572" spans="1:8" x14ac:dyDescent="0.35">
      <c r="A572" t="s">
        <v>73</v>
      </c>
      <c r="B572">
        <v>7</v>
      </c>
      <c r="C572">
        <v>2022</v>
      </c>
      <c r="D572">
        <v>86500</v>
      </c>
      <c r="E572" s="2">
        <v>10074.52</v>
      </c>
      <c r="F572">
        <v>3167</v>
      </c>
      <c r="G572">
        <v>3.18</v>
      </c>
      <c r="H572" s="4">
        <f t="shared" si="8"/>
        <v>4.7397801284173618E-2</v>
      </c>
    </row>
    <row r="573" spans="1:8" x14ac:dyDescent="0.35">
      <c r="A573" t="s">
        <v>73</v>
      </c>
      <c r="B573">
        <v>8</v>
      </c>
      <c r="C573">
        <v>2022</v>
      </c>
      <c r="D573">
        <v>86500</v>
      </c>
      <c r="E573" s="2">
        <v>10590.34</v>
      </c>
      <c r="F573">
        <v>3287</v>
      </c>
      <c r="G573">
        <v>3.22</v>
      </c>
      <c r="H573" s="4">
        <f t="shared" si="8"/>
        <v>4.9824590238724549E-2</v>
      </c>
    </row>
    <row r="574" spans="1:8" x14ac:dyDescent="0.35">
      <c r="A574" t="s">
        <v>73</v>
      </c>
      <c r="B574">
        <v>9</v>
      </c>
      <c r="C574">
        <v>2022</v>
      </c>
      <c r="D574">
        <v>86500</v>
      </c>
      <c r="E574" s="2">
        <v>10715.45</v>
      </c>
      <c r="F574">
        <v>3304</v>
      </c>
      <c r="G574">
        <v>3.24</v>
      </c>
      <c r="H574" s="4">
        <f t="shared" si="8"/>
        <v>5.0413197826844183E-2</v>
      </c>
    </row>
    <row r="575" spans="1:8" x14ac:dyDescent="0.35">
      <c r="A575" t="s">
        <v>73</v>
      </c>
      <c r="B575">
        <v>10</v>
      </c>
      <c r="C575">
        <v>2022</v>
      </c>
      <c r="D575">
        <v>86500</v>
      </c>
      <c r="E575" s="2">
        <v>10640.76</v>
      </c>
      <c r="F575">
        <v>3315</v>
      </c>
      <c r="G575">
        <v>3.21</v>
      </c>
      <c r="H575" s="4">
        <f t="shared" si="8"/>
        <v>5.0061802248899535E-2</v>
      </c>
    </row>
    <row r="576" spans="1:8" x14ac:dyDescent="0.35">
      <c r="A576" t="s">
        <v>73</v>
      </c>
      <c r="B576">
        <v>11</v>
      </c>
      <c r="C576">
        <v>2022</v>
      </c>
      <c r="D576">
        <v>86500</v>
      </c>
      <c r="E576" s="2">
        <v>10843.52</v>
      </c>
      <c r="F576">
        <v>3337</v>
      </c>
      <c r="G576">
        <v>3.25</v>
      </c>
      <c r="H576" s="4">
        <f t="shared" si="8"/>
        <v>5.1015731387794395E-2</v>
      </c>
    </row>
    <row r="577" spans="1:8" x14ac:dyDescent="0.35">
      <c r="A577" t="s">
        <v>73</v>
      </c>
      <c r="B577">
        <v>12</v>
      </c>
      <c r="C577">
        <v>2022</v>
      </c>
      <c r="D577">
        <v>86500</v>
      </c>
      <c r="E577" s="2">
        <v>11009.09</v>
      </c>
      <c r="F577">
        <v>3370</v>
      </c>
      <c r="G577">
        <v>3.27</v>
      </c>
      <c r="H577" s="4">
        <f t="shared" si="8"/>
        <v>5.1794691969402312E-2</v>
      </c>
    </row>
    <row r="578" spans="1:8" x14ac:dyDescent="0.35">
      <c r="A578" t="s">
        <v>73</v>
      </c>
      <c r="B578">
        <v>13</v>
      </c>
      <c r="C578">
        <v>2022</v>
      </c>
      <c r="D578">
        <v>86500</v>
      </c>
      <c r="E578" s="2">
        <v>11103.28</v>
      </c>
      <c r="F578">
        <v>3383</v>
      </c>
      <c r="G578">
        <v>3.28</v>
      </c>
      <c r="H578" s="4">
        <f t="shared" si="8"/>
        <v>5.2237829598088974E-2</v>
      </c>
    </row>
    <row r="579" spans="1:8" x14ac:dyDescent="0.35">
      <c r="A579" t="s">
        <v>73</v>
      </c>
      <c r="B579">
        <v>14</v>
      </c>
      <c r="C579">
        <v>2022</v>
      </c>
      <c r="D579">
        <v>86500</v>
      </c>
      <c r="E579" s="2">
        <v>10758.17</v>
      </c>
      <c r="F579">
        <v>3391</v>
      </c>
      <c r="G579">
        <v>3.17</v>
      </c>
      <c r="H579" s="4">
        <f t="shared" ref="H579:H642" si="9">E579/$J$2*100</f>
        <v>5.0614183488777449E-2</v>
      </c>
    </row>
    <row r="580" spans="1:8" x14ac:dyDescent="0.35">
      <c r="A580" t="s">
        <v>73</v>
      </c>
      <c r="B580">
        <v>15</v>
      </c>
      <c r="C580">
        <v>2022</v>
      </c>
      <c r="D580">
        <v>86500</v>
      </c>
      <c r="E580" s="2">
        <v>10783.64</v>
      </c>
      <c r="F580">
        <v>3321</v>
      </c>
      <c r="G580">
        <v>3.25</v>
      </c>
      <c r="H580" s="4">
        <f t="shared" si="9"/>
        <v>5.0734012721208158E-2</v>
      </c>
    </row>
    <row r="581" spans="1:8" x14ac:dyDescent="0.35">
      <c r="A581" t="s">
        <v>73</v>
      </c>
      <c r="B581">
        <v>16</v>
      </c>
      <c r="C581">
        <v>2022</v>
      </c>
      <c r="D581">
        <v>86500</v>
      </c>
      <c r="E581" s="2">
        <v>11129.15</v>
      </c>
      <c r="F581">
        <v>3456</v>
      </c>
      <c r="G581">
        <v>3.22</v>
      </c>
      <c r="H581" s="4">
        <f t="shared" si="9"/>
        <v>5.2359540718740029E-2</v>
      </c>
    </row>
    <row r="582" spans="1:8" x14ac:dyDescent="0.35">
      <c r="A582" t="s">
        <v>73</v>
      </c>
      <c r="B582">
        <v>17</v>
      </c>
      <c r="C582">
        <v>2022</v>
      </c>
      <c r="D582">
        <v>86500</v>
      </c>
      <c r="E582" s="2">
        <v>11984.53</v>
      </c>
      <c r="F582">
        <v>3693</v>
      </c>
      <c r="G582">
        <v>3.25</v>
      </c>
      <c r="H582" s="4">
        <f t="shared" si="9"/>
        <v>5.6383864583545149E-2</v>
      </c>
    </row>
    <row r="583" spans="1:8" x14ac:dyDescent="0.35">
      <c r="A583" t="s">
        <v>73</v>
      </c>
      <c r="B583">
        <v>18</v>
      </c>
      <c r="C583">
        <v>2022</v>
      </c>
      <c r="D583">
        <v>86500</v>
      </c>
      <c r="E583" s="2">
        <v>12052.24</v>
      </c>
      <c r="F583">
        <v>3756</v>
      </c>
      <c r="G583">
        <v>3.21</v>
      </c>
      <c r="H583" s="4">
        <f t="shared" si="9"/>
        <v>5.6702421212044711E-2</v>
      </c>
    </row>
    <row r="584" spans="1:8" x14ac:dyDescent="0.35">
      <c r="A584" t="s">
        <v>73</v>
      </c>
      <c r="B584">
        <v>19</v>
      </c>
      <c r="C584">
        <v>2022</v>
      </c>
      <c r="D584">
        <v>86500</v>
      </c>
      <c r="E584" s="2">
        <v>10758.17</v>
      </c>
      <c r="F584">
        <v>3336</v>
      </c>
      <c r="G584">
        <v>3.22</v>
      </c>
      <c r="H584" s="4">
        <f t="shared" si="9"/>
        <v>5.0614183488777449E-2</v>
      </c>
    </row>
    <row r="585" spans="1:8" x14ac:dyDescent="0.35">
      <c r="A585" t="s">
        <v>73</v>
      </c>
      <c r="B585">
        <v>20</v>
      </c>
      <c r="C585">
        <v>2022</v>
      </c>
      <c r="D585">
        <v>86500</v>
      </c>
      <c r="E585" s="2">
        <v>14625.11</v>
      </c>
      <c r="F585">
        <v>4476</v>
      </c>
      <c r="G585">
        <v>3.27</v>
      </c>
      <c r="H585" s="4">
        <f t="shared" si="9"/>
        <v>6.8807055575767426E-2</v>
      </c>
    </row>
    <row r="586" spans="1:8" x14ac:dyDescent="0.35">
      <c r="A586" t="s">
        <v>73</v>
      </c>
      <c r="B586">
        <v>21</v>
      </c>
      <c r="C586">
        <v>2022</v>
      </c>
      <c r="D586">
        <v>86500</v>
      </c>
      <c r="E586" s="2">
        <v>13784.53</v>
      </c>
      <c r="F586">
        <v>4296</v>
      </c>
      <c r="G586">
        <v>3.19</v>
      </c>
      <c r="H586" s="4">
        <f t="shared" si="9"/>
        <v>6.485236157511523E-2</v>
      </c>
    </row>
    <row r="587" spans="1:8" x14ac:dyDescent="0.35">
      <c r="A587" t="s">
        <v>73</v>
      </c>
      <c r="B587">
        <v>22</v>
      </c>
      <c r="C587">
        <v>2022</v>
      </c>
      <c r="D587">
        <v>86500</v>
      </c>
      <c r="E587" s="2">
        <v>12351.34</v>
      </c>
      <c r="F587">
        <v>3799</v>
      </c>
      <c r="G587">
        <v>3.25</v>
      </c>
      <c r="H587" s="4">
        <f t="shared" si="9"/>
        <v>5.8109603128810604E-2</v>
      </c>
    </row>
    <row r="588" spans="1:8" x14ac:dyDescent="0.35">
      <c r="A588" t="s">
        <v>73</v>
      </c>
      <c r="B588">
        <v>23</v>
      </c>
      <c r="C588">
        <v>2022</v>
      </c>
      <c r="D588">
        <v>86500</v>
      </c>
      <c r="E588" s="2">
        <v>12799.9</v>
      </c>
      <c r="F588">
        <v>3778</v>
      </c>
      <c r="G588">
        <v>3.39</v>
      </c>
      <c r="H588" s="4">
        <f t="shared" si="9"/>
        <v>6.0219952579109871E-2</v>
      </c>
    </row>
    <row r="589" spans="1:8" x14ac:dyDescent="0.35">
      <c r="A589" t="s">
        <v>73</v>
      </c>
      <c r="B589">
        <v>24</v>
      </c>
      <c r="C589">
        <v>2022</v>
      </c>
      <c r="D589">
        <v>86500</v>
      </c>
      <c r="E589" s="2">
        <v>10758.17</v>
      </c>
      <c r="F589">
        <v>3456</v>
      </c>
      <c r="G589">
        <v>3.11</v>
      </c>
      <c r="H589" s="4">
        <f t="shared" si="9"/>
        <v>5.0614183488777449E-2</v>
      </c>
    </row>
    <row r="590" spans="1:8" x14ac:dyDescent="0.35">
      <c r="A590" t="s">
        <v>73</v>
      </c>
      <c r="B590">
        <v>25</v>
      </c>
      <c r="C590">
        <v>2022</v>
      </c>
      <c r="D590">
        <v>86500</v>
      </c>
      <c r="E590" s="2">
        <v>13375.12</v>
      </c>
      <c r="F590">
        <v>3872</v>
      </c>
      <c r="G590">
        <v>3.45</v>
      </c>
      <c r="H590" s="4">
        <f t="shared" si="9"/>
        <v>6.2926201934382614E-2</v>
      </c>
    </row>
    <row r="591" spans="1:8" x14ac:dyDescent="0.35">
      <c r="A591" t="s">
        <v>73</v>
      </c>
      <c r="B591">
        <v>26</v>
      </c>
      <c r="C591">
        <v>2022</v>
      </c>
      <c r="D591">
        <v>86500</v>
      </c>
      <c r="E591" s="2">
        <v>13344.29</v>
      </c>
      <c r="F591">
        <v>3984</v>
      </c>
      <c r="G591">
        <v>3.35</v>
      </c>
      <c r="H591" s="4">
        <f t="shared" si="9"/>
        <v>6.2781155399799213E-2</v>
      </c>
    </row>
    <row r="592" spans="1:8" x14ac:dyDescent="0.35">
      <c r="A592" t="s">
        <v>73</v>
      </c>
      <c r="B592">
        <v>27</v>
      </c>
      <c r="C592">
        <v>2022</v>
      </c>
      <c r="D592">
        <v>86500</v>
      </c>
      <c r="E592" s="2">
        <v>13462.32</v>
      </c>
      <c r="F592">
        <v>4069</v>
      </c>
      <c r="G592">
        <v>3.31</v>
      </c>
      <c r="H592" s="4">
        <f t="shared" si="9"/>
        <v>6.3336453566418677E-2</v>
      </c>
    </row>
    <row r="593" spans="1:8" x14ac:dyDescent="0.35">
      <c r="A593" t="s">
        <v>73</v>
      </c>
      <c r="B593">
        <v>28</v>
      </c>
      <c r="C593">
        <v>2022</v>
      </c>
      <c r="D593">
        <v>86500</v>
      </c>
      <c r="E593" s="2">
        <v>11594.3</v>
      </c>
      <c r="F593">
        <v>3472</v>
      </c>
      <c r="G593">
        <v>3.34</v>
      </c>
      <c r="H593" s="4">
        <f t="shared" si="9"/>
        <v>5.4547941482978257E-2</v>
      </c>
    </row>
    <row r="594" spans="1:8" x14ac:dyDescent="0.35">
      <c r="A594" t="s">
        <v>73</v>
      </c>
      <c r="B594">
        <v>29</v>
      </c>
      <c r="C594">
        <v>2022</v>
      </c>
      <c r="D594">
        <v>86500</v>
      </c>
      <c r="E594" s="2">
        <v>11272.73</v>
      </c>
      <c r="F594">
        <v>3296</v>
      </c>
      <c r="G594">
        <v>3.42</v>
      </c>
      <c r="H594" s="4">
        <f t="shared" si="9"/>
        <v>5.3035044495434273E-2</v>
      </c>
    </row>
    <row r="595" spans="1:8" x14ac:dyDescent="0.35">
      <c r="A595" t="s">
        <v>73</v>
      </c>
      <c r="B595">
        <v>30</v>
      </c>
      <c r="C595">
        <v>2022</v>
      </c>
      <c r="D595">
        <v>86500</v>
      </c>
      <c r="E595" s="2">
        <v>12896.06</v>
      </c>
      <c r="F595">
        <v>3665</v>
      </c>
      <c r="G595">
        <v>3.52</v>
      </c>
      <c r="H595" s="4">
        <f t="shared" si="9"/>
        <v>6.067235850728174E-2</v>
      </c>
    </row>
    <row r="596" spans="1:8" x14ac:dyDescent="0.35">
      <c r="A596" t="s">
        <v>73</v>
      </c>
      <c r="B596">
        <v>31</v>
      </c>
      <c r="C596">
        <v>2022</v>
      </c>
      <c r="D596">
        <v>86500</v>
      </c>
      <c r="E596" s="2">
        <v>13537.89</v>
      </c>
      <c r="F596">
        <v>3830</v>
      </c>
      <c r="G596">
        <v>3.53</v>
      </c>
      <c r="H596" s="4">
        <f t="shared" si="9"/>
        <v>6.369198929844809E-2</v>
      </c>
    </row>
    <row r="597" spans="1:8" x14ac:dyDescent="0.35">
      <c r="A597" t="s">
        <v>73</v>
      </c>
      <c r="B597">
        <v>32</v>
      </c>
      <c r="C597">
        <v>2022</v>
      </c>
      <c r="D597">
        <v>86500</v>
      </c>
      <c r="E597" s="2">
        <v>11246.18</v>
      </c>
      <c r="F597">
        <v>3131</v>
      </c>
      <c r="G597">
        <v>3.59</v>
      </c>
      <c r="H597" s="4">
        <f t="shared" si="9"/>
        <v>5.2910134164808616E-2</v>
      </c>
    </row>
    <row r="598" spans="1:8" x14ac:dyDescent="0.35">
      <c r="A598" t="s">
        <v>73</v>
      </c>
      <c r="B598">
        <v>33</v>
      </c>
      <c r="C598">
        <v>2022</v>
      </c>
      <c r="D598">
        <v>86500</v>
      </c>
      <c r="E598" s="2">
        <v>11998.39</v>
      </c>
      <c r="F598">
        <v>3358</v>
      </c>
      <c r="G598">
        <v>3.57</v>
      </c>
      <c r="H598" s="4">
        <f t="shared" si="9"/>
        <v>5.6449072010380241E-2</v>
      </c>
    </row>
    <row r="599" spans="1:8" x14ac:dyDescent="0.35">
      <c r="A599" t="s">
        <v>73</v>
      </c>
      <c r="B599">
        <v>34</v>
      </c>
      <c r="C599">
        <v>2022</v>
      </c>
      <c r="D599">
        <v>86500</v>
      </c>
      <c r="E599" s="2">
        <v>13127.84</v>
      </c>
      <c r="F599">
        <v>3661</v>
      </c>
      <c r="G599">
        <v>3.59</v>
      </c>
      <c r="H599" s="4">
        <f t="shared" si="9"/>
        <v>6.1762818636562918E-2</v>
      </c>
    </row>
    <row r="600" spans="1:8" x14ac:dyDescent="0.35">
      <c r="A600" t="s">
        <v>73</v>
      </c>
      <c r="B600">
        <v>35</v>
      </c>
      <c r="C600">
        <v>2022</v>
      </c>
      <c r="D600">
        <v>86500</v>
      </c>
      <c r="E600" s="2">
        <v>13010.26</v>
      </c>
      <c r="F600">
        <v>3656</v>
      </c>
      <c r="G600">
        <v>3.56</v>
      </c>
      <c r="H600" s="4">
        <f t="shared" si="9"/>
        <v>6.120963759419136E-2</v>
      </c>
    </row>
    <row r="601" spans="1:8" x14ac:dyDescent="0.35">
      <c r="A601" t="s">
        <v>73</v>
      </c>
      <c r="B601">
        <v>36</v>
      </c>
      <c r="C601">
        <v>2022</v>
      </c>
      <c r="D601">
        <v>86500</v>
      </c>
      <c r="E601" s="2">
        <v>12319.68</v>
      </c>
      <c r="F601">
        <v>3528</v>
      </c>
      <c r="G601">
        <v>3.49</v>
      </c>
      <c r="H601" s="4">
        <f t="shared" si="9"/>
        <v>5.796065167616999E-2</v>
      </c>
    </row>
    <row r="602" spans="1:8" x14ac:dyDescent="0.35">
      <c r="A602" t="s">
        <v>73</v>
      </c>
      <c r="B602">
        <v>37</v>
      </c>
      <c r="C602">
        <v>2022</v>
      </c>
      <c r="D602">
        <v>86500</v>
      </c>
      <c r="E602" s="2">
        <v>12700.81</v>
      </c>
      <c r="F602">
        <v>3589</v>
      </c>
      <c r="G602">
        <v>3.54</v>
      </c>
      <c r="H602" s="4">
        <f t="shared" si="9"/>
        <v>5.9753761819723923E-2</v>
      </c>
    </row>
    <row r="603" spans="1:8" x14ac:dyDescent="0.35">
      <c r="A603" t="s">
        <v>73</v>
      </c>
      <c r="B603">
        <v>38</v>
      </c>
      <c r="C603">
        <v>2022</v>
      </c>
      <c r="D603">
        <v>86500</v>
      </c>
      <c r="E603" s="2">
        <v>12286.37</v>
      </c>
      <c r="F603">
        <v>3419</v>
      </c>
      <c r="G603">
        <v>3.59</v>
      </c>
      <c r="H603" s="4">
        <f t="shared" si="9"/>
        <v>5.7803937434620437E-2</v>
      </c>
    </row>
    <row r="604" spans="1:8" x14ac:dyDescent="0.35">
      <c r="A604" t="s">
        <v>73</v>
      </c>
      <c r="B604">
        <v>39</v>
      </c>
      <c r="C604">
        <v>2022</v>
      </c>
      <c r="D604">
        <v>86500</v>
      </c>
      <c r="E604" s="2">
        <v>11838.09</v>
      </c>
      <c r="F604">
        <v>3325</v>
      </c>
      <c r="G604">
        <v>3.56</v>
      </c>
      <c r="H604" s="4">
        <f t="shared" si="9"/>
        <v>5.5694905306075418E-2</v>
      </c>
    </row>
    <row r="605" spans="1:8" x14ac:dyDescent="0.35">
      <c r="A605" t="s">
        <v>73</v>
      </c>
      <c r="B605">
        <v>40</v>
      </c>
      <c r="C605">
        <v>2022</v>
      </c>
      <c r="D605">
        <v>86500</v>
      </c>
      <c r="E605" s="2">
        <v>12305.32</v>
      </c>
      <c r="F605">
        <v>3412</v>
      </c>
      <c r="G605">
        <v>3.61</v>
      </c>
      <c r="H605" s="4">
        <f t="shared" si="9"/>
        <v>5.7893091889059466E-2</v>
      </c>
    </row>
    <row r="606" spans="1:8" x14ac:dyDescent="0.35">
      <c r="A606" t="s">
        <v>73</v>
      </c>
      <c r="B606">
        <v>41</v>
      </c>
      <c r="C606">
        <v>2022</v>
      </c>
      <c r="D606">
        <v>86500</v>
      </c>
      <c r="E606" s="2">
        <v>12391.07</v>
      </c>
      <c r="F606">
        <v>3459</v>
      </c>
      <c r="G606">
        <v>3.58</v>
      </c>
      <c r="H606" s="4">
        <f t="shared" si="9"/>
        <v>5.8296521676296759E-2</v>
      </c>
    </row>
    <row r="607" spans="1:8" x14ac:dyDescent="0.35">
      <c r="A607" t="s">
        <v>73</v>
      </c>
      <c r="B607">
        <v>42</v>
      </c>
      <c r="C607">
        <v>2022</v>
      </c>
      <c r="D607">
        <v>86500</v>
      </c>
      <c r="E607" s="2">
        <v>11548.79</v>
      </c>
      <c r="F607">
        <v>3256</v>
      </c>
      <c r="G607">
        <v>3.55</v>
      </c>
      <c r="H607" s="4">
        <f t="shared" si="9"/>
        <v>5.4333829650708071E-2</v>
      </c>
    </row>
    <row r="608" spans="1:8" x14ac:dyDescent="0.35">
      <c r="A608" t="s">
        <v>73</v>
      </c>
      <c r="B608">
        <v>43</v>
      </c>
      <c r="C608">
        <v>2022</v>
      </c>
      <c r="D608">
        <v>86500</v>
      </c>
      <c r="E608" s="2">
        <v>11288.05</v>
      </c>
      <c r="F608">
        <v>3149</v>
      </c>
      <c r="G608">
        <v>3.58</v>
      </c>
      <c r="H608" s="4">
        <f t="shared" si="9"/>
        <v>5.3107120814273635E-2</v>
      </c>
    </row>
    <row r="609" spans="1:8" x14ac:dyDescent="0.35">
      <c r="A609" t="s">
        <v>73</v>
      </c>
      <c r="B609">
        <v>44</v>
      </c>
      <c r="C609">
        <v>2022</v>
      </c>
      <c r="D609">
        <v>86500</v>
      </c>
      <c r="E609" s="2">
        <v>11590.07</v>
      </c>
      <c r="F609">
        <v>3271</v>
      </c>
      <c r="G609">
        <v>3.54</v>
      </c>
      <c r="H609" s="4">
        <f t="shared" si="9"/>
        <v>5.4528040515048073E-2</v>
      </c>
    </row>
    <row r="610" spans="1:8" x14ac:dyDescent="0.35">
      <c r="A610" t="s">
        <v>73</v>
      </c>
      <c r="B610">
        <v>45</v>
      </c>
      <c r="C610">
        <v>2022</v>
      </c>
      <c r="D610">
        <v>86500</v>
      </c>
      <c r="E610" s="2">
        <v>11867.12</v>
      </c>
      <c r="F610">
        <v>3340</v>
      </c>
      <c r="G610">
        <v>3.55</v>
      </c>
      <c r="H610" s="4">
        <f t="shared" si="9"/>
        <v>5.5831483343667242E-2</v>
      </c>
    </row>
    <row r="611" spans="1:8" x14ac:dyDescent="0.35">
      <c r="A611" t="s">
        <v>73</v>
      </c>
      <c r="B611">
        <v>46</v>
      </c>
      <c r="C611">
        <v>2022</v>
      </c>
      <c r="D611">
        <v>86500</v>
      </c>
      <c r="E611" s="2">
        <v>11424.18</v>
      </c>
      <c r="F611">
        <v>3191</v>
      </c>
      <c r="G611">
        <v>3.58</v>
      </c>
      <c r="H611" s="4">
        <f t="shared" si="9"/>
        <v>5.3747574422863882E-2</v>
      </c>
    </row>
    <row r="612" spans="1:8" x14ac:dyDescent="0.35">
      <c r="A612" t="s">
        <v>73</v>
      </c>
      <c r="B612">
        <v>47</v>
      </c>
      <c r="C612">
        <v>2022</v>
      </c>
      <c r="D612">
        <v>86500</v>
      </c>
      <c r="E612" s="2">
        <v>10926.8</v>
      </c>
      <c r="F612">
        <v>3140</v>
      </c>
      <c r="G612">
        <v>3.48</v>
      </c>
      <c r="H612" s="4">
        <f t="shared" si="9"/>
        <v>5.1407540515271036E-2</v>
      </c>
    </row>
    <row r="613" spans="1:8" x14ac:dyDescent="0.35">
      <c r="A613" t="s">
        <v>73</v>
      </c>
      <c r="B613">
        <v>48</v>
      </c>
      <c r="C613">
        <v>2022</v>
      </c>
      <c r="D613">
        <v>86500</v>
      </c>
      <c r="E613" s="2">
        <v>10413</v>
      </c>
      <c r="F613">
        <v>2991</v>
      </c>
      <c r="G613">
        <v>3.48</v>
      </c>
      <c r="H613" s="4">
        <f t="shared" si="9"/>
        <v>4.8990255096232865E-2</v>
      </c>
    </row>
    <row r="614" spans="1:8" x14ac:dyDescent="0.35">
      <c r="A614" t="s">
        <v>73</v>
      </c>
      <c r="B614">
        <v>49</v>
      </c>
      <c r="C614">
        <v>2022</v>
      </c>
      <c r="D614">
        <v>86500</v>
      </c>
      <c r="E614" s="2">
        <v>10109.450000000001</v>
      </c>
      <c r="F614">
        <v>2890</v>
      </c>
      <c r="G614">
        <v>3.5</v>
      </c>
      <c r="H614" s="4">
        <f t="shared" si="9"/>
        <v>4.7562137173015592E-2</v>
      </c>
    </row>
    <row r="615" spans="1:8" x14ac:dyDescent="0.35">
      <c r="A615" t="s">
        <v>73</v>
      </c>
      <c r="B615">
        <v>50</v>
      </c>
      <c r="C615">
        <v>2022</v>
      </c>
      <c r="D615">
        <v>86500</v>
      </c>
      <c r="E615" s="2">
        <v>9718.64</v>
      </c>
      <c r="F615">
        <v>2813</v>
      </c>
      <c r="G615">
        <v>3.45</v>
      </c>
      <c r="H615" s="4">
        <f t="shared" si="9"/>
        <v>4.5723485334529197E-2</v>
      </c>
    </row>
    <row r="616" spans="1:8" x14ac:dyDescent="0.35">
      <c r="A616" t="s">
        <v>73</v>
      </c>
      <c r="B616">
        <v>51</v>
      </c>
      <c r="C616">
        <v>2022</v>
      </c>
      <c r="D616">
        <v>86500</v>
      </c>
      <c r="E616" s="2">
        <v>9227.33</v>
      </c>
      <c r="F616">
        <v>2573</v>
      </c>
      <c r="G616">
        <v>3.59</v>
      </c>
      <c r="H616" s="4">
        <f t="shared" si="9"/>
        <v>4.3412009080680151E-2</v>
      </c>
    </row>
    <row r="617" spans="1:8" x14ac:dyDescent="0.35">
      <c r="A617" t="s">
        <v>73</v>
      </c>
      <c r="B617">
        <v>52</v>
      </c>
      <c r="C617">
        <v>2022</v>
      </c>
      <c r="D617">
        <v>86500</v>
      </c>
      <c r="E617" s="2">
        <v>7197.28</v>
      </c>
      <c r="F617">
        <v>2059</v>
      </c>
      <c r="G617">
        <v>3.5</v>
      </c>
      <c r="H617" s="4">
        <f t="shared" si="9"/>
        <v>3.3861191126381911E-2</v>
      </c>
    </row>
    <row r="618" spans="1:8" x14ac:dyDescent="0.35">
      <c r="A618" t="s">
        <v>73</v>
      </c>
      <c r="B618">
        <v>1</v>
      </c>
      <c r="C618">
        <v>2022</v>
      </c>
      <c r="D618">
        <v>90540</v>
      </c>
      <c r="E618" s="2">
        <v>891.33</v>
      </c>
      <c r="F618">
        <v>417</v>
      </c>
      <c r="G618">
        <v>2.14</v>
      </c>
      <c r="H618" s="4">
        <f t="shared" si="9"/>
        <v>4.1934585686089739E-3</v>
      </c>
    </row>
    <row r="619" spans="1:8" x14ac:dyDescent="0.35">
      <c r="A619" t="s">
        <v>73</v>
      </c>
      <c r="B619">
        <v>2</v>
      </c>
      <c r="C619">
        <v>2022</v>
      </c>
      <c r="D619">
        <v>90540</v>
      </c>
      <c r="E619" s="2">
        <v>981.99</v>
      </c>
      <c r="F619">
        <v>459</v>
      </c>
      <c r="G619">
        <v>2.14</v>
      </c>
      <c r="H619" s="4">
        <f t="shared" si="9"/>
        <v>4.6199885337510531E-3</v>
      </c>
    </row>
    <row r="620" spans="1:8" x14ac:dyDescent="0.35">
      <c r="A620" t="s">
        <v>73</v>
      </c>
      <c r="B620">
        <v>3</v>
      </c>
      <c r="C620">
        <v>2022</v>
      </c>
      <c r="D620">
        <v>90540</v>
      </c>
      <c r="E620" s="2">
        <v>919.11</v>
      </c>
      <c r="F620">
        <v>429</v>
      </c>
      <c r="G620">
        <v>2.14</v>
      </c>
      <c r="H620" s="4">
        <f t="shared" si="9"/>
        <v>4.3241557055122047E-3</v>
      </c>
    </row>
    <row r="621" spans="1:8" x14ac:dyDescent="0.35">
      <c r="A621" t="s">
        <v>73</v>
      </c>
      <c r="B621">
        <v>4</v>
      </c>
      <c r="C621">
        <v>2022</v>
      </c>
      <c r="D621">
        <v>90540</v>
      </c>
      <c r="E621" s="2">
        <v>828.39</v>
      </c>
      <c r="F621">
        <v>387</v>
      </c>
      <c r="G621">
        <v>2.14</v>
      </c>
      <c r="H621" s="4">
        <f t="shared" si="9"/>
        <v>3.8973434571370731E-3</v>
      </c>
    </row>
    <row r="622" spans="1:8" x14ac:dyDescent="0.35">
      <c r="A622" t="s">
        <v>73</v>
      </c>
      <c r="B622">
        <v>5</v>
      </c>
      <c r="C622">
        <v>2022</v>
      </c>
      <c r="D622">
        <v>90540</v>
      </c>
      <c r="E622" s="2">
        <v>989.04</v>
      </c>
      <c r="F622">
        <v>462</v>
      </c>
      <c r="G622">
        <v>2.14</v>
      </c>
      <c r="H622" s="4">
        <f t="shared" si="9"/>
        <v>4.6531568136347016E-3</v>
      </c>
    </row>
    <row r="623" spans="1:8" x14ac:dyDescent="0.35">
      <c r="A623" t="s">
        <v>73</v>
      </c>
      <c r="B623">
        <v>6</v>
      </c>
      <c r="C623">
        <v>2022</v>
      </c>
      <c r="D623">
        <v>90540</v>
      </c>
      <c r="E623" s="2">
        <v>1046.19</v>
      </c>
      <c r="F623">
        <v>489</v>
      </c>
      <c r="G623">
        <v>2.14</v>
      </c>
      <c r="H623" s="4">
        <f t="shared" si="9"/>
        <v>4.9220315931170523E-3</v>
      </c>
    </row>
    <row r="624" spans="1:8" x14ac:dyDescent="0.35">
      <c r="A624" t="s">
        <v>73</v>
      </c>
      <c r="B624">
        <v>7</v>
      </c>
      <c r="C624">
        <v>2022</v>
      </c>
      <c r="D624">
        <v>90540</v>
      </c>
      <c r="E624" s="2">
        <v>874.05</v>
      </c>
      <c r="F624">
        <v>408</v>
      </c>
      <c r="G624">
        <v>2.14</v>
      </c>
      <c r="H624" s="4">
        <f t="shared" si="9"/>
        <v>4.1121609974898998E-3</v>
      </c>
    </row>
    <row r="625" spans="1:8" x14ac:dyDescent="0.35">
      <c r="A625" t="s">
        <v>73</v>
      </c>
      <c r="B625">
        <v>8</v>
      </c>
      <c r="C625">
        <v>2022</v>
      </c>
      <c r="D625">
        <v>90540</v>
      </c>
      <c r="E625" s="2">
        <v>1053.8399999999999</v>
      </c>
      <c r="F625">
        <v>492</v>
      </c>
      <c r="G625">
        <v>2.14</v>
      </c>
      <c r="H625" s="4">
        <f t="shared" si="9"/>
        <v>4.9580227053312243E-3</v>
      </c>
    </row>
    <row r="626" spans="1:8" x14ac:dyDescent="0.35">
      <c r="A626" t="s">
        <v>73</v>
      </c>
      <c r="B626">
        <v>9</v>
      </c>
      <c r="C626">
        <v>2022</v>
      </c>
      <c r="D626">
        <v>90540</v>
      </c>
      <c r="E626" s="2">
        <v>1088.1300000000001</v>
      </c>
      <c r="F626">
        <v>507</v>
      </c>
      <c r="G626">
        <v>2.15</v>
      </c>
      <c r="H626" s="4">
        <f t="shared" si="9"/>
        <v>5.1193475730206351E-3</v>
      </c>
    </row>
    <row r="627" spans="1:8" x14ac:dyDescent="0.35">
      <c r="A627" t="s">
        <v>73</v>
      </c>
      <c r="B627">
        <v>10</v>
      </c>
      <c r="C627">
        <v>2022</v>
      </c>
      <c r="D627">
        <v>90540</v>
      </c>
      <c r="E627" s="2">
        <v>1065.8699999999999</v>
      </c>
      <c r="F627">
        <v>498</v>
      </c>
      <c r="G627">
        <v>2.14</v>
      </c>
      <c r="H627" s="4">
        <f t="shared" si="9"/>
        <v>5.0146204935582177E-3</v>
      </c>
    </row>
    <row r="628" spans="1:8" x14ac:dyDescent="0.35">
      <c r="A628" t="s">
        <v>73</v>
      </c>
      <c r="B628">
        <v>11</v>
      </c>
      <c r="C628">
        <v>2022</v>
      </c>
      <c r="D628">
        <v>90540</v>
      </c>
      <c r="E628" s="2">
        <v>1267.17</v>
      </c>
      <c r="F628">
        <v>585</v>
      </c>
      <c r="G628">
        <v>2.17</v>
      </c>
      <c r="H628" s="4">
        <f t="shared" si="9"/>
        <v>5.9616807404488043E-3</v>
      </c>
    </row>
    <row r="629" spans="1:8" x14ac:dyDescent="0.35">
      <c r="A629" t="s">
        <v>73</v>
      </c>
      <c r="B629">
        <v>12</v>
      </c>
      <c r="C629">
        <v>2022</v>
      </c>
      <c r="D629">
        <v>90540</v>
      </c>
      <c r="E629" s="2">
        <v>1048.74</v>
      </c>
      <c r="F629">
        <v>483</v>
      </c>
      <c r="G629">
        <v>2.17</v>
      </c>
      <c r="H629" s="4">
        <f t="shared" si="9"/>
        <v>4.9340286305217763E-3</v>
      </c>
    </row>
    <row r="630" spans="1:8" x14ac:dyDescent="0.35">
      <c r="A630" t="s">
        <v>73</v>
      </c>
      <c r="B630">
        <v>13</v>
      </c>
      <c r="C630">
        <v>2022</v>
      </c>
      <c r="D630">
        <v>90540</v>
      </c>
      <c r="E630" s="2">
        <v>827.67</v>
      </c>
      <c r="F630">
        <v>384</v>
      </c>
      <c r="G630">
        <v>2.16</v>
      </c>
      <c r="H630" s="4">
        <f t="shared" si="9"/>
        <v>3.8939560583404445E-3</v>
      </c>
    </row>
    <row r="631" spans="1:8" x14ac:dyDescent="0.35">
      <c r="A631" t="s">
        <v>73</v>
      </c>
      <c r="B631">
        <v>14</v>
      </c>
      <c r="C631">
        <v>2022</v>
      </c>
      <c r="D631">
        <v>90540</v>
      </c>
      <c r="E631" s="2">
        <v>960.72</v>
      </c>
      <c r="F631">
        <v>444</v>
      </c>
      <c r="G631">
        <v>2.16</v>
      </c>
      <c r="H631" s="4">
        <f t="shared" si="9"/>
        <v>4.5199191276339996E-3</v>
      </c>
    </row>
    <row r="632" spans="1:8" x14ac:dyDescent="0.35">
      <c r="A632" t="s">
        <v>73</v>
      </c>
      <c r="B632">
        <v>15</v>
      </c>
      <c r="C632">
        <v>2022</v>
      </c>
      <c r="D632">
        <v>90540</v>
      </c>
      <c r="E632" s="2">
        <v>1666.89</v>
      </c>
      <c r="F632">
        <v>771</v>
      </c>
      <c r="G632">
        <v>2.16</v>
      </c>
      <c r="H632" s="4">
        <f t="shared" si="9"/>
        <v>7.8422516390434654E-3</v>
      </c>
    </row>
    <row r="633" spans="1:8" x14ac:dyDescent="0.35">
      <c r="A633" t="s">
        <v>73</v>
      </c>
      <c r="B633">
        <v>16</v>
      </c>
      <c r="C633">
        <v>2022</v>
      </c>
      <c r="D633">
        <v>90540</v>
      </c>
      <c r="E633" s="2">
        <v>1143.7860000000001</v>
      </c>
      <c r="F633">
        <v>534</v>
      </c>
      <c r="G633">
        <v>2.14</v>
      </c>
      <c r="H633" s="4">
        <f t="shared" si="9"/>
        <v>5.3811934999999809E-3</v>
      </c>
    </row>
    <row r="634" spans="1:8" x14ac:dyDescent="0.35">
      <c r="A634" t="s">
        <v>73</v>
      </c>
      <c r="B634">
        <v>17</v>
      </c>
      <c r="C634">
        <v>2022</v>
      </c>
      <c r="D634">
        <v>90540</v>
      </c>
      <c r="E634" s="2">
        <v>1402.47</v>
      </c>
      <c r="F634">
        <v>648</v>
      </c>
      <c r="G634">
        <v>2.16</v>
      </c>
      <c r="H634" s="4">
        <f t="shared" si="9"/>
        <v>6.5982294309818211E-3</v>
      </c>
    </row>
    <row r="635" spans="1:8" x14ac:dyDescent="0.35">
      <c r="A635" t="s">
        <v>73</v>
      </c>
      <c r="B635">
        <v>18</v>
      </c>
      <c r="C635">
        <v>2022</v>
      </c>
      <c r="D635">
        <v>90540</v>
      </c>
      <c r="E635" s="2">
        <v>1089.0899999999999</v>
      </c>
      <c r="F635">
        <v>513</v>
      </c>
      <c r="G635">
        <v>2.12</v>
      </c>
      <c r="H635" s="4">
        <f t="shared" si="9"/>
        <v>5.1238641047494718E-3</v>
      </c>
    </row>
    <row r="636" spans="1:8" x14ac:dyDescent="0.35">
      <c r="A636" t="s">
        <v>73</v>
      </c>
      <c r="B636">
        <v>19</v>
      </c>
      <c r="C636">
        <v>2022</v>
      </c>
      <c r="D636">
        <v>90540</v>
      </c>
      <c r="E636" s="2">
        <v>1181.1600000000001</v>
      </c>
      <c r="F636">
        <v>567</v>
      </c>
      <c r="G636">
        <v>2.08</v>
      </c>
      <c r="H636" s="4">
        <f t="shared" si="9"/>
        <v>5.5570277258682813E-3</v>
      </c>
    </row>
    <row r="637" spans="1:8" x14ac:dyDescent="0.35">
      <c r="A637" t="s">
        <v>73</v>
      </c>
      <c r="B637">
        <v>20</v>
      </c>
      <c r="C637">
        <v>2022</v>
      </c>
      <c r="D637">
        <v>90540</v>
      </c>
      <c r="E637" s="2">
        <v>1370.38</v>
      </c>
      <c r="F637">
        <v>636</v>
      </c>
      <c r="G637">
        <v>2.14</v>
      </c>
      <c r="H637" s="4">
        <f t="shared" si="9"/>
        <v>6.447254948504331E-3</v>
      </c>
    </row>
    <row r="638" spans="1:8" x14ac:dyDescent="0.35">
      <c r="A638" t="s">
        <v>73</v>
      </c>
      <c r="B638">
        <v>21</v>
      </c>
      <c r="C638">
        <v>2022</v>
      </c>
      <c r="D638">
        <v>90540</v>
      </c>
      <c r="E638" s="2">
        <v>1128.8399999999999</v>
      </c>
      <c r="F638">
        <v>522</v>
      </c>
      <c r="G638">
        <v>2.16</v>
      </c>
      <c r="H638" s="4">
        <f t="shared" si="9"/>
        <v>5.3108767466466438E-3</v>
      </c>
    </row>
    <row r="639" spans="1:8" x14ac:dyDescent="0.35">
      <c r="A639" t="s">
        <v>73</v>
      </c>
      <c r="B639">
        <v>22</v>
      </c>
      <c r="C639">
        <v>2022</v>
      </c>
      <c r="D639">
        <v>90540</v>
      </c>
      <c r="E639" s="2">
        <v>1259.8800000000001</v>
      </c>
      <c r="F639">
        <v>585</v>
      </c>
      <c r="G639">
        <v>2.15</v>
      </c>
      <c r="H639" s="4">
        <f t="shared" si="9"/>
        <v>5.9273833276329464E-3</v>
      </c>
    </row>
    <row r="640" spans="1:8" x14ac:dyDescent="0.35">
      <c r="A640" t="s">
        <v>73</v>
      </c>
      <c r="B640">
        <v>23</v>
      </c>
      <c r="C640">
        <v>2022</v>
      </c>
      <c r="D640">
        <v>90540</v>
      </c>
      <c r="E640" s="2">
        <v>996.6</v>
      </c>
      <c r="F640">
        <v>462</v>
      </c>
      <c r="G640">
        <v>2.16</v>
      </c>
      <c r="H640" s="4">
        <f t="shared" si="9"/>
        <v>4.6887245009992968E-3</v>
      </c>
    </row>
    <row r="641" spans="1:8" x14ac:dyDescent="0.35">
      <c r="A641" t="s">
        <v>73</v>
      </c>
      <c r="B641">
        <v>24</v>
      </c>
      <c r="C641">
        <v>2022</v>
      </c>
      <c r="D641">
        <v>90540</v>
      </c>
      <c r="E641" s="2">
        <v>1230.45</v>
      </c>
      <c r="F641">
        <v>582</v>
      </c>
      <c r="G641">
        <v>2.11</v>
      </c>
      <c r="H641" s="4">
        <f t="shared" si="9"/>
        <v>5.7889234018207751E-3</v>
      </c>
    </row>
    <row r="642" spans="1:8" x14ac:dyDescent="0.35">
      <c r="A642" t="s">
        <v>73</v>
      </c>
      <c r="B642">
        <v>25</v>
      </c>
      <c r="C642">
        <v>2022</v>
      </c>
      <c r="D642">
        <v>90540</v>
      </c>
      <c r="E642" s="2">
        <v>1303.53</v>
      </c>
      <c r="F642">
        <v>624</v>
      </c>
      <c r="G642">
        <v>2.09</v>
      </c>
      <c r="H642" s="4">
        <f t="shared" si="9"/>
        <v>6.1327443796785203E-3</v>
      </c>
    </row>
    <row r="643" spans="1:8" x14ac:dyDescent="0.35">
      <c r="A643" t="s">
        <v>73</v>
      </c>
      <c r="B643">
        <v>26</v>
      </c>
      <c r="C643">
        <v>2022</v>
      </c>
      <c r="D643">
        <v>90540</v>
      </c>
      <c r="E643" s="2">
        <v>971.04</v>
      </c>
      <c r="F643">
        <v>465</v>
      </c>
      <c r="G643">
        <v>2.09</v>
      </c>
      <c r="H643" s="4">
        <f t="shared" ref="H643:H706" si="10">E643/$J$2*100</f>
        <v>4.5684718437190011E-3</v>
      </c>
    </row>
    <row r="644" spans="1:8" x14ac:dyDescent="0.35">
      <c r="A644" t="s">
        <v>73</v>
      </c>
      <c r="B644">
        <v>27</v>
      </c>
      <c r="C644">
        <v>2022</v>
      </c>
      <c r="D644">
        <v>90540</v>
      </c>
      <c r="E644" s="2">
        <v>1326.63</v>
      </c>
      <c r="F644">
        <v>636</v>
      </c>
      <c r="G644">
        <v>2.09</v>
      </c>
      <c r="H644" s="4">
        <f t="shared" si="10"/>
        <v>6.2414234244036696E-3</v>
      </c>
    </row>
    <row r="645" spans="1:8" x14ac:dyDescent="0.35">
      <c r="A645" t="s">
        <v>73</v>
      </c>
      <c r="B645">
        <v>28</v>
      </c>
      <c r="C645">
        <v>2022</v>
      </c>
      <c r="D645">
        <v>90540</v>
      </c>
      <c r="E645" s="2">
        <v>1492.23</v>
      </c>
      <c r="F645">
        <v>696</v>
      </c>
      <c r="G645">
        <v>2.14</v>
      </c>
      <c r="H645" s="4">
        <f t="shared" si="10"/>
        <v>7.020525147628116E-3</v>
      </c>
    </row>
    <row r="646" spans="1:8" x14ac:dyDescent="0.35">
      <c r="A646" t="s">
        <v>73</v>
      </c>
      <c r="B646">
        <v>29</v>
      </c>
      <c r="C646">
        <v>2022</v>
      </c>
      <c r="D646">
        <v>90540</v>
      </c>
      <c r="E646" s="2">
        <v>1102.3800000000001</v>
      </c>
      <c r="F646">
        <v>516</v>
      </c>
      <c r="G646">
        <v>2.14</v>
      </c>
      <c r="H646" s="4">
        <f t="shared" si="10"/>
        <v>5.1863898408705646E-3</v>
      </c>
    </row>
    <row r="647" spans="1:8" x14ac:dyDescent="0.35">
      <c r="A647" t="s">
        <v>73</v>
      </c>
      <c r="B647">
        <v>30</v>
      </c>
      <c r="C647">
        <v>2022</v>
      </c>
      <c r="D647">
        <v>90540</v>
      </c>
      <c r="E647" s="2">
        <v>1026.02</v>
      </c>
      <c r="F647">
        <v>479</v>
      </c>
      <c r="G647">
        <v>2.14</v>
      </c>
      <c r="H647" s="4">
        <f t="shared" si="10"/>
        <v>4.8271373796059582E-3</v>
      </c>
    </row>
    <row r="648" spans="1:8" x14ac:dyDescent="0.35">
      <c r="A648" t="s">
        <v>73</v>
      </c>
      <c r="B648">
        <v>31</v>
      </c>
      <c r="C648">
        <v>2022</v>
      </c>
      <c r="D648">
        <v>90540</v>
      </c>
      <c r="E648" s="2">
        <v>1162.98</v>
      </c>
      <c r="F648">
        <v>540</v>
      </c>
      <c r="G648">
        <v>2.15</v>
      </c>
      <c r="H648" s="4">
        <f t="shared" si="10"/>
        <v>5.4714959062534237E-3</v>
      </c>
    </row>
    <row r="649" spans="1:8" x14ac:dyDescent="0.35">
      <c r="A649" t="s">
        <v>73</v>
      </c>
      <c r="B649">
        <v>32</v>
      </c>
      <c r="C649">
        <v>2022</v>
      </c>
      <c r="D649">
        <v>90540</v>
      </c>
      <c r="E649" s="2">
        <v>1514.58</v>
      </c>
      <c r="F649">
        <v>726</v>
      </c>
      <c r="G649">
        <v>2.09</v>
      </c>
      <c r="H649" s="4">
        <f t="shared" si="10"/>
        <v>7.1256756519401101E-3</v>
      </c>
    </row>
    <row r="650" spans="1:8" x14ac:dyDescent="0.35">
      <c r="A650" t="s">
        <v>73</v>
      </c>
      <c r="B650">
        <v>33</v>
      </c>
      <c r="C650">
        <v>2022</v>
      </c>
      <c r="D650">
        <v>90540</v>
      </c>
      <c r="E650" s="2">
        <v>1218.6600000000001</v>
      </c>
      <c r="F650">
        <v>588</v>
      </c>
      <c r="G650">
        <v>2.0699999999999998</v>
      </c>
      <c r="H650" s="4">
        <f t="shared" si="10"/>
        <v>5.733454746525991E-3</v>
      </c>
    </row>
    <row r="651" spans="1:8" x14ac:dyDescent="0.35">
      <c r="A651" t="s">
        <v>73</v>
      </c>
      <c r="B651">
        <v>34</v>
      </c>
      <c r="C651">
        <v>2022</v>
      </c>
      <c r="D651">
        <v>90540</v>
      </c>
      <c r="E651" s="2">
        <v>1032.4559999999999</v>
      </c>
      <c r="F651">
        <v>507</v>
      </c>
      <c r="G651">
        <v>2.04</v>
      </c>
      <c r="H651" s="4">
        <f t="shared" si="10"/>
        <v>4.8574169610713716E-3</v>
      </c>
    </row>
    <row r="652" spans="1:8" x14ac:dyDescent="0.35">
      <c r="A652" t="s">
        <v>73</v>
      </c>
      <c r="B652">
        <v>35</v>
      </c>
      <c r="C652">
        <v>2022</v>
      </c>
      <c r="D652">
        <v>90540</v>
      </c>
      <c r="E652" s="2">
        <v>876.72</v>
      </c>
      <c r="F652">
        <v>411</v>
      </c>
      <c r="G652">
        <v>2.13</v>
      </c>
      <c r="H652" s="4">
        <f t="shared" si="10"/>
        <v>4.1247226013607294E-3</v>
      </c>
    </row>
    <row r="653" spans="1:8" x14ac:dyDescent="0.35">
      <c r="A653" t="s">
        <v>73</v>
      </c>
      <c r="B653">
        <v>36</v>
      </c>
      <c r="C653">
        <v>2022</v>
      </c>
      <c r="D653">
        <v>90540</v>
      </c>
      <c r="E653" s="2">
        <v>910.08</v>
      </c>
      <c r="F653">
        <v>420</v>
      </c>
      <c r="G653">
        <v>2.17</v>
      </c>
      <c r="H653" s="4">
        <f t="shared" si="10"/>
        <v>4.2816720789378279E-3</v>
      </c>
    </row>
    <row r="654" spans="1:8" x14ac:dyDescent="0.35">
      <c r="A654" t="s">
        <v>73</v>
      </c>
      <c r="B654">
        <v>37</v>
      </c>
      <c r="C654">
        <v>2022</v>
      </c>
      <c r="D654">
        <v>90540</v>
      </c>
      <c r="E654" s="2">
        <v>1149.69</v>
      </c>
      <c r="F654">
        <v>537</v>
      </c>
      <c r="G654">
        <v>2.14</v>
      </c>
      <c r="H654" s="4">
        <f t="shared" si="10"/>
        <v>5.4089701701323309E-3</v>
      </c>
    </row>
    <row r="655" spans="1:8" x14ac:dyDescent="0.35">
      <c r="A655" t="s">
        <v>73</v>
      </c>
      <c r="B655">
        <v>38</v>
      </c>
      <c r="C655">
        <v>2022</v>
      </c>
      <c r="D655">
        <v>90540</v>
      </c>
      <c r="E655" s="2">
        <v>1259.6400000000001</v>
      </c>
      <c r="F655">
        <v>585</v>
      </c>
      <c r="G655">
        <v>2.15</v>
      </c>
      <c r="H655" s="4">
        <f t="shared" si="10"/>
        <v>5.926254194700737E-3</v>
      </c>
    </row>
    <row r="656" spans="1:8" x14ac:dyDescent="0.35">
      <c r="A656" t="s">
        <v>73</v>
      </c>
      <c r="B656">
        <v>39</v>
      </c>
      <c r="C656">
        <v>2022</v>
      </c>
      <c r="D656">
        <v>90540</v>
      </c>
      <c r="E656" s="2">
        <v>875.76</v>
      </c>
      <c r="F656">
        <v>414</v>
      </c>
      <c r="G656">
        <v>2.12</v>
      </c>
      <c r="H656" s="4">
        <f t="shared" si="10"/>
        <v>4.1202060696318918E-3</v>
      </c>
    </row>
    <row r="657" spans="1:8" x14ac:dyDescent="0.35">
      <c r="A657" t="s">
        <v>73</v>
      </c>
      <c r="B657">
        <v>40</v>
      </c>
      <c r="C657">
        <v>2022</v>
      </c>
      <c r="D657">
        <v>90540</v>
      </c>
      <c r="E657" s="2">
        <v>802.89</v>
      </c>
      <c r="F657">
        <v>387</v>
      </c>
      <c r="G657">
        <v>2.0699999999999998</v>
      </c>
      <c r="H657" s="4">
        <f t="shared" si="10"/>
        <v>3.7773730830898298E-3</v>
      </c>
    </row>
    <row r="658" spans="1:8" x14ac:dyDescent="0.35">
      <c r="A658" t="s">
        <v>73</v>
      </c>
      <c r="B658">
        <v>41</v>
      </c>
      <c r="C658">
        <v>2022</v>
      </c>
      <c r="D658">
        <v>90540</v>
      </c>
      <c r="E658" s="2">
        <v>1018.2</v>
      </c>
      <c r="F658">
        <v>489</v>
      </c>
      <c r="G658">
        <v>2.08</v>
      </c>
      <c r="H658" s="4">
        <f t="shared" si="10"/>
        <v>4.7903464648981374E-3</v>
      </c>
    </row>
    <row r="659" spans="1:8" x14ac:dyDescent="0.35">
      <c r="A659" t="s">
        <v>73</v>
      </c>
      <c r="B659">
        <v>42</v>
      </c>
      <c r="C659">
        <v>2022</v>
      </c>
      <c r="D659">
        <v>90540</v>
      </c>
      <c r="E659" s="2">
        <v>1044.3</v>
      </c>
      <c r="F659">
        <v>498</v>
      </c>
      <c r="G659">
        <v>2.1</v>
      </c>
      <c r="H659" s="4">
        <f t="shared" si="10"/>
        <v>4.9131396712759033E-3</v>
      </c>
    </row>
    <row r="660" spans="1:8" x14ac:dyDescent="0.35">
      <c r="A660" t="s">
        <v>73</v>
      </c>
      <c r="B660">
        <v>43</v>
      </c>
      <c r="C660">
        <v>2022</v>
      </c>
      <c r="D660">
        <v>90540</v>
      </c>
      <c r="E660" s="2">
        <v>1213.23</v>
      </c>
      <c r="F660">
        <v>582</v>
      </c>
      <c r="G660">
        <v>2.08</v>
      </c>
      <c r="H660" s="4">
        <f t="shared" si="10"/>
        <v>5.7079081139347551E-3</v>
      </c>
    </row>
    <row r="661" spans="1:8" x14ac:dyDescent="0.35">
      <c r="A661" t="s">
        <v>73</v>
      </c>
      <c r="B661">
        <v>44</v>
      </c>
      <c r="C661">
        <v>2022</v>
      </c>
      <c r="D661">
        <v>90540</v>
      </c>
      <c r="E661" s="2">
        <v>1060.74</v>
      </c>
      <c r="F661">
        <v>495</v>
      </c>
      <c r="G661">
        <v>2.14</v>
      </c>
      <c r="H661" s="4">
        <f t="shared" si="10"/>
        <v>4.9904852771322427E-3</v>
      </c>
    </row>
    <row r="662" spans="1:8" x14ac:dyDescent="0.35">
      <c r="A662" t="s">
        <v>73</v>
      </c>
      <c r="B662">
        <v>45</v>
      </c>
      <c r="C662">
        <v>2022</v>
      </c>
      <c r="D662">
        <v>90540</v>
      </c>
      <c r="E662" s="2">
        <v>840.03</v>
      </c>
      <c r="F662">
        <v>387</v>
      </c>
      <c r="G662">
        <v>2.17</v>
      </c>
      <c r="H662" s="4">
        <f t="shared" si="10"/>
        <v>3.9521064043492263E-3</v>
      </c>
    </row>
    <row r="663" spans="1:8" x14ac:dyDescent="0.35">
      <c r="A663" t="s">
        <v>73</v>
      </c>
      <c r="B663">
        <v>46</v>
      </c>
      <c r="C663">
        <v>2022</v>
      </c>
      <c r="D663">
        <v>90540</v>
      </c>
      <c r="E663" s="2">
        <v>809.01</v>
      </c>
      <c r="F663">
        <v>372</v>
      </c>
      <c r="G663">
        <v>2.17</v>
      </c>
      <c r="H663" s="4">
        <f t="shared" si="10"/>
        <v>3.8061659728611686E-3</v>
      </c>
    </row>
    <row r="664" spans="1:8" x14ac:dyDescent="0.35">
      <c r="A664" t="s">
        <v>73</v>
      </c>
      <c r="B664">
        <v>47</v>
      </c>
      <c r="C664">
        <v>2022</v>
      </c>
      <c r="D664">
        <v>90540</v>
      </c>
      <c r="E664" s="2">
        <v>934.44</v>
      </c>
      <c r="F664">
        <v>432</v>
      </c>
      <c r="G664">
        <v>2.16</v>
      </c>
      <c r="H664" s="4">
        <f t="shared" si="10"/>
        <v>4.3962790715570766E-3</v>
      </c>
    </row>
    <row r="665" spans="1:8" x14ac:dyDescent="0.35">
      <c r="A665" t="s">
        <v>73</v>
      </c>
      <c r="B665">
        <v>48</v>
      </c>
      <c r="C665">
        <v>2022</v>
      </c>
      <c r="D665">
        <v>90540</v>
      </c>
      <c r="E665" s="2">
        <v>825.45</v>
      </c>
      <c r="F665">
        <v>393</v>
      </c>
      <c r="G665">
        <v>2.1</v>
      </c>
      <c r="H665" s="4">
        <f t="shared" si="10"/>
        <v>3.8835115787175085E-3</v>
      </c>
    </row>
    <row r="666" spans="1:8" x14ac:dyDescent="0.35">
      <c r="A666" t="s">
        <v>73</v>
      </c>
      <c r="B666">
        <v>49</v>
      </c>
      <c r="C666">
        <v>2022</v>
      </c>
      <c r="D666">
        <v>90540</v>
      </c>
      <c r="E666" s="2">
        <v>794.97</v>
      </c>
      <c r="F666">
        <v>378</v>
      </c>
      <c r="G666">
        <v>2.1</v>
      </c>
      <c r="H666" s="4">
        <f t="shared" si="10"/>
        <v>3.7401116963269219E-3</v>
      </c>
    </row>
    <row r="667" spans="1:8" x14ac:dyDescent="0.35">
      <c r="A667" t="s">
        <v>73</v>
      </c>
      <c r="B667">
        <v>50</v>
      </c>
      <c r="C667">
        <v>2022</v>
      </c>
      <c r="D667">
        <v>90540</v>
      </c>
      <c r="E667" s="2">
        <v>891.66600000000005</v>
      </c>
      <c r="F667">
        <v>423</v>
      </c>
      <c r="G667">
        <v>2.11</v>
      </c>
      <c r="H667" s="4">
        <f t="shared" si="10"/>
        <v>4.1950393547140665E-3</v>
      </c>
    </row>
    <row r="668" spans="1:8" x14ac:dyDescent="0.35">
      <c r="A668" t="s">
        <v>73</v>
      </c>
      <c r="B668">
        <v>51</v>
      </c>
      <c r="C668">
        <v>2022</v>
      </c>
      <c r="D668">
        <v>90540</v>
      </c>
      <c r="E668" s="2">
        <v>1511.0219999999999</v>
      </c>
      <c r="F668">
        <v>732</v>
      </c>
      <c r="G668">
        <v>2.06</v>
      </c>
      <c r="H668" s="4">
        <f t="shared" si="10"/>
        <v>7.1089362562201074E-3</v>
      </c>
    </row>
    <row r="669" spans="1:8" x14ac:dyDescent="0.35">
      <c r="A669" t="s">
        <v>73</v>
      </c>
      <c r="B669">
        <v>52</v>
      </c>
      <c r="C669">
        <v>2022</v>
      </c>
      <c r="D669">
        <v>90540</v>
      </c>
      <c r="E669" s="2">
        <v>1951.3920000000001</v>
      </c>
      <c r="F669">
        <v>933</v>
      </c>
      <c r="G669">
        <v>2.09</v>
      </c>
      <c r="H669" s="4">
        <f t="shared" si="10"/>
        <v>9.1807540452077258E-3</v>
      </c>
    </row>
    <row r="670" spans="1:8" x14ac:dyDescent="0.35">
      <c r="A670" t="s">
        <v>73</v>
      </c>
      <c r="B670">
        <v>1</v>
      </c>
      <c r="C670">
        <v>2022</v>
      </c>
      <c r="D670">
        <v>91473</v>
      </c>
      <c r="E670" s="2">
        <v>25887.72</v>
      </c>
      <c r="F670">
        <v>8663</v>
      </c>
      <c r="G670">
        <v>2.99</v>
      </c>
      <c r="H670" s="4">
        <f t="shared" si="10"/>
        <v>0.12179448829922689</v>
      </c>
    </row>
    <row r="671" spans="1:8" x14ac:dyDescent="0.35">
      <c r="A671" t="s">
        <v>73</v>
      </c>
      <c r="B671">
        <v>2</v>
      </c>
      <c r="C671">
        <v>2022</v>
      </c>
      <c r="D671">
        <v>91473</v>
      </c>
      <c r="E671" s="2">
        <v>28365.7</v>
      </c>
      <c r="F671">
        <v>9512</v>
      </c>
      <c r="G671">
        <v>2.98</v>
      </c>
      <c r="H671" s="4">
        <f t="shared" si="10"/>
        <v>0.13345269172987734</v>
      </c>
    </row>
    <row r="672" spans="1:8" x14ac:dyDescent="0.35">
      <c r="A672" t="s">
        <v>73</v>
      </c>
      <c r="B672">
        <v>3</v>
      </c>
      <c r="C672">
        <v>2022</v>
      </c>
      <c r="D672">
        <v>91473</v>
      </c>
      <c r="E672" s="2">
        <v>27812.92</v>
      </c>
      <c r="F672">
        <v>9300</v>
      </c>
      <c r="G672">
        <v>2.99</v>
      </c>
      <c r="H672" s="4">
        <f t="shared" si="10"/>
        <v>0.13085201630376614</v>
      </c>
    </row>
    <row r="673" spans="1:8" x14ac:dyDescent="0.35">
      <c r="A673" t="s">
        <v>73</v>
      </c>
      <c r="B673">
        <v>4</v>
      </c>
      <c r="C673">
        <v>2022</v>
      </c>
      <c r="D673">
        <v>91473</v>
      </c>
      <c r="E673" s="2">
        <v>28082.92</v>
      </c>
      <c r="F673">
        <v>9430</v>
      </c>
      <c r="G673">
        <v>2.98</v>
      </c>
      <c r="H673" s="4">
        <f t="shared" si="10"/>
        <v>0.13212229085250166</v>
      </c>
    </row>
    <row r="674" spans="1:8" x14ac:dyDescent="0.35">
      <c r="A674" t="s">
        <v>73</v>
      </c>
      <c r="B674">
        <v>5</v>
      </c>
      <c r="C674">
        <v>2022</v>
      </c>
      <c r="D674">
        <v>91473</v>
      </c>
      <c r="E674" s="2">
        <v>23845.49</v>
      </c>
      <c r="F674">
        <v>8000</v>
      </c>
      <c r="G674">
        <v>2.98</v>
      </c>
      <c r="H674" s="4">
        <f t="shared" si="10"/>
        <v>0.11218636684861903</v>
      </c>
    </row>
    <row r="675" spans="1:8" x14ac:dyDescent="0.35">
      <c r="A675" t="s">
        <v>73</v>
      </c>
      <c r="B675">
        <v>6</v>
      </c>
      <c r="C675">
        <v>2022</v>
      </c>
      <c r="D675">
        <v>91473</v>
      </c>
      <c r="E675" s="2">
        <v>24207.040000000001</v>
      </c>
      <c r="F675">
        <v>8141</v>
      </c>
      <c r="G675">
        <v>2.97</v>
      </c>
      <c r="H675" s="4">
        <f t="shared" si="10"/>
        <v>0.11388735856378689</v>
      </c>
    </row>
    <row r="676" spans="1:8" x14ac:dyDescent="0.35">
      <c r="A676" t="s">
        <v>73</v>
      </c>
      <c r="B676">
        <v>7</v>
      </c>
      <c r="C676">
        <v>2022</v>
      </c>
      <c r="D676">
        <v>91473</v>
      </c>
      <c r="E676" s="2">
        <v>21853.5</v>
      </c>
      <c r="F676">
        <v>7360</v>
      </c>
      <c r="G676">
        <v>2.97</v>
      </c>
      <c r="H676" s="4">
        <f t="shared" si="10"/>
        <v>0.10281461055848698</v>
      </c>
    </row>
    <row r="677" spans="1:8" x14ac:dyDescent="0.35">
      <c r="A677" t="s">
        <v>73</v>
      </c>
      <c r="B677">
        <v>8</v>
      </c>
      <c r="C677">
        <v>2022</v>
      </c>
      <c r="D677">
        <v>91473</v>
      </c>
      <c r="E677" s="2">
        <v>24373.64</v>
      </c>
      <c r="F677">
        <v>8234</v>
      </c>
      <c r="G677">
        <v>2.96</v>
      </c>
      <c r="H677" s="4">
        <f t="shared" si="10"/>
        <v>0.11467116500756219</v>
      </c>
    </row>
    <row r="678" spans="1:8" x14ac:dyDescent="0.35">
      <c r="A678" t="s">
        <v>73</v>
      </c>
      <c r="B678">
        <v>9</v>
      </c>
      <c r="C678">
        <v>2022</v>
      </c>
      <c r="D678">
        <v>91473</v>
      </c>
      <c r="E678" s="2">
        <v>23549.78</v>
      </c>
      <c r="F678">
        <v>7944</v>
      </c>
      <c r="G678">
        <v>2.96</v>
      </c>
      <c r="H678" s="4">
        <f t="shared" si="10"/>
        <v>0.11079513393452056</v>
      </c>
    </row>
    <row r="679" spans="1:8" x14ac:dyDescent="0.35">
      <c r="A679" t="s">
        <v>73</v>
      </c>
      <c r="B679">
        <v>10</v>
      </c>
      <c r="C679">
        <v>2022</v>
      </c>
      <c r="D679">
        <v>91473</v>
      </c>
      <c r="E679" s="2">
        <v>23925.41</v>
      </c>
      <c r="F679">
        <v>8099</v>
      </c>
      <c r="G679">
        <v>2.95</v>
      </c>
      <c r="H679" s="4">
        <f t="shared" si="10"/>
        <v>0.11256236811504473</v>
      </c>
    </row>
    <row r="680" spans="1:8" x14ac:dyDescent="0.35">
      <c r="A680" t="s">
        <v>73</v>
      </c>
      <c r="B680">
        <v>11</v>
      </c>
      <c r="C680">
        <v>2022</v>
      </c>
      <c r="D680">
        <v>91473</v>
      </c>
      <c r="E680" s="2">
        <v>25580.22</v>
      </c>
      <c r="F680">
        <v>8503</v>
      </c>
      <c r="G680">
        <v>3.01</v>
      </c>
      <c r="H680" s="4">
        <f t="shared" si="10"/>
        <v>0.12034778672983365</v>
      </c>
    </row>
    <row r="681" spans="1:8" x14ac:dyDescent="0.35">
      <c r="A681" t="s">
        <v>73</v>
      </c>
      <c r="B681">
        <v>12</v>
      </c>
      <c r="C681">
        <v>2022</v>
      </c>
      <c r="D681">
        <v>91473</v>
      </c>
      <c r="E681" s="2">
        <v>26617.8</v>
      </c>
      <c r="F681">
        <v>8936</v>
      </c>
      <c r="G681">
        <v>2.98</v>
      </c>
      <c r="H681" s="4">
        <f t="shared" si="10"/>
        <v>0.12522931067900769</v>
      </c>
    </row>
    <row r="682" spans="1:8" x14ac:dyDescent="0.35">
      <c r="A682" t="s">
        <v>73</v>
      </c>
      <c r="B682">
        <v>13</v>
      </c>
      <c r="C682">
        <v>2022</v>
      </c>
      <c r="D682">
        <v>91473</v>
      </c>
      <c r="E682" s="2">
        <v>28210.1</v>
      </c>
      <c r="F682">
        <v>9421</v>
      </c>
      <c r="G682">
        <v>2.99</v>
      </c>
      <c r="H682" s="4">
        <f t="shared" si="10"/>
        <v>0.1327206372121616</v>
      </c>
    </row>
    <row r="683" spans="1:8" x14ac:dyDescent="0.35">
      <c r="A683" t="s">
        <v>73</v>
      </c>
      <c r="B683">
        <v>14</v>
      </c>
      <c r="C683">
        <v>2022</v>
      </c>
      <c r="D683">
        <v>91473</v>
      </c>
      <c r="E683" s="2">
        <v>27092.38</v>
      </c>
      <c r="F683">
        <v>9120</v>
      </c>
      <c r="G683">
        <v>2.97</v>
      </c>
      <c r="H683" s="4">
        <f t="shared" si="10"/>
        <v>0.12746207695804065</v>
      </c>
    </row>
    <row r="684" spans="1:8" x14ac:dyDescent="0.35">
      <c r="A684" t="s">
        <v>73</v>
      </c>
      <c r="B684">
        <v>15</v>
      </c>
      <c r="C684">
        <v>2022</v>
      </c>
      <c r="D684">
        <v>91473</v>
      </c>
      <c r="E684" s="2">
        <v>28200.34</v>
      </c>
      <c r="F684">
        <v>9525</v>
      </c>
      <c r="G684">
        <v>2.96</v>
      </c>
      <c r="H684" s="4">
        <f t="shared" si="10"/>
        <v>0.13267471913958509</v>
      </c>
    </row>
    <row r="685" spans="1:8" x14ac:dyDescent="0.35">
      <c r="A685" t="s">
        <v>73</v>
      </c>
      <c r="B685">
        <v>16</v>
      </c>
      <c r="C685">
        <v>2022</v>
      </c>
      <c r="D685">
        <v>91473</v>
      </c>
      <c r="E685" s="2">
        <v>25904.25</v>
      </c>
      <c r="F685">
        <v>8743</v>
      </c>
      <c r="G685">
        <v>2.96</v>
      </c>
      <c r="H685" s="4">
        <f t="shared" si="10"/>
        <v>0.12187225732993279</v>
      </c>
    </row>
    <row r="686" spans="1:8" x14ac:dyDescent="0.35">
      <c r="A686" t="s">
        <v>73</v>
      </c>
      <c r="B686">
        <v>17</v>
      </c>
      <c r="C686">
        <v>2022</v>
      </c>
      <c r="D686">
        <v>91473</v>
      </c>
      <c r="E686" s="2">
        <v>26606.39</v>
      </c>
      <c r="F686">
        <v>8985</v>
      </c>
      <c r="G686">
        <v>2.96</v>
      </c>
      <c r="H686" s="4">
        <f t="shared" si="10"/>
        <v>0.12517562981752223</v>
      </c>
    </row>
    <row r="687" spans="1:8" x14ac:dyDescent="0.35">
      <c r="A687" t="s">
        <v>73</v>
      </c>
      <c r="B687">
        <v>18</v>
      </c>
      <c r="C687">
        <v>2022</v>
      </c>
      <c r="D687">
        <v>91473</v>
      </c>
      <c r="E687" s="2">
        <v>29624.62</v>
      </c>
      <c r="F687">
        <v>9494</v>
      </c>
      <c r="G687">
        <v>3.12</v>
      </c>
      <c r="H687" s="4">
        <f t="shared" si="10"/>
        <v>0.13937555852578143</v>
      </c>
    </row>
    <row r="688" spans="1:8" x14ac:dyDescent="0.35">
      <c r="A688" t="s">
        <v>73</v>
      </c>
      <c r="B688">
        <v>19</v>
      </c>
      <c r="C688">
        <v>2022</v>
      </c>
      <c r="D688">
        <v>91473</v>
      </c>
      <c r="E688" s="2">
        <v>23492.71</v>
      </c>
      <c r="F688">
        <v>7184</v>
      </c>
      <c r="G688">
        <v>3.27</v>
      </c>
      <c r="H688" s="4">
        <f t="shared" si="10"/>
        <v>0.1105266355326823</v>
      </c>
    </row>
    <row r="689" spans="1:8" x14ac:dyDescent="0.35">
      <c r="A689" t="s">
        <v>73</v>
      </c>
      <c r="B689">
        <v>20</v>
      </c>
      <c r="C689">
        <v>2022</v>
      </c>
      <c r="D689">
        <v>91473</v>
      </c>
      <c r="E689" s="2">
        <v>23600.32</v>
      </c>
      <c r="F689">
        <v>7233</v>
      </c>
      <c r="G689">
        <v>3.26</v>
      </c>
      <c r="H689" s="4">
        <f t="shared" si="10"/>
        <v>0.11103291051116167</v>
      </c>
    </row>
    <row r="690" spans="1:8" x14ac:dyDescent="0.35">
      <c r="A690" t="s">
        <v>73</v>
      </c>
      <c r="B690">
        <v>21</v>
      </c>
      <c r="C690">
        <v>2022</v>
      </c>
      <c r="D690">
        <v>91473</v>
      </c>
      <c r="E690" s="2">
        <v>23782.71</v>
      </c>
      <c r="F690">
        <v>7296</v>
      </c>
      <c r="G690">
        <v>3.26</v>
      </c>
      <c r="H690" s="4">
        <f t="shared" si="10"/>
        <v>0.11189100449243525</v>
      </c>
    </row>
    <row r="691" spans="1:8" x14ac:dyDescent="0.35">
      <c r="A691" t="s">
        <v>73</v>
      </c>
      <c r="B691">
        <v>22</v>
      </c>
      <c r="C691">
        <v>2022</v>
      </c>
      <c r="D691">
        <v>91473</v>
      </c>
      <c r="E691" s="2">
        <v>20988.58</v>
      </c>
      <c r="F691">
        <v>6445</v>
      </c>
      <c r="G691">
        <v>3.26</v>
      </c>
      <c r="H691" s="4">
        <f t="shared" si="10"/>
        <v>9.8745403659626557E-2</v>
      </c>
    </row>
    <row r="692" spans="1:8" x14ac:dyDescent="0.35">
      <c r="A692" t="s">
        <v>73</v>
      </c>
      <c r="B692">
        <v>23</v>
      </c>
      <c r="C692">
        <v>2022</v>
      </c>
      <c r="D692">
        <v>91473</v>
      </c>
      <c r="E692" s="2">
        <v>23169.57</v>
      </c>
      <c r="F692">
        <v>7112</v>
      </c>
      <c r="G692">
        <v>3.26</v>
      </c>
      <c r="H692" s="4">
        <f t="shared" si="10"/>
        <v>0.10900635213387344</v>
      </c>
    </row>
    <row r="693" spans="1:8" x14ac:dyDescent="0.35">
      <c r="A693" t="s">
        <v>73</v>
      </c>
      <c r="B693">
        <v>24</v>
      </c>
      <c r="C693">
        <v>2022</v>
      </c>
      <c r="D693">
        <v>91473</v>
      </c>
      <c r="E693" s="2">
        <v>24127.759999999998</v>
      </c>
      <c r="F693">
        <v>7412</v>
      </c>
      <c r="G693">
        <v>3.26</v>
      </c>
      <c r="H693" s="4">
        <f t="shared" si="10"/>
        <v>0.11351436831851373</v>
      </c>
    </row>
    <row r="694" spans="1:8" x14ac:dyDescent="0.35">
      <c r="A694" t="s">
        <v>73</v>
      </c>
      <c r="B694">
        <v>25</v>
      </c>
      <c r="C694">
        <v>2022</v>
      </c>
      <c r="D694">
        <v>91473</v>
      </c>
      <c r="E694" s="2">
        <v>26254.5</v>
      </c>
      <c r="F694">
        <v>8055</v>
      </c>
      <c r="G694">
        <v>3.26</v>
      </c>
      <c r="H694" s="4">
        <f t="shared" si="10"/>
        <v>0.1235200857028758</v>
      </c>
    </row>
    <row r="695" spans="1:8" x14ac:dyDescent="0.35">
      <c r="A695" t="s">
        <v>73</v>
      </c>
      <c r="B695">
        <v>26</v>
      </c>
      <c r="C695">
        <v>2022</v>
      </c>
      <c r="D695">
        <v>91473</v>
      </c>
      <c r="E695" s="2">
        <v>25827.23</v>
      </c>
      <c r="F695">
        <v>7879</v>
      </c>
      <c r="G695">
        <v>3.28</v>
      </c>
      <c r="H695" s="4">
        <f t="shared" si="10"/>
        <v>0.1215098997531046</v>
      </c>
    </row>
    <row r="696" spans="1:8" x14ac:dyDescent="0.35">
      <c r="A696" t="s">
        <v>73</v>
      </c>
      <c r="B696">
        <v>27</v>
      </c>
      <c r="C696">
        <v>2022</v>
      </c>
      <c r="D696">
        <v>91473</v>
      </c>
      <c r="E696" s="2">
        <v>27931.18</v>
      </c>
      <c r="F696">
        <v>8179</v>
      </c>
      <c r="G696">
        <v>3.41</v>
      </c>
      <c r="H696" s="4">
        <f t="shared" si="10"/>
        <v>0.13140839655611231</v>
      </c>
    </row>
    <row r="697" spans="1:8" x14ac:dyDescent="0.35">
      <c r="A697" t="s">
        <v>73</v>
      </c>
      <c r="B697">
        <v>28</v>
      </c>
      <c r="C697">
        <v>2022</v>
      </c>
      <c r="D697">
        <v>91473</v>
      </c>
      <c r="E697" s="2">
        <v>28493.39</v>
      </c>
      <c r="F697">
        <v>8336</v>
      </c>
      <c r="G697">
        <v>3.42</v>
      </c>
      <c r="H697" s="4">
        <f t="shared" si="10"/>
        <v>0.1340534374970182</v>
      </c>
    </row>
    <row r="698" spans="1:8" x14ac:dyDescent="0.35">
      <c r="A698" t="s">
        <v>73</v>
      </c>
      <c r="B698">
        <v>29</v>
      </c>
      <c r="C698">
        <v>2022</v>
      </c>
      <c r="D698">
        <v>91473</v>
      </c>
      <c r="E698" s="2">
        <v>31382.22</v>
      </c>
      <c r="F698">
        <v>9168</v>
      </c>
      <c r="G698">
        <v>3.42</v>
      </c>
      <c r="H698" s="4">
        <f t="shared" si="10"/>
        <v>0.14764457536599454</v>
      </c>
    </row>
    <row r="699" spans="1:8" x14ac:dyDescent="0.35">
      <c r="A699" t="s">
        <v>73</v>
      </c>
      <c r="B699">
        <v>30</v>
      </c>
      <c r="C699">
        <v>2022</v>
      </c>
      <c r="D699">
        <v>91473</v>
      </c>
      <c r="E699" s="2">
        <v>29916.45</v>
      </c>
      <c r="F699">
        <v>8732</v>
      </c>
      <c r="G699">
        <v>3.43</v>
      </c>
      <c r="H699" s="4">
        <f t="shared" si="10"/>
        <v>0.14074853712414248</v>
      </c>
    </row>
    <row r="700" spans="1:8" x14ac:dyDescent="0.35">
      <c r="A700" t="s">
        <v>73</v>
      </c>
      <c r="B700">
        <v>31</v>
      </c>
      <c r="C700">
        <v>2022</v>
      </c>
      <c r="D700">
        <v>91473</v>
      </c>
      <c r="E700" s="2">
        <v>33674.11</v>
      </c>
      <c r="F700">
        <v>9824</v>
      </c>
      <c r="G700">
        <v>3.43</v>
      </c>
      <c r="H700" s="4">
        <f t="shared" si="10"/>
        <v>0.15842727734933315</v>
      </c>
    </row>
    <row r="701" spans="1:8" x14ac:dyDescent="0.35">
      <c r="A701" t="s">
        <v>73</v>
      </c>
      <c r="B701">
        <v>32</v>
      </c>
      <c r="C701">
        <v>2022</v>
      </c>
      <c r="D701">
        <v>91473</v>
      </c>
      <c r="E701" s="2">
        <v>33917.78</v>
      </c>
      <c r="F701">
        <v>9933</v>
      </c>
      <c r="G701">
        <v>3.41</v>
      </c>
      <c r="H701" s="4">
        <f t="shared" si="10"/>
        <v>0.15957367660596419</v>
      </c>
    </row>
    <row r="702" spans="1:8" x14ac:dyDescent="0.35">
      <c r="A702" t="s">
        <v>73</v>
      </c>
      <c r="B702">
        <v>33</v>
      </c>
      <c r="C702">
        <v>2022</v>
      </c>
      <c r="D702">
        <v>91473</v>
      </c>
      <c r="E702" s="2">
        <v>33561.54</v>
      </c>
      <c r="F702">
        <v>9811</v>
      </c>
      <c r="G702">
        <v>3.42</v>
      </c>
      <c r="H702" s="4">
        <f t="shared" si="10"/>
        <v>0.15789766695692145</v>
      </c>
    </row>
    <row r="703" spans="1:8" x14ac:dyDescent="0.35">
      <c r="A703" t="s">
        <v>73</v>
      </c>
      <c r="B703">
        <v>34</v>
      </c>
      <c r="C703">
        <v>2022</v>
      </c>
      <c r="D703">
        <v>91473</v>
      </c>
      <c r="E703" s="2">
        <v>34015.72</v>
      </c>
      <c r="F703">
        <v>9942</v>
      </c>
      <c r="G703">
        <v>3.42</v>
      </c>
      <c r="H703" s="4">
        <f t="shared" si="10"/>
        <v>0.16003445693671664</v>
      </c>
    </row>
    <row r="704" spans="1:8" x14ac:dyDescent="0.35">
      <c r="A704" t="s">
        <v>73</v>
      </c>
      <c r="B704">
        <v>35</v>
      </c>
      <c r="C704">
        <v>2022</v>
      </c>
      <c r="D704">
        <v>91473</v>
      </c>
      <c r="E704" s="2">
        <v>32952.449999999997</v>
      </c>
      <c r="F704">
        <v>9592</v>
      </c>
      <c r="G704">
        <v>3.44</v>
      </c>
      <c r="H704" s="4">
        <f t="shared" si="10"/>
        <v>0.15503206871659067</v>
      </c>
    </row>
    <row r="705" spans="1:8" x14ac:dyDescent="0.35">
      <c r="A705" t="s">
        <v>73</v>
      </c>
      <c r="B705">
        <v>36</v>
      </c>
      <c r="C705">
        <v>2022</v>
      </c>
      <c r="D705">
        <v>91473</v>
      </c>
      <c r="E705" s="2">
        <v>31234.39</v>
      </c>
      <c r="F705">
        <v>9108</v>
      </c>
      <c r="G705">
        <v>3.43</v>
      </c>
      <c r="H705" s="4">
        <f t="shared" si="10"/>
        <v>0.14694907652695907</v>
      </c>
    </row>
    <row r="706" spans="1:8" x14ac:dyDescent="0.35">
      <c r="A706" t="s">
        <v>73</v>
      </c>
      <c r="B706">
        <v>37</v>
      </c>
      <c r="C706">
        <v>2022</v>
      </c>
      <c r="D706">
        <v>91473</v>
      </c>
      <c r="E706" s="2">
        <v>32672.45</v>
      </c>
      <c r="F706">
        <v>9522</v>
      </c>
      <c r="G706">
        <v>3.43</v>
      </c>
      <c r="H706" s="4">
        <f t="shared" si="10"/>
        <v>0.15371474696234644</v>
      </c>
    </row>
    <row r="707" spans="1:8" x14ac:dyDescent="0.35">
      <c r="A707" t="s">
        <v>73</v>
      </c>
      <c r="B707">
        <v>38</v>
      </c>
      <c r="C707">
        <v>2022</v>
      </c>
      <c r="D707">
        <v>91473</v>
      </c>
      <c r="E707" s="2">
        <v>28776.53</v>
      </c>
      <c r="F707">
        <v>8376</v>
      </c>
      <c r="G707">
        <v>3.44</v>
      </c>
      <c r="H707" s="4">
        <f t="shared" ref="H707:H770" si="11">E707/$J$2*100</f>
        <v>0.13538553207379217</v>
      </c>
    </row>
    <row r="708" spans="1:8" x14ac:dyDescent="0.35">
      <c r="A708" t="s">
        <v>73</v>
      </c>
      <c r="B708">
        <v>39</v>
      </c>
      <c r="C708">
        <v>2022</v>
      </c>
      <c r="D708">
        <v>91473</v>
      </c>
      <c r="E708" s="2">
        <v>29713.58</v>
      </c>
      <c r="F708">
        <v>8664</v>
      </c>
      <c r="G708">
        <v>3.43</v>
      </c>
      <c r="H708" s="4">
        <f t="shared" si="11"/>
        <v>0.13979409046598704</v>
      </c>
    </row>
    <row r="709" spans="1:8" x14ac:dyDescent="0.35">
      <c r="A709" t="s">
        <v>73</v>
      </c>
      <c r="B709">
        <v>40</v>
      </c>
      <c r="C709">
        <v>2022</v>
      </c>
      <c r="D709">
        <v>91473</v>
      </c>
      <c r="E709" s="2">
        <v>29613.71</v>
      </c>
      <c r="F709">
        <v>8646</v>
      </c>
      <c r="G709">
        <v>3.43</v>
      </c>
      <c r="H709" s="4">
        <f t="shared" si="11"/>
        <v>0.13932423002457139</v>
      </c>
    </row>
    <row r="710" spans="1:8" x14ac:dyDescent="0.35">
      <c r="A710" t="s">
        <v>73</v>
      </c>
      <c r="B710">
        <v>41</v>
      </c>
      <c r="C710">
        <v>2022</v>
      </c>
      <c r="D710">
        <v>91473</v>
      </c>
      <c r="E710" s="2">
        <v>30656.14</v>
      </c>
      <c r="F710">
        <v>8930</v>
      </c>
      <c r="G710">
        <v>3.43</v>
      </c>
      <c r="H710" s="4">
        <f t="shared" si="11"/>
        <v>0.14422857186841717</v>
      </c>
    </row>
    <row r="711" spans="1:8" x14ac:dyDescent="0.35">
      <c r="A711" t="s">
        <v>73</v>
      </c>
      <c r="B711">
        <v>42</v>
      </c>
      <c r="C711">
        <v>2022</v>
      </c>
      <c r="D711">
        <v>91473</v>
      </c>
      <c r="E711" s="2">
        <v>30283.4</v>
      </c>
      <c r="F711">
        <v>8832</v>
      </c>
      <c r="G711">
        <v>3.43</v>
      </c>
      <c r="H711" s="4">
        <f t="shared" si="11"/>
        <v>0.14247493433028507</v>
      </c>
    </row>
    <row r="712" spans="1:8" x14ac:dyDescent="0.35">
      <c r="A712" t="s">
        <v>73</v>
      </c>
      <c r="B712">
        <v>43</v>
      </c>
      <c r="C712">
        <v>2022</v>
      </c>
      <c r="D712">
        <v>91473</v>
      </c>
      <c r="E712" s="2">
        <v>29315.96</v>
      </c>
      <c r="F712">
        <v>8538</v>
      </c>
      <c r="G712">
        <v>3.43</v>
      </c>
      <c r="H712" s="4">
        <f t="shared" si="11"/>
        <v>0.13792339948054921</v>
      </c>
    </row>
    <row r="713" spans="1:8" x14ac:dyDescent="0.35">
      <c r="A713" t="s">
        <v>73</v>
      </c>
      <c r="B713">
        <v>44</v>
      </c>
      <c r="C713">
        <v>2022</v>
      </c>
      <c r="D713">
        <v>91473</v>
      </c>
      <c r="E713" s="2">
        <v>28383.66</v>
      </c>
      <c r="F713">
        <v>8209</v>
      </c>
      <c r="G713">
        <v>3.46</v>
      </c>
      <c r="H713" s="4">
        <f t="shared" si="11"/>
        <v>0.13353718851097099</v>
      </c>
    </row>
    <row r="714" spans="1:8" x14ac:dyDescent="0.35">
      <c r="A714" t="s">
        <v>73</v>
      </c>
      <c r="B714">
        <v>45</v>
      </c>
      <c r="C714">
        <v>2022</v>
      </c>
      <c r="D714">
        <v>91473</v>
      </c>
      <c r="E714" s="2">
        <v>28894.09</v>
      </c>
      <c r="F714">
        <v>8327</v>
      </c>
      <c r="G714">
        <v>3.47</v>
      </c>
      <c r="H714" s="4">
        <f t="shared" si="11"/>
        <v>0.13593861902175272</v>
      </c>
    </row>
    <row r="715" spans="1:8" x14ac:dyDescent="0.35">
      <c r="A715" t="s">
        <v>73</v>
      </c>
      <c r="B715">
        <v>46</v>
      </c>
      <c r="C715">
        <v>2022</v>
      </c>
      <c r="D715">
        <v>91473</v>
      </c>
      <c r="E715" s="2">
        <v>26532.67</v>
      </c>
      <c r="F715">
        <v>7629</v>
      </c>
      <c r="G715">
        <v>3.48</v>
      </c>
      <c r="H715" s="4">
        <f t="shared" si="11"/>
        <v>0.12482879781851193</v>
      </c>
    </row>
    <row r="716" spans="1:8" x14ac:dyDescent="0.35">
      <c r="A716" t="s">
        <v>73</v>
      </c>
      <c r="B716">
        <v>47</v>
      </c>
      <c r="C716">
        <v>2022</v>
      </c>
      <c r="D716">
        <v>91473</v>
      </c>
      <c r="E716" s="2">
        <v>25871.25</v>
      </c>
      <c r="F716">
        <v>7468</v>
      </c>
      <c r="G716">
        <v>3.46</v>
      </c>
      <c r="H716" s="4">
        <f t="shared" si="11"/>
        <v>0.12171700155175399</v>
      </c>
    </row>
    <row r="717" spans="1:8" x14ac:dyDescent="0.35">
      <c r="A717" t="s">
        <v>73</v>
      </c>
      <c r="B717">
        <v>48</v>
      </c>
      <c r="C717">
        <v>2022</v>
      </c>
      <c r="D717">
        <v>91473</v>
      </c>
      <c r="E717" s="2">
        <v>25554.400000000001</v>
      </c>
      <c r="F717">
        <v>7362</v>
      </c>
      <c r="G717">
        <v>3.47</v>
      </c>
      <c r="H717" s="4">
        <f t="shared" si="11"/>
        <v>0.12022631084521013</v>
      </c>
    </row>
    <row r="718" spans="1:8" x14ac:dyDescent="0.35">
      <c r="A718" t="s">
        <v>73</v>
      </c>
      <c r="B718">
        <v>49</v>
      </c>
      <c r="C718">
        <v>2022</v>
      </c>
      <c r="D718">
        <v>91473</v>
      </c>
      <c r="E718" s="2">
        <v>24615.9</v>
      </c>
      <c r="F718">
        <v>7057</v>
      </c>
      <c r="G718">
        <v>3.49</v>
      </c>
      <c r="H718" s="4">
        <f t="shared" si="11"/>
        <v>0.11581093060821653</v>
      </c>
    </row>
    <row r="719" spans="1:8" x14ac:dyDescent="0.35">
      <c r="A719" t="s">
        <v>73</v>
      </c>
      <c r="B719">
        <v>50</v>
      </c>
      <c r="C719">
        <v>2022</v>
      </c>
      <c r="D719">
        <v>91473</v>
      </c>
      <c r="E719" s="2">
        <v>24716.18</v>
      </c>
      <c r="F719">
        <v>7092</v>
      </c>
      <c r="G719">
        <v>3.49</v>
      </c>
      <c r="H719" s="4">
        <f t="shared" si="11"/>
        <v>0.11628271998505799</v>
      </c>
    </row>
    <row r="720" spans="1:8" x14ac:dyDescent="0.35">
      <c r="A720" t="s">
        <v>73</v>
      </c>
      <c r="B720">
        <v>51</v>
      </c>
      <c r="C720">
        <v>2022</v>
      </c>
      <c r="D720">
        <v>91473</v>
      </c>
      <c r="E720" s="2">
        <v>23090.45</v>
      </c>
      <c r="F720">
        <v>6622</v>
      </c>
      <c r="G720">
        <v>3.49</v>
      </c>
      <c r="H720" s="4">
        <f t="shared" si="11"/>
        <v>0.10863411464388842</v>
      </c>
    </row>
    <row r="721" spans="1:8" x14ac:dyDescent="0.35">
      <c r="A721" t="s">
        <v>73</v>
      </c>
      <c r="B721">
        <v>52</v>
      </c>
      <c r="C721">
        <v>2022</v>
      </c>
      <c r="D721">
        <v>91473</v>
      </c>
      <c r="E721" s="2">
        <v>24049.94</v>
      </c>
      <c r="F721">
        <v>7089</v>
      </c>
      <c r="G721">
        <v>3.39</v>
      </c>
      <c r="H721" s="4">
        <f t="shared" si="11"/>
        <v>0.11314824696524485</v>
      </c>
    </row>
    <row r="722" spans="1:8" x14ac:dyDescent="0.35">
      <c r="A722" t="s">
        <v>73</v>
      </c>
      <c r="B722">
        <v>1</v>
      </c>
      <c r="C722">
        <v>2022</v>
      </c>
      <c r="D722">
        <v>92274</v>
      </c>
      <c r="E722" s="2">
        <v>183.9</v>
      </c>
      <c r="F722">
        <v>16</v>
      </c>
      <c r="G722">
        <v>11.49</v>
      </c>
      <c r="H722" s="4">
        <f t="shared" si="11"/>
        <v>8.6519810930540898E-4</v>
      </c>
    </row>
    <row r="723" spans="1:8" x14ac:dyDescent="0.35">
      <c r="A723" t="s">
        <v>73</v>
      </c>
      <c r="B723">
        <v>2</v>
      </c>
      <c r="C723">
        <v>2022</v>
      </c>
      <c r="D723">
        <v>92274</v>
      </c>
      <c r="E723" s="2">
        <v>240.17</v>
      </c>
      <c r="F723">
        <v>21</v>
      </c>
      <c r="G723">
        <v>11.44</v>
      </c>
      <c r="H723" s="4">
        <f t="shared" si="11"/>
        <v>1.1299327347029911E-3</v>
      </c>
    </row>
    <row r="724" spans="1:8" x14ac:dyDescent="0.35">
      <c r="A724" t="s">
        <v>73</v>
      </c>
      <c r="B724">
        <v>3</v>
      </c>
      <c r="C724">
        <v>2022</v>
      </c>
      <c r="D724">
        <v>92274</v>
      </c>
      <c r="E724" s="2">
        <v>373.5</v>
      </c>
      <c r="F724">
        <v>33</v>
      </c>
      <c r="G724">
        <v>11.32</v>
      </c>
      <c r="H724" s="4">
        <f t="shared" si="11"/>
        <v>1.7572131257507899E-3</v>
      </c>
    </row>
    <row r="725" spans="1:8" x14ac:dyDescent="0.35">
      <c r="A725" t="s">
        <v>73</v>
      </c>
      <c r="B725">
        <v>4</v>
      </c>
      <c r="C725">
        <v>2022</v>
      </c>
      <c r="D725">
        <v>92274</v>
      </c>
      <c r="E725" s="2">
        <v>193.3</v>
      </c>
      <c r="F725">
        <v>17</v>
      </c>
      <c r="G725">
        <v>11.37</v>
      </c>
      <c r="H725" s="4">
        <f t="shared" si="11"/>
        <v>9.094224824836082E-4</v>
      </c>
    </row>
    <row r="726" spans="1:8" x14ac:dyDescent="0.35">
      <c r="A726" t="s">
        <v>73</v>
      </c>
      <c r="B726">
        <v>5</v>
      </c>
      <c r="C726">
        <v>2022</v>
      </c>
      <c r="D726">
        <v>92274</v>
      </c>
      <c r="E726" s="2">
        <v>207.42</v>
      </c>
      <c r="F726">
        <v>18</v>
      </c>
      <c r="G726">
        <v>11.52</v>
      </c>
      <c r="H726" s="4">
        <f t="shared" si="11"/>
        <v>9.7585313666192456E-4</v>
      </c>
    </row>
    <row r="727" spans="1:8" x14ac:dyDescent="0.35">
      <c r="A727" t="s">
        <v>73</v>
      </c>
      <c r="B727">
        <v>6</v>
      </c>
      <c r="C727">
        <v>2022</v>
      </c>
      <c r="D727">
        <v>92274</v>
      </c>
      <c r="E727" s="2">
        <v>218.23</v>
      </c>
      <c r="F727">
        <v>19</v>
      </c>
      <c r="G727">
        <v>11.49</v>
      </c>
      <c r="H727" s="4">
        <f t="shared" si="11"/>
        <v>1.0267111658168536E-3</v>
      </c>
    </row>
    <row r="728" spans="1:8" x14ac:dyDescent="0.35">
      <c r="A728" t="s">
        <v>73</v>
      </c>
      <c r="B728">
        <v>7</v>
      </c>
      <c r="C728">
        <v>2022</v>
      </c>
      <c r="D728">
        <v>92274</v>
      </c>
      <c r="E728" s="2">
        <v>144.53</v>
      </c>
      <c r="F728">
        <v>13</v>
      </c>
      <c r="G728">
        <v>11.12</v>
      </c>
      <c r="H728" s="4">
        <f t="shared" si="11"/>
        <v>6.7997326121756803E-4</v>
      </c>
    </row>
    <row r="729" spans="1:8" x14ac:dyDescent="0.35">
      <c r="A729" t="s">
        <v>73</v>
      </c>
      <c r="B729">
        <v>8</v>
      </c>
      <c r="C729">
        <v>2022</v>
      </c>
      <c r="D729">
        <v>92274</v>
      </c>
      <c r="E729" s="2">
        <v>423.29</v>
      </c>
      <c r="F729">
        <v>37</v>
      </c>
      <c r="G729">
        <v>11.44</v>
      </c>
      <c r="H729" s="4">
        <f t="shared" si="11"/>
        <v>1.9914611619787199E-3</v>
      </c>
    </row>
    <row r="730" spans="1:8" x14ac:dyDescent="0.35">
      <c r="A730" t="s">
        <v>73</v>
      </c>
      <c r="B730">
        <v>9</v>
      </c>
      <c r="C730">
        <v>2022</v>
      </c>
      <c r="D730">
        <v>92274</v>
      </c>
      <c r="E730" s="2">
        <v>183.7</v>
      </c>
      <c r="F730">
        <v>16</v>
      </c>
      <c r="G730">
        <v>11.48</v>
      </c>
      <c r="H730" s="4">
        <f t="shared" si="11"/>
        <v>8.6425716519523456E-4</v>
      </c>
    </row>
    <row r="731" spans="1:8" x14ac:dyDescent="0.35">
      <c r="A731" t="s">
        <v>73</v>
      </c>
      <c r="B731">
        <v>10</v>
      </c>
      <c r="C731">
        <v>2022</v>
      </c>
      <c r="D731">
        <v>92274</v>
      </c>
      <c r="E731" s="2">
        <v>218.17</v>
      </c>
      <c r="F731">
        <v>19</v>
      </c>
      <c r="G731">
        <v>11.48</v>
      </c>
      <c r="H731" s="4">
        <f t="shared" si="11"/>
        <v>1.0264288825838012E-3</v>
      </c>
    </row>
    <row r="732" spans="1:8" x14ac:dyDescent="0.35">
      <c r="A732" t="s">
        <v>73</v>
      </c>
      <c r="B732">
        <v>11</v>
      </c>
      <c r="C732">
        <v>2022</v>
      </c>
      <c r="D732">
        <v>92274</v>
      </c>
      <c r="E732" s="2">
        <v>766.41</v>
      </c>
      <c r="F732">
        <v>67</v>
      </c>
      <c r="G732">
        <v>11.44</v>
      </c>
      <c r="H732" s="4">
        <f t="shared" si="11"/>
        <v>3.60574487739401E-3</v>
      </c>
    </row>
    <row r="733" spans="1:8" x14ac:dyDescent="0.35">
      <c r="A733" t="s">
        <v>73</v>
      </c>
      <c r="B733">
        <v>12</v>
      </c>
      <c r="C733">
        <v>2022</v>
      </c>
      <c r="D733">
        <v>92274</v>
      </c>
      <c r="E733" s="2">
        <v>1249.4100000000001</v>
      </c>
      <c r="F733">
        <v>109</v>
      </c>
      <c r="G733">
        <v>11.46</v>
      </c>
      <c r="H733" s="4">
        <f t="shared" si="11"/>
        <v>5.8781249034653132E-3</v>
      </c>
    </row>
    <row r="734" spans="1:8" x14ac:dyDescent="0.35">
      <c r="A734" t="s">
        <v>73</v>
      </c>
      <c r="B734">
        <v>13</v>
      </c>
      <c r="C734">
        <v>2022</v>
      </c>
      <c r="D734">
        <v>92274</v>
      </c>
      <c r="E734" s="2">
        <v>629.70000000000005</v>
      </c>
      <c r="F734">
        <v>56</v>
      </c>
      <c r="G734">
        <v>11.24</v>
      </c>
      <c r="H734" s="4">
        <f t="shared" si="11"/>
        <v>2.9625625308842634E-3</v>
      </c>
    </row>
    <row r="735" spans="1:8" x14ac:dyDescent="0.35">
      <c r="A735" t="s">
        <v>73</v>
      </c>
      <c r="B735">
        <v>14</v>
      </c>
      <c r="C735">
        <v>2022</v>
      </c>
      <c r="D735">
        <v>92274</v>
      </c>
      <c r="E735" s="2">
        <v>627.05999999999995</v>
      </c>
      <c r="F735">
        <v>55</v>
      </c>
      <c r="G735">
        <v>11.4</v>
      </c>
      <c r="H735" s="4">
        <f t="shared" si="11"/>
        <v>2.9501420686299604E-3</v>
      </c>
    </row>
    <row r="736" spans="1:8" x14ac:dyDescent="0.35">
      <c r="A736" t="s">
        <v>73</v>
      </c>
      <c r="B736">
        <v>15</v>
      </c>
      <c r="C736">
        <v>2022</v>
      </c>
      <c r="D736">
        <v>92274</v>
      </c>
      <c r="E736" s="2">
        <v>1184.8800000000001</v>
      </c>
      <c r="F736">
        <v>104</v>
      </c>
      <c r="G736">
        <v>11.39</v>
      </c>
      <c r="H736" s="4">
        <f t="shared" si="11"/>
        <v>5.5745292863175261E-3</v>
      </c>
    </row>
    <row r="737" spans="1:8" x14ac:dyDescent="0.35">
      <c r="A737" t="s">
        <v>73</v>
      </c>
      <c r="B737">
        <v>16</v>
      </c>
      <c r="C737">
        <v>2022</v>
      </c>
      <c r="D737">
        <v>92274</v>
      </c>
      <c r="E737" s="2">
        <v>906.23</v>
      </c>
      <c r="F737">
        <v>79</v>
      </c>
      <c r="G737">
        <v>11.47</v>
      </c>
      <c r="H737" s="4">
        <f t="shared" si="11"/>
        <v>4.2635589048169702E-3</v>
      </c>
    </row>
    <row r="738" spans="1:8" x14ac:dyDescent="0.35">
      <c r="A738" t="s">
        <v>73</v>
      </c>
      <c r="B738">
        <v>17</v>
      </c>
      <c r="C738">
        <v>2022</v>
      </c>
      <c r="D738">
        <v>92274</v>
      </c>
      <c r="E738" s="2">
        <v>956.8</v>
      </c>
      <c r="F738">
        <v>84</v>
      </c>
      <c r="G738">
        <v>11.39</v>
      </c>
      <c r="H738" s="4">
        <f t="shared" si="11"/>
        <v>4.5014766230745806E-3</v>
      </c>
    </row>
    <row r="739" spans="1:8" x14ac:dyDescent="0.35">
      <c r="A739" t="s">
        <v>73</v>
      </c>
      <c r="B739">
        <v>18</v>
      </c>
      <c r="C739">
        <v>2022</v>
      </c>
      <c r="D739">
        <v>92274</v>
      </c>
      <c r="E739" s="2">
        <v>1084.8699999999999</v>
      </c>
      <c r="F739">
        <v>95</v>
      </c>
      <c r="G739">
        <v>11.42</v>
      </c>
      <c r="H739" s="4">
        <f t="shared" si="11"/>
        <v>5.1040101840247902E-3</v>
      </c>
    </row>
    <row r="740" spans="1:8" x14ac:dyDescent="0.35">
      <c r="A740" t="s">
        <v>73</v>
      </c>
      <c r="B740">
        <v>19</v>
      </c>
      <c r="C740">
        <v>2022</v>
      </c>
      <c r="D740">
        <v>92274</v>
      </c>
      <c r="E740" s="2">
        <v>1153.83</v>
      </c>
      <c r="F740">
        <v>101</v>
      </c>
      <c r="G740">
        <v>11.42</v>
      </c>
      <c r="H740" s="4">
        <f t="shared" si="11"/>
        <v>5.4284477132129413E-3</v>
      </c>
    </row>
    <row r="741" spans="1:8" x14ac:dyDescent="0.35">
      <c r="A741" t="s">
        <v>73</v>
      </c>
      <c r="B741">
        <v>20</v>
      </c>
      <c r="C741">
        <v>2022</v>
      </c>
      <c r="D741">
        <v>92274</v>
      </c>
      <c r="E741" s="2">
        <v>1042.78</v>
      </c>
      <c r="F741">
        <v>92</v>
      </c>
      <c r="G741">
        <v>11.33</v>
      </c>
      <c r="H741" s="4">
        <f t="shared" si="11"/>
        <v>4.9059884960385774E-3</v>
      </c>
    </row>
    <row r="742" spans="1:8" x14ac:dyDescent="0.35">
      <c r="A742" t="s">
        <v>73</v>
      </c>
      <c r="B742">
        <v>21</v>
      </c>
      <c r="C742">
        <v>2022</v>
      </c>
      <c r="D742">
        <v>92274</v>
      </c>
      <c r="E742" s="2">
        <v>1118.7</v>
      </c>
      <c r="F742">
        <v>98</v>
      </c>
      <c r="G742">
        <v>11.42</v>
      </c>
      <c r="H742" s="4">
        <f t="shared" si="11"/>
        <v>5.2631708802607993E-3</v>
      </c>
    </row>
    <row r="743" spans="1:8" x14ac:dyDescent="0.35">
      <c r="A743" t="s">
        <v>73</v>
      </c>
      <c r="B743">
        <v>22</v>
      </c>
      <c r="C743">
        <v>2022</v>
      </c>
      <c r="D743">
        <v>92274</v>
      </c>
      <c r="E743" s="2">
        <v>1284.56</v>
      </c>
      <c r="F743">
        <v>112</v>
      </c>
      <c r="G743">
        <v>11.47</v>
      </c>
      <c r="H743" s="4">
        <f t="shared" si="11"/>
        <v>6.0434958308284732E-3</v>
      </c>
    </row>
    <row r="744" spans="1:8" x14ac:dyDescent="0.35">
      <c r="A744" t="s">
        <v>73</v>
      </c>
      <c r="B744">
        <v>23</v>
      </c>
      <c r="C744">
        <v>2022</v>
      </c>
      <c r="D744">
        <v>92274</v>
      </c>
      <c r="E744" s="2">
        <v>1146.3599999999999</v>
      </c>
      <c r="F744">
        <v>100</v>
      </c>
      <c r="G744">
        <v>11.46</v>
      </c>
      <c r="H744" s="4">
        <f t="shared" si="11"/>
        <v>5.3933034506979255E-3</v>
      </c>
    </row>
    <row r="745" spans="1:8" x14ac:dyDescent="0.35">
      <c r="A745" t="s">
        <v>73</v>
      </c>
      <c r="B745">
        <v>24</v>
      </c>
      <c r="C745">
        <v>2022</v>
      </c>
      <c r="D745">
        <v>92274</v>
      </c>
      <c r="E745" s="2">
        <v>1601.67</v>
      </c>
      <c r="F745">
        <v>140</v>
      </c>
      <c r="G745">
        <v>11.44</v>
      </c>
      <c r="H745" s="4">
        <f t="shared" si="11"/>
        <v>7.5354097647155763E-3</v>
      </c>
    </row>
    <row r="746" spans="1:8" x14ac:dyDescent="0.35">
      <c r="A746" t="s">
        <v>73</v>
      </c>
      <c r="B746">
        <v>25</v>
      </c>
      <c r="C746">
        <v>2022</v>
      </c>
      <c r="D746">
        <v>92274</v>
      </c>
      <c r="E746" s="2">
        <v>1309.23</v>
      </c>
      <c r="F746">
        <v>115</v>
      </c>
      <c r="G746">
        <v>11.38</v>
      </c>
      <c r="H746" s="4">
        <f t="shared" si="11"/>
        <v>6.1595612868184917E-3</v>
      </c>
    </row>
    <row r="747" spans="1:8" x14ac:dyDescent="0.35">
      <c r="A747" t="s">
        <v>73</v>
      </c>
      <c r="B747">
        <v>26</v>
      </c>
      <c r="C747">
        <v>2022</v>
      </c>
      <c r="D747">
        <v>92274</v>
      </c>
      <c r="E747" s="2">
        <v>1041.03</v>
      </c>
      <c r="F747">
        <v>91</v>
      </c>
      <c r="G747">
        <v>11.44</v>
      </c>
      <c r="H747" s="4">
        <f t="shared" si="11"/>
        <v>4.8977552350745503E-3</v>
      </c>
    </row>
    <row r="748" spans="1:8" x14ac:dyDescent="0.35">
      <c r="A748" t="s">
        <v>73</v>
      </c>
      <c r="B748">
        <v>27</v>
      </c>
      <c r="C748">
        <v>2022</v>
      </c>
      <c r="D748">
        <v>92274</v>
      </c>
      <c r="E748" s="2">
        <v>1833.4</v>
      </c>
      <c r="F748">
        <v>160</v>
      </c>
      <c r="G748">
        <v>11.46</v>
      </c>
      <c r="H748" s="4">
        <f t="shared" si="11"/>
        <v>8.6256346579692052E-3</v>
      </c>
    </row>
    <row r="749" spans="1:8" x14ac:dyDescent="0.35">
      <c r="A749" t="s">
        <v>73</v>
      </c>
      <c r="B749">
        <v>28</v>
      </c>
      <c r="C749">
        <v>2022</v>
      </c>
      <c r="D749">
        <v>92274</v>
      </c>
      <c r="E749" s="2">
        <v>2052.15</v>
      </c>
      <c r="F749">
        <v>179</v>
      </c>
      <c r="G749">
        <v>11.46</v>
      </c>
      <c r="H749" s="4">
        <f t="shared" si="11"/>
        <v>9.654792278472513E-3</v>
      </c>
    </row>
    <row r="750" spans="1:8" x14ac:dyDescent="0.35">
      <c r="A750" t="s">
        <v>73</v>
      </c>
      <c r="B750">
        <v>29</v>
      </c>
      <c r="C750">
        <v>2022</v>
      </c>
      <c r="D750">
        <v>92274</v>
      </c>
      <c r="E750" s="2">
        <v>1662.96</v>
      </c>
      <c r="F750">
        <v>146</v>
      </c>
      <c r="G750">
        <v>11.39</v>
      </c>
      <c r="H750" s="4">
        <f t="shared" si="11"/>
        <v>7.8237620872785366E-3</v>
      </c>
    </row>
    <row r="751" spans="1:8" x14ac:dyDescent="0.35">
      <c r="A751" t="s">
        <v>73</v>
      </c>
      <c r="B751">
        <v>30</v>
      </c>
      <c r="C751">
        <v>2022</v>
      </c>
      <c r="D751">
        <v>92274</v>
      </c>
      <c r="E751" s="2">
        <v>953.21</v>
      </c>
      <c r="F751">
        <v>83</v>
      </c>
      <c r="G751">
        <v>11.48</v>
      </c>
      <c r="H751" s="4">
        <f t="shared" si="11"/>
        <v>4.4845866762969495E-3</v>
      </c>
    </row>
    <row r="752" spans="1:8" x14ac:dyDescent="0.35">
      <c r="A752" t="s">
        <v>73</v>
      </c>
      <c r="B752">
        <v>31</v>
      </c>
      <c r="C752">
        <v>2022</v>
      </c>
      <c r="D752">
        <v>92274</v>
      </c>
      <c r="E752" s="2">
        <v>1639.41</v>
      </c>
      <c r="F752">
        <v>143</v>
      </c>
      <c r="G752">
        <v>11.46</v>
      </c>
      <c r="H752" s="4">
        <f t="shared" si="11"/>
        <v>7.7129659183054955E-3</v>
      </c>
    </row>
    <row r="753" spans="1:8" x14ac:dyDescent="0.35">
      <c r="A753" t="s">
        <v>73</v>
      </c>
      <c r="B753">
        <v>32</v>
      </c>
      <c r="C753">
        <v>2022</v>
      </c>
      <c r="D753">
        <v>92274</v>
      </c>
      <c r="E753" s="2">
        <v>2430.4299999999998</v>
      </c>
      <c r="F753">
        <v>212</v>
      </c>
      <c r="G753">
        <v>11.46</v>
      </c>
      <c r="H753" s="4">
        <f t="shared" si="11"/>
        <v>1.1434493968456472E-2</v>
      </c>
    </row>
    <row r="754" spans="1:8" x14ac:dyDescent="0.35">
      <c r="A754" t="s">
        <v>73</v>
      </c>
      <c r="B754">
        <v>33</v>
      </c>
      <c r="C754">
        <v>2022</v>
      </c>
      <c r="D754">
        <v>92274</v>
      </c>
      <c r="E754" s="2">
        <v>1171.0999999999999</v>
      </c>
      <c r="F754">
        <v>102</v>
      </c>
      <c r="G754">
        <v>11.48</v>
      </c>
      <c r="H754" s="4">
        <f t="shared" si="11"/>
        <v>5.5096982371265054E-3</v>
      </c>
    </row>
    <row r="755" spans="1:8" x14ac:dyDescent="0.35">
      <c r="A755" t="s">
        <v>73</v>
      </c>
      <c r="B755">
        <v>34</v>
      </c>
      <c r="C755">
        <v>2022</v>
      </c>
      <c r="D755">
        <v>92274</v>
      </c>
      <c r="E755" s="2">
        <v>1120.42</v>
      </c>
      <c r="F755">
        <v>98</v>
      </c>
      <c r="G755">
        <v>11.43</v>
      </c>
      <c r="H755" s="4">
        <f t="shared" si="11"/>
        <v>5.2712629996083003E-3</v>
      </c>
    </row>
    <row r="756" spans="1:8" x14ac:dyDescent="0.35">
      <c r="A756" t="s">
        <v>73</v>
      </c>
      <c r="B756">
        <v>35</v>
      </c>
      <c r="C756">
        <v>2022</v>
      </c>
      <c r="D756">
        <v>92274</v>
      </c>
      <c r="E756" s="2">
        <v>815.39</v>
      </c>
      <c r="F756">
        <v>71</v>
      </c>
      <c r="G756">
        <v>11.48</v>
      </c>
      <c r="H756" s="4">
        <f t="shared" si="11"/>
        <v>3.8361820899757335E-3</v>
      </c>
    </row>
    <row r="757" spans="1:8" x14ac:dyDescent="0.35">
      <c r="A757" t="s">
        <v>73</v>
      </c>
      <c r="B757">
        <v>36</v>
      </c>
      <c r="C757">
        <v>2022</v>
      </c>
      <c r="D757">
        <v>92274</v>
      </c>
      <c r="E757" s="2">
        <v>700.77</v>
      </c>
      <c r="F757">
        <v>61</v>
      </c>
      <c r="G757">
        <v>11.49</v>
      </c>
      <c r="H757" s="4">
        <f t="shared" si="11"/>
        <v>3.2969270204347544E-3</v>
      </c>
    </row>
    <row r="758" spans="1:8" x14ac:dyDescent="0.35">
      <c r="A758" t="s">
        <v>73</v>
      </c>
      <c r="B758">
        <v>37</v>
      </c>
      <c r="C758">
        <v>2022</v>
      </c>
      <c r="D758">
        <v>92274</v>
      </c>
      <c r="E758" s="2">
        <v>585.91</v>
      </c>
      <c r="F758">
        <v>51</v>
      </c>
      <c r="G758">
        <v>11.49</v>
      </c>
      <c r="H758" s="4">
        <f t="shared" si="11"/>
        <v>2.7565428179615668E-3</v>
      </c>
    </row>
    <row r="759" spans="1:8" x14ac:dyDescent="0.35">
      <c r="A759" t="s">
        <v>73</v>
      </c>
      <c r="B759">
        <v>38</v>
      </c>
      <c r="C759">
        <v>2022</v>
      </c>
      <c r="D759">
        <v>92274</v>
      </c>
      <c r="E759" s="2">
        <v>653.97</v>
      </c>
      <c r="F759">
        <v>57</v>
      </c>
      <c r="G759">
        <v>11.47</v>
      </c>
      <c r="H759" s="4">
        <f t="shared" si="11"/>
        <v>3.0767460986539331E-3</v>
      </c>
    </row>
    <row r="760" spans="1:8" x14ac:dyDescent="0.35">
      <c r="A760" t="s">
        <v>73</v>
      </c>
      <c r="B760">
        <v>39</v>
      </c>
      <c r="C760">
        <v>2022</v>
      </c>
      <c r="D760">
        <v>92274</v>
      </c>
      <c r="E760" s="2">
        <v>481.18</v>
      </c>
      <c r="F760">
        <v>42</v>
      </c>
      <c r="G760">
        <v>11.46</v>
      </c>
      <c r="H760" s="4">
        <f t="shared" si="11"/>
        <v>2.2638174346687151E-3</v>
      </c>
    </row>
    <row r="761" spans="1:8" x14ac:dyDescent="0.35">
      <c r="A761" t="s">
        <v>73</v>
      </c>
      <c r="B761">
        <v>40</v>
      </c>
      <c r="C761">
        <v>2022</v>
      </c>
      <c r="D761">
        <v>92274</v>
      </c>
      <c r="E761" s="2">
        <v>563.47</v>
      </c>
      <c r="F761">
        <v>49</v>
      </c>
      <c r="G761">
        <v>11.5</v>
      </c>
      <c r="H761" s="4">
        <f t="shared" si="11"/>
        <v>2.6509688887999933E-3</v>
      </c>
    </row>
    <row r="762" spans="1:8" x14ac:dyDescent="0.35">
      <c r="A762" t="s">
        <v>73</v>
      </c>
      <c r="B762">
        <v>41</v>
      </c>
      <c r="C762">
        <v>2022</v>
      </c>
      <c r="D762">
        <v>92274</v>
      </c>
      <c r="E762" s="2">
        <v>426.63</v>
      </c>
      <c r="F762">
        <v>37</v>
      </c>
      <c r="G762">
        <v>11.53</v>
      </c>
      <c r="H762" s="4">
        <f t="shared" si="11"/>
        <v>2.007174928618633E-3</v>
      </c>
    </row>
    <row r="763" spans="1:8" x14ac:dyDescent="0.35">
      <c r="A763" t="s">
        <v>73</v>
      </c>
      <c r="B763">
        <v>42</v>
      </c>
      <c r="C763">
        <v>2022</v>
      </c>
      <c r="D763">
        <v>92274</v>
      </c>
      <c r="E763" s="2">
        <v>449.61</v>
      </c>
      <c r="F763">
        <v>39</v>
      </c>
      <c r="G763">
        <v>11.53</v>
      </c>
      <c r="H763" s="4">
        <f t="shared" si="11"/>
        <v>2.1152894068776776E-3</v>
      </c>
    </row>
    <row r="764" spans="1:8" x14ac:dyDescent="0.35">
      <c r="A764" t="s">
        <v>73</v>
      </c>
      <c r="B764">
        <v>43</v>
      </c>
      <c r="C764">
        <v>2022</v>
      </c>
      <c r="D764">
        <v>92274</v>
      </c>
      <c r="E764" s="2">
        <v>342.04</v>
      </c>
      <c r="F764">
        <v>30</v>
      </c>
      <c r="G764">
        <v>11.4</v>
      </c>
      <c r="H764" s="4">
        <f t="shared" si="11"/>
        <v>1.6092026172203485E-3</v>
      </c>
    </row>
    <row r="765" spans="1:8" x14ac:dyDescent="0.35">
      <c r="A765" t="s">
        <v>73</v>
      </c>
      <c r="B765">
        <v>44</v>
      </c>
      <c r="C765">
        <v>2022</v>
      </c>
      <c r="D765">
        <v>92274</v>
      </c>
      <c r="E765" s="2">
        <v>276.56</v>
      </c>
      <c r="F765">
        <v>24</v>
      </c>
      <c r="G765">
        <v>11.52</v>
      </c>
      <c r="H765" s="4">
        <f t="shared" si="11"/>
        <v>1.3011375155492328E-3</v>
      </c>
    </row>
    <row r="766" spans="1:8" x14ac:dyDescent="0.35">
      <c r="A766" t="s">
        <v>73</v>
      </c>
      <c r="B766">
        <v>45</v>
      </c>
      <c r="C766">
        <v>2022</v>
      </c>
      <c r="D766">
        <v>92274</v>
      </c>
      <c r="E766" s="2">
        <v>334.71</v>
      </c>
      <c r="F766">
        <v>29</v>
      </c>
      <c r="G766">
        <v>11.54</v>
      </c>
      <c r="H766" s="4">
        <f t="shared" si="11"/>
        <v>1.5747170155824546E-3</v>
      </c>
    </row>
    <row r="767" spans="1:8" x14ac:dyDescent="0.35">
      <c r="A767" t="s">
        <v>73</v>
      </c>
      <c r="B767">
        <v>46</v>
      </c>
      <c r="C767">
        <v>2022</v>
      </c>
      <c r="D767">
        <v>92274</v>
      </c>
      <c r="E767" s="2">
        <v>369.58</v>
      </c>
      <c r="F767">
        <v>32</v>
      </c>
      <c r="G767">
        <v>11.55</v>
      </c>
      <c r="H767" s="4">
        <f t="shared" si="11"/>
        <v>1.7387706211913704E-3</v>
      </c>
    </row>
    <row r="768" spans="1:8" x14ac:dyDescent="0.35">
      <c r="A768" t="s">
        <v>73</v>
      </c>
      <c r="B768">
        <v>47</v>
      </c>
      <c r="C768">
        <v>2022</v>
      </c>
      <c r="D768">
        <v>92274</v>
      </c>
      <c r="E768" s="2">
        <v>253.48</v>
      </c>
      <c r="F768">
        <v>22</v>
      </c>
      <c r="G768">
        <v>11.52</v>
      </c>
      <c r="H768" s="4">
        <f t="shared" si="11"/>
        <v>1.1925525652351008E-3</v>
      </c>
    </row>
    <row r="769" spans="1:8" x14ac:dyDescent="0.35">
      <c r="A769" t="s">
        <v>73</v>
      </c>
      <c r="B769">
        <v>48</v>
      </c>
      <c r="C769">
        <v>2022</v>
      </c>
      <c r="D769">
        <v>92274</v>
      </c>
      <c r="E769" s="2">
        <v>126.69</v>
      </c>
      <c r="F769">
        <v>11</v>
      </c>
      <c r="G769">
        <v>11.52</v>
      </c>
      <c r="H769" s="4">
        <f t="shared" si="11"/>
        <v>5.9604104659000687E-4</v>
      </c>
    </row>
    <row r="770" spans="1:8" x14ac:dyDescent="0.35">
      <c r="A770" t="s">
        <v>73</v>
      </c>
      <c r="B770">
        <v>49</v>
      </c>
      <c r="C770">
        <v>2022</v>
      </c>
      <c r="D770">
        <v>92274</v>
      </c>
      <c r="E770" s="2">
        <v>392.26</v>
      </c>
      <c r="F770">
        <v>34</v>
      </c>
      <c r="G770">
        <v>11.54</v>
      </c>
      <c r="H770" s="4">
        <f t="shared" si="11"/>
        <v>1.8454736832851535E-3</v>
      </c>
    </row>
    <row r="771" spans="1:8" x14ac:dyDescent="0.35">
      <c r="A771" t="s">
        <v>73</v>
      </c>
      <c r="B771">
        <v>50</v>
      </c>
      <c r="C771">
        <v>2022</v>
      </c>
      <c r="D771">
        <v>92274</v>
      </c>
      <c r="E771" s="2">
        <v>242.09</v>
      </c>
      <c r="F771">
        <v>21</v>
      </c>
      <c r="G771">
        <v>11.53</v>
      </c>
      <c r="H771" s="4">
        <f t="shared" ref="H771:H834" si="12">E771/$J$2*100</f>
        <v>1.1389657981606661E-3</v>
      </c>
    </row>
    <row r="772" spans="1:8" x14ac:dyDescent="0.35">
      <c r="A772" t="s">
        <v>73</v>
      </c>
      <c r="B772">
        <v>51</v>
      </c>
      <c r="C772">
        <v>2022</v>
      </c>
      <c r="D772">
        <v>92274</v>
      </c>
      <c r="E772" s="2">
        <v>135.74</v>
      </c>
      <c r="F772">
        <v>12</v>
      </c>
      <c r="G772">
        <v>11.31</v>
      </c>
      <c r="H772" s="4">
        <f t="shared" si="12"/>
        <v>6.3861876757540089E-4</v>
      </c>
    </row>
    <row r="773" spans="1:8" x14ac:dyDescent="0.35">
      <c r="A773" t="s">
        <v>73</v>
      </c>
      <c r="B773">
        <v>52</v>
      </c>
      <c r="C773">
        <v>2022</v>
      </c>
      <c r="D773">
        <v>92274</v>
      </c>
      <c r="E773" s="2">
        <v>205.9</v>
      </c>
      <c r="F773">
        <v>18</v>
      </c>
      <c r="G773">
        <v>11.44</v>
      </c>
      <c r="H773" s="4">
        <f t="shared" si="12"/>
        <v>9.6870196142459866E-4</v>
      </c>
    </row>
    <row r="774" spans="1:8" x14ac:dyDescent="0.35">
      <c r="A774" t="s">
        <v>73</v>
      </c>
      <c r="B774">
        <v>1</v>
      </c>
      <c r="C774">
        <v>2022</v>
      </c>
      <c r="D774">
        <v>92835</v>
      </c>
      <c r="E774" s="2">
        <v>28873.103999999999</v>
      </c>
      <c r="F774">
        <v>3986</v>
      </c>
      <c r="G774">
        <v>7.24</v>
      </c>
      <c r="H774" s="4">
        <f t="shared" si="12"/>
        <v>0.13583988575627212</v>
      </c>
    </row>
    <row r="775" spans="1:8" x14ac:dyDescent="0.35">
      <c r="A775" t="s">
        <v>73</v>
      </c>
      <c r="B775">
        <v>2</v>
      </c>
      <c r="C775">
        <v>2022</v>
      </c>
      <c r="D775">
        <v>92835</v>
      </c>
      <c r="E775" s="2">
        <v>32722.26</v>
      </c>
      <c r="F775">
        <v>4511</v>
      </c>
      <c r="G775">
        <v>7.25</v>
      </c>
      <c r="H775" s="4">
        <f t="shared" si="12"/>
        <v>0.15394908909298538</v>
      </c>
    </row>
    <row r="776" spans="1:8" x14ac:dyDescent="0.35">
      <c r="A776" t="s">
        <v>73</v>
      </c>
      <c r="B776">
        <v>3</v>
      </c>
      <c r="C776">
        <v>2022</v>
      </c>
      <c r="D776">
        <v>92835</v>
      </c>
      <c r="E776" s="2">
        <v>35729.879999999997</v>
      </c>
      <c r="F776">
        <v>4919</v>
      </c>
      <c r="G776">
        <v>7.26</v>
      </c>
      <c r="H776" s="4">
        <f t="shared" si="12"/>
        <v>0.1680991007161998</v>
      </c>
    </row>
    <row r="777" spans="1:8" x14ac:dyDescent="0.35">
      <c r="A777" t="s">
        <v>73</v>
      </c>
      <c r="B777">
        <v>4</v>
      </c>
      <c r="C777">
        <v>2022</v>
      </c>
      <c r="D777">
        <v>92835</v>
      </c>
      <c r="E777" s="2">
        <v>36635.207999999999</v>
      </c>
      <c r="F777">
        <v>5016</v>
      </c>
      <c r="G777">
        <v>7.3</v>
      </c>
      <c r="H777" s="4">
        <f t="shared" si="12"/>
        <v>0.17235841596307988</v>
      </c>
    </row>
    <row r="778" spans="1:8" x14ac:dyDescent="0.35">
      <c r="A778" t="s">
        <v>73</v>
      </c>
      <c r="B778">
        <v>5</v>
      </c>
      <c r="C778">
        <v>2022</v>
      </c>
      <c r="D778">
        <v>92835</v>
      </c>
      <c r="E778" s="2">
        <v>37059.732000000004</v>
      </c>
      <c r="F778">
        <v>5079</v>
      </c>
      <c r="G778">
        <v>7.3</v>
      </c>
      <c r="H778" s="4">
        <f t="shared" si="12"/>
        <v>0.1743556827502184</v>
      </c>
    </row>
    <row r="779" spans="1:8" x14ac:dyDescent="0.35">
      <c r="A779" t="s">
        <v>73</v>
      </c>
      <c r="B779">
        <v>6</v>
      </c>
      <c r="C779">
        <v>2022</v>
      </c>
      <c r="D779">
        <v>92835</v>
      </c>
      <c r="E779" s="2">
        <v>37294.356</v>
      </c>
      <c r="F779">
        <v>5109</v>
      </c>
      <c r="G779">
        <v>7.3</v>
      </c>
      <c r="H779" s="4">
        <f t="shared" si="12"/>
        <v>0.17545952310474625</v>
      </c>
    </row>
    <row r="780" spans="1:8" x14ac:dyDescent="0.35">
      <c r="A780" t="s">
        <v>73</v>
      </c>
      <c r="B780">
        <v>7</v>
      </c>
      <c r="C780">
        <v>2022</v>
      </c>
      <c r="D780">
        <v>92835</v>
      </c>
      <c r="E780" s="2">
        <v>35793.108</v>
      </c>
      <c r="F780">
        <v>4908</v>
      </c>
      <c r="G780">
        <v>7.29</v>
      </c>
      <c r="H780" s="4">
        <f t="shared" si="12"/>
        <v>0.16839657078719036</v>
      </c>
    </row>
    <row r="781" spans="1:8" x14ac:dyDescent="0.35">
      <c r="A781" t="s">
        <v>73</v>
      </c>
      <c r="B781">
        <v>8</v>
      </c>
      <c r="C781">
        <v>2022</v>
      </c>
      <c r="D781">
        <v>92835</v>
      </c>
      <c r="E781" s="2">
        <v>39672.432000000001</v>
      </c>
      <c r="F781">
        <v>5515</v>
      </c>
      <c r="G781">
        <v>7.19</v>
      </c>
      <c r="H781" s="4">
        <f t="shared" si="12"/>
        <v>0.18664770613348236</v>
      </c>
    </row>
    <row r="782" spans="1:8" x14ac:dyDescent="0.35">
      <c r="A782" t="s">
        <v>73</v>
      </c>
      <c r="B782">
        <v>9</v>
      </c>
      <c r="C782">
        <v>2022</v>
      </c>
      <c r="D782">
        <v>92835</v>
      </c>
      <c r="E782" s="2">
        <v>39612.552000000003</v>
      </c>
      <c r="F782">
        <v>5550</v>
      </c>
      <c r="G782">
        <v>7.14</v>
      </c>
      <c r="H782" s="4">
        <f t="shared" si="12"/>
        <v>0.18636598746689614</v>
      </c>
    </row>
    <row r="783" spans="1:8" x14ac:dyDescent="0.35">
      <c r="A783" t="s">
        <v>73</v>
      </c>
      <c r="B783">
        <v>10</v>
      </c>
      <c r="C783">
        <v>2022</v>
      </c>
      <c r="D783">
        <v>92835</v>
      </c>
      <c r="E783" s="2">
        <v>38375.832000000002</v>
      </c>
      <c r="F783">
        <v>5388</v>
      </c>
      <c r="G783">
        <v>7.12</v>
      </c>
      <c r="H783" s="4">
        <f t="shared" si="12"/>
        <v>0.18054756546722139</v>
      </c>
    </row>
    <row r="784" spans="1:8" x14ac:dyDescent="0.35">
      <c r="A784" t="s">
        <v>73</v>
      </c>
      <c r="B784">
        <v>11</v>
      </c>
      <c r="C784">
        <v>2022</v>
      </c>
      <c r="D784">
        <v>92835</v>
      </c>
      <c r="E784" s="2">
        <v>38788.584000000003</v>
      </c>
      <c r="F784">
        <v>5437</v>
      </c>
      <c r="G784">
        <v>7.13</v>
      </c>
      <c r="H784" s="4">
        <f t="shared" si="12"/>
        <v>0.18248944828403502</v>
      </c>
    </row>
    <row r="785" spans="1:8" x14ac:dyDescent="0.35">
      <c r="A785" t="s">
        <v>73</v>
      </c>
      <c r="B785">
        <v>12</v>
      </c>
      <c r="C785">
        <v>2022</v>
      </c>
      <c r="D785">
        <v>92835</v>
      </c>
      <c r="E785" s="2">
        <v>37459.847999999998</v>
      </c>
      <c r="F785">
        <v>5179</v>
      </c>
      <c r="G785">
        <v>7.23</v>
      </c>
      <c r="H785" s="4">
        <f t="shared" si="12"/>
        <v>0.17623811671815118</v>
      </c>
    </row>
    <row r="786" spans="1:8" x14ac:dyDescent="0.35">
      <c r="A786" t="s">
        <v>73</v>
      </c>
      <c r="B786">
        <v>13</v>
      </c>
      <c r="C786">
        <v>2022</v>
      </c>
      <c r="D786">
        <v>92835</v>
      </c>
      <c r="E786" s="2">
        <v>35523.648000000001</v>
      </c>
      <c r="F786">
        <v>4867</v>
      </c>
      <c r="G786">
        <v>7.3</v>
      </c>
      <c r="H786" s="4">
        <f t="shared" si="12"/>
        <v>0.16712883678755233</v>
      </c>
    </row>
    <row r="787" spans="1:8" x14ac:dyDescent="0.35">
      <c r="A787" t="s">
        <v>73</v>
      </c>
      <c r="B787">
        <v>14</v>
      </c>
      <c r="C787">
        <v>2022</v>
      </c>
      <c r="D787">
        <v>92835</v>
      </c>
      <c r="E787" s="2">
        <v>35551.764000000003</v>
      </c>
      <c r="F787">
        <v>4864</v>
      </c>
      <c r="G787">
        <v>7.31</v>
      </c>
      <c r="H787" s="4">
        <f t="shared" si="12"/>
        <v>0.16726111471056065</v>
      </c>
    </row>
    <row r="788" spans="1:8" x14ac:dyDescent="0.35">
      <c r="A788" t="s">
        <v>73</v>
      </c>
      <c r="B788">
        <v>15</v>
      </c>
      <c r="C788">
        <v>2022</v>
      </c>
      <c r="D788">
        <v>92835</v>
      </c>
      <c r="E788" s="2">
        <v>40980.347999999998</v>
      </c>
      <c r="F788">
        <v>5614</v>
      </c>
      <c r="G788">
        <v>7.3</v>
      </c>
      <c r="H788" s="4">
        <f t="shared" si="12"/>
        <v>0.19280108541749699</v>
      </c>
    </row>
    <row r="789" spans="1:8" x14ac:dyDescent="0.35">
      <c r="A789" t="s">
        <v>73</v>
      </c>
      <c r="B789">
        <v>16</v>
      </c>
      <c r="C789">
        <v>2022</v>
      </c>
      <c r="D789">
        <v>92835</v>
      </c>
      <c r="E789" s="2">
        <v>36797.4</v>
      </c>
      <c r="F789">
        <v>5120</v>
      </c>
      <c r="G789">
        <v>7.19</v>
      </c>
      <c r="H789" s="4">
        <f t="shared" si="12"/>
        <v>0.17312148399866698</v>
      </c>
    </row>
    <row r="790" spans="1:8" x14ac:dyDescent="0.35">
      <c r="A790" t="s">
        <v>73</v>
      </c>
      <c r="B790">
        <v>17</v>
      </c>
      <c r="C790">
        <v>2022</v>
      </c>
      <c r="D790">
        <v>92835</v>
      </c>
      <c r="E790" s="2">
        <v>40173.923999999999</v>
      </c>
      <c r="F790">
        <v>5597</v>
      </c>
      <c r="G790">
        <v>7.18</v>
      </c>
      <c r="H790" s="4">
        <f t="shared" si="12"/>
        <v>0.18900708585198039</v>
      </c>
    </row>
    <row r="791" spans="1:8" x14ac:dyDescent="0.35">
      <c r="A791" t="s">
        <v>73</v>
      </c>
      <c r="B791">
        <v>18</v>
      </c>
      <c r="C791">
        <v>2022</v>
      </c>
      <c r="D791">
        <v>92835</v>
      </c>
      <c r="E791" s="2">
        <v>40193.184000000001</v>
      </c>
      <c r="F791">
        <v>5626</v>
      </c>
      <c r="G791">
        <v>7.14</v>
      </c>
      <c r="H791" s="4">
        <f t="shared" si="12"/>
        <v>0.18909769876979018</v>
      </c>
    </row>
    <row r="792" spans="1:8" x14ac:dyDescent="0.35">
      <c r="A792" t="s">
        <v>73</v>
      </c>
      <c r="B792">
        <v>19</v>
      </c>
      <c r="C792">
        <v>2022</v>
      </c>
      <c r="D792">
        <v>92835</v>
      </c>
      <c r="E792" s="2">
        <v>39633.072</v>
      </c>
      <c r="F792">
        <v>5568</v>
      </c>
      <c r="G792">
        <v>7.12</v>
      </c>
      <c r="H792" s="4">
        <f t="shared" si="12"/>
        <v>0.18646252833260002</v>
      </c>
    </row>
    <row r="793" spans="1:8" x14ac:dyDescent="0.35">
      <c r="A793" t="s">
        <v>73</v>
      </c>
      <c r="B793">
        <v>20</v>
      </c>
      <c r="C793">
        <v>2022</v>
      </c>
      <c r="D793">
        <v>92835</v>
      </c>
      <c r="E793" s="2">
        <v>40681.199999999997</v>
      </c>
      <c r="F793">
        <v>5519</v>
      </c>
      <c r="G793">
        <v>7.37</v>
      </c>
      <c r="H793" s="4">
        <f t="shared" si="12"/>
        <v>0.19139367767414464</v>
      </c>
    </row>
    <row r="794" spans="1:8" x14ac:dyDescent="0.35">
      <c r="A794" t="s">
        <v>73</v>
      </c>
      <c r="B794">
        <v>21</v>
      </c>
      <c r="C794">
        <v>2022</v>
      </c>
      <c r="D794">
        <v>92835</v>
      </c>
      <c r="E794" s="2">
        <v>39535.523999999998</v>
      </c>
      <c r="F794">
        <v>5330</v>
      </c>
      <c r="G794">
        <v>7.42</v>
      </c>
      <c r="H794" s="4">
        <f t="shared" si="12"/>
        <v>0.18600359225230353</v>
      </c>
    </row>
    <row r="795" spans="1:8" x14ac:dyDescent="0.35">
      <c r="A795" t="s">
        <v>73</v>
      </c>
      <c r="B795">
        <v>22</v>
      </c>
      <c r="C795">
        <v>2022</v>
      </c>
      <c r="D795">
        <v>92835</v>
      </c>
      <c r="E795" s="2">
        <v>41644.968000000001</v>
      </c>
      <c r="F795">
        <v>5612</v>
      </c>
      <c r="G795">
        <v>7.42</v>
      </c>
      <c r="H795" s="4">
        <f t="shared" si="12"/>
        <v>0.19592793679001774</v>
      </c>
    </row>
    <row r="796" spans="1:8" x14ac:dyDescent="0.35">
      <c r="A796" t="s">
        <v>73</v>
      </c>
      <c r="B796">
        <v>23</v>
      </c>
      <c r="C796">
        <v>2022</v>
      </c>
      <c r="D796">
        <v>92835</v>
      </c>
      <c r="E796" s="2">
        <v>39847.127999999997</v>
      </c>
      <c r="F796">
        <v>5373</v>
      </c>
      <c r="G796">
        <v>7.42</v>
      </c>
      <c r="H796" s="4">
        <f t="shared" si="12"/>
        <v>0.1874696019948375</v>
      </c>
    </row>
    <row r="797" spans="1:8" x14ac:dyDescent="0.35">
      <c r="A797" t="s">
        <v>73</v>
      </c>
      <c r="B797">
        <v>24</v>
      </c>
      <c r="C797">
        <v>2022</v>
      </c>
      <c r="D797">
        <v>92835</v>
      </c>
      <c r="E797" s="2">
        <v>42497.232000000004</v>
      </c>
      <c r="F797">
        <v>5842</v>
      </c>
      <c r="G797">
        <v>7.27</v>
      </c>
      <c r="H797" s="4">
        <f t="shared" si="12"/>
        <v>0.19993760074558634</v>
      </c>
    </row>
    <row r="798" spans="1:8" x14ac:dyDescent="0.35">
      <c r="A798" t="s">
        <v>73</v>
      </c>
      <c r="B798">
        <v>25</v>
      </c>
      <c r="C798">
        <v>2022</v>
      </c>
      <c r="D798">
        <v>92835</v>
      </c>
      <c r="E798" s="2">
        <v>43308.372000000003</v>
      </c>
      <c r="F798">
        <v>5983</v>
      </c>
      <c r="G798">
        <v>7.24</v>
      </c>
      <c r="H798" s="4">
        <f t="shared" si="12"/>
        <v>0.20375378777322084</v>
      </c>
    </row>
    <row r="799" spans="1:8" x14ac:dyDescent="0.35">
      <c r="A799" t="s">
        <v>73</v>
      </c>
      <c r="B799">
        <v>26</v>
      </c>
      <c r="C799">
        <v>2022</v>
      </c>
      <c r="D799">
        <v>92835</v>
      </c>
      <c r="E799" s="2">
        <v>41355.624000000003</v>
      </c>
      <c r="F799">
        <v>5711</v>
      </c>
      <c r="G799">
        <v>7.24</v>
      </c>
      <c r="H799" s="4">
        <f t="shared" si="12"/>
        <v>0.19456665412694615</v>
      </c>
    </row>
    <row r="800" spans="1:8" x14ac:dyDescent="0.35">
      <c r="A800" t="s">
        <v>73</v>
      </c>
      <c r="B800">
        <v>27</v>
      </c>
      <c r="C800">
        <v>2022</v>
      </c>
      <c r="D800">
        <v>92835</v>
      </c>
      <c r="E800" s="2">
        <v>46424.88</v>
      </c>
      <c r="F800">
        <v>6411</v>
      </c>
      <c r="G800">
        <v>7.24</v>
      </c>
      <c r="H800" s="4">
        <f t="shared" si="12"/>
        <v>0.21841608700777865</v>
      </c>
    </row>
    <row r="801" spans="1:8" x14ac:dyDescent="0.35">
      <c r="A801" t="s">
        <v>73</v>
      </c>
      <c r="B801">
        <v>28</v>
      </c>
      <c r="C801">
        <v>2022</v>
      </c>
      <c r="D801">
        <v>92835</v>
      </c>
      <c r="E801" s="2">
        <v>48026.627999999997</v>
      </c>
      <c r="F801">
        <v>6531</v>
      </c>
      <c r="G801">
        <v>7.35</v>
      </c>
      <c r="H801" s="4">
        <f t="shared" si="12"/>
        <v>0.22595186374069717</v>
      </c>
    </row>
    <row r="802" spans="1:8" x14ac:dyDescent="0.35">
      <c r="A802" t="s">
        <v>73</v>
      </c>
      <c r="B802">
        <v>29</v>
      </c>
      <c r="C802">
        <v>2022</v>
      </c>
      <c r="D802">
        <v>92835</v>
      </c>
      <c r="E802" s="2">
        <v>48932.807999999997</v>
      </c>
      <c r="F802">
        <v>6606</v>
      </c>
      <c r="G802">
        <v>7.41</v>
      </c>
      <c r="H802" s="4">
        <f t="shared" si="12"/>
        <v>0.2302151874094866</v>
      </c>
    </row>
    <row r="803" spans="1:8" x14ac:dyDescent="0.35">
      <c r="A803" t="s">
        <v>73</v>
      </c>
      <c r="B803">
        <v>30</v>
      </c>
      <c r="C803">
        <v>2022</v>
      </c>
      <c r="D803">
        <v>92835</v>
      </c>
      <c r="E803" s="2">
        <v>44293.055999999997</v>
      </c>
      <c r="F803">
        <v>5954</v>
      </c>
      <c r="G803">
        <v>7.44</v>
      </c>
      <c r="H803" s="4">
        <f t="shared" si="12"/>
        <v>0.20838645082413595</v>
      </c>
    </row>
    <row r="804" spans="1:8" x14ac:dyDescent="0.35">
      <c r="A804" t="s">
        <v>73</v>
      </c>
      <c r="B804">
        <v>31</v>
      </c>
      <c r="C804">
        <v>2022</v>
      </c>
      <c r="D804">
        <v>92835</v>
      </c>
      <c r="E804" s="2">
        <v>48069.887999999999</v>
      </c>
      <c r="F804">
        <v>6270</v>
      </c>
      <c r="G804">
        <v>7.67</v>
      </c>
      <c r="H804" s="4">
        <f t="shared" si="12"/>
        <v>0.2261553899517279</v>
      </c>
    </row>
    <row r="805" spans="1:8" x14ac:dyDescent="0.35">
      <c r="A805" t="s">
        <v>73</v>
      </c>
      <c r="B805">
        <v>32</v>
      </c>
      <c r="C805">
        <v>2022</v>
      </c>
      <c r="D805">
        <v>92835</v>
      </c>
      <c r="E805" s="2">
        <v>53799.516000000003</v>
      </c>
      <c r="F805">
        <v>6883</v>
      </c>
      <c r="G805">
        <v>7.82</v>
      </c>
      <c r="H805" s="4">
        <f t="shared" si="12"/>
        <v>0.25311168855218108</v>
      </c>
    </row>
    <row r="806" spans="1:8" x14ac:dyDescent="0.35">
      <c r="A806" t="s">
        <v>73</v>
      </c>
      <c r="B806">
        <v>33</v>
      </c>
      <c r="C806">
        <v>2022</v>
      </c>
      <c r="D806">
        <v>92835</v>
      </c>
      <c r="E806" s="2">
        <v>49425.48</v>
      </c>
      <c r="F806">
        <v>6358</v>
      </c>
      <c r="G806">
        <v>7.77</v>
      </c>
      <c r="H806" s="4">
        <f t="shared" si="12"/>
        <v>0.23253307149272598</v>
      </c>
    </row>
    <row r="807" spans="1:8" x14ac:dyDescent="0.35">
      <c r="A807" t="s">
        <v>73</v>
      </c>
      <c r="B807">
        <v>34</v>
      </c>
      <c r="C807">
        <v>2022</v>
      </c>
      <c r="D807">
        <v>92835</v>
      </c>
      <c r="E807" s="2">
        <v>49788.432000000001</v>
      </c>
      <c r="F807">
        <v>6415</v>
      </c>
      <c r="G807">
        <v>7.76</v>
      </c>
      <c r="H807" s="4">
        <f t="shared" si="12"/>
        <v>0.23424065922610615</v>
      </c>
    </row>
    <row r="808" spans="1:8" x14ac:dyDescent="0.35">
      <c r="A808" t="s">
        <v>73</v>
      </c>
      <c r="B808">
        <v>35</v>
      </c>
      <c r="C808">
        <v>2022</v>
      </c>
      <c r="D808">
        <v>92835</v>
      </c>
      <c r="E808" s="2">
        <v>44235.324000000001</v>
      </c>
      <c r="F808">
        <v>5594</v>
      </c>
      <c r="G808">
        <v>7.91</v>
      </c>
      <c r="H808" s="4">
        <f t="shared" si="12"/>
        <v>0.20811483789729299</v>
      </c>
    </row>
    <row r="809" spans="1:8" x14ac:dyDescent="0.35">
      <c r="A809" t="s">
        <v>73</v>
      </c>
      <c r="B809">
        <v>36</v>
      </c>
      <c r="C809">
        <v>2022</v>
      </c>
      <c r="D809">
        <v>92835</v>
      </c>
      <c r="E809" s="2">
        <v>44271.108</v>
      </c>
      <c r="F809">
        <v>5588</v>
      </c>
      <c r="G809">
        <v>7.92</v>
      </c>
      <c r="H809" s="4">
        <f t="shared" si="12"/>
        <v>0.2082831916174854</v>
      </c>
    </row>
    <row r="810" spans="1:8" x14ac:dyDescent="0.35">
      <c r="A810" t="s">
        <v>73</v>
      </c>
      <c r="B810">
        <v>37</v>
      </c>
      <c r="C810">
        <v>2022</v>
      </c>
      <c r="D810">
        <v>92835</v>
      </c>
      <c r="E810" s="2">
        <v>44237.544000000002</v>
      </c>
      <c r="F810">
        <v>5575</v>
      </c>
      <c r="G810">
        <v>7.93</v>
      </c>
      <c r="H810" s="4">
        <f t="shared" si="12"/>
        <v>0.20812528237691591</v>
      </c>
    </row>
    <row r="811" spans="1:8" x14ac:dyDescent="0.35">
      <c r="A811" t="s">
        <v>73</v>
      </c>
      <c r="B811">
        <v>38</v>
      </c>
      <c r="C811">
        <v>2022</v>
      </c>
      <c r="D811">
        <v>92835</v>
      </c>
      <c r="E811" s="2">
        <v>46459.8</v>
      </c>
      <c r="F811">
        <v>5856</v>
      </c>
      <c r="G811">
        <v>7.93</v>
      </c>
      <c r="H811" s="4">
        <f t="shared" si="12"/>
        <v>0.21858037584941511</v>
      </c>
    </row>
    <row r="812" spans="1:8" x14ac:dyDescent="0.35">
      <c r="A812" t="s">
        <v>73</v>
      </c>
      <c r="B812">
        <v>39</v>
      </c>
      <c r="C812">
        <v>2022</v>
      </c>
      <c r="D812">
        <v>92835</v>
      </c>
      <c r="E812" s="2">
        <v>42773.544000000002</v>
      </c>
      <c r="F812">
        <v>5481</v>
      </c>
      <c r="G812">
        <v>7.8</v>
      </c>
      <c r="H812" s="4">
        <f t="shared" si="12"/>
        <v>0.20123757149043894</v>
      </c>
    </row>
    <row r="813" spans="1:8" x14ac:dyDescent="0.35">
      <c r="A813" t="s">
        <v>73</v>
      </c>
      <c r="B813">
        <v>40</v>
      </c>
      <c r="C813">
        <v>2022</v>
      </c>
      <c r="D813">
        <v>92835</v>
      </c>
      <c r="E813" s="2">
        <v>45269.483999999997</v>
      </c>
      <c r="F813">
        <v>5854</v>
      </c>
      <c r="G813">
        <v>7.73</v>
      </c>
      <c r="H813" s="4">
        <f t="shared" si="12"/>
        <v>0.21298027170218303</v>
      </c>
    </row>
    <row r="814" spans="1:8" x14ac:dyDescent="0.35">
      <c r="A814" t="s">
        <v>73</v>
      </c>
      <c r="B814">
        <v>41</v>
      </c>
      <c r="C814">
        <v>2022</v>
      </c>
      <c r="D814">
        <v>92835</v>
      </c>
      <c r="E814" s="2">
        <v>42685.62</v>
      </c>
      <c r="F814">
        <v>5511</v>
      </c>
      <c r="G814">
        <v>7.75</v>
      </c>
      <c r="H814" s="4">
        <f t="shared" si="12"/>
        <v>0.20082391364072408</v>
      </c>
    </row>
    <row r="815" spans="1:8" x14ac:dyDescent="0.35">
      <c r="A815" t="s">
        <v>73</v>
      </c>
      <c r="B815">
        <v>42</v>
      </c>
      <c r="C815">
        <v>2022</v>
      </c>
      <c r="D815">
        <v>92835</v>
      </c>
      <c r="E815" s="2">
        <v>44698.080000000002</v>
      </c>
      <c r="F815">
        <v>5764</v>
      </c>
      <c r="G815">
        <v>7.75</v>
      </c>
      <c r="H815" s="4">
        <f t="shared" si="12"/>
        <v>0.21029197556053245</v>
      </c>
    </row>
    <row r="816" spans="1:8" x14ac:dyDescent="0.35">
      <c r="A816" t="s">
        <v>73</v>
      </c>
      <c r="B816">
        <v>43</v>
      </c>
      <c r="C816">
        <v>2022</v>
      </c>
      <c r="D816">
        <v>92835</v>
      </c>
      <c r="E816" s="2">
        <v>47216.137000000002</v>
      </c>
      <c r="F816">
        <v>6073</v>
      </c>
      <c r="G816">
        <v>7.77</v>
      </c>
      <c r="H816" s="4">
        <f t="shared" si="12"/>
        <v>0.22213873007670021</v>
      </c>
    </row>
    <row r="817" spans="1:8" x14ac:dyDescent="0.35">
      <c r="A817" t="s">
        <v>73</v>
      </c>
      <c r="B817">
        <v>44</v>
      </c>
      <c r="C817">
        <v>2022</v>
      </c>
      <c r="D817">
        <v>92835</v>
      </c>
      <c r="E817" s="2">
        <v>44421.54</v>
      </c>
      <c r="F817">
        <v>5611</v>
      </c>
      <c r="G817">
        <v>7.92</v>
      </c>
      <c r="H817" s="4">
        <f t="shared" si="12"/>
        <v>0.20899093213939424</v>
      </c>
    </row>
    <row r="818" spans="1:8" x14ac:dyDescent="0.35">
      <c r="A818" t="s">
        <v>73</v>
      </c>
      <c r="B818">
        <v>45</v>
      </c>
      <c r="C818">
        <v>2022</v>
      </c>
      <c r="D818">
        <v>92835</v>
      </c>
      <c r="E818" s="2">
        <v>45140.591999999997</v>
      </c>
      <c r="F818">
        <v>5674</v>
      </c>
      <c r="G818">
        <v>7.96</v>
      </c>
      <c r="H818" s="4">
        <f t="shared" si="12"/>
        <v>0.21237387086093998</v>
      </c>
    </row>
    <row r="819" spans="1:8" x14ac:dyDescent="0.35">
      <c r="A819" t="s">
        <v>73</v>
      </c>
      <c r="B819">
        <v>46</v>
      </c>
      <c r="C819">
        <v>2022</v>
      </c>
      <c r="D819">
        <v>92835</v>
      </c>
      <c r="E819" s="2">
        <v>38474.976000000002</v>
      </c>
      <c r="F819">
        <v>4824</v>
      </c>
      <c r="G819">
        <v>7.98</v>
      </c>
      <c r="H819" s="4">
        <f t="shared" si="12"/>
        <v>0.18101401028151706</v>
      </c>
    </row>
    <row r="820" spans="1:8" x14ac:dyDescent="0.35">
      <c r="A820" t="s">
        <v>73</v>
      </c>
      <c r="B820">
        <v>47</v>
      </c>
      <c r="C820">
        <v>2022</v>
      </c>
      <c r="D820">
        <v>92835</v>
      </c>
      <c r="E820" s="2">
        <v>38006.124000000003</v>
      </c>
      <c r="F820">
        <v>4788</v>
      </c>
      <c r="G820">
        <v>7.94</v>
      </c>
      <c r="H820" s="4">
        <f t="shared" si="12"/>
        <v>0.17880819264179951</v>
      </c>
    </row>
    <row r="821" spans="1:8" x14ac:dyDescent="0.35">
      <c r="A821" t="s">
        <v>73</v>
      </c>
      <c r="B821">
        <v>48</v>
      </c>
      <c r="C821">
        <v>2022</v>
      </c>
      <c r="D821">
        <v>92835</v>
      </c>
      <c r="E821" s="2">
        <v>37169.148000000001</v>
      </c>
      <c r="F821">
        <v>4791</v>
      </c>
      <c r="G821">
        <v>7.76</v>
      </c>
      <c r="H821" s="4">
        <f t="shared" si="12"/>
        <v>0.17487045445401264</v>
      </c>
    </row>
    <row r="822" spans="1:8" x14ac:dyDescent="0.35">
      <c r="A822" t="s">
        <v>73</v>
      </c>
      <c r="B822">
        <v>49</v>
      </c>
      <c r="C822">
        <v>2022</v>
      </c>
      <c r="D822">
        <v>92835</v>
      </c>
      <c r="E822" s="2">
        <v>33781.919999999998</v>
      </c>
      <c r="F822">
        <v>4355</v>
      </c>
      <c r="G822">
        <v>7.76</v>
      </c>
      <c r="H822" s="4">
        <f t="shared" si="12"/>
        <v>0.15893449327192269</v>
      </c>
    </row>
    <row r="823" spans="1:8" x14ac:dyDescent="0.35">
      <c r="A823" t="s">
        <v>73</v>
      </c>
      <c r="B823">
        <v>50</v>
      </c>
      <c r="C823">
        <v>2022</v>
      </c>
      <c r="D823">
        <v>92835</v>
      </c>
      <c r="E823" s="2">
        <v>31478.712</v>
      </c>
      <c r="F823">
        <v>4096</v>
      </c>
      <c r="G823">
        <v>7.69</v>
      </c>
      <c r="H823" s="4">
        <f t="shared" si="12"/>
        <v>0.14809854326138927</v>
      </c>
    </row>
    <row r="824" spans="1:8" x14ac:dyDescent="0.35">
      <c r="A824" t="s">
        <v>73</v>
      </c>
      <c r="B824">
        <v>51</v>
      </c>
      <c r="C824">
        <v>2022</v>
      </c>
      <c r="D824">
        <v>92835</v>
      </c>
      <c r="E824" s="2">
        <v>33048.576000000001</v>
      </c>
      <c r="F824">
        <v>4274</v>
      </c>
      <c r="G824">
        <v>7.73</v>
      </c>
      <c r="H824" s="4">
        <f t="shared" si="12"/>
        <v>0.15548431468426382</v>
      </c>
    </row>
    <row r="825" spans="1:8" x14ac:dyDescent="0.35">
      <c r="A825" t="s">
        <v>73</v>
      </c>
      <c r="B825">
        <v>52</v>
      </c>
      <c r="C825">
        <v>2022</v>
      </c>
      <c r="D825">
        <v>92835</v>
      </c>
      <c r="E825" s="2">
        <v>33630.624000000003</v>
      </c>
      <c r="F825">
        <v>4420</v>
      </c>
      <c r="G825">
        <v>7.61</v>
      </c>
      <c r="H825" s="4">
        <f t="shared" si="12"/>
        <v>0.15822268787145793</v>
      </c>
    </row>
    <row r="826" spans="1:8" x14ac:dyDescent="0.35">
      <c r="A826" t="s">
        <v>73</v>
      </c>
      <c r="B826">
        <v>9</v>
      </c>
      <c r="C826">
        <v>2022</v>
      </c>
      <c r="D826">
        <v>94817</v>
      </c>
      <c r="E826" s="2">
        <v>1.69</v>
      </c>
      <c r="F826">
        <v>1</v>
      </c>
      <c r="G826">
        <v>1.69</v>
      </c>
      <c r="H826" s="4">
        <f t="shared" si="12"/>
        <v>7.9509777309741219E-6</v>
      </c>
    </row>
    <row r="827" spans="1:8" x14ac:dyDescent="0.35">
      <c r="A827" t="s">
        <v>73</v>
      </c>
      <c r="B827">
        <v>10</v>
      </c>
      <c r="C827">
        <v>2022</v>
      </c>
      <c r="D827">
        <v>94817</v>
      </c>
      <c r="E827" s="2">
        <v>16.899999999999999</v>
      </c>
      <c r="F827">
        <v>10</v>
      </c>
      <c r="G827">
        <v>1.69</v>
      </c>
      <c r="H827" s="4">
        <f t="shared" si="12"/>
        <v>7.9509777309741219E-5</v>
      </c>
    </row>
    <row r="828" spans="1:8" x14ac:dyDescent="0.35">
      <c r="A828" t="s">
        <v>73</v>
      </c>
      <c r="B828">
        <v>11</v>
      </c>
      <c r="C828">
        <v>2022</v>
      </c>
      <c r="D828">
        <v>94817</v>
      </c>
      <c r="E828" s="2">
        <v>199.52</v>
      </c>
      <c r="F828">
        <v>116</v>
      </c>
      <c r="G828">
        <v>1.72</v>
      </c>
      <c r="H828" s="4">
        <f t="shared" si="12"/>
        <v>9.3868584431003375E-4</v>
      </c>
    </row>
    <row r="829" spans="1:8" x14ac:dyDescent="0.35">
      <c r="A829" t="s">
        <v>73</v>
      </c>
      <c r="B829">
        <v>12</v>
      </c>
      <c r="C829">
        <v>2022</v>
      </c>
      <c r="D829">
        <v>94817</v>
      </c>
      <c r="E829" s="2">
        <v>738.03</v>
      </c>
      <c r="F829">
        <v>427</v>
      </c>
      <c r="G829">
        <v>1.73</v>
      </c>
      <c r="H829" s="4">
        <f t="shared" si="12"/>
        <v>3.4722249081602556E-3</v>
      </c>
    </row>
    <row r="830" spans="1:8" x14ac:dyDescent="0.35">
      <c r="A830" t="s">
        <v>73</v>
      </c>
      <c r="B830">
        <v>13</v>
      </c>
      <c r="C830">
        <v>2022</v>
      </c>
      <c r="D830">
        <v>94817</v>
      </c>
      <c r="E830" s="2">
        <v>555.54999999999995</v>
      </c>
      <c r="F830">
        <v>321</v>
      </c>
      <c r="G830">
        <v>1.73</v>
      </c>
      <c r="H830" s="4">
        <f t="shared" si="12"/>
        <v>2.6137075020370849E-3</v>
      </c>
    </row>
    <row r="831" spans="1:8" x14ac:dyDescent="0.35">
      <c r="A831" t="s">
        <v>73</v>
      </c>
      <c r="B831">
        <v>14</v>
      </c>
      <c r="C831">
        <v>2022</v>
      </c>
      <c r="D831">
        <v>94817</v>
      </c>
      <c r="E831" s="2">
        <v>760.16</v>
      </c>
      <c r="F831">
        <v>441</v>
      </c>
      <c r="G831">
        <v>1.72</v>
      </c>
      <c r="H831" s="4">
        <f t="shared" si="12"/>
        <v>3.5763403739510584E-3</v>
      </c>
    </row>
    <row r="832" spans="1:8" x14ac:dyDescent="0.35">
      <c r="A832" t="s">
        <v>73</v>
      </c>
      <c r="B832">
        <v>15</v>
      </c>
      <c r="C832">
        <v>2022</v>
      </c>
      <c r="D832">
        <v>94817</v>
      </c>
      <c r="E832" s="2">
        <v>1482.33</v>
      </c>
      <c r="F832">
        <v>861</v>
      </c>
      <c r="G832">
        <v>1.72</v>
      </c>
      <c r="H832" s="4">
        <f t="shared" si="12"/>
        <v>6.9739484141744792E-3</v>
      </c>
    </row>
    <row r="833" spans="1:8" x14ac:dyDescent="0.35">
      <c r="A833" t="s">
        <v>73</v>
      </c>
      <c r="B833">
        <v>16</v>
      </c>
      <c r="C833">
        <v>2022</v>
      </c>
      <c r="D833">
        <v>94817</v>
      </c>
      <c r="E833" s="2">
        <v>1645.92</v>
      </c>
      <c r="F833">
        <v>954</v>
      </c>
      <c r="G833">
        <v>1.73</v>
      </c>
      <c r="H833" s="4">
        <f t="shared" si="12"/>
        <v>7.7435936490916736E-3</v>
      </c>
    </row>
    <row r="834" spans="1:8" x14ac:dyDescent="0.35">
      <c r="A834" t="s">
        <v>73</v>
      </c>
      <c r="B834">
        <v>17</v>
      </c>
      <c r="C834">
        <v>2022</v>
      </c>
      <c r="D834">
        <v>94817</v>
      </c>
      <c r="E834" s="2">
        <v>1373.89</v>
      </c>
      <c r="F834">
        <v>790</v>
      </c>
      <c r="G834">
        <v>1.73</v>
      </c>
      <c r="H834" s="4">
        <f t="shared" si="12"/>
        <v>6.4637685176378926E-3</v>
      </c>
    </row>
    <row r="835" spans="1:8" x14ac:dyDescent="0.35">
      <c r="A835" t="s">
        <v>73</v>
      </c>
      <c r="B835">
        <v>18</v>
      </c>
      <c r="C835">
        <v>2022</v>
      </c>
      <c r="D835">
        <v>94817</v>
      </c>
      <c r="E835" s="2">
        <v>1968.13</v>
      </c>
      <c r="F835">
        <v>1139</v>
      </c>
      <c r="G835">
        <v>1.73</v>
      </c>
      <c r="H835" s="4">
        <f t="shared" ref="H835:H898" si="13">E835/$J$2*100</f>
        <v>9.2595016577882265E-3</v>
      </c>
    </row>
    <row r="836" spans="1:8" x14ac:dyDescent="0.35">
      <c r="A836" t="s">
        <v>73</v>
      </c>
      <c r="B836">
        <v>19</v>
      </c>
      <c r="C836">
        <v>2022</v>
      </c>
      <c r="D836">
        <v>94817</v>
      </c>
      <c r="E836" s="2">
        <v>2154.84</v>
      </c>
      <c r="F836">
        <v>1250</v>
      </c>
      <c r="G836">
        <v>1.72</v>
      </c>
      <c r="H836" s="4">
        <f t="shared" si="13"/>
        <v>1.0137920031841587E-2</v>
      </c>
    </row>
    <row r="837" spans="1:8" x14ac:dyDescent="0.35">
      <c r="A837" t="s">
        <v>73</v>
      </c>
      <c r="B837">
        <v>20</v>
      </c>
      <c r="C837">
        <v>2022</v>
      </c>
      <c r="D837">
        <v>94817</v>
      </c>
      <c r="E837" s="2">
        <v>2632.23</v>
      </c>
      <c r="F837">
        <v>1525</v>
      </c>
      <c r="G837">
        <v>1.73</v>
      </c>
      <c r="H837" s="4">
        <f t="shared" si="13"/>
        <v>1.2383906575622494E-2</v>
      </c>
    </row>
    <row r="838" spans="1:8" x14ac:dyDescent="0.35">
      <c r="A838" t="s">
        <v>73</v>
      </c>
      <c r="B838">
        <v>21</v>
      </c>
      <c r="C838">
        <v>2022</v>
      </c>
      <c r="D838">
        <v>94817</v>
      </c>
      <c r="E838" s="2">
        <v>1934.71</v>
      </c>
      <c r="F838">
        <v>1117</v>
      </c>
      <c r="G838">
        <v>1.73</v>
      </c>
      <c r="H838" s="4">
        <f t="shared" si="13"/>
        <v>9.1022698969780748E-3</v>
      </c>
    </row>
    <row r="839" spans="1:8" x14ac:dyDescent="0.35">
      <c r="A839" t="s">
        <v>73</v>
      </c>
      <c r="B839">
        <v>22</v>
      </c>
      <c r="C839">
        <v>2022</v>
      </c>
      <c r="D839">
        <v>94817</v>
      </c>
      <c r="E839" s="2">
        <v>2187.8000000000002</v>
      </c>
      <c r="F839">
        <v>1264</v>
      </c>
      <c r="G839">
        <v>1.73</v>
      </c>
      <c r="H839" s="4">
        <f t="shared" si="13"/>
        <v>1.0292987621198336E-2</v>
      </c>
    </row>
    <row r="840" spans="1:8" x14ac:dyDescent="0.35">
      <c r="A840" t="s">
        <v>73</v>
      </c>
      <c r="B840">
        <v>23</v>
      </c>
      <c r="C840">
        <v>2022</v>
      </c>
      <c r="D840">
        <v>94817</v>
      </c>
      <c r="E840" s="2">
        <v>2421.7800000000002</v>
      </c>
      <c r="F840">
        <v>1402</v>
      </c>
      <c r="G840">
        <v>1.73</v>
      </c>
      <c r="H840" s="4">
        <f t="shared" si="13"/>
        <v>1.1393798135691427E-2</v>
      </c>
    </row>
    <row r="841" spans="1:8" x14ac:dyDescent="0.35">
      <c r="A841" t="s">
        <v>73</v>
      </c>
      <c r="B841">
        <v>24</v>
      </c>
      <c r="C841">
        <v>2022</v>
      </c>
      <c r="D841">
        <v>94817</v>
      </c>
      <c r="E841" s="2">
        <v>3911.37</v>
      </c>
      <c r="F841">
        <v>2265</v>
      </c>
      <c r="G841">
        <v>1.73</v>
      </c>
      <c r="H841" s="4">
        <f t="shared" si="13"/>
        <v>1.8401902821065238E-2</v>
      </c>
    </row>
    <row r="842" spans="1:8" x14ac:dyDescent="0.35">
      <c r="A842" t="s">
        <v>73</v>
      </c>
      <c r="B842">
        <v>25</v>
      </c>
      <c r="C842">
        <v>2022</v>
      </c>
      <c r="D842">
        <v>94817</v>
      </c>
      <c r="E842" s="2">
        <v>3097.31</v>
      </c>
      <c r="F842">
        <v>1788</v>
      </c>
      <c r="G842">
        <v>1.73</v>
      </c>
      <c r="H842" s="4">
        <f t="shared" si="13"/>
        <v>1.4571978009422165E-2</v>
      </c>
    </row>
    <row r="843" spans="1:8" x14ac:dyDescent="0.35">
      <c r="A843" t="s">
        <v>73</v>
      </c>
      <c r="B843">
        <v>26</v>
      </c>
      <c r="C843">
        <v>2022</v>
      </c>
      <c r="D843">
        <v>94817</v>
      </c>
      <c r="E843" s="2">
        <v>2107.71</v>
      </c>
      <c r="F843">
        <v>1219</v>
      </c>
      <c r="G843">
        <v>1.73</v>
      </c>
      <c r="H843" s="4">
        <f t="shared" si="13"/>
        <v>9.9161865522789765E-3</v>
      </c>
    </row>
    <row r="844" spans="1:8" x14ac:dyDescent="0.35">
      <c r="A844" t="s">
        <v>73</v>
      </c>
      <c r="B844">
        <v>27</v>
      </c>
      <c r="C844">
        <v>2022</v>
      </c>
      <c r="D844">
        <v>94817</v>
      </c>
      <c r="E844" s="2">
        <v>4044.27</v>
      </c>
      <c r="F844">
        <v>2335</v>
      </c>
      <c r="G844">
        <v>1.73</v>
      </c>
      <c r="H844" s="4">
        <f t="shared" si="13"/>
        <v>1.9027160182276161E-2</v>
      </c>
    </row>
    <row r="845" spans="1:8" x14ac:dyDescent="0.35">
      <c r="A845" t="s">
        <v>73</v>
      </c>
      <c r="B845">
        <v>28</v>
      </c>
      <c r="C845">
        <v>2022</v>
      </c>
      <c r="D845">
        <v>94817</v>
      </c>
      <c r="E845" s="2">
        <v>5341.95</v>
      </c>
      <c r="F845">
        <v>3081</v>
      </c>
      <c r="G845">
        <v>1.73</v>
      </c>
      <c r="H845" s="4">
        <f t="shared" si="13"/>
        <v>2.513238194673208E-2</v>
      </c>
    </row>
    <row r="846" spans="1:8" x14ac:dyDescent="0.35">
      <c r="A846" t="s">
        <v>73</v>
      </c>
      <c r="B846">
        <v>29</v>
      </c>
      <c r="C846">
        <v>2022</v>
      </c>
      <c r="D846">
        <v>94817</v>
      </c>
      <c r="E846" s="2">
        <v>4596.99</v>
      </c>
      <c r="F846">
        <v>2653</v>
      </c>
      <c r="G846">
        <v>1.73</v>
      </c>
      <c r="H846" s="4">
        <f t="shared" si="13"/>
        <v>2.1627553325154279E-2</v>
      </c>
    </row>
    <row r="847" spans="1:8" x14ac:dyDescent="0.35">
      <c r="A847" t="s">
        <v>73</v>
      </c>
      <c r="B847">
        <v>30</v>
      </c>
      <c r="C847">
        <v>2022</v>
      </c>
      <c r="D847">
        <v>94817</v>
      </c>
      <c r="E847" s="2">
        <v>2554.87</v>
      </c>
      <c r="F847">
        <v>1475</v>
      </c>
      <c r="G847">
        <v>1.73</v>
      </c>
      <c r="H847" s="4">
        <f t="shared" si="13"/>
        <v>1.2019949393807015E-2</v>
      </c>
    </row>
    <row r="848" spans="1:8" x14ac:dyDescent="0.35">
      <c r="A848" t="s">
        <v>73</v>
      </c>
      <c r="B848">
        <v>31</v>
      </c>
      <c r="C848">
        <v>2022</v>
      </c>
      <c r="D848">
        <v>94817</v>
      </c>
      <c r="E848" s="2">
        <v>3706.03</v>
      </c>
      <c r="F848">
        <v>2134</v>
      </c>
      <c r="G848">
        <v>1.74</v>
      </c>
      <c r="H848" s="4">
        <f t="shared" si="13"/>
        <v>1.743583550314913E-2</v>
      </c>
    </row>
    <row r="849" spans="1:8" x14ac:dyDescent="0.35">
      <c r="A849" t="s">
        <v>73</v>
      </c>
      <c r="B849">
        <v>32</v>
      </c>
      <c r="C849">
        <v>2022</v>
      </c>
      <c r="D849">
        <v>94817</v>
      </c>
      <c r="E849" s="2">
        <v>6351.76</v>
      </c>
      <c r="F849">
        <v>3658</v>
      </c>
      <c r="G849">
        <v>1.74</v>
      </c>
      <c r="H849" s="4">
        <f t="shared" si="13"/>
        <v>2.9883255806208396E-2</v>
      </c>
    </row>
    <row r="850" spans="1:8" x14ac:dyDescent="0.35">
      <c r="A850" t="s">
        <v>73</v>
      </c>
      <c r="B850">
        <v>33</v>
      </c>
      <c r="C850">
        <v>2022</v>
      </c>
      <c r="D850">
        <v>94817</v>
      </c>
      <c r="E850" s="2">
        <v>2786.08</v>
      </c>
      <c r="F850">
        <v>1606</v>
      </c>
      <c r="G850">
        <v>1.73</v>
      </c>
      <c r="H850" s="4">
        <f t="shared" si="13"/>
        <v>1.310772783237419E-2</v>
      </c>
    </row>
    <row r="851" spans="1:8" x14ac:dyDescent="0.35">
      <c r="A851" t="s">
        <v>73</v>
      </c>
      <c r="B851">
        <v>34</v>
      </c>
      <c r="C851">
        <v>2022</v>
      </c>
      <c r="D851">
        <v>94817</v>
      </c>
      <c r="E851" s="2">
        <v>2530.34</v>
      </c>
      <c r="F851">
        <v>1459</v>
      </c>
      <c r="G851">
        <v>1.73</v>
      </c>
      <c r="H851" s="4">
        <f t="shared" si="13"/>
        <v>1.1904542598694121E-2</v>
      </c>
    </row>
    <row r="852" spans="1:8" x14ac:dyDescent="0.35">
      <c r="A852" t="s">
        <v>73</v>
      </c>
      <c r="B852">
        <v>35</v>
      </c>
      <c r="C852">
        <v>2022</v>
      </c>
      <c r="D852">
        <v>94817</v>
      </c>
      <c r="E852" s="2">
        <v>2063.3000000000002</v>
      </c>
      <c r="F852">
        <v>1190</v>
      </c>
      <c r="G852">
        <v>1.73</v>
      </c>
      <c r="H852" s="4">
        <f t="shared" si="13"/>
        <v>9.7072499126147384E-3</v>
      </c>
    </row>
    <row r="853" spans="1:8" x14ac:dyDescent="0.35">
      <c r="A853" t="s">
        <v>73</v>
      </c>
      <c r="B853">
        <v>36</v>
      </c>
      <c r="C853">
        <v>2022</v>
      </c>
      <c r="D853">
        <v>94817</v>
      </c>
      <c r="E853" s="2">
        <v>1593.42</v>
      </c>
      <c r="F853">
        <v>918</v>
      </c>
      <c r="G853">
        <v>1.74</v>
      </c>
      <c r="H853" s="4">
        <f t="shared" si="13"/>
        <v>7.49659582017088E-3</v>
      </c>
    </row>
    <row r="854" spans="1:8" x14ac:dyDescent="0.35">
      <c r="A854" t="s">
        <v>73</v>
      </c>
      <c r="B854">
        <v>37</v>
      </c>
      <c r="C854">
        <v>2022</v>
      </c>
      <c r="D854">
        <v>94817</v>
      </c>
      <c r="E854" s="2">
        <v>1495.5</v>
      </c>
      <c r="F854">
        <v>862</v>
      </c>
      <c r="G854">
        <v>1.73</v>
      </c>
      <c r="H854" s="4">
        <f t="shared" si="13"/>
        <v>7.0359095838294682E-3</v>
      </c>
    </row>
    <row r="855" spans="1:8" x14ac:dyDescent="0.35">
      <c r="A855" t="s">
        <v>73</v>
      </c>
      <c r="B855">
        <v>38</v>
      </c>
      <c r="C855">
        <v>2022</v>
      </c>
      <c r="D855">
        <v>94817</v>
      </c>
      <c r="E855" s="2">
        <v>1620.85</v>
      </c>
      <c r="F855">
        <v>931</v>
      </c>
      <c r="G855">
        <v>1.74</v>
      </c>
      <c r="H855" s="4">
        <f t="shared" si="13"/>
        <v>7.6256463048813049E-3</v>
      </c>
    </row>
    <row r="856" spans="1:8" x14ac:dyDescent="0.35">
      <c r="A856" t="s">
        <v>73</v>
      </c>
      <c r="B856">
        <v>39</v>
      </c>
      <c r="C856">
        <v>2022</v>
      </c>
      <c r="D856">
        <v>94817</v>
      </c>
      <c r="E856" s="2">
        <v>1024.53</v>
      </c>
      <c r="F856">
        <v>587</v>
      </c>
      <c r="G856">
        <v>1.75</v>
      </c>
      <c r="H856" s="4">
        <f t="shared" si="13"/>
        <v>4.8201273459851585E-3</v>
      </c>
    </row>
    <row r="857" spans="1:8" x14ac:dyDescent="0.35">
      <c r="A857" t="s">
        <v>73</v>
      </c>
      <c r="B857">
        <v>40</v>
      </c>
      <c r="C857">
        <v>2022</v>
      </c>
      <c r="D857">
        <v>94817</v>
      </c>
      <c r="E857" s="2">
        <v>1186.81</v>
      </c>
      <c r="F857">
        <v>681</v>
      </c>
      <c r="G857">
        <v>1.74</v>
      </c>
      <c r="H857" s="4">
        <f t="shared" si="13"/>
        <v>5.5836093969807085E-3</v>
      </c>
    </row>
    <row r="858" spans="1:8" x14ac:dyDescent="0.35">
      <c r="A858" t="s">
        <v>73</v>
      </c>
      <c r="B858">
        <v>41</v>
      </c>
      <c r="C858">
        <v>2022</v>
      </c>
      <c r="D858">
        <v>94817</v>
      </c>
      <c r="E858" s="2">
        <v>1079.97</v>
      </c>
      <c r="F858">
        <v>618</v>
      </c>
      <c r="G858">
        <v>1.75</v>
      </c>
      <c r="H858" s="4">
        <f t="shared" si="13"/>
        <v>5.0809570533255173E-3</v>
      </c>
    </row>
    <row r="859" spans="1:8" x14ac:dyDescent="0.35">
      <c r="A859" t="s">
        <v>73</v>
      </c>
      <c r="B859">
        <v>42</v>
      </c>
      <c r="C859">
        <v>2022</v>
      </c>
      <c r="D859">
        <v>94817</v>
      </c>
      <c r="E859" s="2">
        <v>1057.54</v>
      </c>
      <c r="F859">
        <v>602</v>
      </c>
      <c r="G859">
        <v>1.76</v>
      </c>
      <c r="H859" s="4">
        <f t="shared" si="13"/>
        <v>4.9754301713694519E-3</v>
      </c>
    </row>
    <row r="860" spans="1:8" x14ac:dyDescent="0.35">
      <c r="A860" t="s">
        <v>73</v>
      </c>
      <c r="B860">
        <v>43</v>
      </c>
      <c r="C860">
        <v>2022</v>
      </c>
      <c r="D860">
        <v>94817</v>
      </c>
      <c r="E860" s="2">
        <v>920.57</v>
      </c>
      <c r="F860">
        <v>523</v>
      </c>
      <c r="G860">
        <v>1.76</v>
      </c>
      <c r="H860" s="4">
        <f t="shared" si="13"/>
        <v>4.3310245975164783E-3</v>
      </c>
    </row>
    <row r="861" spans="1:8" x14ac:dyDescent="0.35">
      <c r="A861" t="s">
        <v>73</v>
      </c>
      <c r="B861">
        <v>44</v>
      </c>
      <c r="C861">
        <v>2022</v>
      </c>
      <c r="D861">
        <v>94817</v>
      </c>
      <c r="E861" s="2">
        <v>751.85</v>
      </c>
      <c r="F861">
        <v>429</v>
      </c>
      <c r="G861">
        <v>1.75</v>
      </c>
      <c r="H861" s="4">
        <f t="shared" si="13"/>
        <v>3.5372441461733102E-3</v>
      </c>
    </row>
    <row r="862" spans="1:8" x14ac:dyDescent="0.35">
      <c r="A862" t="s">
        <v>73</v>
      </c>
      <c r="B862">
        <v>45</v>
      </c>
      <c r="C862">
        <v>2022</v>
      </c>
      <c r="D862">
        <v>94817</v>
      </c>
      <c r="E862" s="2">
        <v>771.78</v>
      </c>
      <c r="F862">
        <v>438</v>
      </c>
      <c r="G862">
        <v>1.76</v>
      </c>
      <c r="H862" s="4">
        <f t="shared" si="13"/>
        <v>3.631009226752194E-3</v>
      </c>
    </row>
    <row r="863" spans="1:8" x14ac:dyDescent="0.35">
      <c r="A863" t="s">
        <v>73</v>
      </c>
      <c r="B863">
        <v>46</v>
      </c>
      <c r="C863">
        <v>2022</v>
      </c>
      <c r="D863">
        <v>94817</v>
      </c>
      <c r="E863" s="2">
        <v>658.04</v>
      </c>
      <c r="F863">
        <v>374</v>
      </c>
      <c r="G863">
        <v>1.76</v>
      </c>
      <c r="H863" s="4">
        <f t="shared" si="13"/>
        <v>3.095894311295983E-3</v>
      </c>
    </row>
    <row r="864" spans="1:8" x14ac:dyDescent="0.35">
      <c r="A864" t="s">
        <v>73</v>
      </c>
      <c r="B864">
        <v>47</v>
      </c>
      <c r="C864">
        <v>2022</v>
      </c>
      <c r="D864">
        <v>94817</v>
      </c>
      <c r="E864" s="2">
        <v>611.09</v>
      </c>
      <c r="F864">
        <v>347</v>
      </c>
      <c r="G864">
        <v>1.76</v>
      </c>
      <c r="H864" s="4">
        <f t="shared" si="13"/>
        <v>2.8750076814325308E-3</v>
      </c>
    </row>
    <row r="865" spans="1:8" x14ac:dyDescent="0.35">
      <c r="A865" t="s">
        <v>73</v>
      </c>
      <c r="B865">
        <v>48</v>
      </c>
      <c r="C865">
        <v>2022</v>
      </c>
      <c r="D865">
        <v>94817</v>
      </c>
      <c r="E865" s="2">
        <v>597.04</v>
      </c>
      <c r="F865">
        <v>338</v>
      </c>
      <c r="G865">
        <v>1.77</v>
      </c>
      <c r="H865" s="4">
        <f t="shared" si="13"/>
        <v>2.808906357692775E-3</v>
      </c>
    </row>
    <row r="866" spans="1:8" x14ac:dyDescent="0.35">
      <c r="A866" t="s">
        <v>73</v>
      </c>
      <c r="B866">
        <v>49</v>
      </c>
      <c r="C866">
        <v>2022</v>
      </c>
      <c r="D866">
        <v>94817</v>
      </c>
      <c r="E866" s="2">
        <v>494.4</v>
      </c>
      <c r="F866">
        <v>280</v>
      </c>
      <c r="G866">
        <v>1.77</v>
      </c>
      <c r="H866" s="4">
        <f t="shared" si="13"/>
        <v>2.3260138403512461E-3</v>
      </c>
    </row>
    <row r="867" spans="1:8" x14ac:dyDescent="0.35">
      <c r="A867" t="s">
        <v>73</v>
      </c>
      <c r="B867">
        <v>50</v>
      </c>
      <c r="C867">
        <v>2022</v>
      </c>
      <c r="D867">
        <v>94817</v>
      </c>
      <c r="E867" s="2">
        <v>329</v>
      </c>
      <c r="F867">
        <v>186</v>
      </c>
      <c r="G867">
        <v>1.77</v>
      </c>
      <c r="H867" s="4">
        <f t="shared" si="13"/>
        <v>1.5478530612369743E-3</v>
      </c>
    </row>
    <row r="868" spans="1:8" x14ac:dyDescent="0.35">
      <c r="A868" t="s">
        <v>73</v>
      </c>
      <c r="B868">
        <v>51</v>
      </c>
      <c r="C868">
        <v>2022</v>
      </c>
      <c r="D868">
        <v>94817</v>
      </c>
      <c r="E868" s="2">
        <v>537.54999999999995</v>
      </c>
      <c r="F868">
        <v>303</v>
      </c>
      <c r="G868">
        <v>1.77</v>
      </c>
      <c r="H868" s="4">
        <f t="shared" si="13"/>
        <v>2.5290225321213844E-3</v>
      </c>
    </row>
    <row r="869" spans="1:8" x14ac:dyDescent="0.35">
      <c r="A869" t="s">
        <v>73</v>
      </c>
      <c r="B869">
        <v>52</v>
      </c>
      <c r="C869">
        <v>2022</v>
      </c>
      <c r="D869">
        <v>94817</v>
      </c>
      <c r="E869" s="2">
        <v>542</v>
      </c>
      <c r="F869">
        <v>306</v>
      </c>
      <c r="G869">
        <v>1.77</v>
      </c>
      <c r="H869" s="4">
        <f t="shared" si="13"/>
        <v>2.549958538572766E-3</v>
      </c>
    </row>
    <row r="870" spans="1:8" x14ac:dyDescent="0.35">
      <c r="A870" t="s">
        <v>73</v>
      </c>
      <c r="B870">
        <v>1</v>
      </c>
      <c r="C870">
        <v>2022</v>
      </c>
      <c r="D870">
        <v>84689</v>
      </c>
      <c r="E870" s="2">
        <v>18991.93</v>
      </c>
      <c r="F870">
        <v>736</v>
      </c>
      <c r="G870">
        <v>25.8</v>
      </c>
      <c r="H870" s="4">
        <f t="shared" si="13"/>
        <v>8.9351723371727435E-2</v>
      </c>
    </row>
    <row r="871" spans="1:8" x14ac:dyDescent="0.35">
      <c r="A871" t="s">
        <v>73</v>
      </c>
      <c r="B871">
        <v>2</v>
      </c>
      <c r="C871">
        <v>2022</v>
      </c>
      <c r="D871">
        <v>84689</v>
      </c>
      <c r="E871" s="2">
        <v>20719.59</v>
      </c>
      <c r="F871">
        <v>798</v>
      </c>
      <c r="G871">
        <v>25.96</v>
      </c>
      <c r="H871" s="4">
        <f t="shared" si="13"/>
        <v>9.747988087864741E-2</v>
      </c>
    </row>
    <row r="872" spans="1:8" x14ac:dyDescent="0.35">
      <c r="A872" t="s">
        <v>73</v>
      </c>
      <c r="B872">
        <v>3</v>
      </c>
      <c r="C872">
        <v>2022</v>
      </c>
      <c r="D872">
        <v>84689</v>
      </c>
      <c r="E872" s="2">
        <v>19251.650000000001</v>
      </c>
      <c r="F872">
        <v>740</v>
      </c>
      <c r="G872">
        <v>26.02</v>
      </c>
      <c r="H872" s="4">
        <f t="shared" si="13"/>
        <v>9.0573633393199987E-2</v>
      </c>
    </row>
    <row r="873" spans="1:8" x14ac:dyDescent="0.35">
      <c r="A873" t="s">
        <v>73</v>
      </c>
      <c r="B873">
        <v>4</v>
      </c>
      <c r="C873">
        <v>2022</v>
      </c>
      <c r="D873">
        <v>84689</v>
      </c>
      <c r="E873" s="2">
        <v>22204.7</v>
      </c>
      <c r="F873">
        <v>855</v>
      </c>
      <c r="G873">
        <v>25.97</v>
      </c>
      <c r="H873" s="4">
        <f t="shared" si="13"/>
        <v>0.10446690841595331</v>
      </c>
    </row>
    <row r="874" spans="1:8" x14ac:dyDescent="0.35">
      <c r="A874" t="s">
        <v>73</v>
      </c>
      <c r="B874">
        <v>5</v>
      </c>
      <c r="C874">
        <v>2022</v>
      </c>
      <c r="D874">
        <v>84689</v>
      </c>
      <c r="E874" s="2">
        <v>21004.5</v>
      </c>
      <c r="F874">
        <v>807</v>
      </c>
      <c r="G874">
        <v>26.03</v>
      </c>
      <c r="H874" s="4">
        <f t="shared" si="13"/>
        <v>9.8820302810796429E-2</v>
      </c>
    </row>
    <row r="875" spans="1:8" x14ac:dyDescent="0.35">
      <c r="A875" t="s">
        <v>73</v>
      </c>
      <c r="B875">
        <v>6</v>
      </c>
      <c r="C875">
        <v>2022</v>
      </c>
      <c r="D875">
        <v>84689</v>
      </c>
      <c r="E875" s="2">
        <v>19213.400000000001</v>
      </c>
      <c r="F875">
        <v>738</v>
      </c>
      <c r="G875">
        <v>26.03</v>
      </c>
      <c r="H875" s="4">
        <f t="shared" si="13"/>
        <v>9.0393677832129121E-2</v>
      </c>
    </row>
    <row r="876" spans="1:8" x14ac:dyDescent="0.35">
      <c r="A876" t="s">
        <v>73</v>
      </c>
      <c r="B876">
        <v>7</v>
      </c>
      <c r="C876">
        <v>2022</v>
      </c>
      <c r="D876">
        <v>84689</v>
      </c>
      <c r="E876" s="2">
        <v>17860.95</v>
      </c>
      <c r="F876">
        <v>687</v>
      </c>
      <c r="G876">
        <v>26</v>
      </c>
      <c r="H876" s="4">
        <f t="shared" si="13"/>
        <v>8.4030778523101923E-2</v>
      </c>
    </row>
    <row r="877" spans="1:8" x14ac:dyDescent="0.35">
      <c r="A877" t="s">
        <v>73</v>
      </c>
      <c r="B877">
        <v>8</v>
      </c>
      <c r="C877">
        <v>2022</v>
      </c>
      <c r="D877">
        <v>84689</v>
      </c>
      <c r="E877" s="2">
        <v>18088.150000000001</v>
      </c>
      <c r="F877">
        <v>696</v>
      </c>
      <c r="G877">
        <v>25.99</v>
      </c>
      <c r="H877" s="4">
        <f t="shared" si="13"/>
        <v>8.5099691032260102E-2</v>
      </c>
    </row>
    <row r="878" spans="1:8" x14ac:dyDescent="0.35">
      <c r="A878" t="s">
        <v>73</v>
      </c>
      <c r="B878">
        <v>9</v>
      </c>
      <c r="C878">
        <v>2022</v>
      </c>
      <c r="D878">
        <v>84689</v>
      </c>
      <c r="E878" s="2">
        <v>18311.25</v>
      </c>
      <c r="F878">
        <v>704</v>
      </c>
      <c r="G878">
        <v>26.01</v>
      </c>
      <c r="H878" s="4">
        <f t="shared" si="13"/>
        <v>8.6149314187159709E-2</v>
      </c>
    </row>
    <row r="879" spans="1:8" x14ac:dyDescent="0.35">
      <c r="A879" t="s">
        <v>73</v>
      </c>
      <c r="B879">
        <v>10</v>
      </c>
      <c r="C879">
        <v>2022</v>
      </c>
      <c r="D879">
        <v>84689</v>
      </c>
      <c r="E879" s="2">
        <v>17926.5</v>
      </c>
      <c r="F879">
        <v>690</v>
      </c>
      <c r="G879">
        <v>25.98</v>
      </c>
      <c r="H879" s="4">
        <f t="shared" si="13"/>
        <v>8.4339172955211608E-2</v>
      </c>
    </row>
    <row r="880" spans="1:8" x14ac:dyDescent="0.35">
      <c r="A880" t="s">
        <v>73</v>
      </c>
      <c r="B880">
        <v>11</v>
      </c>
      <c r="C880">
        <v>2022</v>
      </c>
      <c r="D880">
        <v>84689</v>
      </c>
      <c r="E880" s="2">
        <v>17379.349999999999</v>
      </c>
      <c r="F880">
        <v>667</v>
      </c>
      <c r="G880">
        <v>26.06</v>
      </c>
      <c r="H880" s="4">
        <f t="shared" si="13"/>
        <v>8.1764985105801838E-2</v>
      </c>
    </row>
    <row r="881" spans="1:8" x14ac:dyDescent="0.35">
      <c r="A881" t="s">
        <v>73</v>
      </c>
      <c r="B881">
        <v>12</v>
      </c>
      <c r="C881">
        <v>2022</v>
      </c>
      <c r="D881">
        <v>84689</v>
      </c>
      <c r="E881" s="2">
        <v>19314.2</v>
      </c>
      <c r="F881">
        <v>743</v>
      </c>
      <c r="G881">
        <v>25.99</v>
      </c>
      <c r="H881" s="4">
        <f t="shared" si="13"/>
        <v>9.0867913663657041E-2</v>
      </c>
    </row>
    <row r="882" spans="1:8" x14ac:dyDescent="0.35">
      <c r="A882" t="s">
        <v>73</v>
      </c>
      <c r="B882">
        <v>13</v>
      </c>
      <c r="C882">
        <v>2022</v>
      </c>
      <c r="D882">
        <v>84689</v>
      </c>
      <c r="E882" s="2">
        <v>19736.150000000001</v>
      </c>
      <c r="F882">
        <v>757</v>
      </c>
      <c r="G882">
        <v>26.07</v>
      </c>
      <c r="H882" s="4">
        <f t="shared" si="13"/>
        <v>9.2853070500097598E-2</v>
      </c>
    </row>
    <row r="883" spans="1:8" x14ac:dyDescent="0.35">
      <c r="A883" t="s">
        <v>73</v>
      </c>
      <c r="B883">
        <v>14</v>
      </c>
      <c r="C883">
        <v>2022</v>
      </c>
      <c r="D883">
        <v>84689</v>
      </c>
      <c r="E883" s="2">
        <v>18704.7</v>
      </c>
      <c r="F883">
        <v>719</v>
      </c>
      <c r="G883">
        <v>26.01</v>
      </c>
      <c r="H883" s="4">
        <f t="shared" si="13"/>
        <v>8.8000386487900401E-2</v>
      </c>
    </row>
    <row r="884" spans="1:8" x14ac:dyDescent="0.35">
      <c r="A884" t="s">
        <v>73</v>
      </c>
      <c r="B884">
        <v>15</v>
      </c>
      <c r="C884">
        <v>2022</v>
      </c>
      <c r="D884">
        <v>84689</v>
      </c>
      <c r="E884" s="2">
        <v>18862.349999999999</v>
      </c>
      <c r="F884">
        <v>725</v>
      </c>
      <c r="G884">
        <v>26.02</v>
      </c>
      <c r="H884" s="4">
        <f t="shared" si="13"/>
        <v>8.87420856827454E-2</v>
      </c>
    </row>
    <row r="885" spans="1:8" x14ac:dyDescent="0.35">
      <c r="A885" t="s">
        <v>73</v>
      </c>
      <c r="B885">
        <v>16</v>
      </c>
      <c r="C885">
        <v>2022</v>
      </c>
      <c r="D885">
        <v>84689</v>
      </c>
      <c r="E885" s="2">
        <v>19314.349999999999</v>
      </c>
      <c r="F885">
        <v>742</v>
      </c>
      <c r="G885">
        <v>26.03</v>
      </c>
      <c r="H885" s="4">
        <f t="shared" si="13"/>
        <v>9.0868619371739665E-2</v>
      </c>
    </row>
    <row r="886" spans="1:8" x14ac:dyDescent="0.35">
      <c r="A886" t="s">
        <v>73</v>
      </c>
      <c r="B886">
        <v>17</v>
      </c>
      <c r="C886">
        <v>2022</v>
      </c>
      <c r="D886">
        <v>84689</v>
      </c>
      <c r="E886" s="2">
        <v>19198.05</v>
      </c>
      <c r="F886">
        <v>738</v>
      </c>
      <c r="G886">
        <v>26.01</v>
      </c>
      <c r="H886" s="4">
        <f t="shared" si="13"/>
        <v>9.0321460371673226E-2</v>
      </c>
    </row>
    <row r="887" spans="1:8" x14ac:dyDescent="0.35">
      <c r="A887" t="s">
        <v>73</v>
      </c>
      <c r="B887">
        <v>18</v>
      </c>
      <c r="C887">
        <v>2022</v>
      </c>
      <c r="D887">
        <v>84689</v>
      </c>
      <c r="E887" s="2">
        <v>18726.349999999999</v>
      </c>
      <c r="F887">
        <v>719</v>
      </c>
      <c r="G887">
        <v>26.04</v>
      </c>
      <c r="H887" s="4">
        <f t="shared" si="13"/>
        <v>8.8102243687826778E-2</v>
      </c>
    </row>
    <row r="888" spans="1:8" x14ac:dyDescent="0.35">
      <c r="A888" t="s">
        <v>73</v>
      </c>
      <c r="B888">
        <v>19</v>
      </c>
      <c r="C888">
        <v>2022</v>
      </c>
      <c r="D888">
        <v>84689</v>
      </c>
      <c r="E888" s="2">
        <v>18181.45</v>
      </c>
      <c r="F888">
        <v>697</v>
      </c>
      <c r="G888">
        <v>26.09</v>
      </c>
      <c r="H888" s="4">
        <f t="shared" si="13"/>
        <v>8.5538641459656492E-2</v>
      </c>
    </row>
    <row r="889" spans="1:8" x14ac:dyDescent="0.35">
      <c r="A889" t="s">
        <v>73</v>
      </c>
      <c r="B889">
        <v>20</v>
      </c>
      <c r="C889">
        <v>2022</v>
      </c>
      <c r="D889">
        <v>84689</v>
      </c>
      <c r="E889" s="2">
        <v>20042.900000000001</v>
      </c>
      <c r="F889">
        <v>768</v>
      </c>
      <c r="G889">
        <v>26.1</v>
      </c>
      <c r="H889" s="4">
        <f t="shared" si="13"/>
        <v>9.4296243529077658E-2</v>
      </c>
    </row>
    <row r="890" spans="1:8" x14ac:dyDescent="0.35">
      <c r="A890" t="s">
        <v>73</v>
      </c>
      <c r="B890">
        <v>21</v>
      </c>
      <c r="C890">
        <v>2022</v>
      </c>
      <c r="D890">
        <v>84689</v>
      </c>
      <c r="E890" s="2">
        <v>19793.650000000001</v>
      </c>
      <c r="F890">
        <v>761</v>
      </c>
      <c r="G890">
        <v>26.01</v>
      </c>
      <c r="H890" s="4">
        <f t="shared" si="13"/>
        <v>9.3123591931772748E-2</v>
      </c>
    </row>
    <row r="891" spans="1:8" x14ac:dyDescent="0.35">
      <c r="A891" t="s">
        <v>73</v>
      </c>
      <c r="B891">
        <v>22</v>
      </c>
      <c r="C891">
        <v>2022</v>
      </c>
      <c r="D891">
        <v>84689</v>
      </c>
      <c r="E891" s="2">
        <v>18245.849999999999</v>
      </c>
      <c r="F891">
        <v>701</v>
      </c>
      <c r="G891">
        <v>26.03</v>
      </c>
      <c r="H891" s="4">
        <f t="shared" si="13"/>
        <v>8.5841625463132648E-2</v>
      </c>
    </row>
    <row r="892" spans="1:8" x14ac:dyDescent="0.35">
      <c r="A892" t="s">
        <v>73</v>
      </c>
      <c r="B892">
        <v>23</v>
      </c>
      <c r="C892">
        <v>2022</v>
      </c>
      <c r="D892">
        <v>84689</v>
      </c>
      <c r="E892" s="2">
        <v>18557.900000000001</v>
      </c>
      <c r="F892">
        <v>714</v>
      </c>
      <c r="G892">
        <v>25.99</v>
      </c>
      <c r="H892" s="4">
        <f t="shared" si="13"/>
        <v>8.7309733511032356E-2</v>
      </c>
    </row>
    <row r="893" spans="1:8" x14ac:dyDescent="0.35">
      <c r="A893" t="s">
        <v>73</v>
      </c>
      <c r="B893">
        <v>24</v>
      </c>
      <c r="C893">
        <v>2022</v>
      </c>
      <c r="D893">
        <v>84689</v>
      </c>
      <c r="E893" s="2">
        <v>17970.150000000001</v>
      </c>
      <c r="F893">
        <v>690</v>
      </c>
      <c r="G893">
        <v>26.04</v>
      </c>
      <c r="H893" s="4">
        <f t="shared" si="13"/>
        <v>8.4544534007257185E-2</v>
      </c>
    </row>
    <row r="894" spans="1:8" x14ac:dyDescent="0.35">
      <c r="A894" t="s">
        <v>73</v>
      </c>
      <c r="B894">
        <v>25</v>
      </c>
      <c r="C894">
        <v>2022</v>
      </c>
      <c r="D894">
        <v>84689</v>
      </c>
      <c r="E894" s="2">
        <v>19821.2</v>
      </c>
      <c r="F894">
        <v>761</v>
      </c>
      <c r="G894">
        <v>26.05</v>
      </c>
      <c r="H894" s="4">
        <f t="shared" si="13"/>
        <v>9.3253206982949283E-2</v>
      </c>
    </row>
    <row r="895" spans="1:8" x14ac:dyDescent="0.35">
      <c r="A895" t="s">
        <v>73</v>
      </c>
      <c r="B895">
        <v>26</v>
      </c>
      <c r="C895">
        <v>2022</v>
      </c>
      <c r="D895">
        <v>84689</v>
      </c>
      <c r="E895" s="2">
        <v>18271.900000000001</v>
      </c>
      <c r="F895">
        <v>703</v>
      </c>
      <c r="G895">
        <v>25.99</v>
      </c>
      <c r="H895" s="4">
        <f t="shared" si="13"/>
        <v>8.5964183433482888E-2</v>
      </c>
    </row>
    <row r="896" spans="1:8" x14ac:dyDescent="0.35">
      <c r="A896" t="s">
        <v>73</v>
      </c>
      <c r="B896">
        <v>27</v>
      </c>
      <c r="C896">
        <v>2022</v>
      </c>
      <c r="D896">
        <v>84689</v>
      </c>
      <c r="E896" s="2">
        <v>20047.400000000001</v>
      </c>
      <c r="F896">
        <v>766</v>
      </c>
      <c r="G896">
        <v>26.17</v>
      </c>
      <c r="H896" s="4">
        <f t="shared" si="13"/>
        <v>9.4317414771556585E-2</v>
      </c>
    </row>
    <row r="897" spans="1:8" x14ac:dyDescent="0.35">
      <c r="A897" t="s">
        <v>73</v>
      </c>
      <c r="B897">
        <v>28</v>
      </c>
      <c r="C897">
        <v>2022</v>
      </c>
      <c r="D897">
        <v>84689</v>
      </c>
      <c r="E897" s="2">
        <v>17670.95</v>
      </c>
      <c r="F897">
        <v>672</v>
      </c>
      <c r="G897">
        <v>26.3</v>
      </c>
      <c r="H897" s="4">
        <f t="shared" si="13"/>
        <v>8.3136881618436201E-2</v>
      </c>
    </row>
    <row r="898" spans="1:8" x14ac:dyDescent="0.35">
      <c r="A898" t="s">
        <v>73</v>
      </c>
      <c r="B898">
        <v>29</v>
      </c>
      <c r="C898">
        <v>2022</v>
      </c>
      <c r="D898">
        <v>84689</v>
      </c>
      <c r="E898" s="2">
        <v>19163.45</v>
      </c>
      <c r="F898">
        <v>727</v>
      </c>
      <c r="G898">
        <v>26.36</v>
      </c>
      <c r="H898" s="4">
        <f t="shared" si="13"/>
        <v>9.0158677040613047E-2</v>
      </c>
    </row>
    <row r="899" spans="1:8" x14ac:dyDescent="0.35">
      <c r="A899" t="s">
        <v>73</v>
      </c>
      <c r="B899">
        <v>30</v>
      </c>
      <c r="C899">
        <v>2022</v>
      </c>
      <c r="D899">
        <v>84689</v>
      </c>
      <c r="E899" s="2">
        <v>16779.79</v>
      </c>
      <c r="F899">
        <v>637</v>
      </c>
      <c r="G899">
        <v>26.34</v>
      </c>
      <c r="H899" s="4">
        <f t="shared" ref="H899:H962" si="14">E899/$J$2*100</f>
        <v>7.8944222852320875E-2</v>
      </c>
    </row>
    <row r="900" spans="1:8" x14ac:dyDescent="0.35">
      <c r="A900" t="s">
        <v>73</v>
      </c>
      <c r="B900">
        <v>31</v>
      </c>
      <c r="C900">
        <v>2022</v>
      </c>
      <c r="D900">
        <v>84689</v>
      </c>
      <c r="E900" s="2">
        <v>17121.900000000001</v>
      </c>
      <c r="F900">
        <v>652</v>
      </c>
      <c r="G900">
        <v>26.26</v>
      </c>
      <c r="H900" s="4">
        <f t="shared" si="14"/>
        <v>8.0553754799979796E-2</v>
      </c>
    </row>
    <row r="901" spans="1:8" x14ac:dyDescent="0.35">
      <c r="A901" t="s">
        <v>73</v>
      </c>
      <c r="B901">
        <v>32</v>
      </c>
      <c r="C901">
        <v>2022</v>
      </c>
      <c r="D901">
        <v>84689</v>
      </c>
      <c r="E901" s="2">
        <v>19085.650000000001</v>
      </c>
      <c r="F901">
        <v>725</v>
      </c>
      <c r="G901">
        <v>26.33</v>
      </c>
      <c r="H901" s="4">
        <f t="shared" si="14"/>
        <v>8.9792649781755191E-2</v>
      </c>
    </row>
    <row r="902" spans="1:8" x14ac:dyDescent="0.35">
      <c r="A902" t="s">
        <v>73</v>
      </c>
      <c r="B902">
        <v>33</v>
      </c>
      <c r="C902">
        <v>2022</v>
      </c>
      <c r="D902">
        <v>84689</v>
      </c>
      <c r="E902" s="2">
        <v>17336.7</v>
      </c>
      <c r="F902">
        <v>660</v>
      </c>
      <c r="G902">
        <v>26.27</v>
      </c>
      <c r="H902" s="4">
        <f t="shared" si="14"/>
        <v>8.1564328774307152E-2</v>
      </c>
    </row>
    <row r="903" spans="1:8" x14ac:dyDescent="0.35">
      <c r="A903" t="s">
        <v>73</v>
      </c>
      <c r="B903">
        <v>34</v>
      </c>
      <c r="C903">
        <v>2022</v>
      </c>
      <c r="D903">
        <v>84689</v>
      </c>
      <c r="E903" s="2">
        <v>16542.3</v>
      </c>
      <c r="F903">
        <v>630</v>
      </c>
      <c r="G903">
        <v>26.26</v>
      </c>
      <c r="H903" s="4">
        <f t="shared" si="14"/>
        <v>7.7826898768694211E-2</v>
      </c>
    </row>
    <row r="904" spans="1:8" x14ac:dyDescent="0.35">
      <c r="A904" t="s">
        <v>73</v>
      </c>
      <c r="B904">
        <v>35</v>
      </c>
      <c r="C904">
        <v>2022</v>
      </c>
      <c r="D904">
        <v>84689</v>
      </c>
      <c r="E904" s="2">
        <v>16049</v>
      </c>
      <c r="F904">
        <v>610</v>
      </c>
      <c r="G904">
        <v>26.31</v>
      </c>
      <c r="H904" s="4">
        <f t="shared" si="14"/>
        <v>7.5506060120948931E-2</v>
      </c>
    </row>
    <row r="905" spans="1:8" x14ac:dyDescent="0.35">
      <c r="A905" t="s">
        <v>73</v>
      </c>
      <c r="B905">
        <v>36</v>
      </c>
      <c r="C905">
        <v>2022</v>
      </c>
      <c r="D905">
        <v>84689</v>
      </c>
      <c r="E905" s="2">
        <v>15914.15</v>
      </c>
      <c r="F905">
        <v>606</v>
      </c>
      <c r="G905">
        <v>26.26</v>
      </c>
      <c r="H905" s="4">
        <f t="shared" si="14"/>
        <v>7.4871628554663811E-2</v>
      </c>
    </row>
    <row r="906" spans="1:8" x14ac:dyDescent="0.35">
      <c r="A906" t="s">
        <v>73</v>
      </c>
      <c r="B906">
        <v>37</v>
      </c>
      <c r="C906">
        <v>2022</v>
      </c>
      <c r="D906">
        <v>84689</v>
      </c>
      <c r="E906" s="2">
        <v>16578.599999999999</v>
      </c>
      <c r="F906">
        <v>632</v>
      </c>
      <c r="G906">
        <v>26.23</v>
      </c>
      <c r="H906" s="4">
        <f t="shared" si="14"/>
        <v>7.7997680124690869E-2</v>
      </c>
    </row>
    <row r="907" spans="1:8" x14ac:dyDescent="0.35">
      <c r="A907" t="s">
        <v>73</v>
      </c>
      <c r="B907">
        <v>38</v>
      </c>
      <c r="C907">
        <v>2022</v>
      </c>
      <c r="D907">
        <v>84689</v>
      </c>
      <c r="E907" s="2">
        <v>15534.5</v>
      </c>
      <c r="F907">
        <v>593</v>
      </c>
      <c r="G907">
        <v>26.2</v>
      </c>
      <c r="H907" s="4">
        <f t="shared" si="14"/>
        <v>7.3085481397525159E-2</v>
      </c>
    </row>
    <row r="908" spans="1:8" x14ac:dyDescent="0.35">
      <c r="A908" t="s">
        <v>73</v>
      </c>
      <c r="B908">
        <v>39</v>
      </c>
      <c r="C908">
        <v>2022</v>
      </c>
      <c r="D908">
        <v>84689</v>
      </c>
      <c r="E908" s="2">
        <v>16016.9</v>
      </c>
      <c r="F908">
        <v>611</v>
      </c>
      <c r="G908">
        <v>26.21</v>
      </c>
      <c r="H908" s="4">
        <f t="shared" si="14"/>
        <v>7.5355038591265938E-2</v>
      </c>
    </row>
    <row r="909" spans="1:8" x14ac:dyDescent="0.35">
      <c r="A909" t="s">
        <v>73</v>
      </c>
      <c r="B909">
        <v>40</v>
      </c>
      <c r="C909">
        <v>2022</v>
      </c>
      <c r="D909">
        <v>84689</v>
      </c>
      <c r="E909" s="2">
        <v>14540.7</v>
      </c>
      <c r="F909">
        <v>556</v>
      </c>
      <c r="G909">
        <v>26.15</v>
      </c>
      <c r="H909" s="4">
        <f t="shared" si="14"/>
        <v>6.8409930114068304E-2</v>
      </c>
    </row>
    <row r="910" spans="1:8" x14ac:dyDescent="0.35">
      <c r="A910" t="s">
        <v>73</v>
      </c>
      <c r="B910">
        <v>41</v>
      </c>
      <c r="C910">
        <v>2022</v>
      </c>
      <c r="D910">
        <v>84689</v>
      </c>
      <c r="E910" s="2">
        <v>13265.75</v>
      </c>
      <c r="F910">
        <v>507</v>
      </c>
      <c r="G910">
        <v>26.17</v>
      </c>
      <c r="H910" s="4">
        <f t="shared" si="14"/>
        <v>6.2411646647733708E-2</v>
      </c>
    </row>
    <row r="911" spans="1:8" x14ac:dyDescent="0.35">
      <c r="A911" t="s">
        <v>73</v>
      </c>
      <c r="B911">
        <v>42</v>
      </c>
      <c r="C911">
        <v>2022</v>
      </c>
      <c r="D911">
        <v>84689</v>
      </c>
      <c r="E911" s="2">
        <v>12915.6</v>
      </c>
      <c r="F911">
        <v>495</v>
      </c>
      <c r="G911">
        <v>26.09</v>
      </c>
      <c r="H911" s="4">
        <f t="shared" si="14"/>
        <v>6.0764288746845793E-2</v>
      </c>
    </row>
    <row r="912" spans="1:8" x14ac:dyDescent="0.35">
      <c r="A912" t="s">
        <v>73</v>
      </c>
      <c r="B912">
        <v>43</v>
      </c>
      <c r="C912">
        <v>2022</v>
      </c>
      <c r="D912">
        <v>84689</v>
      </c>
      <c r="E912" s="2">
        <v>13576.85</v>
      </c>
      <c r="F912">
        <v>519</v>
      </c>
      <c r="G912">
        <v>26.16</v>
      </c>
      <c r="H912" s="4">
        <f t="shared" si="14"/>
        <v>6.3875285211110064E-2</v>
      </c>
    </row>
    <row r="913" spans="1:8" x14ac:dyDescent="0.35">
      <c r="A913" t="s">
        <v>73</v>
      </c>
      <c r="B913">
        <v>44</v>
      </c>
      <c r="C913">
        <v>2022</v>
      </c>
      <c r="D913">
        <v>84689</v>
      </c>
      <c r="E913" s="2">
        <v>14698.5</v>
      </c>
      <c r="F913">
        <v>563</v>
      </c>
      <c r="G913">
        <v>26.11</v>
      </c>
      <c r="H913" s="4">
        <f t="shared" si="14"/>
        <v>6.9152335016995942E-2</v>
      </c>
    </row>
    <row r="914" spans="1:8" x14ac:dyDescent="0.35">
      <c r="A914" t="s">
        <v>73</v>
      </c>
      <c r="B914">
        <v>45</v>
      </c>
      <c r="C914">
        <v>2022</v>
      </c>
      <c r="D914">
        <v>84689</v>
      </c>
      <c r="E914" s="2">
        <v>13740.1</v>
      </c>
      <c r="F914">
        <v>521</v>
      </c>
      <c r="G914">
        <v>26.18</v>
      </c>
      <c r="H914" s="4">
        <f t="shared" si="14"/>
        <v>6.4643330841039973E-2</v>
      </c>
    </row>
    <row r="915" spans="1:8" x14ac:dyDescent="0.35">
      <c r="A915" t="s">
        <v>73</v>
      </c>
      <c r="B915">
        <v>46</v>
      </c>
      <c r="C915">
        <v>2022</v>
      </c>
      <c r="D915">
        <v>84689</v>
      </c>
      <c r="E915" s="2">
        <v>12291</v>
      </c>
      <c r="F915">
        <v>469</v>
      </c>
      <c r="G915">
        <v>26.21</v>
      </c>
      <c r="H915" s="4">
        <f t="shared" si="14"/>
        <v>5.7825720290770974E-2</v>
      </c>
    </row>
    <row r="916" spans="1:8" x14ac:dyDescent="0.35">
      <c r="A916" t="s">
        <v>73</v>
      </c>
      <c r="B916">
        <v>47</v>
      </c>
      <c r="C916">
        <v>2022</v>
      </c>
      <c r="D916">
        <v>84689</v>
      </c>
      <c r="E916" s="2">
        <v>12962.15</v>
      </c>
      <c r="F916">
        <v>494</v>
      </c>
      <c r="G916">
        <v>26.24</v>
      </c>
      <c r="H916" s="4">
        <f t="shared" si="14"/>
        <v>6.0983293488488882E-2</v>
      </c>
    </row>
    <row r="917" spans="1:8" x14ac:dyDescent="0.35">
      <c r="A917" t="s">
        <v>73</v>
      </c>
      <c r="B917">
        <v>48</v>
      </c>
      <c r="C917">
        <v>2022</v>
      </c>
      <c r="D917">
        <v>84689</v>
      </c>
      <c r="E917" s="2">
        <v>11359.7</v>
      </c>
      <c r="F917">
        <v>434</v>
      </c>
      <c r="G917">
        <v>26.17</v>
      </c>
      <c r="H917" s="4">
        <f t="shared" si="14"/>
        <v>5.3444214041743633E-2</v>
      </c>
    </row>
    <row r="918" spans="1:8" x14ac:dyDescent="0.35">
      <c r="A918" t="s">
        <v>73</v>
      </c>
      <c r="B918">
        <v>49</v>
      </c>
      <c r="C918">
        <v>2022</v>
      </c>
      <c r="D918">
        <v>84689</v>
      </c>
      <c r="E918" s="2">
        <v>13118.2</v>
      </c>
      <c r="F918">
        <v>501</v>
      </c>
      <c r="G918">
        <v>26.18</v>
      </c>
      <c r="H918" s="4">
        <f t="shared" si="14"/>
        <v>6.1717465130452516E-2</v>
      </c>
    </row>
    <row r="919" spans="1:8" x14ac:dyDescent="0.35">
      <c r="A919" t="s">
        <v>73</v>
      </c>
      <c r="B919">
        <v>50</v>
      </c>
      <c r="C919">
        <v>2022</v>
      </c>
      <c r="D919">
        <v>84689</v>
      </c>
      <c r="E919" s="2">
        <v>12654.55</v>
      </c>
      <c r="F919">
        <v>484</v>
      </c>
      <c r="G919">
        <v>26.15</v>
      </c>
      <c r="H919" s="4">
        <f t="shared" si="14"/>
        <v>5.9536121447040583E-2</v>
      </c>
    </row>
    <row r="920" spans="1:8" x14ac:dyDescent="0.35">
      <c r="A920" t="s">
        <v>73</v>
      </c>
      <c r="B920">
        <v>51</v>
      </c>
      <c r="C920">
        <v>2022</v>
      </c>
      <c r="D920">
        <v>84689</v>
      </c>
      <c r="E920" s="2">
        <v>14990.95</v>
      </c>
      <c r="F920">
        <v>574</v>
      </c>
      <c r="G920">
        <v>26.12</v>
      </c>
      <c r="H920" s="4">
        <f t="shared" si="14"/>
        <v>7.0528230542098544E-2</v>
      </c>
    </row>
    <row r="921" spans="1:8" x14ac:dyDescent="0.35">
      <c r="A921" t="s">
        <v>73</v>
      </c>
      <c r="B921">
        <v>52</v>
      </c>
      <c r="C921">
        <v>2022</v>
      </c>
      <c r="D921">
        <v>84689</v>
      </c>
      <c r="E921" s="2">
        <v>17669.59</v>
      </c>
      <c r="F921">
        <v>678</v>
      </c>
      <c r="G921">
        <v>26.06</v>
      </c>
      <c r="H921" s="4">
        <f t="shared" si="14"/>
        <v>8.313048319848701E-2</v>
      </c>
    </row>
    <row r="922" spans="1:8" x14ac:dyDescent="0.35">
      <c r="A922" t="s">
        <v>73</v>
      </c>
      <c r="B922">
        <v>1</v>
      </c>
      <c r="C922">
        <v>2022</v>
      </c>
      <c r="D922">
        <v>85242</v>
      </c>
      <c r="E922" s="2">
        <v>379.94</v>
      </c>
      <c r="F922">
        <v>107</v>
      </c>
      <c r="G922">
        <v>3.55</v>
      </c>
      <c r="H922" s="4">
        <f t="shared" si="14"/>
        <v>1.7875115260984073E-3</v>
      </c>
    </row>
    <row r="923" spans="1:8" x14ac:dyDescent="0.35">
      <c r="A923" t="s">
        <v>73</v>
      </c>
      <c r="B923">
        <v>2</v>
      </c>
      <c r="C923">
        <v>2022</v>
      </c>
      <c r="D923">
        <v>85242</v>
      </c>
      <c r="E923" s="2">
        <v>238.24</v>
      </c>
      <c r="F923">
        <v>66</v>
      </c>
      <c r="G923">
        <v>3.61</v>
      </c>
      <c r="H923" s="4">
        <f t="shared" si="14"/>
        <v>1.1208526240398075E-3</v>
      </c>
    </row>
    <row r="924" spans="1:8" x14ac:dyDescent="0.35">
      <c r="A924" t="s">
        <v>73</v>
      </c>
      <c r="B924">
        <v>3</v>
      </c>
      <c r="C924">
        <v>2022</v>
      </c>
      <c r="D924">
        <v>85242</v>
      </c>
      <c r="E924" s="2">
        <v>267.51</v>
      </c>
      <c r="F924">
        <v>75</v>
      </c>
      <c r="G924">
        <v>3.57</v>
      </c>
      <c r="H924" s="4">
        <f t="shared" si="14"/>
        <v>1.2585597945638388E-3</v>
      </c>
    </row>
    <row r="925" spans="1:8" x14ac:dyDescent="0.35">
      <c r="A925" t="s">
        <v>73</v>
      </c>
      <c r="B925">
        <v>4</v>
      </c>
      <c r="C925">
        <v>2022</v>
      </c>
      <c r="D925">
        <v>85242</v>
      </c>
      <c r="E925" s="2">
        <v>332.73</v>
      </c>
      <c r="F925">
        <v>93</v>
      </c>
      <c r="G925">
        <v>3.58</v>
      </c>
      <c r="H925" s="4">
        <f t="shared" si="14"/>
        <v>1.5654016688917277E-3</v>
      </c>
    </row>
    <row r="926" spans="1:8" x14ac:dyDescent="0.35">
      <c r="A926" t="s">
        <v>73</v>
      </c>
      <c r="B926">
        <v>5</v>
      </c>
      <c r="C926">
        <v>2022</v>
      </c>
      <c r="D926">
        <v>85242</v>
      </c>
      <c r="E926" s="2">
        <v>271.19</v>
      </c>
      <c r="F926">
        <v>77</v>
      </c>
      <c r="G926">
        <v>3.52</v>
      </c>
      <c r="H926" s="4">
        <f t="shared" si="14"/>
        <v>1.2758731661910486E-3</v>
      </c>
    </row>
    <row r="927" spans="1:8" x14ac:dyDescent="0.35">
      <c r="A927" t="s">
        <v>73</v>
      </c>
      <c r="B927">
        <v>6</v>
      </c>
      <c r="C927">
        <v>2022</v>
      </c>
      <c r="D927">
        <v>85242</v>
      </c>
      <c r="E927" s="2">
        <v>269.89999999999998</v>
      </c>
      <c r="F927">
        <v>78</v>
      </c>
      <c r="G927">
        <v>3.46</v>
      </c>
      <c r="H927" s="4">
        <f t="shared" si="14"/>
        <v>1.2698040766804233E-3</v>
      </c>
    </row>
    <row r="928" spans="1:8" x14ac:dyDescent="0.35">
      <c r="A928" t="s">
        <v>73</v>
      </c>
      <c r="B928">
        <v>7</v>
      </c>
      <c r="C928">
        <v>2022</v>
      </c>
      <c r="D928">
        <v>85242</v>
      </c>
      <c r="E928" s="2">
        <v>368.56</v>
      </c>
      <c r="F928">
        <v>102</v>
      </c>
      <c r="G928">
        <v>3.61</v>
      </c>
      <c r="H928" s="4">
        <f t="shared" si="14"/>
        <v>1.7339718062294809E-3</v>
      </c>
    </row>
    <row r="929" spans="1:8" x14ac:dyDescent="0.35">
      <c r="A929" t="s">
        <v>73</v>
      </c>
      <c r="B929">
        <v>8</v>
      </c>
      <c r="C929">
        <v>2022</v>
      </c>
      <c r="D929">
        <v>85242</v>
      </c>
      <c r="E929" s="2">
        <v>352.18</v>
      </c>
      <c r="F929">
        <v>101</v>
      </c>
      <c r="G929">
        <v>3.49</v>
      </c>
      <c r="H929" s="4">
        <f t="shared" si="14"/>
        <v>1.6569084836061932E-3</v>
      </c>
    </row>
    <row r="930" spans="1:8" x14ac:dyDescent="0.35">
      <c r="A930" t="s">
        <v>73</v>
      </c>
      <c r="B930">
        <v>9</v>
      </c>
      <c r="C930">
        <v>2022</v>
      </c>
      <c r="D930">
        <v>85242</v>
      </c>
      <c r="E930" s="2">
        <v>285.86</v>
      </c>
      <c r="F930">
        <v>80</v>
      </c>
      <c r="G930">
        <v>3.57</v>
      </c>
      <c r="H930" s="4">
        <f t="shared" si="14"/>
        <v>1.3448914166723448E-3</v>
      </c>
    </row>
    <row r="931" spans="1:8" x14ac:dyDescent="0.35">
      <c r="A931" t="s">
        <v>73</v>
      </c>
      <c r="B931">
        <v>10</v>
      </c>
      <c r="C931">
        <v>2022</v>
      </c>
      <c r="D931">
        <v>85242</v>
      </c>
      <c r="E931" s="2">
        <v>316.02</v>
      </c>
      <c r="F931">
        <v>82</v>
      </c>
      <c r="G931">
        <v>3.85</v>
      </c>
      <c r="H931" s="4">
        <f t="shared" si="14"/>
        <v>1.4867857884866523E-3</v>
      </c>
    </row>
    <row r="932" spans="1:8" x14ac:dyDescent="0.35">
      <c r="A932" t="s">
        <v>73</v>
      </c>
      <c r="B932">
        <v>11</v>
      </c>
      <c r="C932">
        <v>2022</v>
      </c>
      <c r="D932">
        <v>85242</v>
      </c>
      <c r="E932" s="2">
        <v>260.22000000000003</v>
      </c>
      <c r="F932">
        <v>75</v>
      </c>
      <c r="G932">
        <v>3.47</v>
      </c>
      <c r="H932" s="4">
        <f t="shared" si="14"/>
        <v>1.2242623817479801E-3</v>
      </c>
    </row>
    <row r="933" spans="1:8" x14ac:dyDescent="0.35">
      <c r="A933" t="s">
        <v>73</v>
      </c>
      <c r="B933">
        <v>12</v>
      </c>
      <c r="C933">
        <v>2022</v>
      </c>
      <c r="D933">
        <v>85242</v>
      </c>
      <c r="E933" s="2">
        <v>267.23</v>
      </c>
      <c r="F933">
        <v>75</v>
      </c>
      <c r="G933">
        <v>3.56</v>
      </c>
      <c r="H933" s="4">
        <f t="shared" si="14"/>
        <v>1.2572424728095946E-3</v>
      </c>
    </row>
    <row r="934" spans="1:8" x14ac:dyDescent="0.35">
      <c r="A934" t="s">
        <v>73</v>
      </c>
      <c r="B934">
        <v>13</v>
      </c>
      <c r="C934">
        <v>2022</v>
      </c>
      <c r="D934">
        <v>85242</v>
      </c>
      <c r="E934" s="2">
        <v>268.86</v>
      </c>
      <c r="F934">
        <v>76</v>
      </c>
      <c r="G934">
        <v>3.54</v>
      </c>
      <c r="H934" s="4">
        <f t="shared" si="14"/>
        <v>1.2649111673075164E-3</v>
      </c>
    </row>
    <row r="935" spans="1:8" x14ac:dyDescent="0.35">
      <c r="A935" t="s">
        <v>73</v>
      </c>
      <c r="B935">
        <v>14</v>
      </c>
      <c r="C935">
        <v>2022</v>
      </c>
      <c r="D935">
        <v>85242</v>
      </c>
      <c r="E935" s="2">
        <v>245.83</v>
      </c>
      <c r="F935">
        <v>67</v>
      </c>
      <c r="G935">
        <v>3.67</v>
      </c>
      <c r="H935" s="4">
        <f t="shared" si="14"/>
        <v>1.1565614530209282E-3</v>
      </c>
    </row>
    <row r="936" spans="1:8" x14ac:dyDescent="0.35">
      <c r="A936" t="s">
        <v>73</v>
      </c>
      <c r="B936">
        <v>15</v>
      </c>
      <c r="C936">
        <v>2022</v>
      </c>
      <c r="D936">
        <v>85242</v>
      </c>
      <c r="E936" s="2">
        <v>365.02</v>
      </c>
      <c r="F936">
        <v>102</v>
      </c>
      <c r="G936">
        <v>3.58</v>
      </c>
      <c r="H936" s="4">
        <f t="shared" si="14"/>
        <v>1.7173170954793929E-3</v>
      </c>
    </row>
    <row r="937" spans="1:8" x14ac:dyDescent="0.35">
      <c r="A937" t="s">
        <v>73</v>
      </c>
      <c r="B937">
        <v>16</v>
      </c>
      <c r="C937">
        <v>2022</v>
      </c>
      <c r="D937">
        <v>85242</v>
      </c>
      <c r="E937" s="2">
        <v>321.77999999999997</v>
      </c>
      <c r="F937">
        <v>94</v>
      </c>
      <c r="G937">
        <v>3.42</v>
      </c>
      <c r="H937" s="4">
        <f t="shared" si="14"/>
        <v>1.5138849788596763E-3</v>
      </c>
    </row>
    <row r="938" spans="1:8" x14ac:dyDescent="0.35">
      <c r="A938" t="s">
        <v>73</v>
      </c>
      <c r="B938">
        <v>17</v>
      </c>
      <c r="C938">
        <v>2022</v>
      </c>
      <c r="D938">
        <v>85242</v>
      </c>
      <c r="E938" s="2">
        <v>411.25</v>
      </c>
      <c r="F938">
        <v>119</v>
      </c>
      <c r="G938">
        <v>3.46</v>
      </c>
      <c r="H938" s="4">
        <f t="shared" si="14"/>
        <v>1.9348163265462176E-3</v>
      </c>
    </row>
    <row r="939" spans="1:8" x14ac:dyDescent="0.35">
      <c r="A939" t="s">
        <v>73</v>
      </c>
      <c r="B939">
        <v>18</v>
      </c>
      <c r="C939">
        <v>2022</v>
      </c>
      <c r="D939">
        <v>85242</v>
      </c>
      <c r="E939" s="2">
        <v>326.08999999999997</v>
      </c>
      <c r="F939">
        <v>90</v>
      </c>
      <c r="G939">
        <v>3.62</v>
      </c>
      <c r="H939" s="4">
        <f t="shared" si="14"/>
        <v>1.5341623244339358E-3</v>
      </c>
    </row>
    <row r="940" spans="1:8" x14ac:dyDescent="0.35">
      <c r="A940" t="s">
        <v>73</v>
      </c>
      <c r="B940">
        <v>19</v>
      </c>
      <c r="C940">
        <v>2022</v>
      </c>
      <c r="D940">
        <v>85242</v>
      </c>
      <c r="E940" s="2">
        <v>371.5</v>
      </c>
      <c r="F940">
        <v>105</v>
      </c>
      <c r="G940">
        <v>3.54</v>
      </c>
      <c r="H940" s="4">
        <f t="shared" si="14"/>
        <v>1.7478036846490452E-3</v>
      </c>
    </row>
    <row r="941" spans="1:8" x14ac:dyDescent="0.35">
      <c r="A941" t="s">
        <v>73</v>
      </c>
      <c r="B941">
        <v>20</v>
      </c>
      <c r="C941">
        <v>2022</v>
      </c>
      <c r="D941">
        <v>85242</v>
      </c>
      <c r="E941" s="2">
        <v>327.25</v>
      </c>
      <c r="F941">
        <v>93</v>
      </c>
      <c r="G941">
        <v>3.52</v>
      </c>
      <c r="H941" s="4">
        <f t="shared" si="14"/>
        <v>1.5396198002729476E-3</v>
      </c>
    </row>
    <row r="942" spans="1:8" x14ac:dyDescent="0.35">
      <c r="A942" t="s">
        <v>73</v>
      </c>
      <c r="B942">
        <v>21</v>
      </c>
      <c r="C942">
        <v>2022</v>
      </c>
      <c r="D942">
        <v>85242</v>
      </c>
      <c r="E942" s="2">
        <v>364.42</v>
      </c>
      <c r="F942">
        <v>100</v>
      </c>
      <c r="G942">
        <v>3.64</v>
      </c>
      <c r="H942" s="4">
        <f t="shared" si="14"/>
        <v>1.7144942631488697E-3</v>
      </c>
    </row>
    <row r="943" spans="1:8" x14ac:dyDescent="0.35">
      <c r="A943" t="s">
        <v>73</v>
      </c>
      <c r="B943">
        <v>22</v>
      </c>
      <c r="C943">
        <v>2022</v>
      </c>
      <c r="D943">
        <v>85242</v>
      </c>
      <c r="E943" s="2">
        <v>342.23</v>
      </c>
      <c r="F943">
        <v>96</v>
      </c>
      <c r="G943">
        <v>3.56</v>
      </c>
      <c r="H943" s="4">
        <f t="shared" si="14"/>
        <v>1.6100965141250141E-3</v>
      </c>
    </row>
    <row r="944" spans="1:8" x14ac:dyDescent="0.35">
      <c r="A944" t="s">
        <v>73</v>
      </c>
      <c r="B944">
        <v>23</v>
      </c>
      <c r="C944">
        <v>2022</v>
      </c>
      <c r="D944">
        <v>85242</v>
      </c>
      <c r="E944" s="2">
        <v>405.41</v>
      </c>
      <c r="F944">
        <v>115</v>
      </c>
      <c r="G944">
        <v>3.53</v>
      </c>
      <c r="H944" s="4">
        <f t="shared" si="14"/>
        <v>1.9073407585291236E-3</v>
      </c>
    </row>
    <row r="945" spans="1:8" x14ac:dyDescent="0.35">
      <c r="A945" t="s">
        <v>73</v>
      </c>
      <c r="B945">
        <v>24</v>
      </c>
      <c r="C945">
        <v>2022</v>
      </c>
      <c r="D945">
        <v>85242</v>
      </c>
      <c r="E945" s="2">
        <v>407.26</v>
      </c>
      <c r="F945">
        <v>114</v>
      </c>
      <c r="G945">
        <v>3.57</v>
      </c>
      <c r="H945" s="4">
        <f t="shared" si="14"/>
        <v>1.9160444915482374E-3</v>
      </c>
    </row>
    <row r="946" spans="1:8" x14ac:dyDescent="0.35">
      <c r="A946" t="s">
        <v>73</v>
      </c>
      <c r="B946">
        <v>25</v>
      </c>
      <c r="C946">
        <v>2022</v>
      </c>
      <c r="D946">
        <v>85242</v>
      </c>
      <c r="E946" s="2">
        <v>402.66</v>
      </c>
      <c r="F946">
        <v>114</v>
      </c>
      <c r="G946">
        <v>3.53</v>
      </c>
      <c r="H946" s="4">
        <f t="shared" si="14"/>
        <v>1.8944027770142252E-3</v>
      </c>
    </row>
    <row r="947" spans="1:8" x14ac:dyDescent="0.35">
      <c r="A947" t="s">
        <v>73</v>
      </c>
      <c r="B947">
        <v>26</v>
      </c>
      <c r="C947">
        <v>2022</v>
      </c>
      <c r="D947">
        <v>85242</v>
      </c>
      <c r="E947" s="2">
        <v>461.64</v>
      </c>
      <c r="F947">
        <v>127</v>
      </c>
      <c r="G947">
        <v>3.63</v>
      </c>
      <c r="H947" s="4">
        <f t="shared" si="14"/>
        <v>2.1718871951046711E-3</v>
      </c>
    </row>
    <row r="948" spans="1:8" x14ac:dyDescent="0.35">
      <c r="A948" t="s">
        <v>73</v>
      </c>
      <c r="B948">
        <v>27</v>
      </c>
      <c r="C948">
        <v>2022</v>
      </c>
      <c r="D948">
        <v>85242</v>
      </c>
      <c r="E948" s="2">
        <v>362.24</v>
      </c>
      <c r="F948">
        <v>100</v>
      </c>
      <c r="G948">
        <v>3.62</v>
      </c>
      <c r="H948" s="4">
        <f t="shared" si="14"/>
        <v>1.7042379723479681E-3</v>
      </c>
    </row>
    <row r="949" spans="1:8" x14ac:dyDescent="0.35">
      <c r="A949" t="s">
        <v>73</v>
      </c>
      <c r="B949">
        <v>28</v>
      </c>
      <c r="C949">
        <v>2022</v>
      </c>
      <c r="D949">
        <v>85242</v>
      </c>
      <c r="E949" s="2">
        <v>446.03</v>
      </c>
      <c r="F949">
        <v>123</v>
      </c>
      <c r="G949">
        <v>3.63</v>
      </c>
      <c r="H949" s="4">
        <f t="shared" si="14"/>
        <v>2.0984465073055547E-3</v>
      </c>
    </row>
    <row r="950" spans="1:8" x14ac:dyDescent="0.35">
      <c r="A950" t="s">
        <v>73</v>
      </c>
      <c r="B950">
        <v>29</v>
      </c>
      <c r="C950">
        <v>2022</v>
      </c>
      <c r="D950">
        <v>85242</v>
      </c>
      <c r="E950" s="2">
        <v>444.64</v>
      </c>
      <c r="F950">
        <v>125</v>
      </c>
      <c r="G950">
        <v>3.56</v>
      </c>
      <c r="H950" s="4">
        <f t="shared" si="14"/>
        <v>2.0919069457398425E-3</v>
      </c>
    </row>
    <row r="951" spans="1:8" x14ac:dyDescent="0.35">
      <c r="A951" t="s">
        <v>73</v>
      </c>
      <c r="B951">
        <v>30</v>
      </c>
      <c r="C951">
        <v>2022</v>
      </c>
      <c r="D951">
        <v>85242</v>
      </c>
      <c r="E951" s="2">
        <v>344.77</v>
      </c>
      <c r="F951">
        <v>96</v>
      </c>
      <c r="G951">
        <v>3.59</v>
      </c>
      <c r="H951" s="4">
        <f t="shared" si="14"/>
        <v>1.6220465043242298E-3</v>
      </c>
    </row>
    <row r="952" spans="1:8" x14ac:dyDescent="0.35">
      <c r="A952" t="s">
        <v>73</v>
      </c>
      <c r="B952">
        <v>31</v>
      </c>
      <c r="C952">
        <v>2022</v>
      </c>
      <c r="D952">
        <v>85242</v>
      </c>
      <c r="E952" s="2">
        <v>472.51</v>
      </c>
      <c r="F952">
        <v>131</v>
      </c>
      <c r="G952">
        <v>3.61</v>
      </c>
      <c r="H952" s="4">
        <f t="shared" si="14"/>
        <v>2.2230275074926523E-3</v>
      </c>
    </row>
    <row r="953" spans="1:8" x14ac:dyDescent="0.35">
      <c r="A953" t="s">
        <v>73</v>
      </c>
      <c r="B953">
        <v>32</v>
      </c>
      <c r="C953">
        <v>2022</v>
      </c>
      <c r="D953">
        <v>85242</v>
      </c>
      <c r="E953" s="2">
        <v>271.37</v>
      </c>
      <c r="F953">
        <v>75</v>
      </c>
      <c r="G953">
        <v>3.62</v>
      </c>
      <c r="H953" s="4">
        <f t="shared" si="14"/>
        <v>1.2767200158902059E-3</v>
      </c>
    </row>
    <row r="954" spans="1:8" x14ac:dyDescent="0.35">
      <c r="A954" t="s">
        <v>73</v>
      </c>
      <c r="B954">
        <v>33</v>
      </c>
      <c r="C954">
        <v>2022</v>
      </c>
      <c r="D954">
        <v>85242</v>
      </c>
      <c r="E954" s="2">
        <v>401.09</v>
      </c>
      <c r="F954">
        <v>115</v>
      </c>
      <c r="G954">
        <v>3.49</v>
      </c>
      <c r="H954" s="4">
        <f t="shared" si="14"/>
        <v>1.8870163657493553E-3</v>
      </c>
    </row>
    <row r="955" spans="1:8" x14ac:dyDescent="0.35">
      <c r="A955" t="s">
        <v>73</v>
      </c>
      <c r="B955">
        <v>34</v>
      </c>
      <c r="C955">
        <v>2022</v>
      </c>
      <c r="D955">
        <v>85242</v>
      </c>
      <c r="E955" s="2">
        <v>326.45</v>
      </c>
      <c r="F955">
        <v>90</v>
      </c>
      <c r="G955">
        <v>3.63</v>
      </c>
      <c r="H955" s="4">
        <f t="shared" si="14"/>
        <v>1.5358560238322497E-3</v>
      </c>
    </row>
    <row r="956" spans="1:8" x14ac:dyDescent="0.35">
      <c r="A956" t="s">
        <v>73</v>
      </c>
      <c r="B956">
        <v>35</v>
      </c>
      <c r="C956">
        <v>2022</v>
      </c>
      <c r="D956">
        <v>85242</v>
      </c>
      <c r="E956" s="2">
        <v>402.66</v>
      </c>
      <c r="F956">
        <v>114</v>
      </c>
      <c r="G956">
        <v>3.53</v>
      </c>
      <c r="H956" s="4">
        <f t="shared" si="14"/>
        <v>1.8944027770142252E-3</v>
      </c>
    </row>
    <row r="957" spans="1:8" x14ac:dyDescent="0.35">
      <c r="A957" t="s">
        <v>73</v>
      </c>
      <c r="B957">
        <v>36</v>
      </c>
      <c r="C957">
        <v>2022</v>
      </c>
      <c r="D957">
        <v>85242</v>
      </c>
      <c r="E957" s="2">
        <v>342.26</v>
      </c>
      <c r="F957">
        <v>97</v>
      </c>
      <c r="G957">
        <v>3.53</v>
      </c>
      <c r="H957" s="4">
        <f t="shared" si="14"/>
        <v>1.6102376557415403E-3</v>
      </c>
    </row>
    <row r="958" spans="1:8" x14ac:dyDescent="0.35">
      <c r="A958" t="s">
        <v>73</v>
      </c>
      <c r="B958">
        <v>37</v>
      </c>
      <c r="C958">
        <v>2022</v>
      </c>
      <c r="D958">
        <v>85242</v>
      </c>
      <c r="E958" s="2">
        <v>524.16</v>
      </c>
      <c r="F958">
        <v>144</v>
      </c>
      <c r="G958">
        <v>3.64</v>
      </c>
      <c r="H958" s="4">
        <f t="shared" si="14"/>
        <v>2.4660263239452049E-3</v>
      </c>
    </row>
    <row r="959" spans="1:8" x14ac:dyDescent="0.35">
      <c r="A959" t="s">
        <v>73</v>
      </c>
      <c r="B959">
        <v>38</v>
      </c>
      <c r="C959">
        <v>2022</v>
      </c>
      <c r="D959">
        <v>85242</v>
      </c>
      <c r="E959" s="2">
        <v>767.95</v>
      </c>
      <c r="F959">
        <v>213</v>
      </c>
      <c r="G959">
        <v>3.61</v>
      </c>
      <c r="H959" s="4">
        <f t="shared" si="14"/>
        <v>3.6129901470423535E-3</v>
      </c>
    </row>
    <row r="960" spans="1:8" x14ac:dyDescent="0.35">
      <c r="A960" t="s">
        <v>73</v>
      </c>
      <c r="B960">
        <v>39</v>
      </c>
      <c r="C960">
        <v>2022</v>
      </c>
      <c r="D960">
        <v>85242</v>
      </c>
      <c r="E960" s="2">
        <v>381.35</v>
      </c>
      <c r="F960">
        <v>106</v>
      </c>
      <c r="G960">
        <v>3.6</v>
      </c>
      <c r="H960" s="4">
        <f t="shared" si="14"/>
        <v>1.7941451820751371E-3</v>
      </c>
    </row>
    <row r="961" spans="1:8" x14ac:dyDescent="0.35">
      <c r="A961" t="s">
        <v>73</v>
      </c>
      <c r="B961">
        <v>40</v>
      </c>
      <c r="C961">
        <v>2022</v>
      </c>
      <c r="D961">
        <v>85242</v>
      </c>
      <c r="E961" s="2">
        <v>399.26</v>
      </c>
      <c r="F961">
        <v>112</v>
      </c>
      <c r="G961">
        <v>3.56</v>
      </c>
      <c r="H961" s="4">
        <f t="shared" si="14"/>
        <v>1.8784067271412593E-3</v>
      </c>
    </row>
    <row r="962" spans="1:8" x14ac:dyDescent="0.35">
      <c r="A962" t="s">
        <v>73</v>
      </c>
      <c r="B962">
        <v>41</v>
      </c>
      <c r="C962">
        <v>2022</v>
      </c>
      <c r="D962">
        <v>85242</v>
      </c>
      <c r="E962" s="2">
        <v>384.75</v>
      </c>
      <c r="F962">
        <v>107</v>
      </c>
      <c r="G962">
        <v>3.6</v>
      </c>
      <c r="H962" s="4">
        <f t="shared" si="14"/>
        <v>1.810141231948103E-3</v>
      </c>
    </row>
    <row r="963" spans="1:8" x14ac:dyDescent="0.35">
      <c r="A963" t="s">
        <v>73</v>
      </c>
      <c r="B963">
        <v>42</v>
      </c>
      <c r="C963">
        <v>2022</v>
      </c>
      <c r="D963">
        <v>85242</v>
      </c>
      <c r="E963" s="2">
        <v>278.37</v>
      </c>
      <c r="F963">
        <v>78</v>
      </c>
      <c r="G963">
        <v>3.57</v>
      </c>
      <c r="H963" s="4">
        <f t="shared" ref="H963:H1025" si="15">E963/$J$2*100</f>
        <v>1.3096530597463114E-3</v>
      </c>
    </row>
    <row r="964" spans="1:8" x14ac:dyDescent="0.35">
      <c r="A964" t="s">
        <v>73</v>
      </c>
      <c r="B964">
        <v>43</v>
      </c>
      <c r="C964">
        <v>2022</v>
      </c>
      <c r="D964">
        <v>85242</v>
      </c>
      <c r="E964" s="2">
        <v>476.68</v>
      </c>
      <c r="F964">
        <v>131</v>
      </c>
      <c r="G964">
        <v>3.64</v>
      </c>
      <c r="H964" s="4">
        <f t="shared" si="15"/>
        <v>2.2426461921897902E-3</v>
      </c>
    </row>
    <row r="965" spans="1:8" x14ac:dyDescent="0.35">
      <c r="A965" t="s">
        <v>73</v>
      </c>
      <c r="B965">
        <v>44</v>
      </c>
      <c r="C965">
        <v>2022</v>
      </c>
      <c r="D965">
        <v>85242</v>
      </c>
      <c r="E965" s="2">
        <v>399</v>
      </c>
      <c r="F965">
        <v>111</v>
      </c>
      <c r="G965">
        <v>3.59</v>
      </c>
      <c r="H965" s="4">
        <f t="shared" si="15"/>
        <v>1.8771834997980325E-3</v>
      </c>
    </row>
    <row r="966" spans="1:8" x14ac:dyDescent="0.35">
      <c r="A966" t="s">
        <v>73</v>
      </c>
      <c r="B966">
        <v>45</v>
      </c>
      <c r="C966">
        <v>2022</v>
      </c>
      <c r="D966">
        <v>85242</v>
      </c>
      <c r="E966" s="2">
        <v>407.44</v>
      </c>
      <c r="F966">
        <v>114</v>
      </c>
      <c r="G966">
        <v>3.57</v>
      </c>
      <c r="H966" s="4">
        <f t="shared" si="15"/>
        <v>1.9168913412473943E-3</v>
      </c>
    </row>
    <row r="967" spans="1:8" x14ac:dyDescent="0.35">
      <c r="A967" t="s">
        <v>73</v>
      </c>
      <c r="B967">
        <v>46</v>
      </c>
      <c r="C967">
        <v>2022</v>
      </c>
      <c r="D967">
        <v>85242</v>
      </c>
      <c r="E967" s="2">
        <v>458.54</v>
      </c>
      <c r="F967">
        <v>127</v>
      </c>
      <c r="G967">
        <v>3.61</v>
      </c>
      <c r="H967" s="4">
        <f t="shared" si="15"/>
        <v>2.1573025613969669E-3</v>
      </c>
    </row>
    <row r="968" spans="1:8" x14ac:dyDescent="0.35">
      <c r="A968" t="s">
        <v>73</v>
      </c>
      <c r="B968">
        <v>47</v>
      </c>
      <c r="C968">
        <v>2022</v>
      </c>
      <c r="D968">
        <v>85242</v>
      </c>
      <c r="E968" s="2">
        <v>576.44000000000005</v>
      </c>
      <c r="F968">
        <v>161</v>
      </c>
      <c r="G968">
        <v>3.58</v>
      </c>
      <c r="H968" s="4">
        <f t="shared" si="15"/>
        <v>2.7119891143448068E-3</v>
      </c>
    </row>
    <row r="969" spans="1:8" x14ac:dyDescent="0.35">
      <c r="A969" t="s">
        <v>73</v>
      </c>
      <c r="B969">
        <v>48</v>
      </c>
      <c r="C969">
        <v>2022</v>
      </c>
      <c r="D969">
        <v>85242</v>
      </c>
      <c r="E969" s="2">
        <v>488.56</v>
      </c>
      <c r="F969">
        <v>137</v>
      </c>
      <c r="G969">
        <v>3.59</v>
      </c>
      <c r="H969" s="4">
        <f t="shared" si="15"/>
        <v>2.2985382723341523E-3</v>
      </c>
    </row>
    <row r="970" spans="1:8" x14ac:dyDescent="0.35">
      <c r="A970" t="s">
        <v>73</v>
      </c>
      <c r="B970">
        <v>49</v>
      </c>
      <c r="C970">
        <v>2022</v>
      </c>
      <c r="D970">
        <v>85242</v>
      </c>
      <c r="E970" s="2">
        <v>437.3</v>
      </c>
      <c r="F970">
        <v>123</v>
      </c>
      <c r="G970">
        <v>3.56</v>
      </c>
      <c r="H970" s="4">
        <f t="shared" si="15"/>
        <v>2.05737429689644E-3</v>
      </c>
    </row>
    <row r="971" spans="1:8" x14ac:dyDescent="0.35">
      <c r="A971" t="s">
        <v>73</v>
      </c>
      <c r="B971">
        <v>50</v>
      </c>
      <c r="C971">
        <v>2022</v>
      </c>
      <c r="D971">
        <v>85242</v>
      </c>
      <c r="E971" s="2">
        <v>416.85</v>
      </c>
      <c r="F971">
        <v>117</v>
      </c>
      <c r="G971">
        <v>3.56</v>
      </c>
      <c r="H971" s="4">
        <f t="shared" si="15"/>
        <v>1.9611627616311026E-3</v>
      </c>
    </row>
    <row r="972" spans="1:8" x14ac:dyDescent="0.35">
      <c r="A972" t="s">
        <v>73</v>
      </c>
      <c r="B972">
        <v>51</v>
      </c>
      <c r="C972">
        <v>2022</v>
      </c>
      <c r="D972">
        <v>85242</v>
      </c>
      <c r="E972" s="2">
        <v>488.65</v>
      </c>
      <c r="F972">
        <v>137</v>
      </c>
      <c r="G972">
        <v>3.59</v>
      </c>
      <c r="H972" s="4">
        <f t="shared" si="15"/>
        <v>2.2989616971837309E-3</v>
      </c>
    </row>
    <row r="973" spans="1:8" x14ac:dyDescent="0.35">
      <c r="A973" t="s">
        <v>73</v>
      </c>
      <c r="B973">
        <v>52</v>
      </c>
      <c r="C973">
        <v>2022</v>
      </c>
      <c r="D973">
        <v>85242</v>
      </c>
      <c r="E973" s="2">
        <v>598.88</v>
      </c>
      <c r="F973">
        <v>158</v>
      </c>
      <c r="G973">
        <v>3.79</v>
      </c>
      <c r="H973" s="4">
        <f t="shared" si="15"/>
        <v>2.8175630435063803E-3</v>
      </c>
    </row>
    <row r="974" spans="1:8" x14ac:dyDescent="0.35">
      <c r="A974" t="s">
        <v>73</v>
      </c>
      <c r="B974">
        <v>30</v>
      </c>
      <c r="C974">
        <v>2022</v>
      </c>
      <c r="D974">
        <v>137</v>
      </c>
      <c r="E974" s="2">
        <v>19.8</v>
      </c>
      <c r="F974">
        <v>6</v>
      </c>
      <c r="G974">
        <v>3.3</v>
      </c>
      <c r="H974" s="4">
        <f t="shared" si="15"/>
        <v>9.3153466907270788E-5</v>
      </c>
    </row>
    <row r="975" spans="1:8" x14ac:dyDescent="0.35">
      <c r="A975" t="s">
        <v>73</v>
      </c>
      <c r="B975">
        <v>30</v>
      </c>
      <c r="C975">
        <v>2022</v>
      </c>
      <c r="D975">
        <v>153</v>
      </c>
      <c r="E975" s="2">
        <v>50.4</v>
      </c>
      <c r="F975">
        <v>14</v>
      </c>
      <c r="G975">
        <v>3.6</v>
      </c>
      <c r="H975" s="4">
        <f t="shared" si="15"/>
        <v>2.3711791576396199E-4</v>
      </c>
    </row>
    <row r="976" spans="1:8" x14ac:dyDescent="0.35">
      <c r="A976" t="s">
        <v>73</v>
      </c>
      <c r="B976">
        <v>30</v>
      </c>
      <c r="C976">
        <v>2022</v>
      </c>
      <c r="D976">
        <v>367</v>
      </c>
      <c r="E976" s="2">
        <v>367.22</v>
      </c>
      <c r="F976">
        <v>427</v>
      </c>
      <c r="G976">
        <v>0.86</v>
      </c>
      <c r="H976" s="4">
        <f t="shared" si="15"/>
        <v>1.7276674806913123E-3</v>
      </c>
    </row>
    <row r="977" spans="1:8" x14ac:dyDescent="0.35">
      <c r="A977" t="s">
        <v>73</v>
      </c>
      <c r="B977">
        <v>30</v>
      </c>
      <c r="C977">
        <v>2022</v>
      </c>
      <c r="D977">
        <v>61183</v>
      </c>
      <c r="E977" s="2">
        <v>476.64</v>
      </c>
      <c r="F977">
        <v>331</v>
      </c>
      <c r="G977">
        <v>1.44</v>
      </c>
      <c r="H977" s="4">
        <f t="shared" si="15"/>
        <v>2.242458003367755E-3</v>
      </c>
    </row>
    <row r="978" spans="1:8" x14ac:dyDescent="0.35">
      <c r="A978" t="s">
        <v>73</v>
      </c>
      <c r="B978">
        <v>30</v>
      </c>
      <c r="C978">
        <v>2022</v>
      </c>
      <c r="D978">
        <v>82835</v>
      </c>
      <c r="E978" s="2">
        <v>456.75</v>
      </c>
      <c r="F978">
        <v>203</v>
      </c>
      <c r="G978">
        <v>2.25</v>
      </c>
      <c r="H978" s="4">
        <f t="shared" si="15"/>
        <v>2.1488811116109059E-3</v>
      </c>
    </row>
    <row r="979" spans="1:8" x14ac:dyDescent="0.35">
      <c r="A979" t="s">
        <v>73</v>
      </c>
      <c r="B979">
        <v>30</v>
      </c>
      <c r="C979">
        <v>2022</v>
      </c>
      <c r="D979">
        <v>84637</v>
      </c>
      <c r="E979" s="2">
        <v>3689.28</v>
      </c>
      <c r="F979">
        <v>252</v>
      </c>
      <c r="G979">
        <v>14.64</v>
      </c>
      <c r="H979" s="4">
        <f t="shared" si="15"/>
        <v>1.7357031433922018E-2</v>
      </c>
    </row>
    <row r="980" spans="1:8" x14ac:dyDescent="0.35">
      <c r="A980" t="s">
        <v>73</v>
      </c>
      <c r="B980">
        <v>30</v>
      </c>
      <c r="C980">
        <v>2022</v>
      </c>
      <c r="D980">
        <v>84648</v>
      </c>
      <c r="E980" s="2">
        <v>397.44</v>
      </c>
      <c r="F980">
        <v>27</v>
      </c>
      <c r="G980">
        <v>14.72</v>
      </c>
      <c r="H980" s="4">
        <f t="shared" si="15"/>
        <v>1.8698441357386717E-3</v>
      </c>
    </row>
    <row r="981" spans="1:8" x14ac:dyDescent="0.35">
      <c r="A981" t="s">
        <v>73</v>
      </c>
      <c r="B981">
        <v>30</v>
      </c>
      <c r="C981">
        <v>2022</v>
      </c>
      <c r="D981">
        <v>85104</v>
      </c>
      <c r="E981" s="2">
        <v>8190.18</v>
      </c>
      <c r="F981">
        <v>3138</v>
      </c>
      <c r="G981">
        <v>2.61</v>
      </c>
      <c r="H981" s="4">
        <f t="shared" si="15"/>
        <v>3.8532508161342981E-2</v>
      </c>
    </row>
    <row r="982" spans="1:8" x14ac:dyDescent="0.35">
      <c r="A982" t="s">
        <v>73</v>
      </c>
      <c r="B982">
        <v>30</v>
      </c>
      <c r="C982">
        <v>2022</v>
      </c>
      <c r="D982">
        <v>85120</v>
      </c>
      <c r="E982" s="2">
        <v>667.44</v>
      </c>
      <c r="F982">
        <v>206</v>
      </c>
      <c r="G982">
        <v>3.24</v>
      </c>
      <c r="H982" s="4">
        <f t="shared" si="15"/>
        <v>3.1401186844741825E-3</v>
      </c>
    </row>
    <row r="983" spans="1:8" x14ac:dyDescent="0.35">
      <c r="A983" t="s">
        <v>73</v>
      </c>
      <c r="B983">
        <v>30</v>
      </c>
      <c r="C983">
        <v>2022</v>
      </c>
      <c r="D983">
        <v>85298</v>
      </c>
      <c r="E983" s="2">
        <v>1215</v>
      </c>
      <c r="F983">
        <v>243</v>
      </c>
      <c r="G983">
        <v>5</v>
      </c>
      <c r="H983" s="4">
        <f t="shared" si="15"/>
        <v>5.7162354693097986E-3</v>
      </c>
    </row>
    <row r="984" spans="1:8" x14ac:dyDescent="0.35">
      <c r="A984" t="s">
        <v>73</v>
      </c>
      <c r="B984">
        <v>30</v>
      </c>
      <c r="C984">
        <v>2022</v>
      </c>
      <c r="D984">
        <v>86500</v>
      </c>
      <c r="E984" s="2">
        <v>679.36</v>
      </c>
      <c r="F984">
        <v>193</v>
      </c>
      <c r="G984">
        <v>3.52</v>
      </c>
      <c r="H984" s="4">
        <f t="shared" si="15"/>
        <v>3.1961989534405799E-3</v>
      </c>
    </row>
    <row r="985" spans="1:8" x14ac:dyDescent="0.35">
      <c r="A985" t="s">
        <v>73</v>
      </c>
      <c r="B985">
        <v>30</v>
      </c>
      <c r="C985">
        <v>2022</v>
      </c>
      <c r="D985">
        <v>90540</v>
      </c>
      <c r="E985" s="2">
        <v>53.5</v>
      </c>
      <c r="F985">
        <v>25</v>
      </c>
      <c r="G985">
        <v>2.14</v>
      </c>
      <c r="H985" s="4">
        <f t="shared" si="15"/>
        <v>2.5170254947166605E-4</v>
      </c>
    </row>
    <row r="986" spans="1:8" x14ac:dyDescent="0.35">
      <c r="A986" t="s">
        <v>73</v>
      </c>
      <c r="B986">
        <v>30</v>
      </c>
      <c r="C986">
        <v>2022</v>
      </c>
      <c r="D986">
        <v>91473</v>
      </c>
      <c r="E986" s="2">
        <v>1577.8</v>
      </c>
      <c r="F986">
        <v>460</v>
      </c>
      <c r="G986">
        <v>3.43</v>
      </c>
      <c r="H986" s="4">
        <f t="shared" si="15"/>
        <v>7.4231080851662554E-3</v>
      </c>
    </row>
    <row r="987" spans="1:8" x14ac:dyDescent="0.35">
      <c r="A987" t="s">
        <v>73</v>
      </c>
      <c r="B987">
        <v>30</v>
      </c>
      <c r="C987">
        <v>2022</v>
      </c>
      <c r="D987">
        <v>92274</v>
      </c>
      <c r="E987" s="2">
        <v>45.92</v>
      </c>
      <c r="F987">
        <v>4</v>
      </c>
      <c r="G987">
        <v>11.48</v>
      </c>
      <c r="H987" s="4">
        <f t="shared" si="15"/>
        <v>2.1604076769605427E-4</v>
      </c>
    </row>
    <row r="988" spans="1:8" x14ac:dyDescent="0.35">
      <c r="A988" t="s">
        <v>73</v>
      </c>
      <c r="B988">
        <v>30</v>
      </c>
      <c r="C988">
        <v>2022</v>
      </c>
      <c r="D988">
        <v>92835</v>
      </c>
      <c r="E988" s="2">
        <v>2328.7199999999998</v>
      </c>
      <c r="F988">
        <v>313</v>
      </c>
      <c r="G988">
        <v>7.44</v>
      </c>
      <c r="H988" s="4">
        <f t="shared" si="15"/>
        <v>1.0955976841227254E-2</v>
      </c>
    </row>
    <row r="989" spans="1:8" x14ac:dyDescent="0.35">
      <c r="A989" t="s">
        <v>73</v>
      </c>
      <c r="B989">
        <v>30</v>
      </c>
      <c r="C989">
        <v>2022</v>
      </c>
      <c r="D989">
        <v>94817</v>
      </c>
      <c r="E989" s="2">
        <v>134.94</v>
      </c>
      <c r="F989">
        <v>78</v>
      </c>
      <c r="G989">
        <v>1.73</v>
      </c>
      <c r="H989" s="4">
        <f t="shared" si="15"/>
        <v>6.3485499113470297E-4</v>
      </c>
    </row>
    <row r="990" spans="1:8" x14ac:dyDescent="0.35">
      <c r="A990" t="s">
        <v>73</v>
      </c>
      <c r="B990">
        <v>30</v>
      </c>
      <c r="C990">
        <v>2022</v>
      </c>
      <c r="D990">
        <v>84689</v>
      </c>
      <c r="E990" s="2">
        <v>895.56</v>
      </c>
      <c r="F990">
        <v>34</v>
      </c>
      <c r="G990">
        <v>26.34</v>
      </c>
      <c r="H990" s="4">
        <f t="shared" si="15"/>
        <v>4.2133595365391628E-3</v>
      </c>
    </row>
    <row r="991" spans="1:8" x14ac:dyDescent="0.35">
      <c r="A991" t="s">
        <v>73</v>
      </c>
      <c r="B991">
        <v>30</v>
      </c>
      <c r="C991">
        <v>2022</v>
      </c>
      <c r="D991">
        <v>85242</v>
      </c>
      <c r="E991" s="2">
        <v>17.95</v>
      </c>
      <c r="F991">
        <v>5</v>
      </c>
      <c r="G991">
        <v>3.59</v>
      </c>
      <c r="H991" s="4">
        <f t="shared" si="15"/>
        <v>8.4449733888157104E-5</v>
      </c>
    </row>
    <row r="992" spans="1:8" x14ac:dyDescent="0.35">
      <c r="A992" t="s">
        <v>73</v>
      </c>
      <c r="B992">
        <v>1</v>
      </c>
      <c r="C992">
        <v>2022</v>
      </c>
      <c r="D992">
        <v>81355</v>
      </c>
      <c r="E992" s="2">
        <v>5447.62</v>
      </c>
      <c r="F992">
        <v>6086</v>
      </c>
      <c r="G992">
        <v>0.9</v>
      </c>
      <c r="H992" s="4">
        <f t="shared" si="15"/>
        <v>2.562952976734275E-2</v>
      </c>
    </row>
    <row r="993" spans="1:8" x14ac:dyDescent="0.35">
      <c r="A993" t="s">
        <v>73</v>
      </c>
      <c r="B993">
        <v>2</v>
      </c>
      <c r="C993">
        <v>2022</v>
      </c>
      <c r="D993">
        <v>81355</v>
      </c>
      <c r="E993" s="2">
        <v>4803.04</v>
      </c>
      <c r="F993">
        <v>5326</v>
      </c>
      <c r="G993">
        <v>0.9</v>
      </c>
      <c r="H993" s="4">
        <f t="shared" si="15"/>
        <v>2.2596960994661509E-2</v>
      </c>
    </row>
    <row r="994" spans="1:8" x14ac:dyDescent="0.35">
      <c r="A994" t="s">
        <v>73</v>
      </c>
      <c r="B994">
        <v>3</v>
      </c>
      <c r="C994">
        <v>2022</v>
      </c>
      <c r="D994">
        <v>81355</v>
      </c>
      <c r="E994" s="2">
        <v>5190.4799999999996</v>
      </c>
      <c r="F994">
        <v>5701</v>
      </c>
      <c r="G994">
        <v>0.91</v>
      </c>
      <c r="H994" s="4">
        <f t="shared" si="15"/>
        <v>2.4419757924891455E-2</v>
      </c>
    </row>
    <row r="995" spans="1:8" x14ac:dyDescent="0.35">
      <c r="A995" t="s">
        <v>73</v>
      </c>
      <c r="B995">
        <v>4</v>
      </c>
      <c r="C995">
        <v>2022</v>
      </c>
      <c r="D995">
        <v>81355</v>
      </c>
      <c r="E995" s="2">
        <v>5202.8999999999996</v>
      </c>
      <c r="F995">
        <v>5676</v>
      </c>
      <c r="G995">
        <v>0.92</v>
      </c>
      <c r="H995" s="4">
        <f t="shared" si="15"/>
        <v>2.4478190554133292E-2</v>
      </c>
    </row>
    <row r="996" spans="1:8" x14ac:dyDescent="0.35">
      <c r="A996" t="s">
        <v>73</v>
      </c>
      <c r="B996">
        <v>5</v>
      </c>
      <c r="C996">
        <v>2022</v>
      </c>
      <c r="D996">
        <v>81355</v>
      </c>
      <c r="E996" s="2">
        <v>5259.8490000000002</v>
      </c>
      <c r="F996">
        <v>5799</v>
      </c>
      <c r="G996">
        <v>0.91</v>
      </c>
      <c r="H996" s="4">
        <f t="shared" si="15"/>
        <v>2.4746119684784913E-2</v>
      </c>
    </row>
    <row r="997" spans="1:8" x14ac:dyDescent="0.35">
      <c r="A997" t="s">
        <v>73</v>
      </c>
      <c r="B997">
        <v>6</v>
      </c>
      <c r="C997">
        <v>2022</v>
      </c>
      <c r="D997">
        <v>81355</v>
      </c>
      <c r="E997" s="2">
        <v>5591.48</v>
      </c>
      <c r="F997">
        <v>6140</v>
      </c>
      <c r="G997">
        <v>0.91</v>
      </c>
      <c r="H997" s="4">
        <f t="shared" si="15"/>
        <v>2.6306350865791236E-2</v>
      </c>
    </row>
    <row r="998" spans="1:8" x14ac:dyDescent="0.35">
      <c r="A998" t="s">
        <v>73</v>
      </c>
      <c r="B998">
        <v>7</v>
      </c>
      <c r="C998">
        <v>2022</v>
      </c>
      <c r="D998">
        <v>81355</v>
      </c>
      <c r="E998" s="2">
        <v>5217.72</v>
      </c>
      <c r="F998">
        <v>5726</v>
      </c>
      <c r="G998">
        <v>0.91</v>
      </c>
      <c r="H998" s="4">
        <f t="shared" si="15"/>
        <v>2.4547914512697219E-2</v>
      </c>
    </row>
    <row r="999" spans="1:8" x14ac:dyDescent="0.35">
      <c r="A999" t="s">
        <v>73</v>
      </c>
      <c r="B999">
        <v>8</v>
      </c>
      <c r="C999">
        <v>2022</v>
      </c>
      <c r="D999">
        <v>81355</v>
      </c>
      <c r="E999" s="2">
        <v>6422.59</v>
      </c>
      <c r="F999">
        <v>7082</v>
      </c>
      <c r="G999">
        <v>0.91</v>
      </c>
      <c r="H999" s="4">
        <f t="shared" si="15"/>
        <v>3.0216491162826681E-2</v>
      </c>
    </row>
    <row r="1000" spans="1:8" x14ac:dyDescent="0.35">
      <c r="A1000" t="s">
        <v>73</v>
      </c>
      <c r="B1000">
        <v>9</v>
      </c>
      <c r="C1000">
        <v>2022</v>
      </c>
      <c r="D1000">
        <v>81355</v>
      </c>
      <c r="E1000" s="2">
        <v>6388.54</v>
      </c>
      <c r="F1000">
        <v>7044</v>
      </c>
      <c r="G1000">
        <v>0.91</v>
      </c>
      <c r="H1000" s="4">
        <f t="shared" si="15"/>
        <v>3.0056295428069483E-2</v>
      </c>
    </row>
    <row r="1001" spans="1:8" x14ac:dyDescent="0.35">
      <c r="A1001" t="s">
        <v>73</v>
      </c>
      <c r="B1001">
        <v>10</v>
      </c>
      <c r="C1001">
        <v>2022</v>
      </c>
      <c r="D1001">
        <v>81355</v>
      </c>
      <c r="E1001" s="2">
        <v>6051.5</v>
      </c>
      <c r="F1001">
        <v>6548</v>
      </c>
      <c r="G1001">
        <v>0.92</v>
      </c>
      <c r="H1001" s="4">
        <f t="shared" si="15"/>
        <v>2.8470616413603492E-2</v>
      </c>
    </row>
    <row r="1002" spans="1:8" x14ac:dyDescent="0.35">
      <c r="A1002" t="s">
        <v>73</v>
      </c>
      <c r="B1002">
        <v>11</v>
      </c>
      <c r="C1002">
        <v>2022</v>
      </c>
      <c r="D1002">
        <v>81355</v>
      </c>
      <c r="E1002" s="2">
        <v>5663.74</v>
      </c>
      <c r="F1002">
        <v>6226</v>
      </c>
      <c r="G1002">
        <v>0.91</v>
      </c>
      <c r="H1002" s="4">
        <f t="shared" si="15"/>
        <v>2.6646313972797261E-2</v>
      </c>
    </row>
    <row r="1003" spans="1:8" x14ac:dyDescent="0.35">
      <c r="A1003" t="s">
        <v>73</v>
      </c>
      <c r="B1003">
        <v>12</v>
      </c>
      <c r="C1003">
        <v>2022</v>
      </c>
      <c r="D1003">
        <v>81355</v>
      </c>
      <c r="E1003" s="2">
        <v>5873.97</v>
      </c>
      <c r="F1003">
        <v>6500</v>
      </c>
      <c r="G1003">
        <v>0.9</v>
      </c>
      <c r="H1003" s="4">
        <f t="shared" si="15"/>
        <v>2.7635387374207145E-2</v>
      </c>
    </row>
    <row r="1004" spans="1:8" x14ac:dyDescent="0.35">
      <c r="A1004" t="s">
        <v>73</v>
      </c>
      <c r="B1004">
        <v>13</v>
      </c>
      <c r="C1004">
        <v>2022</v>
      </c>
      <c r="D1004">
        <v>81355</v>
      </c>
      <c r="E1004" s="2">
        <v>5679.7</v>
      </c>
      <c r="F1004">
        <v>6228</v>
      </c>
      <c r="G1004">
        <v>0.91</v>
      </c>
      <c r="H1004" s="4">
        <f t="shared" si="15"/>
        <v>2.6721401312789182E-2</v>
      </c>
    </row>
    <row r="1005" spans="1:8" x14ac:dyDescent="0.35">
      <c r="A1005" t="s">
        <v>73</v>
      </c>
      <c r="B1005">
        <v>14</v>
      </c>
      <c r="C1005">
        <v>2022</v>
      </c>
      <c r="D1005">
        <v>81355</v>
      </c>
      <c r="E1005" s="2">
        <v>5549.33</v>
      </c>
      <c r="F1005">
        <v>6062</v>
      </c>
      <c r="G1005">
        <v>0.92</v>
      </c>
      <c r="H1005" s="4">
        <f t="shared" si="15"/>
        <v>2.6108046894571968E-2</v>
      </c>
    </row>
    <row r="1006" spans="1:8" x14ac:dyDescent="0.35">
      <c r="A1006" t="s">
        <v>73</v>
      </c>
      <c r="B1006">
        <v>15</v>
      </c>
      <c r="C1006">
        <v>2022</v>
      </c>
      <c r="D1006">
        <v>81355</v>
      </c>
      <c r="E1006" s="2">
        <v>5381.49</v>
      </c>
      <c r="F1006">
        <v>5952</v>
      </c>
      <c r="G1006">
        <v>0.9</v>
      </c>
      <c r="H1006" s="4">
        <f t="shared" si="15"/>
        <v>2.5318406597313568E-2</v>
      </c>
    </row>
    <row r="1007" spans="1:8" x14ac:dyDescent="0.35">
      <c r="A1007" t="s">
        <v>73</v>
      </c>
      <c r="B1007">
        <v>16</v>
      </c>
      <c r="C1007">
        <v>2022</v>
      </c>
      <c r="D1007">
        <v>81355</v>
      </c>
      <c r="E1007" s="2">
        <v>5195.8900000000003</v>
      </c>
      <c r="F1007">
        <v>5734</v>
      </c>
      <c r="G1007">
        <v>0.91</v>
      </c>
      <c r="H1007" s="4">
        <f t="shared" si="15"/>
        <v>2.4445210463071677E-2</v>
      </c>
    </row>
    <row r="1008" spans="1:8" x14ac:dyDescent="0.35">
      <c r="A1008" t="s">
        <v>73</v>
      </c>
      <c r="B1008">
        <v>17</v>
      </c>
      <c r="C1008">
        <v>2022</v>
      </c>
      <c r="D1008">
        <v>81355</v>
      </c>
      <c r="E1008" s="2">
        <v>6261.09</v>
      </c>
      <c r="F1008">
        <v>6779</v>
      </c>
      <c r="G1008">
        <v>0.92</v>
      </c>
      <c r="H1008" s="4">
        <f t="shared" si="15"/>
        <v>2.945667879386081E-2</v>
      </c>
    </row>
    <row r="1009" spans="1:8" x14ac:dyDescent="0.35">
      <c r="A1009" t="s">
        <v>73</v>
      </c>
      <c r="B1009">
        <v>18</v>
      </c>
      <c r="C1009">
        <v>2022</v>
      </c>
      <c r="D1009">
        <v>81355</v>
      </c>
      <c r="E1009" s="2">
        <v>6647.17</v>
      </c>
      <c r="F1009">
        <v>6997</v>
      </c>
      <c r="G1009">
        <v>0.95</v>
      </c>
      <c r="H1009" s="4">
        <f t="shared" si="15"/>
        <v>3.1273077304141576E-2</v>
      </c>
    </row>
    <row r="1010" spans="1:8" x14ac:dyDescent="0.35">
      <c r="A1010" t="s">
        <v>73</v>
      </c>
      <c r="B1010">
        <v>19</v>
      </c>
      <c r="C1010">
        <v>2022</v>
      </c>
      <c r="D1010">
        <v>81355</v>
      </c>
      <c r="E1010" s="2">
        <v>6289.79</v>
      </c>
      <c r="F1010">
        <v>6613</v>
      </c>
      <c r="G1010">
        <v>0.95</v>
      </c>
      <c r="H1010" s="4">
        <f t="shared" si="15"/>
        <v>2.9591704273670846E-2</v>
      </c>
    </row>
    <row r="1011" spans="1:8" x14ac:dyDescent="0.35">
      <c r="A1011" t="s">
        <v>73</v>
      </c>
      <c r="B1011">
        <v>20</v>
      </c>
      <c r="C1011">
        <v>2022</v>
      </c>
      <c r="D1011">
        <v>81355</v>
      </c>
      <c r="E1011" s="2">
        <v>6185.65</v>
      </c>
      <c r="F1011">
        <v>6509</v>
      </c>
      <c r="G1011">
        <v>0.95</v>
      </c>
      <c r="H1011" s="4">
        <f t="shared" si="15"/>
        <v>2.9101754675503005E-2</v>
      </c>
    </row>
    <row r="1012" spans="1:8" x14ac:dyDescent="0.35">
      <c r="A1012" t="s">
        <v>73</v>
      </c>
      <c r="B1012">
        <v>21</v>
      </c>
      <c r="C1012">
        <v>2022</v>
      </c>
      <c r="D1012">
        <v>81355</v>
      </c>
      <c r="E1012" s="2">
        <v>6296.16</v>
      </c>
      <c r="F1012">
        <v>6595</v>
      </c>
      <c r="G1012">
        <v>0.95</v>
      </c>
      <c r="H1012" s="4">
        <f t="shared" si="15"/>
        <v>2.9621673343579898E-2</v>
      </c>
    </row>
    <row r="1013" spans="1:8" x14ac:dyDescent="0.35">
      <c r="A1013" t="s">
        <v>73</v>
      </c>
      <c r="B1013">
        <v>22</v>
      </c>
      <c r="C1013">
        <v>2022</v>
      </c>
      <c r="D1013">
        <v>81355</v>
      </c>
      <c r="E1013" s="2">
        <v>5949.92</v>
      </c>
      <c r="F1013">
        <v>6245</v>
      </c>
      <c r="G1013">
        <v>0.95</v>
      </c>
      <c r="H1013" s="4">
        <f t="shared" si="15"/>
        <v>2.7992710900045889E-2</v>
      </c>
    </row>
    <row r="1014" spans="1:8" x14ac:dyDescent="0.35">
      <c r="A1014" t="s">
        <v>73</v>
      </c>
      <c r="B1014">
        <v>23</v>
      </c>
      <c r="C1014">
        <v>2022</v>
      </c>
      <c r="D1014">
        <v>81355</v>
      </c>
      <c r="E1014" s="2">
        <v>6259.92</v>
      </c>
      <c r="F1014">
        <v>6526</v>
      </c>
      <c r="G1014">
        <v>0.96</v>
      </c>
      <c r="H1014" s="4">
        <f t="shared" si="15"/>
        <v>2.945117427081629E-2</v>
      </c>
    </row>
    <row r="1015" spans="1:8" x14ac:dyDescent="0.35">
      <c r="A1015" t="s">
        <v>73</v>
      </c>
      <c r="B1015">
        <v>24</v>
      </c>
      <c r="C1015">
        <v>2022</v>
      </c>
      <c r="D1015">
        <v>81355</v>
      </c>
      <c r="E1015" s="2">
        <v>6249.52</v>
      </c>
      <c r="F1015">
        <v>6537</v>
      </c>
      <c r="G1015">
        <v>0.96</v>
      </c>
      <c r="H1015" s="4">
        <f t="shared" si="15"/>
        <v>2.940224517708722E-2</v>
      </c>
    </row>
    <row r="1016" spans="1:8" x14ac:dyDescent="0.35">
      <c r="A1016" t="s">
        <v>73</v>
      </c>
      <c r="B1016">
        <v>25</v>
      </c>
      <c r="C1016">
        <v>2022</v>
      </c>
      <c r="D1016">
        <v>81355</v>
      </c>
      <c r="E1016" s="2">
        <v>6430.55</v>
      </c>
      <c r="F1016">
        <v>6766</v>
      </c>
      <c r="G1016">
        <v>0.95</v>
      </c>
      <c r="H1016" s="4">
        <f t="shared" si="15"/>
        <v>3.0253940738411624E-2</v>
      </c>
    </row>
    <row r="1017" spans="1:8" x14ac:dyDescent="0.35">
      <c r="A1017" t="s">
        <v>73</v>
      </c>
      <c r="B1017">
        <v>26</v>
      </c>
      <c r="C1017">
        <v>2022</v>
      </c>
      <c r="D1017">
        <v>81355</v>
      </c>
      <c r="E1017" s="2">
        <v>6300.73</v>
      </c>
      <c r="F1017">
        <v>6453</v>
      </c>
      <c r="G1017">
        <v>0.98</v>
      </c>
      <c r="H1017" s="4">
        <f t="shared" si="15"/>
        <v>2.9643173916497387E-2</v>
      </c>
    </row>
    <row r="1018" spans="1:8" x14ac:dyDescent="0.35">
      <c r="A1018" t="s">
        <v>73</v>
      </c>
      <c r="B1018">
        <v>27</v>
      </c>
      <c r="C1018">
        <v>2022</v>
      </c>
      <c r="D1018">
        <v>81355</v>
      </c>
      <c r="E1018" s="2">
        <v>6137.52</v>
      </c>
      <c r="F1018">
        <v>6259</v>
      </c>
      <c r="G1018">
        <v>0.98</v>
      </c>
      <c r="H1018" s="4">
        <f t="shared" si="15"/>
        <v>2.8875316475389524E-2</v>
      </c>
    </row>
    <row r="1019" spans="1:8" x14ac:dyDescent="0.35">
      <c r="A1019" t="s">
        <v>73</v>
      </c>
      <c r="B1019">
        <v>28</v>
      </c>
      <c r="C1019">
        <v>2022</v>
      </c>
      <c r="D1019">
        <v>81355</v>
      </c>
      <c r="E1019" s="2">
        <v>6300.65</v>
      </c>
      <c r="F1019">
        <v>6415</v>
      </c>
      <c r="G1019">
        <v>0.98</v>
      </c>
      <c r="H1019" s="4">
        <f t="shared" si="15"/>
        <v>2.9642797538853318E-2</v>
      </c>
    </row>
    <row r="1020" spans="1:8" x14ac:dyDescent="0.35">
      <c r="A1020" t="s">
        <v>73</v>
      </c>
      <c r="B1020">
        <v>29</v>
      </c>
      <c r="C1020">
        <v>2022</v>
      </c>
      <c r="D1020">
        <v>81355</v>
      </c>
      <c r="E1020" s="2">
        <v>6597.26</v>
      </c>
      <c r="F1020">
        <v>6674</v>
      </c>
      <c r="G1020">
        <v>0.99</v>
      </c>
      <c r="H1020" s="4">
        <f t="shared" si="15"/>
        <v>3.1038264701447542E-2</v>
      </c>
    </row>
    <row r="1021" spans="1:8" x14ac:dyDescent="0.35">
      <c r="A1021" t="s">
        <v>73</v>
      </c>
      <c r="B1021">
        <v>30</v>
      </c>
      <c r="C1021">
        <v>2022</v>
      </c>
      <c r="D1021">
        <v>81355</v>
      </c>
      <c r="E1021" s="2">
        <v>5328.18</v>
      </c>
      <c r="F1021">
        <v>5404</v>
      </c>
      <c r="G1021">
        <v>0.99</v>
      </c>
      <c r="H1021" s="4">
        <f t="shared" si="15"/>
        <v>2.506759794474657E-2</v>
      </c>
    </row>
    <row r="1022" spans="1:8" x14ac:dyDescent="0.35">
      <c r="A1022" t="s">
        <v>73</v>
      </c>
      <c r="B1022">
        <v>31</v>
      </c>
      <c r="C1022">
        <v>2022</v>
      </c>
      <c r="D1022">
        <v>81355</v>
      </c>
      <c r="E1022" s="2">
        <v>5923.91</v>
      </c>
      <c r="F1022">
        <v>6010</v>
      </c>
      <c r="G1022">
        <v>0.99</v>
      </c>
      <c r="H1022" s="4">
        <f t="shared" si="15"/>
        <v>2.7870341118517699E-2</v>
      </c>
    </row>
    <row r="1023" spans="1:8" x14ac:dyDescent="0.35">
      <c r="A1023" t="s">
        <v>73</v>
      </c>
      <c r="B1023">
        <v>32</v>
      </c>
      <c r="C1023">
        <v>2022</v>
      </c>
      <c r="D1023">
        <v>81355</v>
      </c>
      <c r="E1023" s="2">
        <v>5981.49</v>
      </c>
      <c r="F1023">
        <v>6099</v>
      </c>
      <c r="G1023">
        <v>0.98</v>
      </c>
      <c r="H1023" s="4">
        <f t="shared" si="15"/>
        <v>2.8141238927836924E-2</v>
      </c>
    </row>
    <row r="1024" spans="1:8" x14ac:dyDescent="0.35">
      <c r="A1024" t="s">
        <v>73</v>
      </c>
      <c r="B1024">
        <v>33</v>
      </c>
      <c r="C1024">
        <v>2022</v>
      </c>
      <c r="D1024">
        <v>81355</v>
      </c>
      <c r="E1024" s="2">
        <v>5407.51</v>
      </c>
      <c r="F1024">
        <v>5513</v>
      </c>
      <c r="G1024">
        <v>0.98</v>
      </c>
      <c r="H1024" s="4">
        <f t="shared" si="15"/>
        <v>2.5440823426047265E-2</v>
      </c>
    </row>
    <row r="1025" spans="1:8" x14ac:dyDescent="0.35">
      <c r="A1025" t="s">
        <v>73</v>
      </c>
      <c r="B1025">
        <v>34</v>
      </c>
      <c r="C1025">
        <v>2022</v>
      </c>
      <c r="D1025">
        <v>81355</v>
      </c>
      <c r="E1025" s="2">
        <v>6080.58</v>
      </c>
      <c r="F1025">
        <v>6149</v>
      </c>
      <c r="G1025">
        <v>0.99</v>
      </c>
      <c r="H1025" s="4">
        <f t="shared" si="15"/>
        <v>2.8607429687222862E-2</v>
      </c>
    </row>
    <row r="1026" spans="1:8" x14ac:dyDescent="0.35">
      <c r="A1026" t="s">
        <v>73</v>
      </c>
      <c r="B1026">
        <v>35</v>
      </c>
      <c r="C1026">
        <v>2022</v>
      </c>
      <c r="D1026">
        <v>81355</v>
      </c>
      <c r="E1026" s="2">
        <v>5847.36</v>
      </c>
      <c r="F1026">
        <v>5954</v>
      </c>
      <c r="G1026">
        <v>0.98</v>
      </c>
      <c r="H1026" s="4">
        <f t="shared" ref="H1026:H1044" si="16">E1026/$J$2*100</f>
        <v>2.7510194760348428E-2</v>
      </c>
    </row>
    <row r="1027" spans="1:8" x14ac:dyDescent="0.35">
      <c r="A1027" t="s">
        <v>73</v>
      </c>
      <c r="B1027">
        <v>36</v>
      </c>
      <c r="C1027">
        <v>2022</v>
      </c>
      <c r="D1027">
        <v>81355</v>
      </c>
      <c r="E1027" s="2">
        <v>5823.84</v>
      </c>
      <c r="F1027">
        <v>5899</v>
      </c>
      <c r="G1027">
        <v>0.99</v>
      </c>
      <c r="H1027" s="4">
        <f t="shared" si="16"/>
        <v>2.7399539732991914E-2</v>
      </c>
    </row>
    <row r="1028" spans="1:8" x14ac:dyDescent="0.35">
      <c r="A1028" t="s">
        <v>73</v>
      </c>
      <c r="B1028">
        <v>37</v>
      </c>
      <c r="C1028">
        <v>2022</v>
      </c>
      <c r="D1028">
        <v>81355</v>
      </c>
      <c r="E1028" s="2">
        <v>6313.62</v>
      </c>
      <c r="F1028">
        <v>6463</v>
      </c>
      <c r="G1028">
        <v>0.98</v>
      </c>
      <c r="H1028" s="4">
        <f t="shared" si="16"/>
        <v>2.9703817764398129E-2</v>
      </c>
    </row>
    <row r="1029" spans="1:8" x14ac:dyDescent="0.35">
      <c r="A1029" t="s">
        <v>73</v>
      </c>
      <c r="B1029">
        <v>38</v>
      </c>
      <c r="C1029">
        <v>2022</v>
      </c>
      <c r="D1029">
        <v>81355</v>
      </c>
      <c r="E1029" s="2">
        <v>6062.39</v>
      </c>
      <c r="F1029">
        <v>6200</v>
      </c>
      <c r="G1029">
        <v>0.98</v>
      </c>
      <c r="H1029" s="4">
        <f t="shared" si="16"/>
        <v>2.8521850820402494E-2</v>
      </c>
    </row>
    <row r="1030" spans="1:8" x14ac:dyDescent="0.35">
      <c r="A1030" t="s">
        <v>73</v>
      </c>
      <c r="B1030">
        <v>39</v>
      </c>
      <c r="C1030">
        <v>2022</v>
      </c>
      <c r="D1030">
        <v>81355</v>
      </c>
      <c r="E1030" s="2">
        <v>6052.24</v>
      </c>
      <c r="F1030">
        <v>6153</v>
      </c>
      <c r="G1030">
        <v>0.98</v>
      </c>
      <c r="H1030" s="4">
        <f t="shared" si="16"/>
        <v>2.8474097906811137E-2</v>
      </c>
    </row>
    <row r="1031" spans="1:8" x14ac:dyDescent="0.35">
      <c r="A1031" t="s">
        <v>73</v>
      </c>
      <c r="B1031">
        <v>40</v>
      </c>
      <c r="C1031">
        <v>2022</v>
      </c>
      <c r="D1031">
        <v>81355</v>
      </c>
      <c r="E1031" s="2">
        <v>6661.08</v>
      </c>
      <c r="F1031">
        <v>6813</v>
      </c>
      <c r="G1031">
        <v>0.98</v>
      </c>
      <c r="H1031" s="4">
        <f t="shared" si="16"/>
        <v>3.1338519967004208E-2</v>
      </c>
    </row>
    <row r="1032" spans="1:8" x14ac:dyDescent="0.35">
      <c r="A1032" t="s">
        <v>73</v>
      </c>
      <c r="B1032">
        <v>41</v>
      </c>
      <c r="C1032">
        <v>2022</v>
      </c>
      <c r="D1032">
        <v>81355</v>
      </c>
      <c r="E1032" s="2">
        <v>6828.44</v>
      </c>
      <c r="F1032">
        <v>7001</v>
      </c>
      <c r="G1032">
        <v>0.98</v>
      </c>
      <c r="H1032" s="4">
        <f t="shared" si="16"/>
        <v>3.2125901998398189E-2</v>
      </c>
    </row>
    <row r="1033" spans="1:8" x14ac:dyDescent="0.35">
      <c r="A1033" t="s">
        <v>73</v>
      </c>
      <c r="B1033">
        <v>42</v>
      </c>
      <c r="C1033">
        <v>2022</v>
      </c>
      <c r="D1033">
        <v>81355</v>
      </c>
      <c r="E1033" s="2">
        <v>6643.57</v>
      </c>
      <c r="F1033">
        <v>6810</v>
      </c>
      <c r="G1033">
        <v>0.98</v>
      </c>
      <c r="H1033" s="4">
        <f t="shared" si="16"/>
        <v>3.1256140310158435E-2</v>
      </c>
    </row>
    <row r="1034" spans="1:8" x14ac:dyDescent="0.35">
      <c r="A1034" t="s">
        <v>73</v>
      </c>
      <c r="B1034">
        <v>43</v>
      </c>
      <c r="C1034">
        <v>2022</v>
      </c>
      <c r="D1034">
        <v>81355</v>
      </c>
      <c r="E1034" s="2">
        <v>6558.67</v>
      </c>
      <c r="F1034">
        <v>6721</v>
      </c>
      <c r="G1034">
        <v>0.98</v>
      </c>
      <c r="H1034" s="4">
        <f t="shared" si="16"/>
        <v>3.0856709535389378E-2</v>
      </c>
    </row>
    <row r="1035" spans="1:8" x14ac:dyDescent="0.35">
      <c r="A1035" t="s">
        <v>73</v>
      </c>
      <c r="B1035">
        <v>44</v>
      </c>
      <c r="C1035">
        <v>2022</v>
      </c>
      <c r="D1035">
        <v>81355</v>
      </c>
      <c r="E1035" s="2">
        <v>7345.43</v>
      </c>
      <c r="F1035">
        <v>7479</v>
      </c>
      <c r="G1035">
        <v>0.98</v>
      </c>
      <c r="H1035" s="4">
        <f t="shared" si="16"/>
        <v>3.455819547599364E-2</v>
      </c>
    </row>
    <row r="1036" spans="1:8" x14ac:dyDescent="0.35">
      <c r="A1036" t="s">
        <v>73</v>
      </c>
      <c r="B1036">
        <v>45</v>
      </c>
      <c r="C1036">
        <v>2022</v>
      </c>
      <c r="D1036">
        <v>81355</v>
      </c>
      <c r="E1036" s="2">
        <v>7800.77</v>
      </c>
      <c r="F1036">
        <v>8057</v>
      </c>
      <c r="G1036">
        <v>0.97</v>
      </c>
      <c r="H1036" s="4">
        <f t="shared" si="16"/>
        <v>3.6700442931627816E-2</v>
      </c>
    </row>
    <row r="1037" spans="1:8" x14ac:dyDescent="0.35">
      <c r="A1037" t="s">
        <v>73</v>
      </c>
      <c r="B1037">
        <v>46</v>
      </c>
      <c r="C1037">
        <v>2022</v>
      </c>
      <c r="D1037">
        <v>81355</v>
      </c>
      <c r="E1037" s="2">
        <v>7519.52</v>
      </c>
      <c r="F1037">
        <v>7787</v>
      </c>
      <c r="G1037">
        <v>0.97</v>
      </c>
      <c r="H1037" s="4">
        <f t="shared" si="16"/>
        <v>3.5377240276694991E-2</v>
      </c>
    </row>
    <row r="1038" spans="1:8" x14ac:dyDescent="0.35">
      <c r="A1038" t="s">
        <v>73</v>
      </c>
      <c r="B1038">
        <v>47</v>
      </c>
      <c r="C1038">
        <v>2022</v>
      </c>
      <c r="D1038">
        <v>81355</v>
      </c>
      <c r="E1038" s="2">
        <v>7473.77</v>
      </c>
      <c r="F1038">
        <v>7735</v>
      </c>
      <c r="G1038">
        <v>0.97</v>
      </c>
      <c r="H1038" s="4">
        <f t="shared" si="16"/>
        <v>3.5161999311492588E-2</v>
      </c>
    </row>
    <row r="1039" spans="1:8" x14ac:dyDescent="0.35">
      <c r="A1039" t="s">
        <v>73</v>
      </c>
      <c r="B1039">
        <v>48</v>
      </c>
      <c r="C1039">
        <v>2022</v>
      </c>
      <c r="D1039">
        <v>81355</v>
      </c>
      <c r="E1039" s="2">
        <v>6721.35</v>
      </c>
      <c r="F1039">
        <v>6875</v>
      </c>
      <c r="G1039">
        <v>0.98</v>
      </c>
      <c r="H1039" s="4">
        <f t="shared" si="16"/>
        <v>3.1622073474605279E-2</v>
      </c>
    </row>
    <row r="1040" spans="1:8" x14ac:dyDescent="0.35">
      <c r="A1040" t="s">
        <v>73</v>
      </c>
      <c r="B1040">
        <v>49</v>
      </c>
      <c r="C1040">
        <v>2022</v>
      </c>
      <c r="D1040">
        <v>81355</v>
      </c>
      <c r="E1040" s="2">
        <v>6048.79</v>
      </c>
      <c r="F1040">
        <v>6121</v>
      </c>
      <c r="G1040">
        <v>0.99</v>
      </c>
      <c r="H1040" s="4">
        <f t="shared" si="16"/>
        <v>2.8457866620910627E-2</v>
      </c>
    </row>
    <row r="1041" spans="1:8" x14ac:dyDescent="0.35">
      <c r="A1041" t="s">
        <v>73</v>
      </c>
      <c r="B1041">
        <v>50</v>
      </c>
      <c r="C1041">
        <v>2022</v>
      </c>
      <c r="D1041">
        <v>81355</v>
      </c>
      <c r="E1041" s="2">
        <v>5892.31</v>
      </c>
      <c r="F1041">
        <v>5927</v>
      </c>
      <c r="G1041">
        <v>0.99</v>
      </c>
      <c r="H1041" s="4">
        <f t="shared" si="16"/>
        <v>2.7721671949110141E-2</v>
      </c>
    </row>
    <row r="1042" spans="1:8" x14ac:dyDescent="0.35">
      <c r="A1042" t="s">
        <v>73</v>
      </c>
      <c r="B1042">
        <v>51</v>
      </c>
      <c r="C1042">
        <v>2022</v>
      </c>
      <c r="D1042">
        <v>81355</v>
      </c>
      <c r="E1042" s="2">
        <v>5140.26</v>
      </c>
      <c r="F1042">
        <v>5247</v>
      </c>
      <c r="G1042">
        <v>0.98</v>
      </c>
      <c r="H1042" s="4">
        <f t="shared" si="16"/>
        <v>2.4183486858826653E-2</v>
      </c>
    </row>
    <row r="1043" spans="1:8" x14ac:dyDescent="0.35">
      <c r="A1043" t="s">
        <v>73</v>
      </c>
      <c r="B1043">
        <v>52</v>
      </c>
      <c r="C1043">
        <v>2022</v>
      </c>
      <c r="D1043">
        <v>81355</v>
      </c>
      <c r="E1043" s="2">
        <v>3642.87</v>
      </c>
      <c r="F1043">
        <v>3721</v>
      </c>
      <c r="G1043">
        <v>0.98</v>
      </c>
      <c r="H1043" s="4">
        <f t="shared" si="16"/>
        <v>1.7138685353156036E-2</v>
      </c>
    </row>
    <row r="1044" spans="1:8" x14ac:dyDescent="0.35">
      <c r="A1044" t="s">
        <v>73</v>
      </c>
      <c r="B1044">
        <v>30</v>
      </c>
      <c r="C1044">
        <v>2022</v>
      </c>
      <c r="D1044">
        <v>81355</v>
      </c>
      <c r="E1044" s="2">
        <v>280.02</v>
      </c>
      <c r="F1044">
        <v>284</v>
      </c>
      <c r="G1044">
        <v>0.99</v>
      </c>
      <c r="H1044" s="4">
        <f t="shared" si="16"/>
        <v>1.3174158486552506E-3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4104F-D7DE-4E47-9804-A1FC72A3C9F8}">
  <dimension ref="A1:E364"/>
  <sheetViews>
    <sheetView workbookViewId="0">
      <selection activeCell="F11" sqref="F11"/>
    </sheetView>
  </sheetViews>
  <sheetFormatPr defaultColWidth="11.453125" defaultRowHeight="14.5" x14ac:dyDescent="0.35"/>
  <cols>
    <col min="1" max="1" width="11.453125" style="1"/>
    <col min="2" max="2" width="15.1796875" bestFit="1" customWidth="1"/>
  </cols>
  <sheetData>
    <row r="1" spans="1:5" x14ac:dyDescent="0.35">
      <c r="A1" s="1" t="s">
        <v>75</v>
      </c>
      <c r="B1" t="s">
        <v>76</v>
      </c>
      <c r="C1" t="s">
        <v>77</v>
      </c>
      <c r="D1" t="s">
        <v>78</v>
      </c>
      <c r="E1" t="s">
        <v>79</v>
      </c>
    </row>
    <row r="2" spans="1:5" x14ac:dyDescent="0.35">
      <c r="A2" s="1">
        <v>44564</v>
      </c>
      <c r="B2">
        <v>1</v>
      </c>
      <c r="C2">
        <f>MONTH(A2)</f>
        <v>1</v>
      </c>
      <c r="D2" t="str">
        <f>TEXT(Table5[[#This Row],[Day]],"mmmm")</f>
        <v>January</v>
      </c>
      <c r="E2">
        <f>YEAR(Table5[[#This Row],[Day]])</f>
        <v>2022</v>
      </c>
    </row>
    <row r="3" spans="1:5" x14ac:dyDescent="0.35">
      <c r="A3" s="1">
        <v>44565</v>
      </c>
      <c r="B3">
        <f t="shared" ref="B3:B66" si="0">_xlfn.ISOWEEKNUM(A3)</f>
        <v>1</v>
      </c>
      <c r="C3">
        <f t="shared" ref="C3:C66" si="1">MONTH(A3)</f>
        <v>1</v>
      </c>
      <c r="D3" t="str">
        <f>TEXT(Table5[[#This Row],[Day]],"mmmm")</f>
        <v>January</v>
      </c>
      <c r="E3">
        <f>YEAR(Table5[[#This Row],[Day]])</f>
        <v>2022</v>
      </c>
    </row>
    <row r="4" spans="1:5" x14ac:dyDescent="0.35">
      <c r="A4" s="1">
        <v>44566</v>
      </c>
      <c r="B4">
        <f t="shared" si="0"/>
        <v>1</v>
      </c>
      <c r="C4">
        <f t="shared" si="1"/>
        <v>1</v>
      </c>
      <c r="D4" t="str">
        <f>TEXT(Table5[[#This Row],[Day]],"mmmm")</f>
        <v>January</v>
      </c>
      <c r="E4">
        <f>YEAR(Table5[[#This Row],[Day]])</f>
        <v>2022</v>
      </c>
    </row>
    <row r="5" spans="1:5" x14ac:dyDescent="0.35">
      <c r="A5" s="1">
        <v>44567</v>
      </c>
      <c r="B5">
        <f t="shared" si="0"/>
        <v>1</v>
      </c>
      <c r="C5">
        <f t="shared" si="1"/>
        <v>1</v>
      </c>
      <c r="D5" t="str">
        <f>TEXT(Table5[[#This Row],[Day]],"mmmm")</f>
        <v>January</v>
      </c>
      <c r="E5">
        <f>YEAR(Table5[[#This Row],[Day]])</f>
        <v>2022</v>
      </c>
    </row>
    <row r="6" spans="1:5" x14ac:dyDescent="0.35">
      <c r="A6" s="1">
        <v>44568</v>
      </c>
      <c r="B6">
        <f t="shared" si="0"/>
        <v>1</v>
      </c>
      <c r="C6">
        <f t="shared" si="1"/>
        <v>1</v>
      </c>
      <c r="D6" t="str">
        <f>TEXT(Table5[[#This Row],[Day]],"mmmm")</f>
        <v>January</v>
      </c>
      <c r="E6">
        <f>YEAR(Table5[[#This Row],[Day]])</f>
        <v>2022</v>
      </c>
    </row>
    <row r="7" spans="1:5" x14ac:dyDescent="0.35">
      <c r="A7" s="1">
        <v>44569</v>
      </c>
      <c r="B7">
        <f t="shared" si="0"/>
        <v>1</v>
      </c>
      <c r="C7">
        <f t="shared" si="1"/>
        <v>1</v>
      </c>
      <c r="D7" t="str">
        <f>TEXT(Table5[[#This Row],[Day]],"mmmm")</f>
        <v>January</v>
      </c>
      <c r="E7">
        <f>YEAR(Table5[[#This Row],[Day]])</f>
        <v>2022</v>
      </c>
    </row>
    <row r="8" spans="1:5" x14ac:dyDescent="0.35">
      <c r="A8" s="1">
        <v>44570</v>
      </c>
      <c r="B8">
        <f t="shared" si="0"/>
        <v>1</v>
      </c>
      <c r="C8">
        <f t="shared" si="1"/>
        <v>1</v>
      </c>
      <c r="D8" t="str">
        <f>TEXT(Table5[[#This Row],[Day]],"mmmm")</f>
        <v>January</v>
      </c>
      <c r="E8">
        <f>YEAR(Table5[[#This Row],[Day]])</f>
        <v>2022</v>
      </c>
    </row>
    <row r="9" spans="1:5" x14ac:dyDescent="0.35">
      <c r="A9" s="1">
        <v>44571</v>
      </c>
      <c r="B9">
        <f t="shared" si="0"/>
        <v>2</v>
      </c>
      <c r="C9">
        <f t="shared" si="1"/>
        <v>1</v>
      </c>
      <c r="D9" t="str">
        <f>TEXT(Table5[[#This Row],[Day]],"mmmm")</f>
        <v>January</v>
      </c>
      <c r="E9">
        <f>YEAR(Table5[[#This Row],[Day]])</f>
        <v>2022</v>
      </c>
    </row>
    <row r="10" spans="1:5" x14ac:dyDescent="0.35">
      <c r="A10" s="1">
        <v>44572</v>
      </c>
      <c r="B10">
        <f t="shared" si="0"/>
        <v>2</v>
      </c>
      <c r="C10">
        <f t="shared" si="1"/>
        <v>1</v>
      </c>
      <c r="D10" t="str">
        <f>TEXT(Table5[[#This Row],[Day]],"mmmm")</f>
        <v>January</v>
      </c>
      <c r="E10">
        <f>YEAR(Table5[[#This Row],[Day]])</f>
        <v>2022</v>
      </c>
    </row>
    <row r="11" spans="1:5" x14ac:dyDescent="0.35">
      <c r="A11" s="1">
        <v>44573</v>
      </c>
      <c r="B11">
        <f t="shared" si="0"/>
        <v>2</v>
      </c>
      <c r="C11">
        <f t="shared" si="1"/>
        <v>1</v>
      </c>
      <c r="D11" t="str">
        <f>TEXT(Table5[[#This Row],[Day]],"mmmm")</f>
        <v>January</v>
      </c>
      <c r="E11">
        <f>YEAR(Table5[[#This Row],[Day]])</f>
        <v>2022</v>
      </c>
    </row>
    <row r="12" spans="1:5" x14ac:dyDescent="0.35">
      <c r="A12" s="1">
        <v>44574</v>
      </c>
      <c r="B12">
        <f t="shared" si="0"/>
        <v>2</v>
      </c>
      <c r="C12">
        <f t="shared" si="1"/>
        <v>1</v>
      </c>
      <c r="D12" t="str">
        <f>TEXT(Table5[[#This Row],[Day]],"mmmm")</f>
        <v>January</v>
      </c>
      <c r="E12">
        <f>YEAR(Table5[[#This Row],[Day]])</f>
        <v>2022</v>
      </c>
    </row>
    <row r="13" spans="1:5" x14ac:dyDescent="0.35">
      <c r="A13" s="1">
        <v>44575</v>
      </c>
      <c r="B13">
        <f t="shared" si="0"/>
        <v>2</v>
      </c>
      <c r="C13">
        <f t="shared" si="1"/>
        <v>1</v>
      </c>
      <c r="D13" t="str">
        <f>TEXT(Table5[[#This Row],[Day]],"mmmm")</f>
        <v>January</v>
      </c>
      <c r="E13">
        <f>YEAR(Table5[[#This Row],[Day]])</f>
        <v>2022</v>
      </c>
    </row>
    <row r="14" spans="1:5" x14ac:dyDescent="0.35">
      <c r="A14" s="1">
        <v>44576</v>
      </c>
      <c r="B14">
        <f t="shared" si="0"/>
        <v>2</v>
      </c>
      <c r="C14">
        <f t="shared" si="1"/>
        <v>1</v>
      </c>
      <c r="D14" t="str">
        <f>TEXT(Table5[[#This Row],[Day]],"mmmm")</f>
        <v>January</v>
      </c>
      <c r="E14">
        <f>YEAR(Table5[[#This Row],[Day]])</f>
        <v>2022</v>
      </c>
    </row>
    <row r="15" spans="1:5" x14ac:dyDescent="0.35">
      <c r="A15" s="1">
        <v>44577</v>
      </c>
      <c r="B15">
        <f t="shared" si="0"/>
        <v>2</v>
      </c>
      <c r="C15">
        <f t="shared" si="1"/>
        <v>1</v>
      </c>
      <c r="D15" t="str">
        <f>TEXT(Table5[[#This Row],[Day]],"mmmm")</f>
        <v>January</v>
      </c>
      <c r="E15">
        <f>YEAR(Table5[[#This Row],[Day]])</f>
        <v>2022</v>
      </c>
    </row>
    <row r="16" spans="1:5" x14ac:dyDescent="0.35">
      <c r="A16" s="1">
        <v>44578</v>
      </c>
      <c r="B16">
        <f t="shared" si="0"/>
        <v>3</v>
      </c>
      <c r="C16">
        <f t="shared" si="1"/>
        <v>1</v>
      </c>
      <c r="D16" t="str">
        <f>TEXT(Table5[[#This Row],[Day]],"mmmm")</f>
        <v>January</v>
      </c>
      <c r="E16">
        <f>YEAR(Table5[[#This Row],[Day]])</f>
        <v>2022</v>
      </c>
    </row>
    <row r="17" spans="1:5" x14ac:dyDescent="0.35">
      <c r="A17" s="1">
        <v>44579</v>
      </c>
      <c r="B17">
        <f t="shared" si="0"/>
        <v>3</v>
      </c>
      <c r="C17">
        <f t="shared" si="1"/>
        <v>1</v>
      </c>
      <c r="D17" t="str">
        <f>TEXT(Table5[[#This Row],[Day]],"mmmm")</f>
        <v>January</v>
      </c>
      <c r="E17">
        <f>YEAR(Table5[[#This Row],[Day]])</f>
        <v>2022</v>
      </c>
    </row>
    <row r="18" spans="1:5" x14ac:dyDescent="0.35">
      <c r="A18" s="1">
        <v>44580</v>
      </c>
      <c r="B18">
        <f t="shared" si="0"/>
        <v>3</v>
      </c>
      <c r="C18">
        <f t="shared" si="1"/>
        <v>1</v>
      </c>
      <c r="D18" t="str">
        <f>TEXT(Table5[[#This Row],[Day]],"mmmm")</f>
        <v>January</v>
      </c>
      <c r="E18">
        <f>YEAR(Table5[[#This Row],[Day]])</f>
        <v>2022</v>
      </c>
    </row>
    <row r="19" spans="1:5" x14ac:dyDescent="0.35">
      <c r="A19" s="1">
        <v>44581</v>
      </c>
      <c r="B19">
        <f t="shared" si="0"/>
        <v>3</v>
      </c>
      <c r="C19">
        <f t="shared" si="1"/>
        <v>1</v>
      </c>
      <c r="D19" t="str">
        <f>TEXT(Table5[[#This Row],[Day]],"mmmm")</f>
        <v>January</v>
      </c>
      <c r="E19">
        <f>YEAR(Table5[[#This Row],[Day]])</f>
        <v>2022</v>
      </c>
    </row>
    <row r="20" spans="1:5" x14ac:dyDescent="0.35">
      <c r="A20" s="1">
        <v>44582</v>
      </c>
      <c r="B20">
        <f t="shared" si="0"/>
        <v>3</v>
      </c>
      <c r="C20">
        <f t="shared" si="1"/>
        <v>1</v>
      </c>
      <c r="D20" t="str">
        <f>TEXT(Table5[[#This Row],[Day]],"mmmm")</f>
        <v>January</v>
      </c>
      <c r="E20">
        <f>YEAR(Table5[[#This Row],[Day]])</f>
        <v>2022</v>
      </c>
    </row>
    <row r="21" spans="1:5" x14ac:dyDescent="0.35">
      <c r="A21" s="1">
        <v>44583</v>
      </c>
      <c r="B21">
        <f t="shared" si="0"/>
        <v>3</v>
      </c>
      <c r="C21">
        <f t="shared" si="1"/>
        <v>1</v>
      </c>
      <c r="D21" t="str">
        <f>TEXT(Table5[[#This Row],[Day]],"mmmm")</f>
        <v>January</v>
      </c>
      <c r="E21">
        <f>YEAR(Table5[[#This Row],[Day]])</f>
        <v>2022</v>
      </c>
    </row>
    <row r="22" spans="1:5" x14ac:dyDescent="0.35">
      <c r="A22" s="1">
        <v>44584</v>
      </c>
      <c r="B22">
        <f t="shared" si="0"/>
        <v>3</v>
      </c>
      <c r="C22">
        <f t="shared" si="1"/>
        <v>1</v>
      </c>
      <c r="D22" t="str">
        <f>TEXT(Table5[[#This Row],[Day]],"mmmm")</f>
        <v>January</v>
      </c>
      <c r="E22">
        <f>YEAR(Table5[[#This Row],[Day]])</f>
        <v>2022</v>
      </c>
    </row>
    <row r="23" spans="1:5" x14ac:dyDescent="0.35">
      <c r="A23" s="1">
        <v>44585</v>
      </c>
      <c r="B23">
        <f t="shared" si="0"/>
        <v>4</v>
      </c>
      <c r="C23">
        <f t="shared" si="1"/>
        <v>1</v>
      </c>
      <c r="D23" t="str">
        <f>TEXT(Table5[[#This Row],[Day]],"mmmm")</f>
        <v>January</v>
      </c>
      <c r="E23">
        <f>YEAR(Table5[[#This Row],[Day]])</f>
        <v>2022</v>
      </c>
    </row>
    <row r="24" spans="1:5" x14ac:dyDescent="0.35">
      <c r="A24" s="1">
        <v>44586</v>
      </c>
      <c r="B24">
        <f t="shared" si="0"/>
        <v>4</v>
      </c>
      <c r="C24">
        <f t="shared" si="1"/>
        <v>1</v>
      </c>
      <c r="D24" t="str">
        <f>TEXT(Table5[[#This Row],[Day]],"mmmm")</f>
        <v>January</v>
      </c>
      <c r="E24">
        <f>YEAR(Table5[[#This Row],[Day]])</f>
        <v>2022</v>
      </c>
    </row>
    <row r="25" spans="1:5" x14ac:dyDescent="0.35">
      <c r="A25" s="1">
        <v>44587</v>
      </c>
      <c r="B25">
        <f t="shared" si="0"/>
        <v>4</v>
      </c>
      <c r="C25">
        <f t="shared" si="1"/>
        <v>1</v>
      </c>
      <c r="D25" t="str">
        <f>TEXT(Table5[[#This Row],[Day]],"mmmm")</f>
        <v>January</v>
      </c>
      <c r="E25">
        <f>YEAR(Table5[[#This Row],[Day]])</f>
        <v>2022</v>
      </c>
    </row>
    <row r="26" spans="1:5" x14ac:dyDescent="0.35">
      <c r="A26" s="1">
        <v>44588</v>
      </c>
      <c r="B26">
        <f t="shared" si="0"/>
        <v>4</v>
      </c>
      <c r="C26">
        <f t="shared" si="1"/>
        <v>1</v>
      </c>
      <c r="D26" t="str">
        <f>TEXT(Table5[[#This Row],[Day]],"mmmm")</f>
        <v>January</v>
      </c>
      <c r="E26">
        <f>YEAR(Table5[[#This Row],[Day]])</f>
        <v>2022</v>
      </c>
    </row>
    <row r="27" spans="1:5" x14ac:dyDescent="0.35">
      <c r="A27" s="1">
        <v>44589</v>
      </c>
      <c r="B27">
        <f t="shared" si="0"/>
        <v>4</v>
      </c>
      <c r="C27">
        <f t="shared" si="1"/>
        <v>1</v>
      </c>
      <c r="D27" t="str">
        <f>TEXT(Table5[[#This Row],[Day]],"mmmm")</f>
        <v>January</v>
      </c>
      <c r="E27">
        <f>YEAR(Table5[[#This Row],[Day]])</f>
        <v>2022</v>
      </c>
    </row>
    <row r="28" spans="1:5" x14ac:dyDescent="0.35">
      <c r="A28" s="1">
        <v>44590</v>
      </c>
      <c r="B28">
        <f t="shared" si="0"/>
        <v>4</v>
      </c>
      <c r="C28">
        <f t="shared" si="1"/>
        <v>1</v>
      </c>
      <c r="D28" t="str">
        <f>TEXT(Table5[[#This Row],[Day]],"mmmm")</f>
        <v>January</v>
      </c>
      <c r="E28">
        <f>YEAR(Table5[[#This Row],[Day]])</f>
        <v>2022</v>
      </c>
    </row>
    <row r="29" spans="1:5" x14ac:dyDescent="0.35">
      <c r="A29" s="1">
        <v>44591</v>
      </c>
      <c r="B29">
        <f t="shared" si="0"/>
        <v>4</v>
      </c>
      <c r="C29">
        <f t="shared" si="1"/>
        <v>1</v>
      </c>
      <c r="D29" t="str">
        <f>TEXT(Table5[[#This Row],[Day]],"mmmm")</f>
        <v>January</v>
      </c>
      <c r="E29">
        <f>YEAR(Table5[[#This Row],[Day]])</f>
        <v>2022</v>
      </c>
    </row>
    <row r="30" spans="1:5" x14ac:dyDescent="0.35">
      <c r="A30" s="1">
        <v>44592</v>
      </c>
      <c r="B30">
        <f t="shared" si="0"/>
        <v>5</v>
      </c>
      <c r="C30">
        <f t="shared" si="1"/>
        <v>1</v>
      </c>
      <c r="D30" t="str">
        <f>TEXT(Table5[[#This Row],[Day]],"mmmm")</f>
        <v>January</v>
      </c>
      <c r="E30">
        <f>YEAR(Table5[[#This Row],[Day]])</f>
        <v>2022</v>
      </c>
    </row>
    <row r="31" spans="1:5" x14ac:dyDescent="0.35">
      <c r="A31" s="1">
        <v>44593</v>
      </c>
      <c r="B31">
        <f t="shared" si="0"/>
        <v>5</v>
      </c>
      <c r="C31">
        <f t="shared" si="1"/>
        <v>2</v>
      </c>
      <c r="D31" t="str">
        <f>TEXT(Table5[[#This Row],[Day]],"mmmm")</f>
        <v>February</v>
      </c>
      <c r="E31">
        <f>YEAR(Table5[[#This Row],[Day]])</f>
        <v>2022</v>
      </c>
    </row>
    <row r="32" spans="1:5" x14ac:dyDescent="0.35">
      <c r="A32" s="1">
        <v>44594</v>
      </c>
      <c r="B32">
        <f t="shared" si="0"/>
        <v>5</v>
      </c>
      <c r="C32">
        <f t="shared" si="1"/>
        <v>2</v>
      </c>
      <c r="D32" t="str">
        <f>TEXT(Table5[[#This Row],[Day]],"mmmm")</f>
        <v>February</v>
      </c>
      <c r="E32">
        <f>YEAR(Table5[[#This Row],[Day]])</f>
        <v>2022</v>
      </c>
    </row>
    <row r="33" spans="1:5" x14ac:dyDescent="0.35">
      <c r="A33" s="1">
        <v>44595</v>
      </c>
      <c r="B33">
        <f t="shared" si="0"/>
        <v>5</v>
      </c>
      <c r="C33">
        <f t="shared" si="1"/>
        <v>2</v>
      </c>
      <c r="D33" t="str">
        <f>TEXT(Table5[[#This Row],[Day]],"mmmm")</f>
        <v>February</v>
      </c>
      <c r="E33">
        <f>YEAR(Table5[[#This Row],[Day]])</f>
        <v>2022</v>
      </c>
    </row>
    <row r="34" spans="1:5" x14ac:dyDescent="0.35">
      <c r="A34" s="1">
        <v>44596</v>
      </c>
      <c r="B34">
        <f t="shared" si="0"/>
        <v>5</v>
      </c>
      <c r="C34">
        <f t="shared" si="1"/>
        <v>2</v>
      </c>
      <c r="D34" t="str">
        <f>TEXT(Table5[[#This Row],[Day]],"mmmm")</f>
        <v>February</v>
      </c>
      <c r="E34">
        <f>YEAR(Table5[[#This Row],[Day]])</f>
        <v>2022</v>
      </c>
    </row>
    <row r="35" spans="1:5" x14ac:dyDescent="0.35">
      <c r="A35" s="1">
        <v>44597</v>
      </c>
      <c r="B35">
        <f t="shared" si="0"/>
        <v>5</v>
      </c>
      <c r="C35">
        <f t="shared" si="1"/>
        <v>2</v>
      </c>
      <c r="D35" t="str">
        <f>TEXT(Table5[[#This Row],[Day]],"mmmm")</f>
        <v>February</v>
      </c>
      <c r="E35">
        <f>YEAR(Table5[[#This Row],[Day]])</f>
        <v>2022</v>
      </c>
    </row>
    <row r="36" spans="1:5" x14ac:dyDescent="0.35">
      <c r="A36" s="1">
        <v>44598</v>
      </c>
      <c r="B36">
        <f t="shared" si="0"/>
        <v>5</v>
      </c>
      <c r="C36">
        <f t="shared" si="1"/>
        <v>2</v>
      </c>
      <c r="D36" t="str">
        <f>TEXT(Table5[[#This Row],[Day]],"mmmm")</f>
        <v>February</v>
      </c>
      <c r="E36">
        <f>YEAR(Table5[[#This Row],[Day]])</f>
        <v>2022</v>
      </c>
    </row>
    <row r="37" spans="1:5" x14ac:dyDescent="0.35">
      <c r="A37" s="1">
        <v>44599</v>
      </c>
      <c r="B37">
        <f t="shared" si="0"/>
        <v>6</v>
      </c>
      <c r="C37">
        <f t="shared" si="1"/>
        <v>2</v>
      </c>
      <c r="D37" t="str">
        <f>TEXT(Table5[[#This Row],[Day]],"mmmm")</f>
        <v>February</v>
      </c>
      <c r="E37">
        <f>YEAR(Table5[[#This Row],[Day]])</f>
        <v>2022</v>
      </c>
    </row>
    <row r="38" spans="1:5" x14ac:dyDescent="0.35">
      <c r="A38" s="1">
        <v>44600</v>
      </c>
      <c r="B38">
        <f t="shared" si="0"/>
        <v>6</v>
      </c>
      <c r="C38">
        <f t="shared" si="1"/>
        <v>2</v>
      </c>
      <c r="D38" t="str">
        <f>TEXT(Table5[[#This Row],[Day]],"mmmm")</f>
        <v>February</v>
      </c>
      <c r="E38">
        <f>YEAR(Table5[[#This Row],[Day]])</f>
        <v>2022</v>
      </c>
    </row>
    <row r="39" spans="1:5" x14ac:dyDescent="0.35">
      <c r="A39" s="1">
        <v>44601</v>
      </c>
      <c r="B39">
        <f t="shared" si="0"/>
        <v>6</v>
      </c>
      <c r="C39">
        <f t="shared" si="1"/>
        <v>2</v>
      </c>
      <c r="D39" t="str">
        <f>TEXT(Table5[[#This Row],[Day]],"mmmm")</f>
        <v>February</v>
      </c>
      <c r="E39">
        <f>YEAR(Table5[[#This Row],[Day]])</f>
        <v>2022</v>
      </c>
    </row>
    <row r="40" spans="1:5" x14ac:dyDescent="0.35">
      <c r="A40" s="1">
        <v>44602</v>
      </c>
      <c r="B40">
        <f t="shared" si="0"/>
        <v>6</v>
      </c>
      <c r="C40">
        <f t="shared" si="1"/>
        <v>2</v>
      </c>
      <c r="D40" t="str">
        <f>TEXT(Table5[[#This Row],[Day]],"mmmm")</f>
        <v>February</v>
      </c>
      <c r="E40">
        <f>YEAR(Table5[[#This Row],[Day]])</f>
        <v>2022</v>
      </c>
    </row>
    <row r="41" spans="1:5" x14ac:dyDescent="0.35">
      <c r="A41" s="1">
        <v>44603</v>
      </c>
      <c r="B41">
        <f t="shared" si="0"/>
        <v>6</v>
      </c>
      <c r="C41">
        <f t="shared" si="1"/>
        <v>2</v>
      </c>
      <c r="D41" t="str">
        <f>TEXT(Table5[[#This Row],[Day]],"mmmm")</f>
        <v>February</v>
      </c>
      <c r="E41">
        <f>YEAR(Table5[[#This Row],[Day]])</f>
        <v>2022</v>
      </c>
    </row>
    <row r="42" spans="1:5" x14ac:dyDescent="0.35">
      <c r="A42" s="1">
        <v>44604</v>
      </c>
      <c r="B42">
        <f t="shared" si="0"/>
        <v>6</v>
      </c>
      <c r="C42">
        <f t="shared" si="1"/>
        <v>2</v>
      </c>
      <c r="D42" t="str">
        <f>TEXT(Table5[[#This Row],[Day]],"mmmm")</f>
        <v>February</v>
      </c>
      <c r="E42">
        <f>YEAR(Table5[[#This Row],[Day]])</f>
        <v>2022</v>
      </c>
    </row>
    <row r="43" spans="1:5" x14ac:dyDescent="0.35">
      <c r="A43" s="1">
        <v>44605</v>
      </c>
      <c r="B43">
        <f t="shared" si="0"/>
        <v>6</v>
      </c>
      <c r="C43">
        <f t="shared" si="1"/>
        <v>2</v>
      </c>
      <c r="D43" t="str">
        <f>TEXT(Table5[[#This Row],[Day]],"mmmm")</f>
        <v>February</v>
      </c>
      <c r="E43">
        <f>YEAR(Table5[[#This Row],[Day]])</f>
        <v>2022</v>
      </c>
    </row>
    <row r="44" spans="1:5" x14ac:dyDescent="0.35">
      <c r="A44" s="1">
        <v>44606</v>
      </c>
      <c r="B44">
        <f t="shared" si="0"/>
        <v>7</v>
      </c>
      <c r="C44">
        <f t="shared" si="1"/>
        <v>2</v>
      </c>
      <c r="D44" t="str">
        <f>TEXT(Table5[[#This Row],[Day]],"mmmm")</f>
        <v>February</v>
      </c>
      <c r="E44">
        <f>YEAR(Table5[[#This Row],[Day]])</f>
        <v>2022</v>
      </c>
    </row>
    <row r="45" spans="1:5" x14ac:dyDescent="0.35">
      <c r="A45" s="1">
        <v>44607</v>
      </c>
      <c r="B45">
        <f t="shared" si="0"/>
        <v>7</v>
      </c>
      <c r="C45">
        <f t="shared" si="1"/>
        <v>2</v>
      </c>
      <c r="D45" t="str">
        <f>TEXT(Table5[[#This Row],[Day]],"mmmm")</f>
        <v>February</v>
      </c>
      <c r="E45">
        <f>YEAR(Table5[[#This Row],[Day]])</f>
        <v>2022</v>
      </c>
    </row>
    <row r="46" spans="1:5" x14ac:dyDescent="0.35">
      <c r="A46" s="1">
        <v>44608</v>
      </c>
      <c r="B46">
        <f t="shared" si="0"/>
        <v>7</v>
      </c>
      <c r="C46">
        <f t="shared" si="1"/>
        <v>2</v>
      </c>
      <c r="D46" t="str">
        <f>TEXT(Table5[[#This Row],[Day]],"mmmm")</f>
        <v>February</v>
      </c>
      <c r="E46">
        <f>YEAR(Table5[[#This Row],[Day]])</f>
        <v>2022</v>
      </c>
    </row>
    <row r="47" spans="1:5" x14ac:dyDescent="0.35">
      <c r="A47" s="1">
        <v>44609</v>
      </c>
      <c r="B47">
        <f t="shared" si="0"/>
        <v>7</v>
      </c>
      <c r="C47">
        <f t="shared" si="1"/>
        <v>2</v>
      </c>
      <c r="D47" t="str">
        <f>TEXT(Table5[[#This Row],[Day]],"mmmm")</f>
        <v>February</v>
      </c>
      <c r="E47">
        <f>YEAR(Table5[[#This Row],[Day]])</f>
        <v>2022</v>
      </c>
    </row>
    <row r="48" spans="1:5" x14ac:dyDescent="0.35">
      <c r="A48" s="1">
        <v>44610</v>
      </c>
      <c r="B48">
        <f t="shared" si="0"/>
        <v>7</v>
      </c>
      <c r="C48">
        <f t="shared" si="1"/>
        <v>2</v>
      </c>
      <c r="D48" t="str">
        <f>TEXT(Table5[[#This Row],[Day]],"mmmm")</f>
        <v>February</v>
      </c>
      <c r="E48">
        <f>YEAR(Table5[[#This Row],[Day]])</f>
        <v>2022</v>
      </c>
    </row>
    <row r="49" spans="1:5" x14ac:dyDescent="0.35">
      <c r="A49" s="1">
        <v>44611</v>
      </c>
      <c r="B49">
        <f t="shared" si="0"/>
        <v>7</v>
      </c>
      <c r="C49">
        <f t="shared" si="1"/>
        <v>2</v>
      </c>
      <c r="D49" t="str">
        <f>TEXT(Table5[[#This Row],[Day]],"mmmm")</f>
        <v>February</v>
      </c>
      <c r="E49">
        <f>YEAR(Table5[[#This Row],[Day]])</f>
        <v>2022</v>
      </c>
    </row>
    <row r="50" spans="1:5" x14ac:dyDescent="0.35">
      <c r="A50" s="1">
        <v>44612</v>
      </c>
      <c r="B50">
        <f t="shared" si="0"/>
        <v>7</v>
      </c>
      <c r="C50">
        <f t="shared" si="1"/>
        <v>2</v>
      </c>
      <c r="D50" t="str">
        <f>TEXT(Table5[[#This Row],[Day]],"mmmm")</f>
        <v>February</v>
      </c>
      <c r="E50">
        <f>YEAR(Table5[[#This Row],[Day]])</f>
        <v>2022</v>
      </c>
    </row>
    <row r="51" spans="1:5" x14ac:dyDescent="0.35">
      <c r="A51" s="1">
        <v>44613</v>
      </c>
      <c r="B51">
        <f t="shared" si="0"/>
        <v>8</v>
      </c>
      <c r="C51">
        <f t="shared" si="1"/>
        <v>2</v>
      </c>
      <c r="D51" t="str">
        <f>TEXT(Table5[[#This Row],[Day]],"mmmm")</f>
        <v>February</v>
      </c>
      <c r="E51">
        <f>YEAR(Table5[[#This Row],[Day]])</f>
        <v>2022</v>
      </c>
    </row>
    <row r="52" spans="1:5" x14ac:dyDescent="0.35">
      <c r="A52" s="1">
        <v>44614</v>
      </c>
      <c r="B52">
        <f t="shared" si="0"/>
        <v>8</v>
      </c>
      <c r="C52">
        <f t="shared" si="1"/>
        <v>2</v>
      </c>
      <c r="D52" t="str">
        <f>TEXT(Table5[[#This Row],[Day]],"mmmm")</f>
        <v>February</v>
      </c>
      <c r="E52">
        <f>YEAR(Table5[[#This Row],[Day]])</f>
        <v>2022</v>
      </c>
    </row>
    <row r="53" spans="1:5" x14ac:dyDescent="0.35">
      <c r="A53" s="1">
        <v>44615</v>
      </c>
      <c r="B53">
        <f t="shared" si="0"/>
        <v>8</v>
      </c>
      <c r="C53">
        <f t="shared" si="1"/>
        <v>2</v>
      </c>
      <c r="D53" t="str">
        <f>TEXT(Table5[[#This Row],[Day]],"mmmm")</f>
        <v>February</v>
      </c>
      <c r="E53">
        <f>YEAR(Table5[[#This Row],[Day]])</f>
        <v>2022</v>
      </c>
    </row>
    <row r="54" spans="1:5" x14ac:dyDescent="0.35">
      <c r="A54" s="1">
        <v>44616</v>
      </c>
      <c r="B54">
        <f t="shared" si="0"/>
        <v>8</v>
      </c>
      <c r="C54">
        <f t="shared" si="1"/>
        <v>2</v>
      </c>
      <c r="D54" t="str">
        <f>TEXT(Table5[[#This Row],[Day]],"mmmm")</f>
        <v>February</v>
      </c>
      <c r="E54">
        <f>YEAR(Table5[[#This Row],[Day]])</f>
        <v>2022</v>
      </c>
    </row>
    <row r="55" spans="1:5" x14ac:dyDescent="0.35">
      <c r="A55" s="1">
        <v>44617</v>
      </c>
      <c r="B55">
        <f t="shared" si="0"/>
        <v>8</v>
      </c>
      <c r="C55">
        <f t="shared" si="1"/>
        <v>2</v>
      </c>
      <c r="D55" t="str">
        <f>TEXT(Table5[[#This Row],[Day]],"mmmm")</f>
        <v>February</v>
      </c>
      <c r="E55">
        <f>YEAR(Table5[[#This Row],[Day]])</f>
        <v>2022</v>
      </c>
    </row>
    <row r="56" spans="1:5" x14ac:dyDescent="0.35">
      <c r="A56" s="1">
        <v>44618</v>
      </c>
      <c r="B56">
        <f t="shared" si="0"/>
        <v>8</v>
      </c>
      <c r="C56">
        <f t="shared" si="1"/>
        <v>2</v>
      </c>
      <c r="D56" t="str">
        <f>TEXT(Table5[[#This Row],[Day]],"mmmm")</f>
        <v>February</v>
      </c>
      <c r="E56">
        <f>YEAR(Table5[[#This Row],[Day]])</f>
        <v>2022</v>
      </c>
    </row>
    <row r="57" spans="1:5" x14ac:dyDescent="0.35">
      <c r="A57" s="1">
        <v>44619</v>
      </c>
      <c r="B57">
        <f t="shared" si="0"/>
        <v>8</v>
      </c>
      <c r="C57">
        <f t="shared" si="1"/>
        <v>2</v>
      </c>
      <c r="D57" t="str">
        <f>TEXT(Table5[[#This Row],[Day]],"mmmm")</f>
        <v>February</v>
      </c>
      <c r="E57">
        <f>YEAR(Table5[[#This Row],[Day]])</f>
        <v>2022</v>
      </c>
    </row>
    <row r="58" spans="1:5" x14ac:dyDescent="0.35">
      <c r="A58" s="1">
        <v>44620</v>
      </c>
      <c r="B58">
        <f t="shared" si="0"/>
        <v>9</v>
      </c>
      <c r="C58">
        <f t="shared" si="1"/>
        <v>2</v>
      </c>
      <c r="D58" t="str">
        <f>TEXT(Table5[[#This Row],[Day]],"mmmm")</f>
        <v>February</v>
      </c>
      <c r="E58">
        <f>YEAR(Table5[[#This Row],[Day]])</f>
        <v>2022</v>
      </c>
    </row>
    <row r="59" spans="1:5" x14ac:dyDescent="0.35">
      <c r="A59" s="1">
        <v>44621</v>
      </c>
      <c r="B59">
        <f t="shared" si="0"/>
        <v>9</v>
      </c>
      <c r="C59">
        <f t="shared" si="1"/>
        <v>3</v>
      </c>
      <c r="D59" t="str">
        <f>TEXT(Table5[[#This Row],[Day]],"mmmm")</f>
        <v>March</v>
      </c>
      <c r="E59">
        <f>YEAR(Table5[[#This Row],[Day]])</f>
        <v>2022</v>
      </c>
    </row>
    <row r="60" spans="1:5" x14ac:dyDescent="0.35">
      <c r="A60" s="1">
        <v>44622</v>
      </c>
      <c r="B60">
        <f t="shared" si="0"/>
        <v>9</v>
      </c>
      <c r="C60">
        <f t="shared" si="1"/>
        <v>3</v>
      </c>
      <c r="D60" t="str">
        <f>TEXT(Table5[[#This Row],[Day]],"mmmm")</f>
        <v>March</v>
      </c>
      <c r="E60">
        <f>YEAR(Table5[[#This Row],[Day]])</f>
        <v>2022</v>
      </c>
    </row>
    <row r="61" spans="1:5" x14ac:dyDescent="0.35">
      <c r="A61" s="1">
        <v>44623</v>
      </c>
      <c r="B61">
        <f t="shared" si="0"/>
        <v>9</v>
      </c>
      <c r="C61">
        <f t="shared" si="1"/>
        <v>3</v>
      </c>
      <c r="D61" t="str">
        <f>TEXT(Table5[[#This Row],[Day]],"mmmm")</f>
        <v>March</v>
      </c>
      <c r="E61">
        <f>YEAR(Table5[[#This Row],[Day]])</f>
        <v>2022</v>
      </c>
    </row>
    <row r="62" spans="1:5" x14ac:dyDescent="0.35">
      <c r="A62" s="1">
        <v>44624</v>
      </c>
      <c r="B62">
        <f t="shared" si="0"/>
        <v>9</v>
      </c>
      <c r="C62">
        <f t="shared" si="1"/>
        <v>3</v>
      </c>
      <c r="D62" t="str">
        <f>TEXT(Table5[[#This Row],[Day]],"mmmm")</f>
        <v>March</v>
      </c>
      <c r="E62">
        <f>YEAR(Table5[[#This Row],[Day]])</f>
        <v>2022</v>
      </c>
    </row>
    <row r="63" spans="1:5" x14ac:dyDescent="0.35">
      <c r="A63" s="1">
        <v>44625</v>
      </c>
      <c r="B63">
        <f t="shared" si="0"/>
        <v>9</v>
      </c>
      <c r="C63">
        <f t="shared" si="1"/>
        <v>3</v>
      </c>
      <c r="D63" t="str">
        <f>TEXT(Table5[[#This Row],[Day]],"mmmm")</f>
        <v>March</v>
      </c>
      <c r="E63">
        <f>YEAR(Table5[[#This Row],[Day]])</f>
        <v>2022</v>
      </c>
    </row>
    <row r="64" spans="1:5" x14ac:dyDescent="0.35">
      <c r="A64" s="1">
        <v>44626</v>
      </c>
      <c r="B64">
        <f t="shared" si="0"/>
        <v>9</v>
      </c>
      <c r="C64">
        <f t="shared" si="1"/>
        <v>3</v>
      </c>
      <c r="D64" t="str">
        <f>TEXT(Table5[[#This Row],[Day]],"mmmm")</f>
        <v>March</v>
      </c>
      <c r="E64">
        <f>YEAR(Table5[[#This Row],[Day]])</f>
        <v>2022</v>
      </c>
    </row>
    <row r="65" spans="1:5" x14ac:dyDescent="0.35">
      <c r="A65" s="1">
        <v>44627</v>
      </c>
      <c r="B65">
        <f t="shared" si="0"/>
        <v>10</v>
      </c>
      <c r="C65">
        <f t="shared" si="1"/>
        <v>3</v>
      </c>
      <c r="D65" t="str">
        <f>TEXT(Table5[[#This Row],[Day]],"mmmm")</f>
        <v>March</v>
      </c>
      <c r="E65">
        <f>YEAR(Table5[[#This Row],[Day]])</f>
        <v>2022</v>
      </c>
    </row>
    <row r="66" spans="1:5" x14ac:dyDescent="0.35">
      <c r="A66" s="1">
        <v>44628</v>
      </c>
      <c r="B66">
        <f t="shared" si="0"/>
        <v>10</v>
      </c>
      <c r="C66">
        <f t="shared" si="1"/>
        <v>3</v>
      </c>
      <c r="D66" t="str">
        <f>TEXT(Table5[[#This Row],[Day]],"mmmm")</f>
        <v>March</v>
      </c>
      <c r="E66">
        <f>YEAR(Table5[[#This Row],[Day]])</f>
        <v>2022</v>
      </c>
    </row>
    <row r="67" spans="1:5" x14ac:dyDescent="0.35">
      <c r="A67" s="1">
        <v>44629</v>
      </c>
      <c r="B67">
        <f t="shared" ref="B67:B130" si="2">_xlfn.ISOWEEKNUM(A67)</f>
        <v>10</v>
      </c>
      <c r="C67">
        <f t="shared" ref="C67:C130" si="3">MONTH(A67)</f>
        <v>3</v>
      </c>
      <c r="D67" t="str">
        <f>TEXT(Table5[[#This Row],[Day]],"mmmm")</f>
        <v>March</v>
      </c>
      <c r="E67">
        <f>YEAR(Table5[[#This Row],[Day]])</f>
        <v>2022</v>
      </c>
    </row>
    <row r="68" spans="1:5" x14ac:dyDescent="0.35">
      <c r="A68" s="1">
        <v>44630</v>
      </c>
      <c r="B68">
        <f t="shared" si="2"/>
        <v>10</v>
      </c>
      <c r="C68">
        <f t="shared" si="3"/>
        <v>3</v>
      </c>
      <c r="D68" t="str">
        <f>TEXT(Table5[[#This Row],[Day]],"mmmm")</f>
        <v>March</v>
      </c>
      <c r="E68">
        <f>YEAR(Table5[[#This Row],[Day]])</f>
        <v>2022</v>
      </c>
    </row>
    <row r="69" spans="1:5" x14ac:dyDescent="0.35">
      <c r="A69" s="1">
        <v>44631</v>
      </c>
      <c r="B69">
        <f t="shared" si="2"/>
        <v>10</v>
      </c>
      <c r="C69">
        <f t="shared" si="3"/>
        <v>3</v>
      </c>
      <c r="D69" t="str">
        <f>TEXT(Table5[[#This Row],[Day]],"mmmm")</f>
        <v>March</v>
      </c>
      <c r="E69">
        <f>YEAR(Table5[[#This Row],[Day]])</f>
        <v>2022</v>
      </c>
    </row>
    <row r="70" spans="1:5" x14ac:dyDescent="0.35">
      <c r="A70" s="1">
        <v>44632</v>
      </c>
      <c r="B70">
        <f t="shared" si="2"/>
        <v>10</v>
      </c>
      <c r="C70">
        <f t="shared" si="3"/>
        <v>3</v>
      </c>
      <c r="D70" t="str">
        <f>TEXT(Table5[[#This Row],[Day]],"mmmm")</f>
        <v>March</v>
      </c>
      <c r="E70">
        <f>YEAR(Table5[[#This Row],[Day]])</f>
        <v>2022</v>
      </c>
    </row>
    <row r="71" spans="1:5" x14ac:dyDescent="0.35">
      <c r="A71" s="1">
        <v>44633</v>
      </c>
      <c r="B71">
        <f t="shared" si="2"/>
        <v>10</v>
      </c>
      <c r="C71">
        <f t="shared" si="3"/>
        <v>3</v>
      </c>
      <c r="D71" t="str">
        <f>TEXT(Table5[[#This Row],[Day]],"mmmm")</f>
        <v>March</v>
      </c>
      <c r="E71">
        <f>YEAR(Table5[[#This Row],[Day]])</f>
        <v>2022</v>
      </c>
    </row>
    <row r="72" spans="1:5" x14ac:dyDescent="0.35">
      <c r="A72" s="1">
        <v>44634</v>
      </c>
      <c r="B72">
        <f t="shared" si="2"/>
        <v>11</v>
      </c>
      <c r="C72">
        <f t="shared" si="3"/>
        <v>3</v>
      </c>
      <c r="D72" t="str">
        <f>TEXT(Table5[[#This Row],[Day]],"mmmm")</f>
        <v>March</v>
      </c>
      <c r="E72">
        <f>YEAR(Table5[[#This Row],[Day]])</f>
        <v>2022</v>
      </c>
    </row>
    <row r="73" spans="1:5" x14ac:dyDescent="0.35">
      <c r="A73" s="1">
        <v>44635</v>
      </c>
      <c r="B73">
        <f t="shared" si="2"/>
        <v>11</v>
      </c>
      <c r="C73">
        <f t="shared" si="3"/>
        <v>3</v>
      </c>
      <c r="D73" t="str">
        <f>TEXT(Table5[[#This Row],[Day]],"mmmm")</f>
        <v>March</v>
      </c>
      <c r="E73">
        <f>YEAR(Table5[[#This Row],[Day]])</f>
        <v>2022</v>
      </c>
    </row>
    <row r="74" spans="1:5" x14ac:dyDescent="0.35">
      <c r="A74" s="1">
        <v>44636</v>
      </c>
      <c r="B74">
        <f t="shared" si="2"/>
        <v>11</v>
      </c>
      <c r="C74">
        <f t="shared" si="3"/>
        <v>3</v>
      </c>
      <c r="D74" t="str">
        <f>TEXT(Table5[[#This Row],[Day]],"mmmm")</f>
        <v>March</v>
      </c>
      <c r="E74">
        <f>YEAR(Table5[[#This Row],[Day]])</f>
        <v>2022</v>
      </c>
    </row>
    <row r="75" spans="1:5" x14ac:dyDescent="0.35">
      <c r="A75" s="1">
        <v>44637</v>
      </c>
      <c r="B75">
        <f t="shared" si="2"/>
        <v>11</v>
      </c>
      <c r="C75">
        <f t="shared" si="3"/>
        <v>3</v>
      </c>
      <c r="D75" t="str">
        <f>TEXT(Table5[[#This Row],[Day]],"mmmm")</f>
        <v>March</v>
      </c>
      <c r="E75">
        <f>YEAR(Table5[[#This Row],[Day]])</f>
        <v>2022</v>
      </c>
    </row>
    <row r="76" spans="1:5" x14ac:dyDescent="0.35">
      <c r="A76" s="1">
        <v>44638</v>
      </c>
      <c r="B76">
        <f t="shared" si="2"/>
        <v>11</v>
      </c>
      <c r="C76">
        <f t="shared" si="3"/>
        <v>3</v>
      </c>
      <c r="D76" t="str">
        <f>TEXT(Table5[[#This Row],[Day]],"mmmm")</f>
        <v>March</v>
      </c>
      <c r="E76">
        <f>YEAR(Table5[[#This Row],[Day]])</f>
        <v>2022</v>
      </c>
    </row>
    <row r="77" spans="1:5" x14ac:dyDescent="0.35">
      <c r="A77" s="1">
        <v>44639</v>
      </c>
      <c r="B77">
        <f t="shared" si="2"/>
        <v>11</v>
      </c>
      <c r="C77">
        <f t="shared" si="3"/>
        <v>3</v>
      </c>
      <c r="D77" t="str">
        <f>TEXT(Table5[[#This Row],[Day]],"mmmm")</f>
        <v>March</v>
      </c>
      <c r="E77">
        <f>YEAR(Table5[[#This Row],[Day]])</f>
        <v>2022</v>
      </c>
    </row>
    <row r="78" spans="1:5" x14ac:dyDescent="0.35">
      <c r="A78" s="1">
        <v>44640</v>
      </c>
      <c r="B78">
        <f t="shared" si="2"/>
        <v>11</v>
      </c>
      <c r="C78">
        <f t="shared" si="3"/>
        <v>3</v>
      </c>
      <c r="D78" t="str">
        <f>TEXT(Table5[[#This Row],[Day]],"mmmm")</f>
        <v>March</v>
      </c>
      <c r="E78">
        <f>YEAR(Table5[[#This Row],[Day]])</f>
        <v>2022</v>
      </c>
    </row>
    <row r="79" spans="1:5" x14ac:dyDescent="0.35">
      <c r="A79" s="1">
        <v>44641</v>
      </c>
      <c r="B79">
        <f t="shared" si="2"/>
        <v>12</v>
      </c>
      <c r="C79">
        <f t="shared" si="3"/>
        <v>3</v>
      </c>
      <c r="D79" t="str">
        <f>TEXT(Table5[[#This Row],[Day]],"mmmm")</f>
        <v>March</v>
      </c>
      <c r="E79">
        <f>YEAR(Table5[[#This Row],[Day]])</f>
        <v>2022</v>
      </c>
    </row>
    <row r="80" spans="1:5" x14ac:dyDescent="0.35">
      <c r="A80" s="1">
        <v>44642</v>
      </c>
      <c r="B80">
        <f t="shared" si="2"/>
        <v>12</v>
      </c>
      <c r="C80">
        <f t="shared" si="3"/>
        <v>3</v>
      </c>
      <c r="D80" t="str">
        <f>TEXT(Table5[[#This Row],[Day]],"mmmm")</f>
        <v>March</v>
      </c>
      <c r="E80">
        <f>YEAR(Table5[[#This Row],[Day]])</f>
        <v>2022</v>
      </c>
    </row>
    <row r="81" spans="1:5" x14ac:dyDescent="0.35">
      <c r="A81" s="1">
        <v>44643</v>
      </c>
      <c r="B81">
        <f t="shared" si="2"/>
        <v>12</v>
      </c>
      <c r="C81">
        <f t="shared" si="3"/>
        <v>3</v>
      </c>
      <c r="D81" t="str">
        <f>TEXT(Table5[[#This Row],[Day]],"mmmm")</f>
        <v>March</v>
      </c>
      <c r="E81">
        <f>YEAR(Table5[[#This Row],[Day]])</f>
        <v>2022</v>
      </c>
    </row>
    <row r="82" spans="1:5" x14ac:dyDescent="0.35">
      <c r="A82" s="1">
        <v>44644</v>
      </c>
      <c r="B82">
        <f t="shared" si="2"/>
        <v>12</v>
      </c>
      <c r="C82">
        <f t="shared" si="3"/>
        <v>3</v>
      </c>
      <c r="D82" t="str">
        <f>TEXT(Table5[[#This Row],[Day]],"mmmm")</f>
        <v>March</v>
      </c>
      <c r="E82">
        <f>YEAR(Table5[[#This Row],[Day]])</f>
        <v>2022</v>
      </c>
    </row>
    <row r="83" spans="1:5" x14ac:dyDescent="0.35">
      <c r="A83" s="1">
        <v>44645</v>
      </c>
      <c r="B83">
        <f t="shared" si="2"/>
        <v>12</v>
      </c>
      <c r="C83">
        <f t="shared" si="3"/>
        <v>3</v>
      </c>
      <c r="D83" t="str">
        <f>TEXT(Table5[[#This Row],[Day]],"mmmm")</f>
        <v>March</v>
      </c>
      <c r="E83">
        <f>YEAR(Table5[[#This Row],[Day]])</f>
        <v>2022</v>
      </c>
    </row>
    <row r="84" spans="1:5" x14ac:dyDescent="0.35">
      <c r="A84" s="1">
        <v>44646</v>
      </c>
      <c r="B84">
        <f t="shared" si="2"/>
        <v>12</v>
      </c>
      <c r="C84">
        <f t="shared" si="3"/>
        <v>3</v>
      </c>
      <c r="D84" t="str">
        <f>TEXT(Table5[[#This Row],[Day]],"mmmm")</f>
        <v>March</v>
      </c>
      <c r="E84">
        <f>YEAR(Table5[[#This Row],[Day]])</f>
        <v>2022</v>
      </c>
    </row>
    <row r="85" spans="1:5" x14ac:dyDescent="0.35">
      <c r="A85" s="1">
        <v>44647</v>
      </c>
      <c r="B85">
        <f t="shared" si="2"/>
        <v>12</v>
      </c>
      <c r="C85">
        <f t="shared" si="3"/>
        <v>3</v>
      </c>
      <c r="D85" t="str">
        <f>TEXT(Table5[[#This Row],[Day]],"mmmm")</f>
        <v>March</v>
      </c>
      <c r="E85">
        <f>YEAR(Table5[[#This Row],[Day]])</f>
        <v>2022</v>
      </c>
    </row>
    <row r="86" spans="1:5" x14ac:dyDescent="0.35">
      <c r="A86" s="1">
        <v>44648</v>
      </c>
      <c r="B86">
        <f t="shared" si="2"/>
        <v>13</v>
      </c>
      <c r="C86">
        <f t="shared" si="3"/>
        <v>3</v>
      </c>
      <c r="D86" t="str">
        <f>TEXT(Table5[[#This Row],[Day]],"mmmm")</f>
        <v>March</v>
      </c>
      <c r="E86">
        <f>YEAR(Table5[[#This Row],[Day]])</f>
        <v>2022</v>
      </c>
    </row>
    <row r="87" spans="1:5" x14ac:dyDescent="0.35">
      <c r="A87" s="1">
        <v>44649</v>
      </c>
      <c r="B87">
        <f t="shared" si="2"/>
        <v>13</v>
      </c>
      <c r="C87">
        <f t="shared" si="3"/>
        <v>3</v>
      </c>
      <c r="D87" t="str">
        <f>TEXT(Table5[[#This Row],[Day]],"mmmm")</f>
        <v>March</v>
      </c>
      <c r="E87">
        <f>YEAR(Table5[[#This Row],[Day]])</f>
        <v>2022</v>
      </c>
    </row>
    <row r="88" spans="1:5" x14ac:dyDescent="0.35">
      <c r="A88" s="1">
        <v>44650</v>
      </c>
      <c r="B88">
        <f t="shared" si="2"/>
        <v>13</v>
      </c>
      <c r="C88">
        <f t="shared" si="3"/>
        <v>3</v>
      </c>
      <c r="D88" t="str">
        <f>TEXT(Table5[[#This Row],[Day]],"mmmm")</f>
        <v>March</v>
      </c>
      <c r="E88">
        <f>YEAR(Table5[[#This Row],[Day]])</f>
        <v>2022</v>
      </c>
    </row>
    <row r="89" spans="1:5" x14ac:dyDescent="0.35">
      <c r="A89" s="1">
        <v>44651</v>
      </c>
      <c r="B89">
        <f t="shared" si="2"/>
        <v>13</v>
      </c>
      <c r="C89">
        <f t="shared" si="3"/>
        <v>3</v>
      </c>
      <c r="D89" t="str">
        <f>TEXT(Table5[[#This Row],[Day]],"mmmm")</f>
        <v>March</v>
      </c>
      <c r="E89">
        <f>YEAR(Table5[[#This Row],[Day]])</f>
        <v>2022</v>
      </c>
    </row>
    <row r="90" spans="1:5" x14ac:dyDescent="0.35">
      <c r="A90" s="1">
        <v>44652</v>
      </c>
      <c r="B90">
        <f t="shared" si="2"/>
        <v>13</v>
      </c>
      <c r="C90">
        <f t="shared" si="3"/>
        <v>4</v>
      </c>
      <c r="D90" t="str">
        <f>TEXT(Table5[[#This Row],[Day]],"mmmm")</f>
        <v>April</v>
      </c>
      <c r="E90">
        <f>YEAR(Table5[[#This Row],[Day]])</f>
        <v>2022</v>
      </c>
    </row>
    <row r="91" spans="1:5" x14ac:dyDescent="0.35">
      <c r="A91" s="1">
        <v>44653</v>
      </c>
      <c r="B91">
        <f t="shared" si="2"/>
        <v>13</v>
      </c>
      <c r="C91">
        <f t="shared" si="3"/>
        <v>4</v>
      </c>
      <c r="D91" t="str">
        <f>TEXT(Table5[[#This Row],[Day]],"mmmm")</f>
        <v>April</v>
      </c>
      <c r="E91">
        <f>YEAR(Table5[[#This Row],[Day]])</f>
        <v>2022</v>
      </c>
    </row>
    <row r="92" spans="1:5" x14ac:dyDescent="0.35">
      <c r="A92" s="1">
        <v>44654</v>
      </c>
      <c r="B92">
        <f t="shared" si="2"/>
        <v>13</v>
      </c>
      <c r="C92">
        <f t="shared" si="3"/>
        <v>4</v>
      </c>
      <c r="D92" t="str">
        <f>TEXT(Table5[[#This Row],[Day]],"mmmm")</f>
        <v>April</v>
      </c>
      <c r="E92">
        <f>YEAR(Table5[[#This Row],[Day]])</f>
        <v>2022</v>
      </c>
    </row>
    <row r="93" spans="1:5" x14ac:dyDescent="0.35">
      <c r="A93" s="1">
        <v>44655</v>
      </c>
      <c r="B93">
        <f t="shared" si="2"/>
        <v>14</v>
      </c>
      <c r="C93">
        <f t="shared" si="3"/>
        <v>4</v>
      </c>
      <c r="D93" t="str">
        <f>TEXT(Table5[[#This Row],[Day]],"mmmm")</f>
        <v>April</v>
      </c>
      <c r="E93">
        <f>YEAR(Table5[[#This Row],[Day]])</f>
        <v>2022</v>
      </c>
    </row>
    <row r="94" spans="1:5" x14ac:dyDescent="0.35">
      <c r="A94" s="1">
        <v>44656</v>
      </c>
      <c r="B94">
        <f t="shared" si="2"/>
        <v>14</v>
      </c>
      <c r="C94">
        <f t="shared" si="3"/>
        <v>4</v>
      </c>
      <c r="D94" t="str">
        <f>TEXT(Table5[[#This Row],[Day]],"mmmm")</f>
        <v>April</v>
      </c>
      <c r="E94">
        <f>YEAR(Table5[[#This Row],[Day]])</f>
        <v>2022</v>
      </c>
    </row>
    <row r="95" spans="1:5" x14ac:dyDescent="0.35">
      <c r="A95" s="1">
        <v>44657</v>
      </c>
      <c r="B95">
        <f t="shared" si="2"/>
        <v>14</v>
      </c>
      <c r="C95">
        <f t="shared" si="3"/>
        <v>4</v>
      </c>
      <c r="D95" t="str">
        <f>TEXT(Table5[[#This Row],[Day]],"mmmm")</f>
        <v>April</v>
      </c>
      <c r="E95">
        <f>YEAR(Table5[[#This Row],[Day]])</f>
        <v>2022</v>
      </c>
    </row>
    <row r="96" spans="1:5" x14ac:dyDescent="0.35">
      <c r="A96" s="1">
        <v>44658</v>
      </c>
      <c r="B96">
        <f t="shared" si="2"/>
        <v>14</v>
      </c>
      <c r="C96">
        <f t="shared" si="3"/>
        <v>4</v>
      </c>
      <c r="D96" t="str">
        <f>TEXT(Table5[[#This Row],[Day]],"mmmm")</f>
        <v>April</v>
      </c>
      <c r="E96">
        <f>YEAR(Table5[[#This Row],[Day]])</f>
        <v>2022</v>
      </c>
    </row>
    <row r="97" spans="1:5" x14ac:dyDescent="0.35">
      <c r="A97" s="1">
        <v>44659</v>
      </c>
      <c r="B97">
        <f t="shared" si="2"/>
        <v>14</v>
      </c>
      <c r="C97">
        <f t="shared" si="3"/>
        <v>4</v>
      </c>
      <c r="D97" t="str">
        <f>TEXT(Table5[[#This Row],[Day]],"mmmm")</f>
        <v>April</v>
      </c>
      <c r="E97">
        <f>YEAR(Table5[[#This Row],[Day]])</f>
        <v>2022</v>
      </c>
    </row>
    <row r="98" spans="1:5" x14ac:dyDescent="0.35">
      <c r="A98" s="1">
        <v>44660</v>
      </c>
      <c r="B98">
        <f t="shared" si="2"/>
        <v>14</v>
      </c>
      <c r="C98">
        <f t="shared" si="3"/>
        <v>4</v>
      </c>
      <c r="D98" t="str">
        <f>TEXT(Table5[[#This Row],[Day]],"mmmm")</f>
        <v>April</v>
      </c>
      <c r="E98">
        <f>YEAR(Table5[[#This Row],[Day]])</f>
        <v>2022</v>
      </c>
    </row>
    <row r="99" spans="1:5" x14ac:dyDescent="0.35">
      <c r="A99" s="1">
        <v>44661</v>
      </c>
      <c r="B99">
        <f t="shared" si="2"/>
        <v>14</v>
      </c>
      <c r="C99">
        <f t="shared" si="3"/>
        <v>4</v>
      </c>
      <c r="D99" t="str">
        <f>TEXT(Table5[[#This Row],[Day]],"mmmm")</f>
        <v>April</v>
      </c>
      <c r="E99">
        <f>YEAR(Table5[[#This Row],[Day]])</f>
        <v>2022</v>
      </c>
    </row>
    <row r="100" spans="1:5" x14ac:dyDescent="0.35">
      <c r="A100" s="1">
        <v>44662</v>
      </c>
      <c r="B100">
        <f t="shared" si="2"/>
        <v>15</v>
      </c>
      <c r="C100">
        <f t="shared" si="3"/>
        <v>4</v>
      </c>
      <c r="D100" t="str">
        <f>TEXT(Table5[[#This Row],[Day]],"mmmm")</f>
        <v>April</v>
      </c>
      <c r="E100">
        <f>YEAR(Table5[[#This Row],[Day]])</f>
        <v>2022</v>
      </c>
    </row>
    <row r="101" spans="1:5" x14ac:dyDescent="0.35">
      <c r="A101" s="1">
        <v>44663</v>
      </c>
      <c r="B101">
        <f t="shared" si="2"/>
        <v>15</v>
      </c>
      <c r="C101">
        <f t="shared" si="3"/>
        <v>4</v>
      </c>
      <c r="D101" t="str">
        <f>TEXT(Table5[[#This Row],[Day]],"mmmm")</f>
        <v>April</v>
      </c>
      <c r="E101">
        <f>YEAR(Table5[[#This Row],[Day]])</f>
        <v>2022</v>
      </c>
    </row>
    <row r="102" spans="1:5" x14ac:dyDescent="0.35">
      <c r="A102" s="1">
        <v>44664</v>
      </c>
      <c r="B102">
        <f t="shared" si="2"/>
        <v>15</v>
      </c>
      <c r="C102">
        <f t="shared" si="3"/>
        <v>4</v>
      </c>
      <c r="D102" t="str">
        <f>TEXT(Table5[[#This Row],[Day]],"mmmm")</f>
        <v>April</v>
      </c>
      <c r="E102">
        <f>YEAR(Table5[[#This Row],[Day]])</f>
        <v>2022</v>
      </c>
    </row>
    <row r="103" spans="1:5" x14ac:dyDescent="0.35">
      <c r="A103" s="1">
        <v>44665</v>
      </c>
      <c r="B103">
        <f t="shared" si="2"/>
        <v>15</v>
      </c>
      <c r="C103">
        <f t="shared" si="3"/>
        <v>4</v>
      </c>
      <c r="D103" t="str">
        <f>TEXT(Table5[[#This Row],[Day]],"mmmm")</f>
        <v>April</v>
      </c>
      <c r="E103">
        <f>YEAR(Table5[[#This Row],[Day]])</f>
        <v>2022</v>
      </c>
    </row>
    <row r="104" spans="1:5" x14ac:dyDescent="0.35">
      <c r="A104" s="1">
        <v>44666</v>
      </c>
      <c r="B104">
        <f t="shared" si="2"/>
        <v>15</v>
      </c>
      <c r="C104">
        <f t="shared" si="3"/>
        <v>4</v>
      </c>
      <c r="D104" t="str">
        <f>TEXT(Table5[[#This Row],[Day]],"mmmm")</f>
        <v>April</v>
      </c>
      <c r="E104">
        <f>YEAR(Table5[[#This Row],[Day]])</f>
        <v>2022</v>
      </c>
    </row>
    <row r="105" spans="1:5" x14ac:dyDescent="0.35">
      <c r="A105" s="1">
        <v>44667</v>
      </c>
      <c r="B105">
        <f t="shared" si="2"/>
        <v>15</v>
      </c>
      <c r="C105">
        <f t="shared" si="3"/>
        <v>4</v>
      </c>
      <c r="D105" t="str">
        <f>TEXT(Table5[[#This Row],[Day]],"mmmm")</f>
        <v>April</v>
      </c>
      <c r="E105">
        <f>YEAR(Table5[[#This Row],[Day]])</f>
        <v>2022</v>
      </c>
    </row>
    <row r="106" spans="1:5" x14ac:dyDescent="0.35">
      <c r="A106" s="1">
        <v>44668</v>
      </c>
      <c r="B106">
        <f t="shared" si="2"/>
        <v>15</v>
      </c>
      <c r="C106">
        <f t="shared" si="3"/>
        <v>4</v>
      </c>
      <c r="D106" t="str">
        <f>TEXT(Table5[[#This Row],[Day]],"mmmm")</f>
        <v>April</v>
      </c>
      <c r="E106">
        <f>YEAR(Table5[[#This Row],[Day]])</f>
        <v>2022</v>
      </c>
    </row>
    <row r="107" spans="1:5" x14ac:dyDescent="0.35">
      <c r="A107" s="1">
        <v>44669</v>
      </c>
      <c r="B107">
        <f t="shared" si="2"/>
        <v>16</v>
      </c>
      <c r="C107">
        <f t="shared" si="3"/>
        <v>4</v>
      </c>
      <c r="D107" t="str">
        <f>TEXT(Table5[[#This Row],[Day]],"mmmm")</f>
        <v>April</v>
      </c>
      <c r="E107">
        <f>YEAR(Table5[[#This Row],[Day]])</f>
        <v>2022</v>
      </c>
    </row>
    <row r="108" spans="1:5" x14ac:dyDescent="0.35">
      <c r="A108" s="1">
        <v>44670</v>
      </c>
      <c r="B108">
        <f t="shared" si="2"/>
        <v>16</v>
      </c>
      <c r="C108">
        <f t="shared" si="3"/>
        <v>4</v>
      </c>
      <c r="D108" t="str">
        <f>TEXT(Table5[[#This Row],[Day]],"mmmm")</f>
        <v>April</v>
      </c>
      <c r="E108">
        <f>YEAR(Table5[[#This Row],[Day]])</f>
        <v>2022</v>
      </c>
    </row>
    <row r="109" spans="1:5" x14ac:dyDescent="0.35">
      <c r="A109" s="1">
        <v>44671</v>
      </c>
      <c r="B109">
        <f t="shared" si="2"/>
        <v>16</v>
      </c>
      <c r="C109">
        <f t="shared" si="3"/>
        <v>4</v>
      </c>
      <c r="D109" t="str">
        <f>TEXT(Table5[[#This Row],[Day]],"mmmm")</f>
        <v>April</v>
      </c>
      <c r="E109">
        <f>YEAR(Table5[[#This Row],[Day]])</f>
        <v>2022</v>
      </c>
    </row>
    <row r="110" spans="1:5" x14ac:dyDescent="0.35">
      <c r="A110" s="1">
        <v>44672</v>
      </c>
      <c r="B110">
        <f t="shared" si="2"/>
        <v>16</v>
      </c>
      <c r="C110">
        <f t="shared" si="3"/>
        <v>4</v>
      </c>
      <c r="D110" t="str">
        <f>TEXT(Table5[[#This Row],[Day]],"mmmm")</f>
        <v>April</v>
      </c>
      <c r="E110">
        <f>YEAR(Table5[[#This Row],[Day]])</f>
        <v>2022</v>
      </c>
    </row>
    <row r="111" spans="1:5" x14ac:dyDescent="0.35">
      <c r="A111" s="1">
        <v>44673</v>
      </c>
      <c r="B111">
        <f t="shared" si="2"/>
        <v>16</v>
      </c>
      <c r="C111">
        <f t="shared" si="3"/>
        <v>4</v>
      </c>
      <c r="D111" t="str">
        <f>TEXT(Table5[[#This Row],[Day]],"mmmm")</f>
        <v>April</v>
      </c>
      <c r="E111">
        <f>YEAR(Table5[[#This Row],[Day]])</f>
        <v>2022</v>
      </c>
    </row>
    <row r="112" spans="1:5" x14ac:dyDescent="0.35">
      <c r="A112" s="1">
        <v>44674</v>
      </c>
      <c r="B112">
        <f t="shared" si="2"/>
        <v>16</v>
      </c>
      <c r="C112">
        <f t="shared" si="3"/>
        <v>4</v>
      </c>
      <c r="D112" t="str">
        <f>TEXT(Table5[[#This Row],[Day]],"mmmm")</f>
        <v>April</v>
      </c>
      <c r="E112">
        <f>YEAR(Table5[[#This Row],[Day]])</f>
        <v>2022</v>
      </c>
    </row>
    <row r="113" spans="1:5" x14ac:dyDescent="0.35">
      <c r="A113" s="1">
        <v>44675</v>
      </c>
      <c r="B113">
        <f t="shared" si="2"/>
        <v>16</v>
      </c>
      <c r="C113">
        <f t="shared" si="3"/>
        <v>4</v>
      </c>
      <c r="D113" t="str">
        <f>TEXT(Table5[[#This Row],[Day]],"mmmm")</f>
        <v>April</v>
      </c>
      <c r="E113">
        <f>YEAR(Table5[[#This Row],[Day]])</f>
        <v>2022</v>
      </c>
    </row>
    <row r="114" spans="1:5" x14ac:dyDescent="0.35">
      <c r="A114" s="1">
        <v>44676</v>
      </c>
      <c r="B114">
        <f t="shared" si="2"/>
        <v>17</v>
      </c>
      <c r="C114">
        <f t="shared" si="3"/>
        <v>4</v>
      </c>
      <c r="D114" t="str">
        <f>TEXT(Table5[[#This Row],[Day]],"mmmm")</f>
        <v>April</v>
      </c>
      <c r="E114">
        <f>YEAR(Table5[[#This Row],[Day]])</f>
        <v>2022</v>
      </c>
    </row>
    <row r="115" spans="1:5" x14ac:dyDescent="0.35">
      <c r="A115" s="1">
        <v>44677</v>
      </c>
      <c r="B115">
        <f t="shared" si="2"/>
        <v>17</v>
      </c>
      <c r="C115">
        <f t="shared" si="3"/>
        <v>4</v>
      </c>
      <c r="D115" t="str">
        <f>TEXT(Table5[[#This Row],[Day]],"mmmm")</f>
        <v>April</v>
      </c>
      <c r="E115">
        <f>YEAR(Table5[[#This Row],[Day]])</f>
        <v>2022</v>
      </c>
    </row>
    <row r="116" spans="1:5" x14ac:dyDescent="0.35">
      <c r="A116" s="1">
        <v>44678</v>
      </c>
      <c r="B116">
        <f t="shared" si="2"/>
        <v>17</v>
      </c>
      <c r="C116">
        <f t="shared" si="3"/>
        <v>4</v>
      </c>
      <c r="D116" t="str">
        <f>TEXT(Table5[[#This Row],[Day]],"mmmm")</f>
        <v>April</v>
      </c>
      <c r="E116">
        <f>YEAR(Table5[[#This Row],[Day]])</f>
        <v>2022</v>
      </c>
    </row>
    <row r="117" spans="1:5" x14ac:dyDescent="0.35">
      <c r="A117" s="1">
        <v>44679</v>
      </c>
      <c r="B117">
        <f t="shared" si="2"/>
        <v>17</v>
      </c>
      <c r="C117">
        <f t="shared" si="3"/>
        <v>4</v>
      </c>
      <c r="D117" t="str">
        <f>TEXT(Table5[[#This Row],[Day]],"mmmm")</f>
        <v>April</v>
      </c>
      <c r="E117">
        <f>YEAR(Table5[[#This Row],[Day]])</f>
        <v>2022</v>
      </c>
    </row>
    <row r="118" spans="1:5" x14ac:dyDescent="0.35">
      <c r="A118" s="1">
        <v>44680</v>
      </c>
      <c r="B118">
        <f t="shared" si="2"/>
        <v>17</v>
      </c>
      <c r="C118">
        <f t="shared" si="3"/>
        <v>4</v>
      </c>
      <c r="D118" t="str">
        <f>TEXT(Table5[[#This Row],[Day]],"mmmm")</f>
        <v>April</v>
      </c>
      <c r="E118">
        <f>YEAR(Table5[[#This Row],[Day]])</f>
        <v>2022</v>
      </c>
    </row>
    <row r="119" spans="1:5" x14ac:dyDescent="0.35">
      <c r="A119" s="1">
        <v>44681</v>
      </c>
      <c r="B119">
        <f t="shared" si="2"/>
        <v>17</v>
      </c>
      <c r="C119">
        <f t="shared" si="3"/>
        <v>4</v>
      </c>
      <c r="D119" t="str">
        <f>TEXT(Table5[[#This Row],[Day]],"mmmm")</f>
        <v>April</v>
      </c>
      <c r="E119">
        <f>YEAR(Table5[[#This Row],[Day]])</f>
        <v>2022</v>
      </c>
    </row>
    <row r="120" spans="1:5" x14ac:dyDescent="0.35">
      <c r="A120" s="1">
        <v>44682</v>
      </c>
      <c r="B120">
        <f t="shared" si="2"/>
        <v>17</v>
      </c>
      <c r="C120">
        <f t="shared" si="3"/>
        <v>5</v>
      </c>
      <c r="D120" t="str">
        <f>TEXT(Table5[[#This Row],[Day]],"mmmm")</f>
        <v>May</v>
      </c>
      <c r="E120">
        <f>YEAR(Table5[[#This Row],[Day]])</f>
        <v>2022</v>
      </c>
    </row>
    <row r="121" spans="1:5" x14ac:dyDescent="0.35">
      <c r="A121" s="1">
        <v>44683</v>
      </c>
      <c r="B121">
        <f t="shared" si="2"/>
        <v>18</v>
      </c>
      <c r="C121">
        <f t="shared" si="3"/>
        <v>5</v>
      </c>
      <c r="D121" t="str">
        <f>TEXT(Table5[[#This Row],[Day]],"mmmm")</f>
        <v>May</v>
      </c>
      <c r="E121">
        <f>YEAR(Table5[[#This Row],[Day]])</f>
        <v>2022</v>
      </c>
    </row>
    <row r="122" spans="1:5" x14ac:dyDescent="0.35">
      <c r="A122" s="1">
        <v>44684</v>
      </c>
      <c r="B122">
        <f t="shared" si="2"/>
        <v>18</v>
      </c>
      <c r="C122">
        <f t="shared" si="3"/>
        <v>5</v>
      </c>
      <c r="D122" t="str">
        <f>TEXT(Table5[[#This Row],[Day]],"mmmm")</f>
        <v>May</v>
      </c>
      <c r="E122">
        <f>YEAR(Table5[[#This Row],[Day]])</f>
        <v>2022</v>
      </c>
    </row>
    <row r="123" spans="1:5" x14ac:dyDescent="0.35">
      <c r="A123" s="1">
        <v>44685</v>
      </c>
      <c r="B123">
        <f t="shared" si="2"/>
        <v>18</v>
      </c>
      <c r="C123">
        <f t="shared" si="3"/>
        <v>5</v>
      </c>
      <c r="D123" t="str">
        <f>TEXT(Table5[[#This Row],[Day]],"mmmm")</f>
        <v>May</v>
      </c>
      <c r="E123">
        <f>YEAR(Table5[[#This Row],[Day]])</f>
        <v>2022</v>
      </c>
    </row>
    <row r="124" spans="1:5" x14ac:dyDescent="0.35">
      <c r="A124" s="1">
        <v>44686</v>
      </c>
      <c r="B124">
        <f t="shared" si="2"/>
        <v>18</v>
      </c>
      <c r="C124">
        <f t="shared" si="3"/>
        <v>5</v>
      </c>
      <c r="D124" t="str">
        <f>TEXT(Table5[[#This Row],[Day]],"mmmm")</f>
        <v>May</v>
      </c>
      <c r="E124">
        <f>YEAR(Table5[[#This Row],[Day]])</f>
        <v>2022</v>
      </c>
    </row>
    <row r="125" spans="1:5" x14ac:dyDescent="0.35">
      <c r="A125" s="1">
        <v>44687</v>
      </c>
      <c r="B125">
        <f t="shared" si="2"/>
        <v>18</v>
      </c>
      <c r="C125">
        <f t="shared" si="3"/>
        <v>5</v>
      </c>
      <c r="D125" t="str">
        <f>TEXT(Table5[[#This Row],[Day]],"mmmm")</f>
        <v>May</v>
      </c>
      <c r="E125">
        <f>YEAR(Table5[[#This Row],[Day]])</f>
        <v>2022</v>
      </c>
    </row>
    <row r="126" spans="1:5" x14ac:dyDescent="0.35">
      <c r="A126" s="1">
        <v>44688</v>
      </c>
      <c r="B126">
        <f t="shared" si="2"/>
        <v>18</v>
      </c>
      <c r="C126">
        <f t="shared" si="3"/>
        <v>5</v>
      </c>
      <c r="D126" t="str">
        <f>TEXT(Table5[[#This Row],[Day]],"mmmm")</f>
        <v>May</v>
      </c>
      <c r="E126">
        <f>YEAR(Table5[[#This Row],[Day]])</f>
        <v>2022</v>
      </c>
    </row>
    <row r="127" spans="1:5" x14ac:dyDescent="0.35">
      <c r="A127" s="1">
        <v>44689</v>
      </c>
      <c r="B127">
        <f t="shared" si="2"/>
        <v>18</v>
      </c>
      <c r="C127">
        <f t="shared" si="3"/>
        <v>5</v>
      </c>
      <c r="D127" t="str">
        <f>TEXT(Table5[[#This Row],[Day]],"mmmm")</f>
        <v>May</v>
      </c>
      <c r="E127">
        <f>YEAR(Table5[[#This Row],[Day]])</f>
        <v>2022</v>
      </c>
    </row>
    <row r="128" spans="1:5" x14ac:dyDescent="0.35">
      <c r="A128" s="1">
        <v>44690</v>
      </c>
      <c r="B128">
        <f t="shared" si="2"/>
        <v>19</v>
      </c>
      <c r="C128">
        <f t="shared" si="3"/>
        <v>5</v>
      </c>
      <c r="D128" t="str">
        <f>TEXT(Table5[[#This Row],[Day]],"mmmm")</f>
        <v>May</v>
      </c>
      <c r="E128">
        <f>YEAR(Table5[[#This Row],[Day]])</f>
        <v>2022</v>
      </c>
    </row>
    <row r="129" spans="1:5" x14ac:dyDescent="0.35">
      <c r="A129" s="1">
        <v>44691</v>
      </c>
      <c r="B129">
        <f t="shared" si="2"/>
        <v>19</v>
      </c>
      <c r="C129">
        <f t="shared" si="3"/>
        <v>5</v>
      </c>
      <c r="D129" t="str">
        <f>TEXT(Table5[[#This Row],[Day]],"mmmm")</f>
        <v>May</v>
      </c>
      <c r="E129">
        <f>YEAR(Table5[[#This Row],[Day]])</f>
        <v>2022</v>
      </c>
    </row>
    <row r="130" spans="1:5" x14ac:dyDescent="0.35">
      <c r="A130" s="1">
        <v>44692</v>
      </c>
      <c r="B130">
        <f t="shared" si="2"/>
        <v>19</v>
      </c>
      <c r="C130">
        <f t="shared" si="3"/>
        <v>5</v>
      </c>
      <c r="D130" t="str">
        <f>TEXT(Table5[[#This Row],[Day]],"mmmm")</f>
        <v>May</v>
      </c>
      <c r="E130">
        <f>YEAR(Table5[[#This Row],[Day]])</f>
        <v>2022</v>
      </c>
    </row>
    <row r="131" spans="1:5" x14ac:dyDescent="0.35">
      <c r="A131" s="1">
        <v>44693</v>
      </c>
      <c r="B131">
        <f t="shared" ref="B131:B194" si="4">_xlfn.ISOWEEKNUM(A131)</f>
        <v>19</v>
      </c>
      <c r="C131">
        <f t="shared" ref="C131:C194" si="5">MONTH(A131)</f>
        <v>5</v>
      </c>
      <c r="D131" t="str">
        <f>TEXT(Table5[[#This Row],[Day]],"mmmm")</f>
        <v>May</v>
      </c>
      <c r="E131">
        <f>YEAR(Table5[[#This Row],[Day]])</f>
        <v>2022</v>
      </c>
    </row>
    <row r="132" spans="1:5" x14ac:dyDescent="0.35">
      <c r="A132" s="1">
        <v>44694</v>
      </c>
      <c r="B132">
        <f t="shared" si="4"/>
        <v>19</v>
      </c>
      <c r="C132">
        <f t="shared" si="5"/>
        <v>5</v>
      </c>
      <c r="D132" t="str">
        <f>TEXT(Table5[[#This Row],[Day]],"mmmm")</f>
        <v>May</v>
      </c>
      <c r="E132">
        <f>YEAR(Table5[[#This Row],[Day]])</f>
        <v>2022</v>
      </c>
    </row>
    <row r="133" spans="1:5" x14ac:dyDescent="0.35">
      <c r="A133" s="1">
        <v>44695</v>
      </c>
      <c r="B133">
        <f t="shared" si="4"/>
        <v>19</v>
      </c>
      <c r="C133">
        <f t="shared" si="5"/>
        <v>5</v>
      </c>
      <c r="D133" t="str">
        <f>TEXT(Table5[[#This Row],[Day]],"mmmm")</f>
        <v>May</v>
      </c>
      <c r="E133">
        <f>YEAR(Table5[[#This Row],[Day]])</f>
        <v>2022</v>
      </c>
    </row>
    <row r="134" spans="1:5" x14ac:dyDescent="0.35">
      <c r="A134" s="1">
        <v>44696</v>
      </c>
      <c r="B134">
        <f t="shared" si="4"/>
        <v>19</v>
      </c>
      <c r="C134">
        <f t="shared" si="5"/>
        <v>5</v>
      </c>
      <c r="D134" t="str">
        <f>TEXT(Table5[[#This Row],[Day]],"mmmm")</f>
        <v>May</v>
      </c>
      <c r="E134">
        <f>YEAR(Table5[[#This Row],[Day]])</f>
        <v>2022</v>
      </c>
    </row>
    <row r="135" spans="1:5" x14ac:dyDescent="0.35">
      <c r="A135" s="1">
        <v>44697</v>
      </c>
      <c r="B135">
        <f t="shared" si="4"/>
        <v>20</v>
      </c>
      <c r="C135">
        <f t="shared" si="5"/>
        <v>5</v>
      </c>
      <c r="D135" t="str">
        <f>TEXT(Table5[[#This Row],[Day]],"mmmm")</f>
        <v>May</v>
      </c>
      <c r="E135">
        <f>YEAR(Table5[[#This Row],[Day]])</f>
        <v>2022</v>
      </c>
    </row>
    <row r="136" spans="1:5" x14ac:dyDescent="0.35">
      <c r="A136" s="1">
        <v>44698</v>
      </c>
      <c r="B136">
        <f t="shared" si="4"/>
        <v>20</v>
      </c>
      <c r="C136">
        <f t="shared" si="5"/>
        <v>5</v>
      </c>
      <c r="D136" t="str">
        <f>TEXT(Table5[[#This Row],[Day]],"mmmm")</f>
        <v>May</v>
      </c>
      <c r="E136">
        <f>YEAR(Table5[[#This Row],[Day]])</f>
        <v>2022</v>
      </c>
    </row>
    <row r="137" spans="1:5" x14ac:dyDescent="0.35">
      <c r="A137" s="1">
        <v>44699</v>
      </c>
      <c r="B137">
        <f t="shared" si="4"/>
        <v>20</v>
      </c>
      <c r="C137">
        <f t="shared" si="5"/>
        <v>5</v>
      </c>
      <c r="D137" t="str">
        <f>TEXT(Table5[[#This Row],[Day]],"mmmm")</f>
        <v>May</v>
      </c>
      <c r="E137">
        <f>YEAR(Table5[[#This Row],[Day]])</f>
        <v>2022</v>
      </c>
    </row>
    <row r="138" spans="1:5" x14ac:dyDescent="0.35">
      <c r="A138" s="1">
        <v>44700</v>
      </c>
      <c r="B138">
        <f t="shared" si="4"/>
        <v>20</v>
      </c>
      <c r="C138">
        <f t="shared" si="5"/>
        <v>5</v>
      </c>
      <c r="D138" t="str">
        <f>TEXT(Table5[[#This Row],[Day]],"mmmm")</f>
        <v>May</v>
      </c>
      <c r="E138">
        <f>YEAR(Table5[[#This Row],[Day]])</f>
        <v>2022</v>
      </c>
    </row>
    <row r="139" spans="1:5" x14ac:dyDescent="0.35">
      <c r="A139" s="1">
        <v>44701</v>
      </c>
      <c r="B139">
        <f t="shared" si="4"/>
        <v>20</v>
      </c>
      <c r="C139">
        <f t="shared" si="5"/>
        <v>5</v>
      </c>
      <c r="D139" t="str">
        <f>TEXT(Table5[[#This Row],[Day]],"mmmm")</f>
        <v>May</v>
      </c>
      <c r="E139">
        <f>YEAR(Table5[[#This Row],[Day]])</f>
        <v>2022</v>
      </c>
    </row>
    <row r="140" spans="1:5" x14ac:dyDescent="0.35">
      <c r="A140" s="1">
        <v>44702</v>
      </c>
      <c r="B140">
        <f t="shared" si="4"/>
        <v>20</v>
      </c>
      <c r="C140">
        <f t="shared" si="5"/>
        <v>5</v>
      </c>
      <c r="D140" t="str">
        <f>TEXT(Table5[[#This Row],[Day]],"mmmm")</f>
        <v>May</v>
      </c>
      <c r="E140">
        <f>YEAR(Table5[[#This Row],[Day]])</f>
        <v>2022</v>
      </c>
    </row>
    <row r="141" spans="1:5" x14ac:dyDescent="0.35">
      <c r="A141" s="1">
        <v>44703</v>
      </c>
      <c r="B141">
        <f t="shared" si="4"/>
        <v>20</v>
      </c>
      <c r="C141">
        <f t="shared" si="5"/>
        <v>5</v>
      </c>
      <c r="D141" t="str">
        <f>TEXT(Table5[[#This Row],[Day]],"mmmm")</f>
        <v>May</v>
      </c>
      <c r="E141">
        <f>YEAR(Table5[[#This Row],[Day]])</f>
        <v>2022</v>
      </c>
    </row>
    <row r="142" spans="1:5" x14ac:dyDescent="0.35">
      <c r="A142" s="1">
        <v>44704</v>
      </c>
      <c r="B142">
        <f t="shared" si="4"/>
        <v>21</v>
      </c>
      <c r="C142">
        <f t="shared" si="5"/>
        <v>5</v>
      </c>
      <c r="D142" t="str">
        <f>TEXT(Table5[[#This Row],[Day]],"mmmm")</f>
        <v>May</v>
      </c>
      <c r="E142">
        <f>YEAR(Table5[[#This Row],[Day]])</f>
        <v>2022</v>
      </c>
    </row>
    <row r="143" spans="1:5" x14ac:dyDescent="0.35">
      <c r="A143" s="1">
        <v>44705</v>
      </c>
      <c r="B143">
        <f t="shared" si="4"/>
        <v>21</v>
      </c>
      <c r="C143">
        <f t="shared" si="5"/>
        <v>5</v>
      </c>
      <c r="D143" t="str">
        <f>TEXT(Table5[[#This Row],[Day]],"mmmm")</f>
        <v>May</v>
      </c>
      <c r="E143">
        <f>YEAR(Table5[[#This Row],[Day]])</f>
        <v>2022</v>
      </c>
    </row>
    <row r="144" spans="1:5" x14ac:dyDescent="0.35">
      <c r="A144" s="1">
        <v>44706</v>
      </c>
      <c r="B144">
        <f t="shared" si="4"/>
        <v>21</v>
      </c>
      <c r="C144">
        <f t="shared" si="5"/>
        <v>5</v>
      </c>
      <c r="D144" t="str">
        <f>TEXT(Table5[[#This Row],[Day]],"mmmm")</f>
        <v>May</v>
      </c>
      <c r="E144">
        <f>YEAR(Table5[[#This Row],[Day]])</f>
        <v>2022</v>
      </c>
    </row>
    <row r="145" spans="1:5" x14ac:dyDescent="0.35">
      <c r="A145" s="1">
        <v>44707</v>
      </c>
      <c r="B145">
        <f t="shared" si="4"/>
        <v>21</v>
      </c>
      <c r="C145">
        <f t="shared" si="5"/>
        <v>5</v>
      </c>
      <c r="D145" t="str">
        <f>TEXT(Table5[[#This Row],[Day]],"mmmm")</f>
        <v>May</v>
      </c>
      <c r="E145">
        <f>YEAR(Table5[[#This Row],[Day]])</f>
        <v>2022</v>
      </c>
    </row>
    <row r="146" spans="1:5" x14ac:dyDescent="0.35">
      <c r="A146" s="1">
        <v>44708</v>
      </c>
      <c r="B146">
        <f t="shared" si="4"/>
        <v>21</v>
      </c>
      <c r="C146">
        <f t="shared" si="5"/>
        <v>5</v>
      </c>
      <c r="D146" t="str">
        <f>TEXT(Table5[[#This Row],[Day]],"mmmm")</f>
        <v>May</v>
      </c>
      <c r="E146">
        <f>YEAR(Table5[[#This Row],[Day]])</f>
        <v>2022</v>
      </c>
    </row>
    <row r="147" spans="1:5" x14ac:dyDescent="0.35">
      <c r="A147" s="1">
        <v>44709</v>
      </c>
      <c r="B147">
        <f t="shared" si="4"/>
        <v>21</v>
      </c>
      <c r="C147">
        <f t="shared" si="5"/>
        <v>5</v>
      </c>
      <c r="D147" t="str">
        <f>TEXT(Table5[[#This Row],[Day]],"mmmm")</f>
        <v>May</v>
      </c>
      <c r="E147">
        <f>YEAR(Table5[[#This Row],[Day]])</f>
        <v>2022</v>
      </c>
    </row>
    <row r="148" spans="1:5" x14ac:dyDescent="0.35">
      <c r="A148" s="1">
        <v>44710</v>
      </c>
      <c r="B148">
        <f t="shared" si="4"/>
        <v>21</v>
      </c>
      <c r="C148">
        <f t="shared" si="5"/>
        <v>5</v>
      </c>
      <c r="D148" t="str">
        <f>TEXT(Table5[[#This Row],[Day]],"mmmm")</f>
        <v>May</v>
      </c>
      <c r="E148">
        <f>YEAR(Table5[[#This Row],[Day]])</f>
        <v>2022</v>
      </c>
    </row>
    <row r="149" spans="1:5" x14ac:dyDescent="0.35">
      <c r="A149" s="1">
        <v>44711</v>
      </c>
      <c r="B149">
        <f t="shared" si="4"/>
        <v>22</v>
      </c>
      <c r="C149">
        <f t="shared" si="5"/>
        <v>5</v>
      </c>
      <c r="D149" t="str">
        <f>TEXT(Table5[[#This Row],[Day]],"mmmm")</f>
        <v>May</v>
      </c>
      <c r="E149">
        <f>YEAR(Table5[[#This Row],[Day]])</f>
        <v>2022</v>
      </c>
    </row>
    <row r="150" spans="1:5" x14ac:dyDescent="0.35">
      <c r="A150" s="1">
        <v>44712</v>
      </c>
      <c r="B150">
        <f t="shared" si="4"/>
        <v>22</v>
      </c>
      <c r="C150">
        <f t="shared" si="5"/>
        <v>5</v>
      </c>
      <c r="D150" t="str">
        <f>TEXT(Table5[[#This Row],[Day]],"mmmm")</f>
        <v>May</v>
      </c>
      <c r="E150">
        <f>YEAR(Table5[[#This Row],[Day]])</f>
        <v>2022</v>
      </c>
    </row>
    <row r="151" spans="1:5" x14ac:dyDescent="0.35">
      <c r="A151" s="1">
        <v>44713</v>
      </c>
      <c r="B151">
        <f t="shared" si="4"/>
        <v>22</v>
      </c>
      <c r="C151">
        <f t="shared" si="5"/>
        <v>6</v>
      </c>
      <c r="D151" t="str">
        <f>TEXT(Table5[[#This Row],[Day]],"mmmm")</f>
        <v>June</v>
      </c>
      <c r="E151">
        <f>YEAR(Table5[[#This Row],[Day]])</f>
        <v>2022</v>
      </c>
    </row>
    <row r="152" spans="1:5" x14ac:dyDescent="0.35">
      <c r="A152" s="1">
        <v>44714</v>
      </c>
      <c r="B152">
        <f t="shared" si="4"/>
        <v>22</v>
      </c>
      <c r="C152">
        <f t="shared" si="5"/>
        <v>6</v>
      </c>
      <c r="D152" t="str">
        <f>TEXT(Table5[[#This Row],[Day]],"mmmm")</f>
        <v>June</v>
      </c>
      <c r="E152">
        <f>YEAR(Table5[[#This Row],[Day]])</f>
        <v>2022</v>
      </c>
    </row>
    <row r="153" spans="1:5" x14ac:dyDescent="0.35">
      <c r="A153" s="1">
        <v>44715</v>
      </c>
      <c r="B153">
        <f t="shared" si="4"/>
        <v>22</v>
      </c>
      <c r="C153">
        <f t="shared" si="5"/>
        <v>6</v>
      </c>
      <c r="D153" t="str">
        <f>TEXT(Table5[[#This Row],[Day]],"mmmm")</f>
        <v>June</v>
      </c>
      <c r="E153">
        <f>YEAR(Table5[[#This Row],[Day]])</f>
        <v>2022</v>
      </c>
    </row>
    <row r="154" spans="1:5" x14ac:dyDescent="0.35">
      <c r="A154" s="1">
        <v>44716</v>
      </c>
      <c r="B154">
        <f t="shared" si="4"/>
        <v>22</v>
      </c>
      <c r="C154">
        <f t="shared" si="5"/>
        <v>6</v>
      </c>
      <c r="D154" t="str">
        <f>TEXT(Table5[[#This Row],[Day]],"mmmm")</f>
        <v>June</v>
      </c>
      <c r="E154">
        <f>YEAR(Table5[[#This Row],[Day]])</f>
        <v>2022</v>
      </c>
    </row>
    <row r="155" spans="1:5" x14ac:dyDescent="0.35">
      <c r="A155" s="1">
        <v>44717</v>
      </c>
      <c r="B155">
        <f t="shared" si="4"/>
        <v>22</v>
      </c>
      <c r="C155">
        <f t="shared" si="5"/>
        <v>6</v>
      </c>
      <c r="D155" t="str">
        <f>TEXT(Table5[[#This Row],[Day]],"mmmm")</f>
        <v>June</v>
      </c>
      <c r="E155">
        <f>YEAR(Table5[[#This Row],[Day]])</f>
        <v>2022</v>
      </c>
    </row>
    <row r="156" spans="1:5" x14ac:dyDescent="0.35">
      <c r="A156" s="1">
        <v>44718</v>
      </c>
      <c r="B156">
        <f t="shared" si="4"/>
        <v>23</v>
      </c>
      <c r="C156">
        <f t="shared" si="5"/>
        <v>6</v>
      </c>
      <c r="D156" t="str">
        <f>TEXT(Table5[[#This Row],[Day]],"mmmm")</f>
        <v>June</v>
      </c>
      <c r="E156">
        <f>YEAR(Table5[[#This Row],[Day]])</f>
        <v>2022</v>
      </c>
    </row>
    <row r="157" spans="1:5" x14ac:dyDescent="0.35">
      <c r="A157" s="1">
        <v>44719</v>
      </c>
      <c r="B157">
        <f t="shared" si="4"/>
        <v>23</v>
      </c>
      <c r="C157">
        <f t="shared" si="5"/>
        <v>6</v>
      </c>
      <c r="D157" t="str">
        <f>TEXT(Table5[[#This Row],[Day]],"mmmm")</f>
        <v>June</v>
      </c>
      <c r="E157">
        <f>YEAR(Table5[[#This Row],[Day]])</f>
        <v>2022</v>
      </c>
    </row>
    <row r="158" spans="1:5" x14ac:dyDescent="0.35">
      <c r="A158" s="1">
        <v>44720</v>
      </c>
      <c r="B158">
        <f t="shared" si="4"/>
        <v>23</v>
      </c>
      <c r="C158">
        <f t="shared" si="5"/>
        <v>6</v>
      </c>
      <c r="D158" t="str">
        <f>TEXT(Table5[[#This Row],[Day]],"mmmm")</f>
        <v>June</v>
      </c>
      <c r="E158">
        <f>YEAR(Table5[[#This Row],[Day]])</f>
        <v>2022</v>
      </c>
    </row>
    <row r="159" spans="1:5" x14ac:dyDescent="0.35">
      <c r="A159" s="1">
        <v>44721</v>
      </c>
      <c r="B159">
        <f t="shared" si="4"/>
        <v>23</v>
      </c>
      <c r="C159">
        <f t="shared" si="5"/>
        <v>6</v>
      </c>
      <c r="D159" t="str">
        <f>TEXT(Table5[[#This Row],[Day]],"mmmm")</f>
        <v>June</v>
      </c>
      <c r="E159">
        <f>YEAR(Table5[[#This Row],[Day]])</f>
        <v>2022</v>
      </c>
    </row>
    <row r="160" spans="1:5" x14ac:dyDescent="0.35">
      <c r="A160" s="1">
        <v>44722</v>
      </c>
      <c r="B160">
        <f t="shared" si="4"/>
        <v>23</v>
      </c>
      <c r="C160">
        <f t="shared" si="5"/>
        <v>6</v>
      </c>
      <c r="D160" t="str">
        <f>TEXT(Table5[[#This Row],[Day]],"mmmm")</f>
        <v>June</v>
      </c>
      <c r="E160">
        <f>YEAR(Table5[[#This Row],[Day]])</f>
        <v>2022</v>
      </c>
    </row>
    <row r="161" spans="1:5" x14ac:dyDescent="0.35">
      <c r="A161" s="1">
        <v>44723</v>
      </c>
      <c r="B161">
        <f t="shared" si="4"/>
        <v>23</v>
      </c>
      <c r="C161">
        <f t="shared" si="5"/>
        <v>6</v>
      </c>
      <c r="D161" t="str">
        <f>TEXT(Table5[[#This Row],[Day]],"mmmm")</f>
        <v>June</v>
      </c>
      <c r="E161">
        <f>YEAR(Table5[[#This Row],[Day]])</f>
        <v>2022</v>
      </c>
    </row>
    <row r="162" spans="1:5" x14ac:dyDescent="0.35">
      <c r="A162" s="1">
        <v>44724</v>
      </c>
      <c r="B162">
        <f t="shared" si="4"/>
        <v>23</v>
      </c>
      <c r="C162">
        <f t="shared" si="5"/>
        <v>6</v>
      </c>
      <c r="D162" t="str">
        <f>TEXT(Table5[[#This Row],[Day]],"mmmm")</f>
        <v>June</v>
      </c>
      <c r="E162">
        <f>YEAR(Table5[[#This Row],[Day]])</f>
        <v>2022</v>
      </c>
    </row>
    <row r="163" spans="1:5" x14ac:dyDescent="0.35">
      <c r="A163" s="1">
        <v>44725</v>
      </c>
      <c r="B163">
        <f t="shared" si="4"/>
        <v>24</v>
      </c>
      <c r="C163">
        <f t="shared" si="5"/>
        <v>6</v>
      </c>
      <c r="D163" t="str">
        <f>TEXT(Table5[[#This Row],[Day]],"mmmm")</f>
        <v>June</v>
      </c>
      <c r="E163">
        <f>YEAR(Table5[[#This Row],[Day]])</f>
        <v>2022</v>
      </c>
    </row>
    <row r="164" spans="1:5" x14ac:dyDescent="0.35">
      <c r="A164" s="1">
        <v>44726</v>
      </c>
      <c r="B164">
        <f t="shared" si="4"/>
        <v>24</v>
      </c>
      <c r="C164">
        <f t="shared" si="5"/>
        <v>6</v>
      </c>
      <c r="D164" t="str">
        <f>TEXT(Table5[[#This Row],[Day]],"mmmm")</f>
        <v>June</v>
      </c>
      <c r="E164">
        <f>YEAR(Table5[[#This Row],[Day]])</f>
        <v>2022</v>
      </c>
    </row>
    <row r="165" spans="1:5" x14ac:dyDescent="0.35">
      <c r="A165" s="1">
        <v>44727</v>
      </c>
      <c r="B165">
        <f t="shared" si="4"/>
        <v>24</v>
      </c>
      <c r="C165">
        <f t="shared" si="5"/>
        <v>6</v>
      </c>
      <c r="D165" t="str">
        <f>TEXT(Table5[[#This Row],[Day]],"mmmm")</f>
        <v>June</v>
      </c>
      <c r="E165">
        <f>YEAR(Table5[[#This Row],[Day]])</f>
        <v>2022</v>
      </c>
    </row>
    <row r="166" spans="1:5" x14ac:dyDescent="0.35">
      <c r="A166" s="1">
        <v>44728</v>
      </c>
      <c r="B166">
        <f t="shared" si="4"/>
        <v>24</v>
      </c>
      <c r="C166">
        <f t="shared" si="5"/>
        <v>6</v>
      </c>
      <c r="D166" t="str">
        <f>TEXT(Table5[[#This Row],[Day]],"mmmm")</f>
        <v>June</v>
      </c>
      <c r="E166">
        <f>YEAR(Table5[[#This Row],[Day]])</f>
        <v>2022</v>
      </c>
    </row>
    <row r="167" spans="1:5" x14ac:dyDescent="0.35">
      <c r="A167" s="1">
        <v>44729</v>
      </c>
      <c r="B167">
        <f t="shared" si="4"/>
        <v>24</v>
      </c>
      <c r="C167">
        <f t="shared" si="5"/>
        <v>6</v>
      </c>
      <c r="D167" t="str">
        <f>TEXT(Table5[[#This Row],[Day]],"mmmm")</f>
        <v>June</v>
      </c>
      <c r="E167">
        <f>YEAR(Table5[[#This Row],[Day]])</f>
        <v>2022</v>
      </c>
    </row>
    <row r="168" spans="1:5" x14ac:dyDescent="0.35">
      <c r="A168" s="1">
        <v>44730</v>
      </c>
      <c r="B168">
        <f t="shared" si="4"/>
        <v>24</v>
      </c>
      <c r="C168">
        <f t="shared" si="5"/>
        <v>6</v>
      </c>
      <c r="D168" t="str">
        <f>TEXT(Table5[[#This Row],[Day]],"mmmm")</f>
        <v>June</v>
      </c>
      <c r="E168">
        <f>YEAR(Table5[[#This Row],[Day]])</f>
        <v>2022</v>
      </c>
    </row>
    <row r="169" spans="1:5" x14ac:dyDescent="0.35">
      <c r="A169" s="1">
        <v>44731</v>
      </c>
      <c r="B169">
        <f t="shared" si="4"/>
        <v>24</v>
      </c>
      <c r="C169">
        <f t="shared" si="5"/>
        <v>6</v>
      </c>
      <c r="D169" t="str">
        <f>TEXT(Table5[[#This Row],[Day]],"mmmm")</f>
        <v>June</v>
      </c>
      <c r="E169">
        <f>YEAR(Table5[[#This Row],[Day]])</f>
        <v>2022</v>
      </c>
    </row>
    <row r="170" spans="1:5" x14ac:dyDescent="0.35">
      <c r="A170" s="1">
        <v>44732</v>
      </c>
      <c r="B170">
        <f t="shared" si="4"/>
        <v>25</v>
      </c>
      <c r="C170">
        <f t="shared" si="5"/>
        <v>6</v>
      </c>
      <c r="D170" t="str">
        <f>TEXT(Table5[[#This Row],[Day]],"mmmm")</f>
        <v>June</v>
      </c>
      <c r="E170">
        <f>YEAR(Table5[[#This Row],[Day]])</f>
        <v>2022</v>
      </c>
    </row>
    <row r="171" spans="1:5" x14ac:dyDescent="0.35">
      <c r="A171" s="1">
        <v>44733</v>
      </c>
      <c r="B171">
        <f t="shared" si="4"/>
        <v>25</v>
      </c>
      <c r="C171">
        <f t="shared" si="5"/>
        <v>6</v>
      </c>
      <c r="D171" t="str">
        <f>TEXT(Table5[[#This Row],[Day]],"mmmm")</f>
        <v>June</v>
      </c>
      <c r="E171">
        <f>YEAR(Table5[[#This Row],[Day]])</f>
        <v>2022</v>
      </c>
    </row>
    <row r="172" spans="1:5" x14ac:dyDescent="0.35">
      <c r="A172" s="1">
        <v>44734</v>
      </c>
      <c r="B172">
        <f t="shared" si="4"/>
        <v>25</v>
      </c>
      <c r="C172">
        <f t="shared" si="5"/>
        <v>6</v>
      </c>
      <c r="D172" t="str">
        <f>TEXT(Table5[[#This Row],[Day]],"mmmm")</f>
        <v>June</v>
      </c>
      <c r="E172">
        <f>YEAR(Table5[[#This Row],[Day]])</f>
        <v>2022</v>
      </c>
    </row>
    <row r="173" spans="1:5" x14ac:dyDescent="0.35">
      <c r="A173" s="1">
        <v>44735</v>
      </c>
      <c r="B173">
        <f t="shared" si="4"/>
        <v>25</v>
      </c>
      <c r="C173">
        <f t="shared" si="5"/>
        <v>6</v>
      </c>
      <c r="D173" t="str">
        <f>TEXT(Table5[[#This Row],[Day]],"mmmm")</f>
        <v>June</v>
      </c>
      <c r="E173">
        <f>YEAR(Table5[[#This Row],[Day]])</f>
        <v>2022</v>
      </c>
    </row>
    <row r="174" spans="1:5" x14ac:dyDescent="0.35">
      <c r="A174" s="1">
        <v>44736</v>
      </c>
      <c r="B174">
        <f t="shared" si="4"/>
        <v>25</v>
      </c>
      <c r="C174">
        <f t="shared" si="5"/>
        <v>6</v>
      </c>
      <c r="D174" t="str">
        <f>TEXT(Table5[[#This Row],[Day]],"mmmm")</f>
        <v>June</v>
      </c>
      <c r="E174">
        <f>YEAR(Table5[[#This Row],[Day]])</f>
        <v>2022</v>
      </c>
    </row>
    <row r="175" spans="1:5" x14ac:dyDescent="0.35">
      <c r="A175" s="1">
        <v>44737</v>
      </c>
      <c r="B175">
        <f t="shared" si="4"/>
        <v>25</v>
      </c>
      <c r="C175">
        <f t="shared" si="5"/>
        <v>6</v>
      </c>
      <c r="D175" t="str">
        <f>TEXT(Table5[[#This Row],[Day]],"mmmm")</f>
        <v>June</v>
      </c>
      <c r="E175">
        <f>YEAR(Table5[[#This Row],[Day]])</f>
        <v>2022</v>
      </c>
    </row>
    <row r="176" spans="1:5" x14ac:dyDescent="0.35">
      <c r="A176" s="1">
        <v>44738</v>
      </c>
      <c r="B176">
        <f t="shared" si="4"/>
        <v>25</v>
      </c>
      <c r="C176">
        <f t="shared" si="5"/>
        <v>6</v>
      </c>
      <c r="D176" t="str">
        <f>TEXT(Table5[[#This Row],[Day]],"mmmm")</f>
        <v>June</v>
      </c>
      <c r="E176">
        <f>YEAR(Table5[[#This Row],[Day]])</f>
        <v>2022</v>
      </c>
    </row>
    <row r="177" spans="1:5" x14ac:dyDescent="0.35">
      <c r="A177" s="1">
        <v>44739</v>
      </c>
      <c r="B177">
        <f t="shared" si="4"/>
        <v>26</v>
      </c>
      <c r="C177">
        <f t="shared" si="5"/>
        <v>6</v>
      </c>
      <c r="D177" t="str">
        <f>TEXT(Table5[[#This Row],[Day]],"mmmm")</f>
        <v>June</v>
      </c>
      <c r="E177">
        <f>YEAR(Table5[[#This Row],[Day]])</f>
        <v>2022</v>
      </c>
    </row>
    <row r="178" spans="1:5" x14ac:dyDescent="0.35">
      <c r="A178" s="1">
        <v>44740</v>
      </c>
      <c r="B178">
        <f t="shared" si="4"/>
        <v>26</v>
      </c>
      <c r="C178">
        <f t="shared" si="5"/>
        <v>6</v>
      </c>
      <c r="D178" t="str">
        <f>TEXT(Table5[[#This Row],[Day]],"mmmm")</f>
        <v>June</v>
      </c>
      <c r="E178">
        <f>YEAR(Table5[[#This Row],[Day]])</f>
        <v>2022</v>
      </c>
    </row>
    <row r="179" spans="1:5" x14ac:dyDescent="0.35">
      <c r="A179" s="1">
        <v>44741</v>
      </c>
      <c r="B179">
        <f t="shared" si="4"/>
        <v>26</v>
      </c>
      <c r="C179">
        <f t="shared" si="5"/>
        <v>6</v>
      </c>
      <c r="D179" t="str">
        <f>TEXT(Table5[[#This Row],[Day]],"mmmm")</f>
        <v>June</v>
      </c>
      <c r="E179">
        <f>YEAR(Table5[[#This Row],[Day]])</f>
        <v>2022</v>
      </c>
    </row>
    <row r="180" spans="1:5" x14ac:dyDescent="0.35">
      <c r="A180" s="1">
        <v>44742</v>
      </c>
      <c r="B180">
        <f t="shared" si="4"/>
        <v>26</v>
      </c>
      <c r="C180">
        <f t="shared" si="5"/>
        <v>6</v>
      </c>
      <c r="D180" t="str">
        <f>TEXT(Table5[[#This Row],[Day]],"mmmm")</f>
        <v>June</v>
      </c>
      <c r="E180">
        <f>YEAR(Table5[[#This Row],[Day]])</f>
        <v>2022</v>
      </c>
    </row>
    <row r="181" spans="1:5" x14ac:dyDescent="0.35">
      <c r="A181" s="1">
        <v>44743</v>
      </c>
      <c r="B181">
        <f t="shared" si="4"/>
        <v>26</v>
      </c>
      <c r="C181">
        <f t="shared" si="5"/>
        <v>7</v>
      </c>
      <c r="D181" t="str">
        <f>TEXT(Table5[[#This Row],[Day]],"mmmm")</f>
        <v>July</v>
      </c>
      <c r="E181">
        <f>YEAR(Table5[[#This Row],[Day]])</f>
        <v>2022</v>
      </c>
    </row>
    <row r="182" spans="1:5" x14ac:dyDescent="0.35">
      <c r="A182" s="1">
        <v>44744</v>
      </c>
      <c r="B182">
        <f t="shared" si="4"/>
        <v>26</v>
      </c>
      <c r="C182">
        <f t="shared" si="5"/>
        <v>7</v>
      </c>
      <c r="D182" t="str">
        <f>TEXT(Table5[[#This Row],[Day]],"mmmm")</f>
        <v>July</v>
      </c>
      <c r="E182">
        <f>YEAR(Table5[[#This Row],[Day]])</f>
        <v>2022</v>
      </c>
    </row>
    <row r="183" spans="1:5" x14ac:dyDescent="0.35">
      <c r="A183" s="1">
        <v>44745</v>
      </c>
      <c r="B183">
        <f t="shared" si="4"/>
        <v>26</v>
      </c>
      <c r="C183">
        <f t="shared" si="5"/>
        <v>7</v>
      </c>
      <c r="D183" t="str">
        <f>TEXT(Table5[[#This Row],[Day]],"mmmm")</f>
        <v>July</v>
      </c>
      <c r="E183">
        <f>YEAR(Table5[[#This Row],[Day]])</f>
        <v>2022</v>
      </c>
    </row>
    <row r="184" spans="1:5" x14ac:dyDescent="0.35">
      <c r="A184" s="1">
        <v>44746</v>
      </c>
      <c r="B184">
        <f t="shared" si="4"/>
        <v>27</v>
      </c>
      <c r="C184">
        <f t="shared" si="5"/>
        <v>7</v>
      </c>
      <c r="D184" t="str">
        <f>TEXT(Table5[[#This Row],[Day]],"mmmm")</f>
        <v>July</v>
      </c>
      <c r="E184">
        <f>YEAR(Table5[[#This Row],[Day]])</f>
        <v>2022</v>
      </c>
    </row>
    <row r="185" spans="1:5" x14ac:dyDescent="0.35">
      <c r="A185" s="1">
        <v>44747</v>
      </c>
      <c r="B185">
        <f t="shared" si="4"/>
        <v>27</v>
      </c>
      <c r="C185">
        <f t="shared" si="5"/>
        <v>7</v>
      </c>
      <c r="D185" t="str">
        <f>TEXT(Table5[[#This Row],[Day]],"mmmm")</f>
        <v>July</v>
      </c>
      <c r="E185">
        <f>YEAR(Table5[[#This Row],[Day]])</f>
        <v>2022</v>
      </c>
    </row>
    <row r="186" spans="1:5" x14ac:dyDescent="0.35">
      <c r="A186" s="1">
        <v>44748</v>
      </c>
      <c r="B186">
        <f t="shared" si="4"/>
        <v>27</v>
      </c>
      <c r="C186">
        <f t="shared" si="5"/>
        <v>7</v>
      </c>
      <c r="D186" t="str">
        <f>TEXT(Table5[[#This Row],[Day]],"mmmm")</f>
        <v>July</v>
      </c>
      <c r="E186">
        <f>YEAR(Table5[[#This Row],[Day]])</f>
        <v>2022</v>
      </c>
    </row>
    <row r="187" spans="1:5" x14ac:dyDescent="0.35">
      <c r="A187" s="1">
        <v>44749</v>
      </c>
      <c r="B187">
        <f t="shared" si="4"/>
        <v>27</v>
      </c>
      <c r="C187">
        <f t="shared" si="5"/>
        <v>7</v>
      </c>
      <c r="D187" t="str">
        <f>TEXT(Table5[[#This Row],[Day]],"mmmm")</f>
        <v>July</v>
      </c>
      <c r="E187">
        <f>YEAR(Table5[[#This Row],[Day]])</f>
        <v>2022</v>
      </c>
    </row>
    <row r="188" spans="1:5" x14ac:dyDescent="0.35">
      <c r="A188" s="1">
        <v>44750</v>
      </c>
      <c r="B188">
        <f t="shared" si="4"/>
        <v>27</v>
      </c>
      <c r="C188">
        <f t="shared" si="5"/>
        <v>7</v>
      </c>
      <c r="D188" t="str">
        <f>TEXT(Table5[[#This Row],[Day]],"mmmm")</f>
        <v>July</v>
      </c>
      <c r="E188">
        <f>YEAR(Table5[[#This Row],[Day]])</f>
        <v>2022</v>
      </c>
    </row>
    <row r="189" spans="1:5" x14ac:dyDescent="0.35">
      <c r="A189" s="1">
        <v>44751</v>
      </c>
      <c r="B189">
        <f t="shared" si="4"/>
        <v>27</v>
      </c>
      <c r="C189">
        <f t="shared" si="5"/>
        <v>7</v>
      </c>
      <c r="D189" t="str">
        <f>TEXT(Table5[[#This Row],[Day]],"mmmm")</f>
        <v>July</v>
      </c>
      <c r="E189">
        <f>YEAR(Table5[[#This Row],[Day]])</f>
        <v>2022</v>
      </c>
    </row>
    <row r="190" spans="1:5" x14ac:dyDescent="0.35">
      <c r="A190" s="1">
        <v>44752</v>
      </c>
      <c r="B190">
        <f t="shared" si="4"/>
        <v>27</v>
      </c>
      <c r="C190">
        <f t="shared" si="5"/>
        <v>7</v>
      </c>
      <c r="D190" t="str">
        <f>TEXT(Table5[[#This Row],[Day]],"mmmm")</f>
        <v>July</v>
      </c>
      <c r="E190">
        <f>YEAR(Table5[[#This Row],[Day]])</f>
        <v>2022</v>
      </c>
    </row>
    <row r="191" spans="1:5" x14ac:dyDescent="0.35">
      <c r="A191" s="1">
        <v>44753</v>
      </c>
      <c r="B191">
        <f t="shared" si="4"/>
        <v>28</v>
      </c>
      <c r="C191">
        <f t="shared" si="5"/>
        <v>7</v>
      </c>
      <c r="D191" t="str">
        <f>TEXT(Table5[[#This Row],[Day]],"mmmm")</f>
        <v>July</v>
      </c>
      <c r="E191">
        <f>YEAR(Table5[[#This Row],[Day]])</f>
        <v>2022</v>
      </c>
    </row>
    <row r="192" spans="1:5" x14ac:dyDescent="0.35">
      <c r="A192" s="1">
        <v>44754</v>
      </c>
      <c r="B192">
        <f t="shared" si="4"/>
        <v>28</v>
      </c>
      <c r="C192">
        <f t="shared" si="5"/>
        <v>7</v>
      </c>
      <c r="D192" t="str">
        <f>TEXT(Table5[[#This Row],[Day]],"mmmm")</f>
        <v>July</v>
      </c>
      <c r="E192">
        <f>YEAR(Table5[[#This Row],[Day]])</f>
        <v>2022</v>
      </c>
    </row>
    <row r="193" spans="1:5" x14ac:dyDescent="0.35">
      <c r="A193" s="1">
        <v>44755</v>
      </c>
      <c r="B193">
        <f t="shared" si="4"/>
        <v>28</v>
      </c>
      <c r="C193">
        <f t="shared" si="5"/>
        <v>7</v>
      </c>
      <c r="D193" t="str">
        <f>TEXT(Table5[[#This Row],[Day]],"mmmm")</f>
        <v>July</v>
      </c>
      <c r="E193">
        <f>YEAR(Table5[[#This Row],[Day]])</f>
        <v>2022</v>
      </c>
    </row>
    <row r="194" spans="1:5" x14ac:dyDescent="0.35">
      <c r="A194" s="1">
        <v>44756</v>
      </c>
      <c r="B194">
        <f t="shared" si="4"/>
        <v>28</v>
      </c>
      <c r="C194">
        <f t="shared" si="5"/>
        <v>7</v>
      </c>
      <c r="D194" t="str">
        <f>TEXT(Table5[[#This Row],[Day]],"mmmm")</f>
        <v>July</v>
      </c>
      <c r="E194">
        <f>YEAR(Table5[[#This Row],[Day]])</f>
        <v>2022</v>
      </c>
    </row>
    <row r="195" spans="1:5" x14ac:dyDescent="0.35">
      <c r="A195" s="1">
        <v>44757</v>
      </c>
      <c r="B195">
        <f t="shared" ref="B195:B258" si="6">_xlfn.ISOWEEKNUM(A195)</f>
        <v>28</v>
      </c>
      <c r="C195">
        <f t="shared" ref="C195:C258" si="7">MONTH(A195)</f>
        <v>7</v>
      </c>
      <c r="D195" t="str">
        <f>TEXT(Table5[[#This Row],[Day]],"mmmm")</f>
        <v>July</v>
      </c>
      <c r="E195">
        <f>YEAR(Table5[[#This Row],[Day]])</f>
        <v>2022</v>
      </c>
    </row>
    <row r="196" spans="1:5" x14ac:dyDescent="0.35">
      <c r="A196" s="1">
        <v>44758</v>
      </c>
      <c r="B196">
        <f t="shared" si="6"/>
        <v>28</v>
      </c>
      <c r="C196">
        <f t="shared" si="7"/>
        <v>7</v>
      </c>
      <c r="D196" t="str">
        <f>TEXT(Table5[[#This Row],[Day]],"mmmm")</f>
        <v>July</v>
      </c>
      <c r="E196">
        <f>YEAR(Table5[[#This Row],[Day]])</f>
        <v>2022</v>
      </c>
    </row>
    <row r="197" spans="1:5" x14ac:dyDescent="0.35">
      <c r="A197" s="1">
        <v>44759</v>
      </c>
      <c r="B197">
        <f t="shared" si="6"/>
        <v>28</v>
      </c>
      <c r="C197">
        <f t="shared" si="7"/>
        <v>7</v>
      </c>
      <c r="D197" t="str">
        <f>TEXT(Table5[[#This Row],[Day]],"mmmm")</f>
        <v>July</v>
      </c>
      <c r="E197">
        <f>YEAR(Table5[[#This Row],[Day]])</f>
        <v>2022</v>
      </c>
    </row>
    <row r="198" spans="1:5" x14ac:dyDescent="0.35">
      <c r="A198" s="1">
        <v>44760</v>
      </c>
      <c r="B198">
        <f t="shared" si="6"/>
        <v>29</v>
      </c>
      <c r="C198">
        <f t="shared" si="7"/>
        <v>7</v>
      </c>
      <c r="D198" t="str">
        <f>TEXT(Table5[[#This Row],[Day]],"mmmm")</f>
        <v>July</v>
      </c>
      <c r="E198">
        <f>YEAR(Table5[[#This Row],[Day]])</f>
        <v>2022</v>
      </c>
    </row>
    <row r="199" spans="1:5" x14ac:dyDescent="0.35">
      <c r="A199" s="1">
        <v>44761</v>
      </c>
      <c r="B199">
        <f t="shared" si="6"/>
        <v>29</v>
      </c>
      <c r="C199">
        <f t="shared" si="7"/>
        <v>7</v>
      </c>
      <c r="D199" t="str">
        <f>TEXT(Table5[[#This Row],[Day]],"mmmm")</f>
        <v>July</v>
      </c>
      <c r="E199">
        <f>YEAR(Table5[[#This Row],[Day]])</f>
        <v>2022</v>
      </c>
    </row>
    <row r="200" spans="1:5" x14ac:dyDescent="0.35">
      <c r="A200" s="1">
        <v>44762</v>
      </c>
      <c r="B200">
        <f t="shared" si="6"/>
        <v>29</v>
      </c>
      <c r="C200">
        <f t="shared" si="7"/>
        <v>7</v>
      </c>
      <c r="D200" t="str">
        <f>TEXT(Table5[[#This Row],[Day]],"mmmm")</f>
        <v>July</v>
      </c>
      <c r="E200">
        <f>YEAR(Table5[[#This Row],[Day]])</f>
        <v>2022</v>
      </c>
    </row>
    <row r="201" spans="1:5" x14ac:dyDescent="0.35">
      <c r="A201" s="1">
        <v>44763</v>
      </c>
      <c r="B201">
        <f t="shared" si="6"/>
        <v>29</v>
      </c>
      <c r="C201">
        <f t="shared" si="7"/>
        <v>7</v>
      </c>
      <c r="D201" t="str">
        <f>TEXT(Table5[[#This Row],[Day]],"mmmm")</f>
        <v>July</v>
      </c>
      <c r="E201">
        <f>YEAR(Table5[[#This Row],[Day]])</f>
        <v>2022</v>
      </c>
    </row>
    <row r="202" spans="1:5" x14ac:dyDescent="0.35">
      <c r="A202" s="1">
        <v>44764</v>
      </c>
      <c r="B202">
        <f t="shared" si="6"/>
        <v>29</v>
      </c>
      <c r="C202">
        <f t="shared" si="7"/>
        <v>7</v>
      </c>
      <c r="D202" t="str">
        <f>TEXT(Table5[[#This Row],[Day]],"mmmm")</f>
        <v>July</v>
      </c>
      <c r="E202">
        <f>YEAR(Table5[[#This Row],[Day]])</f>
        <v>2022</v>
      </c>
    </row>
    <row r="203" spans="1:5" x14ac:dyDescent="0.35">
      <c r="A203" s="1">
        <v>44765</v>
      </c>
      <c r="B203">
        <f t="shared" si="6"/>
        <v>29</v>
      </c>
      <c r="C203">
        <f t="shared" si="7"/>
        <v>7</v>
      </c>
      <c r="D203" t="str">
        <f>TEXT(Table5[[#This Row],[Day]],"mmmm")</f>
        <v>July</v>
      </c>
      <c r="E203">
        <f>YEAR(Table5[[#This Row],[Day]])</f>
        <v>2022</v>
      </c>
    </row>
    <row r="204" spans="1:5" x14ac:dyDescent="0.35">
      <c r="A204" s="1">
        <v>44766</v>
      </c>
      <c r="B204">
        <f t="shared" si="6"/>
        <v>29</v>
      </c>
      <c r="C204">
        <f t="shared" si="7"/>
        <v>7</v>
      </c>
      <c r="D204" t="str">
        <f>TEXT(Table5[[#This Row],[Day]],"mmmm")</f>
        <v>July</v>
      </c>
      <c r="E204">
        <f>YEAR(Table5[[#This Row],[Day]])</f>
        <v>2022</v>
      </c>
    </row>
    <row r="205" spans="1:5" x14ac:dyDescent="0.35">
      <c r="A205" s="1">
        <v>44767</v>
      </c>
      <c r="B205">
        <f t="shared" si="6"/>
        <v>30</v>
      </c>
      <c r="C205">
        <f t="shared" si="7"/>
        <v>7</v>
      </c>
      <c r="D205" t="str">
        <f>TEXT(Table5[[#This Row],[Day]],"mmmm")</f>
        <v>July</v>
      </c>
      <c r="E205">
        <f>YEAR(Table5[[#This Row],[Day]])</f>
        <v>2022</v>
      </c>
    </row>
    <row r="206" spans="1:5" x14ac:dyDescent="0.35">
      <c r="A206" s="1">
        <v>44768</v>
      </c>
      <c r="B206">
        <f t="shared" si="6"/>
        <v>30</v>
      </c>
      <c r="C206">
        <f t="shared" si="7"/>
        <v>7</v>
      </c>
      <c r="D206" t="str">
        <f>TEXT(Table5[[#This Row],[Day]],"mmmm")</f>
        <v>July</v>
      </c>
      <c r="E206">
        <f>YEAR(Table5[[#This Row],[Day]])</f>
        <v>2022</v>
      </c>
    </row>
    <row r="207" spans="1:5" x14ac:dyDescent="0.35">
      <c r="A207" s="1">
        <v>44769</v>
      </c>
      <c r="B207">
        <f t="shared" si="6"/>
        <v>30</v>
      </c>
      <c r="C207">
        <f t="shared" si="7"/>
        <v>7</v>
      </c>
      <c r="D207" t="str">
        <f>TEXT(Table5[[#This Row],[Day]],"mmmm")</f>
        <v>July</v>
      </c>
      <c r="E207">
        <f>YEAR(Table5[[#This Row],[Day]])</f>
        <v>2022</v>
      </c>
    </row>
    <row r="208" spans="1:5" x14ac:dyDescent="0.35">
      <c r="A208" s="1">
        <v>44770</v>
      </c>
      <c r="B208">
        <f t="shared" si="6"/>
        <v>30</v>
      </c>
      <c r="C208">
        <f t="shared" si="7"/>
        <v>7</v>
      </c>
      <c r="D208" t="str">
        <f>TEXT(Table5[[#This Row],[Day]],"mmmm")</f>
        <v>July</v>
      </c>
      <c r="E208">
        <f>YEAR(Table5[[#This Row],[Day]])</f>
        <v>2022</v>
      </c>
    </row>
    <row r="209" spans="1:5" x14ac:dyDescent="0.35">
      <c r="A209" s="1">
        <v>44771</v>
      </c>
      <c r="B209">
        <f t="shared" si="6"/>
        <v>30</v>
      </c>
      <c r="C209">
        <f t="shared" si="7"/>
        <v>7</v>
      </c>
      <c r="D209" t="str">
        <f>TEXT(Table5[[#This Row],[Day]],"mmmm")</f>
        <v>July</v>
      </c>
      <c r="E209">
        <f>YEAR(Table5[[#This Row],[Day]])</f>
        <v>2022</v>
      </c>
    </row>
    <row r="210" spans="1:5" x14ac:dyDescent="0.35">
      <c r="A210" s="1">
        <v>44772</v>
      </c>
      <c r="B210">
        <f t="shared" si="6"/>
        <v>30</v>
      </c>
      <c r="C210">
        <f t="shared" si="7"/>
        <v>7</v>
      </c>
      <c r="D210" t="str">
        <f>TEXT(Table5[[#This Row],[Day]],"mmmm")</f>
        <v>July</v>
      </c>
      <c r="E210">
        <f>YEAR(Table5[[#This Row],[Day]])</f>
        <v>2022</v>
      </c>
    </row>
    <row r="211" spans="1:5" x14ac:dyDescent="0.35">
      <c r="A211" s="1">
        <v>44773</v>
      </c>
      <c r="B211">
        <f t="shared" si="6"/>
        <v>30</v>
      </c>
      <c r="C211">
        <f t="shared" si="7"/>
        <v>7</v>
      </c>
      <c r="D211" t="str">
        <f>TEXT(Table5[[#This Row],[Day]],"mmmm")</f>
        <v>July</v>
      </c>
      <c r="E211">
        <f>YEAR(Table5[[#This Row],[Day]])</f>
        <v>2022</v>
      </c>
    </row>
    <row r="212" spans="1:5" x14ac:dyDescent="0.35">
      <c r="A212" s="1">
        <v>44774</v>
      </c>
      <c r="B212">
        <f t="shared" si="6"/>
        <v>31</v>
      </c>
      <c r="C212">
        <f t="shared" si="7"/>
        <v>8</v>
      </c>
      <c r="D212" t="str">
        <f>TEXT(Table5[[#This Row],[Day]],"mmmm")</f>
        <v>August</v>
      </c>
      <c r="E212">
        <f>YEAR(Table5[[#This Row],[Day]])</f>
        <v>2022</v>
      </c>
    </row>
    <row r="213" spans="1:5" x14ac:dyDescent="0.35">
      <c r="A213" s="1">
        <v>44775</v>
      </c>
      <c r="B213">
        <f t="shared" si="6"/>
        <v>31</v>
      </c>
      <c r="C213">
        <f t="shared" si="7"/>
        <v>8</v>
      </c>
      <c r="D213" t="str">
        <f>TEXT(Table5[[#This Row],[Day]],"mmmm")</f>
        <v>August</v>
      </c>
      <c r="E213">
        <f>YEAR(Table5[[#This Row],[Day]])</f>
        <v>2022</v>
      </c>
    </row>
    <row r="214" spans="1:5" x14ac:dyDescent="0.35">
      <c r="A214" s="1">
        <v>44776</v>
      </c>
      <c r="B214">
        <f t="shared" si="6"/>
        <v>31</v>
      </c>
      <c r="C214">
        <f t="shared" si="7"/>
        <v>8</v>
      </c>
      <c r="D214" t="str">
        <f>TEXT(Table5[[#This Row],[Day]],"mmmm")</f>
        <v>August</v>
      </c>
      <c r="E214">
        <f>YEAR(Table5[[#This Row],[Day]])</f>
        <v>2022</v>
      </c>
    </row>
    <row r="215" spans="1:5" x14ac:dyDescent="0.35">
      <c r="A215" s="1">
        <v>44777</v>
      </c>
      <c r="B215">
        <f t="shared" si="6"/>
        <v>31</v>
      </c>
      <c r="C215">
        <f t="shared" si="7"/>
        <v>8</v>
      </c>
      <c r="D215" t="str">
        <f>TEXT(Table5[[#This Row],[Day]],"mmmm")</f>
        <v>August</v>
      </c>
      <c r="E215">
        <f>YEAR(Table5[[#This Row],[Day]])</f>
        <v>2022</v>
      </c>
    </row>
    <row r="216" spans="1:5" x14ac:dyDescent="0.35">
      <c r="A216" s="1">
        <v>44778</v>
      </c>
      <c r="B216">
        <f t="shared" si="6"/>
        <v>31</v>
      </c>
      <c r="C216">
        <f t="shared" si="7"/>
        <v>8</v>
      </c>
      <c r="D216" t="str">
        <f>TEXT(Table5[[#This Row],[Day]],"mmmm")</f>
        <v>August</v>
      </c>
      <c r="E216">
        <f>YEAR(Table5[[#This Row],[Day]])</f>
        <v>2022</v>
      </c>
    </row>
    <row r="217" spans="1:5" x14ac:dyDescent="0.35">
      <c r="A217" s="1">
        <v>44779</v>
      </c>
      <c r="B217">
        <f t="shared" si="6"/>
        <v>31</v>
      </c>
      <c r="C217">
        <f t="shared" si="7"/>
        <v>8</v>
      </c>
      <c r="D217" t="str">
        <f>TEXT(Table5[[#This Row],[Day]],"mmmm")</f>
        <v>August</v>
      </c>
      <c r="E217">
        <f>YEAR(Table5[[#This Row],[Day]])</f>
        <v>2022</v>
      </c>
    </row>
    <row r="218" spans="1:5" x14ac:dyDescent="0.35">
      <c r="A218" s="1">
        <v>44780</v>
      </c>
      <c r="B218">
        <f t="shared" si="6"/>
        <v>31</v>
      </c>
      <c r="C218">
        <f t="shared" si="7"/>
        <v>8</v>
      </c>
      <c r="D218" t="str">
        <f>TEXT(Table5[[#This Row],[Day]],"mmmm")</f>
        <v>August</v>
      </c>
      <c r="E218">
        <f>YEAR(Table5[[#This Row],[Day]])</f>
        <v>2022</v>
      </c>
    </row>
    <row r="219" spans="1:5" x14ac:dyDescent="0.35">
      <c r="A219" s="1">
        <v>44781</v>
      </c>
      <c r="B219">
        <f t="shared" si="6"/>
        <v>32</v>
      </c>
      <c r="C219">
        <f t="shared" si="7"/>
        <v>8</v>
      </c>
      <c r="D219" t="str">
        <f>TEXT(Table5[[#This Row],[Day]],"mmmm")</f>
        <v>August</v>
      </c>
      <c r="E219">
        <f>YEAR(Table5[[#This Row],[Day]])</f>
        <v>2022</v>
      </c>
    </row>
    <row r="220" spans="1:5" x14ac:dyDescent="0.35">
      <c r="A220" s="1">
        <v>44782</v>
      </c>
      <c r="B220">
        <f t="shared" si="6"/>
        <v>32</v>
      </c>
      <c r="C220">
        <f t="shared" si="7"/>
        <v>8</v>
      </c>
      <c r="D220" t="str">
        <f>TEXT(Table5[[#This Row],[Day]],"mmmm")</f>
        <v>August</v>
      </c>
      <c r="E220">
        <f>YEAR(Table5[[#This Row],[Day]])</f>
        <v>2022</v>
      </c>
    </row>
    <row r="221" spans="1:5" x14ac:dyDescent="0.35">
      <c r="A221" s="1">
        <v>44783</v>
      </c>
      <c r="B221">
        <f t="shared" si="6"/>
        <v>32</v>
      </c>
      <c r="C221">
        <f t="shared" si="7"/>
        <v>8</v>
      </c>
      <c r="D221" t="str">
        <f>TEXT(Table5[[#This Row],[Day]],"mmmm")</f>
        <v>August</v>
      </c>
      <c r="E221">
        <f>YEAR(Table5[[#This Row],[Day]])</f>
        <v>2022</v>
      </c>
    </row>
    <row r="222" spans="1:5" x14ac:dyDescent="0.35">
      <c r="A222" s="1">
        <v>44784</v>
      </c>
      <c r="B222">
        <f t="shared" si="6"/>
        <v>32</v>
      </c>
      <c r="C222">
        <f t="shared" si="7"/>
        <v>8</v>
      </c>
      <c r="D222" t="str">
        <f>TEXT(Table5[[#This Row],[Day]],"mmmm")</f>
        <v>August</v>
      </c>
      <c r="E222">
        <f>YEAR(Table5[[#This Row],[Day]])</f>
        <v>2022</v>
      </c>
    </row>
    <row r="223" spans="1:5" x14ac:dyDescent="0.35">
      <c r="A223" s="1">
        <v>44785</v>
      </c>
      <c r="B223">
        <f t="shared" si="6"/>
        <v>32</v>
      </c>
      <c r="C223">
        <f t="shared" si="7"/>
        <v>8</v>
      </c>
      <c r="D223" t="str">
        <f>TEXT(Table5[[#This Row],[Day]],"mmmm")</f>
        <v>August</v>
      </c>
      <c r="E223">
        <f>YEAR(Table5[[#This Row],[Day]])</f>
        <v>2022</v>
      </c>
    </row>
    <row r="224" spans="1:5" x14ac:dyDescent="0.35">
      <c r="A224" s="1">
        <v>44786</v>
      </c>
      <c r="B224">
        <f t="shared" si="6"/>
        <v>32</v>
      </c>
      <c r="C224">
        <f t="shared" si="7"/>
        <v>8</v>
      </c>
      <c r="D224" t="str">
        <f>TEXT(Table5[[#This Row],[Day]],"mmmm")</f>
        <v>August</v>
      </c>
      <c r="E224">
        <f>YEAR(Table5[[#This Row],[Day]])</f>
        <v>2022</v>
      </c>
    </row>
    <row r="225" spans="1:5" x14ac:dyDescent="0.35">
      <c r="A225" s="1">
        <v>44787</v>
      </c>
      <c r="B225">
        <f t="shared" si="6"/>
        <v>32</v>
      </c>
      <c r="C225">
        <f t="shared" si="7"/>
        <v>8</v>
      </c>
      <c r="D225" t="str">
        <f>TEXT(Table5[[#This Row],[Day]],"mmmm")</f>
        <v>August</v>
      </c>
      <c r="E225">
        <f>YEAR(Table5[[#This Row],[Day]])</f>
        <v>2022</v>
      </c>
    </row>
    <row r="226" spans="1:5" x14ac:dyDescent="0.35">
      <c r="A226" s="1">
        <v>44788</v>
      </c>
      <c r="B226">
        <f t="shared" si="6"/>
        <v>33</v>
      </c>
      <c r="C226">
        <f t="shared" si="7"/>
        <v>8</v>
      </c>
      <c r="D226" t="str">
        <f>TEXT(Table5[[#This Row],[Day]],"mmmm")</f>
        <v>August</v>
      </c>
      <c r="E226">
        <f>YEAR(Table5[[#This Row],[Day]])</f>
        <v>2022</v>
      </c>
    </row>
    <row r="227" spans="1:5" x14ac:dyDescent="0.35">
      <c r="A227" s="1">
        <v>44789</v>
      </c>
      <c r="B227">
        <f t="shared" si="6"/>
        <v>33</v>
      </c>
      <c r="C227">
        <f t="shared" si="7"/>
        <v>8</v>
      </c>
      <c r="D227" t="str">
        <f>TEXT(Table5[[#This Row],[Day]],"mmmm")</f>
        <v>August</v>
      </c>
      <c r="E227">
        <f>YEAR(Table5[[#This Row],[Day]])</f>
        <v>2022</v>
      </c>
    </row>
    <row r="228" spans="1:5" x14ac:dyDescent="0.35">
      <c r="A228" s="1">
        <v>44790</v>
      </c>
      <c r="B228">
        <f t="shared" si="6"/>
        <v>33</v>
      </c>
      <c r="C228">
        <f t="shared" si="7"/>
        <v>8</v>
      </c>
      <c r="D228" t="str">
        <f>TEXT(Table5[[#This Row],[Day]],"mmmm")</f>
        <v>August</v>
      </c>
      <c r="E228">
        <f>YEAR(Table5[[#This Row],[Day]])</f>
        <v>2022</v>
      </c>
    </row>
    <row r="229" spans="1:5" x14ac:dyDescent="0.35">
      <c r="A229" s="1">
        <v>44791</v>
      </c>
      <c r="B229">
        <f t="shared" si="6"/>
        <v>33</v>
      </c>
      <c r="C229">
        <f t="shared" si="7"/>
        <v>8</v>
      </c>
      <c r="D229" t="str">
        <f>TEXT(Table5[[#This Row],[Day]],"mmmm")</f>
        <v>August</v>
      </c>
      <c r="E229">
        <f>YEAR(Table5[[#This Row],[Day]])</f>
        <v>2022</v>
      </c>
    </row>
    <row r="230" spans="1:5" x14ac:dyDescent="0.35">
      <c r="A230" s="1">
        <v>44792</v>
      </c>
      <c r="B230">
        <f t="shared" si="6"/>
        <v>33</v>
      </c>
      <c r="C230">
        <f t="shared" si="7"/>
        <v>8</v>
      </c>
      <c r="D230" t="str">
        <f>TEXT(Table5[[#This Row],[Day]],"mmmm")</f>
        <v>August</v>
      </c>
      <c r="E230">
        <f>YEAR(Table5[[#This Row],[Day]])</f>
        <v>2022</v>
      </c>
    </row>
    <row r="231" spans="1:5" x14ac:dyDescent="0.35">
      <c r="A231" s="1">
        <v>44793</v>
      </c>
      <c r="B231">
        <f t="shared" si="6"/>
        <v>33</v>
      </c>
      <c r="C231">
        <f t="shared" si="7"/>
        <v>8</v>
      </c>
      <c r="D231" t="str">
        <f>TEXT(Table5[[#This Row],[Day]],"mmmm")</f>
        <v>August</v>
      </c>
      <c r="E231">
        <f>YEAR(Table5[[#This Row],[Day]])</f>
        <v>2022</v>
      </c>
    </row>
    <row r="232" spans="1:5" x14ac:dyDescent="0.35">
      <c r="A232" s="1">
        <v>44794</v>
      </c>
      <c r="B232">
        <f t="shared" si="6"/>
        <v>33</v>
      </c>
      <c r="C232">
        <f t="shared" si="7"/>
        <v>8</v>
      </c>
      <c r="D232" t="str">
        <f>TEXT(Table5[[#This Row],[Day]],"mmmm")</f>
        <v>August</v>
      </c>
      <c r="E232">
        <f>YEAR(Table5[[#This Row],[Day]])</f>
        <v>2022</v>
      </c>
    </row>
    <row r="233" spans="1:5" x14ac:dyDescent="0.35">
      <c r="A233" s="1">
        <v>44795</v>
      </c>
      <c r="B233">
        <f t="shared" si="6"/>
        <v>34</v>
      </c>
      <c r="C233">
        <f t="shared" si="7"/>
        <v>8</v>
      </c>
      <c r="D233" t="str">
        <f>TEXT(Table5[[#This Row],[Day]],"mmmm")</f>
        <v>August</v>
      </c>
      <c r="E233">
        <f>YEAR(Table5[[#This Row],[Day]])</f>
        <v>2022</v>
      </c>
    </row>
    <row r="234" spans="1:5" x14ac:dyDescent="0.35">
      <c r="A234" s="1">
        <v>44796</v>
      </c>
      <c r="B234">
        <f t="shared" si="6"/>
        <v>34</v>
      </c>
      <c r="C234">
        <f t="shared" si="7"/>
        <v>8</v>
      </c>
      <c r="D234" t="str">
        <f>TEXT(Table5[[#This Row],[Day]],"mmmm")</f>
        <v>August</v>
      </c>
      <c r="E234">
        <f>YEAR(Table5[[#This Row],[Day]])</f>
        <v>2022</v>
      </c>
    </row>
    <row r="235" spans="1:5" x14ac:dyDescent="0.35">
      <c r="A235" s="1">
        <v>44797</v>
      </c>
      <c r="B235">
        <f t="shared" si="6"/>
        <v>34</v>
      </c>
      <c r="C235">
        <f t="shared" si="7"/>
        <v>8</v>
      </c>
      <c r="D235" t="str">
        <f>TEXT(Table5[[#This Row],[Day]],"mmmm")</f>
        <v>August</v>
      </c>
      <c r="E235">
        <f>YEAR(Table5[[#This Row],[Day]])</f>
        <v>2022</v>
      </c>
    </row>
    <row r="236" spans="1:5" x14ac:dyDescent="0.35">
      <c r="A236" s="1">
        <v>44798</v>
      </c>
      <c r="B236">
        <f t="shared" si="6"/>
        <v>34</v>
      </c>
      <c r="C236">
        <f t="shared" si="7"/>
        <v>8</v>
      </c>
      <c r="D236" t="str">
        <f>TEXT(Table5[[#This Row],[Day]],"mmmm")</f>
        <v>August</v>
      </c>
      <c r="E236">
        <f>YEAR(Table5[[#This Row],[Day]])</f>
        <v>2022</v>
      </c>
    </row>
    <row r="237" spans="1:5" x14ac:dyDescent="0.35">
      <c r="A237" s="1">
        <v>44799</v>
      </c>
      <c r="B237">
        <f t="shared" si="6"/>
        <v>34</v>
      </c>
      <c r="C237">
        <f t="shared" si="7"/>
        <v>8</v>
      </c>
      <c r="D237" t="str">
        <f>TEXT(Table5[[#This Row],[Day]],"mmmm")</f>
        <v>August</v>
      </c>
      <c r="E237">
        <f>YEAR(Table5[[#This Row],[Day]])</f>
        <v>2022</v>
      </c>
    </row>
    <row r="238" spans="1:5" x14ac:dyDescent="0.35">
      <c r="A238" s="1">
        <v>44800</v>
      </c>
      <c r="B238">
        <f t="shared" si="6"/>
        <v>34</v>
      </c>
      <c r="C238">
        <f t="shared" si="7"/>
        <v>8</v>
      </c>
      <c r="D238" t="str">
        <f>TEXT(Table5[[#This Row],[Day]],"mmmm")</f>
        <v>August</v>
      </c>
      <c r="E238">
        <f>YEAR(Table5[[#This Row],[Day]])</f>
        <v>2022</v>
      </c>
    </row>
    <row r="239" spans="1:5" x14ac:dyDescent="0.35">
      <c r="A239" s="1">
        <v>44801</v>
      </c>
      <c r="B239">
        <f t="shared" si="6"/>
        <v>34</v>
      </c>
      <c r="C239">
        <f t="shared" si="7"/>
        <v>8</v>
      </c>
      <c r="D239" t="str">
        <f>TEXT(Table5[[#This Row],[Day]],"mmmm")</f>
        <v>August</v>
      </c>
      <c r="E239">
        <f>YEAR(Table5[[#This Row],[Day]])</f>
        <v>2022</v>
      </c>
    </row>
    <row r="240" spans="1:5" x14ac:dyDescent="0.35">
      <c r="A240" s="1">
        <v>44802</v>
      </c>
      <c r="B240">
        <f t="shared" si="6"/>
        <v>35</v>
      </c>
      <c r="C240">
        <f t="shared" si="7"/>
        <v>8</v>
      </c>
      <c r="D240" t="str">
        <f>TEXT(Table5[[#This Row],[Day]],"mmmm")</f>
        <v>August</v>
      </c>
      <c r="E240">
        <f>YEAR(Table5[[#This Row],[Day]])</f>
        <v>2022</v>
      </c>
    </row>
    <row r="241" spans="1:5" x14ac:dyDescent="0.35">
      <c r="A241" s="1">
        <v>44803</v>
      </c>
      <c r="B241">
        <f t="shared" si="6"/>
        <v>35</v>
      </c>
      <c r="C241">
        <f t="shared" si="7"/>
        <v>8</v>
      </c>
      <c r="D241" t="str">
        <f>TEXT(Table5[[#This Row],[Day]],"mmmm")</f>
        <v>August</v>
      </c>
      <c r="E241">
        <f>YEAR(Table5[[#This Row],[Day]])</f>
        <v>2022</v>
      </c>
    </row>
    <row r="242" spans="1:5" x14ac:dyDescent="0.35">
      <c r="A242" s="1">
        <v>44804</v>
      </c>
      <c r="B242">
        <f t="shared" si="6"/>
        <v>35</v>
      </c>
      <c r="C242">
        <f t="shared" si="7"/>
        <v>8</v>
      </c>
      <c r="D242" t="str">
        <f>TEXT(Table5[[#This Row],[Day]],"mmmm")</f>
        <v>August</v>
      </c>
      <c r="E242">
        <f>YEAR(Table5[[#This Row],[Day]])</f>
        <v>2022</v>
      </c>
    </row>
    <row r="243" spans="1:5" x14ac:dyDescent="0.35">
      <c r="A243" s="1">
        <v>44805</v>
      </c>
      <c r="B243">
        <f t="shared" si="6"/>
        <v>35</v>
      </c>
      <c r="C243">
        <f t="shared" si="7"/>
        <v>9</v>
      </c>
      <c r="D243" t="str">
        <f>TEXT(Table5[[#This Row],[Day]],"mmmm")</f>
        <v>September</v>
      </c>
      <c r="E243">
        <f>YEAR(Table5[[#This Row],[Day]])</f>
        <v>2022</v>
      </c>
    </row>
    <row r="244" spans="1:5" x14ac:dyDescent="0.35">
      <c r="A244" s="1">
        <v>44806</v>
      </c>
      <c r="B244">
        <f t="shared" si="6"/>
        <v>35</v>
      </c>
      <c r="C244">
        <f t="shared" si="7"/>
        <v>9</v>
      </c>
      <c r="D244" t="str">
        <f>TEXT(Table5[[#This Row],[Day]],"mmmm")</f>
        <v>September</v>
      </c>
      <c r="E244">
        <f>YEAR(Table5[[#This Row],[Day]])</f>
        <v>2022</v>
      </c>
    </row>
    <row r="245" spans="1:5" x14ac:dyDescent="0.35">
      <c r="A245" s="1">
        <v>44807</v>
      </c>
      <c r="B245">
        <f t="shared" si="6"/>
        <v>35</v>
      </c>
      <c r="C245">
        <f t="shared" si="7"/>
        <v>9</v>
      </c>
      <c r="D245" t="str">
        <f>TEXT(Table5[[#This Row],[Day]],"mmmm")</f>
        <v>September</v>
      </c>
      <c r="E245">
        <f>YEAR(Table5[[#This Row],[Day]])</f>
        <v>2022</v>
      </c>
    </row>
    <row r="246" spans="1:5" x14ac:dyDescent="0.35">
      <c r="A246" s="1">
        <v>44808</v>
      </c>
      <c r="B246">
        <f t="shared" si="6"/>
        <v>35</v>
      </c>
      <c r="C246">
        <f t="shared" si="7"/>
        <v>9</v>
      </c>
      <c r="D246" t="str">
        <f>TEXT(Table5[[#This Row],[Day]],"mmmm")</f>
        <v>September</v>
      </c>
      <c r="E246">
        <f>YEAR(Table5[[#This Row],[Day]])</f>
        <v>2022</v>
      </c>
    </row>
    <row r="247" spans="1:5" x14ac:dyDescent="0.35">
      <c r="A247" s="1">
        <v>44809</v>
      </c>
      <c r="B247">
        <f t="shared" si="6"/>
        <v>36</v>
      </c>
      <c r="C247">
        <f t="shared" si="7"/>
        <v>9</v>
      </c>
      <c r="D247" t="str">
        <f>TEXT(Table5[[#This Row],[Day]],"mmmm")</f>
        <v>September</v>
      </c>
      <c r="E247">
        <f>YEAR(Table5[[#This Row],[Day]])</f>
        <v>2022</v>
      </c>
    </row>
    <row r="248" spans="1:5" x14ac:dyDescent="0.35">
      <c r="A248" s="1">
        <v>44810</v>
      </c>
      <c r="B248">
        <f t="shared" si="6"/>
        <v>36</v>
      </c>
      <c r="C248">
        <f t="shared" si="7"/>
        <v>9</v>
      </c>
      <c r="D248" t="str">
        <f>TEXT(Table5[[#This Row],[Day]],"mmmm")</f>
        <v>September</v>
      </c>
      <c r="E248">
        <f>YEAR(Table5[[#This Row],[Day]])</f>
        <v>2022</v>
      </c>
    </row>
    <row r="249" spans="1:5" x14ac:dyDescent="0.35">
      <c r="A249" s="1">
        <v>44811</v>
      </c>
      <c r="B249">
        <f t="shared" si="6"/>
        <v>36</v>
      </c>
      <c r="C249">
        <f t="shared" si="7"/>
        <v>9</v>
      </c>
      <c r="D249" t="str">
        <f>TEXT(Table5[[#This Row],[Day]],"mmmm")</f>
        <v>September</v>
      </c>
      <c r="E249">
        <f>YEAR(Table5[[#This Row],[Day]])</f>
        <v>2022</v>
      </c>
    </row>
    <row r="250" spans="1:5" x14ac:dyDescent="0.35">
      <c r="A250" s="1">
        <v>44812</v>
      </c>
      <c r="B250">
        <f t="shared" si="6"/>
        <v>36</v>
      </c>
      <c r="C250">
        <f t="shared" si="7"/>
        <v>9</v>
      </c>
      <c r="D250" t="str">
        <f>TEXT(Table5[[#This Row],[Day]],"mmmm")</f>
        <v>September</v>
      </c>
      <c r="E250">
        <f>YEAR(Table5[[#This Row],[Day]])</f>
        <v>2022</v>
      </c>
    </row>
    <row r="251" spans="1:5" x14ac:dyDescent="0.35">
      <c r="A251" s="1">
        <v>44813</v>
      </c>
      <c r="B251">
        <f t="shared" si="6"/>
        <v>36</v>
      </c>
      <c r="C251">
        <f t="shared" si="7"/>
        <v>9</v>
      </c>
      <c r="D251" t="str">
        <f>TEXT(Table5[[#This Row],[Day]],"mmmm")</f>
        <v>September</v>
      </c>
      <c r="E251">
        <f>YEAR(Table5[[#This Row],[Day]])</f>
        <v>2022</v>
      </c>
    </row>
    <row r="252" spans="1:5" x14ac:dyDescent="0.35">
      <c r="A252" s="1">
        <v>44814</v>
      </c>
      <c r="B252">
        <f t="shared" si="6"/>
        <v>36</v>
      </c>
      <c r="C252">
        <f t="shared" si="7"/>
        <v>9</v>
      </c>
      <c r="D252" t="str">
        <f>TEXT(Table5[[#This Row],[Day]],"mmmm")</f>
        <v>September</v>
      </c>
      <c r="E252">
        <f>YEAR(Table5[[#This Row],[Day]])</f>
        <v>2022</v>
      </c>
    </row>
    <row r="253" spans="1:5" x14ac:dyDescent="0.35">
      <c r="A253" s="1">
        <v>44815</v>
      </c>
      <c r="B253">
        <f t="shared" si="6"/>
        <v>36</v>
      </c>
      <c r="C253">
        <f t="shared" si="7"/>
        <v>9</v>
      </c>
      <c r="D253" t="str">
        <f>TEXT(Table5[[#This Row],[Day]],"mmmm")</f>
        <v>September</v>
      </c>
      <c r="E253">
        <f>YEAR(Table5[[#This Row],[Day]])</f>
        <v>2022</v>
      </c>
    </row>
    <row r="254" spans="1:5" x14ac:dyDescent="0.35">
      <c r="A254" s="1">
        <v>44816</v>
      </c>
      <c r="B254">
        <f t="shared" si="6"/>
        <v>37</v>
      </c>
      <c r="C254">
        <f t="shared" si="7"/>
        <v>9</v>
      </c>
      <c r="D254" t="str">
        <f>TEXT(Table5[[#This Row],[Day]],"mmmm")</f>
        <v>September</v>
      </c>
      <c r="E254">
        <f>YEAR(Table5[[#This Row],[Day]])</f>
        <v>2022</v>
      </c>
    </row>
    <row r="255" spans="1:5" x14ac:dyDescent="0.35">
      <c r="A255" s="1">
        <v>44817</v>
      </c>
      <c r="B255">
        <f t="shared" si="6"/>
        <v>37</v>
      </c>
      <c r="C255">
        <f t="shared" si="7"/>
        <v>9</v>
      </c>
      <c r="D255" t="str">
        <f>TEXT(Table5[[#This Row],[Day]],"mmmm")</f>
        <v>September</v>
      </c>
      <c r="E255">
        <f>YEAR(Table5[[#This Row],[Day]])</f>
        <v>2022</v>
      </c>
    </row>
    <row r="256" spans="1:5" x14ac:dyDescent="0.35">
      <c r="A256" s="1">
        <v>44818</v>
      </c>
      <c r="B256">
        <f t="shared" si="6"/>
        <v>37</v>
      </c>
      <c r="C256">
        <f t="shared" si="7"/>
        <v>9</v>
      </c>
      <c r="D256" t="str">
        <f>TEXT(Table5[[#This Row],[Day]],"mmmm")</f>
        <v>September</v>
      </c>
      <c r="E256">
        <f>YEAR(Table5[[#This Row],[Day]])</f>
        <v>2022</v>
      </c>
    </row>
    <row r="257" spans="1:5" x14ac:dyDescent="0.35">
      <c r="A257" s="1">
        <v>44819</v>
      </c>
      <c r="B257">
        <f t="shared" si="6"/>
        <v>37</v>
      </c>
      <c r="C257">
        <f t="shared" si="7"/>
        <v>9</v>
      </c>
      <c r="D257" t="str">
        <f>TEXT(Table5[[#This Row],[Day]],"mmmm")</f>
        <v>September</v>
      </c>
      <c r="E257">
        <f>YEAR(Table5[[#This Row],[Day]])</f>
        <v>2022</v>
      </c>
    </row>
    <row r="258" spans="1:5" x14ac:dyDescent="0.35">
      <c r="A258" s="1">
        <v>44820</v>
      </c>
      <c r="B258">
        <f t="shared" si="6"/>
        <v>37</v>
      </c>
      <c r="C258">
        <f t="shared" si="7"/>
        <v>9</v>
      </c>
      <c r="D258" t="str">
        <f>TEXT(Table5[[#This Row],[Day]],"mmmm")</f>
        <v>September</v>
      </c>
      <c r="E258">
        <f>YEAR(Table5[[#This Row],[Day]])</f>
        <v>2022</v>
      </c>
    </row>
    <row r="259" spans="1:5" x14ac:dyDescent="0.35">
      <c r="A259" s="1">
        <v>44821</v>
      </c>
      <c r="B259">
        <f t="shared" ref="B259:B322" si="8">_xlfn.ISOWEEKNUM(A259)</f>
        <v>37</v>
      </c>
      <c r="C259">
        <f t="shared" ref="C259:C322" si="9">MONTH(A259)</f>
        <v>9</v>
      </c>
      <c r="D259" t="str">
        <f>TEXT(Table5[[#This Row],[Day]],"mmmm")</f>
        <v>September</v>
      </c>
      <c r="E259">
        <f>YEAR(Table5[[#This Row],[Day]])</f>
        <v>2022</v>
      </c>
    </row>
    <row r="260" spans="1:5" x14ac:dyDescent="0.35">
      <c r="A260" s="1">
        <v>44822</v>
      </c>
      <c r="B260">
        <f t="shared" si="8"/>
        <v>37</v>
      </c>
      <c r="C260">
        <f t="shared" si="9"/>
        <v>9</v>
      </c>
      <c r="D260" t="str">
        <f>TEXT(Table5[[#This Row],[Day]],"mmmm")</f>
        <v>September</v>
      </c>
      <c r="E260">
        <f>YEAR(Table5[[#This Row],[Day]])</f>
        <v>2022</v>
      </c>
    </row>
    <row r="261" spans="1:5" x14ac:dyDescent="0.35">
      <c r="A261" s="1">
        <v>44823</v>
      </c>
      <c r="B261">
        <f t="shared" si="8"/>
        <v>38</v>
      </c>
      <c r="C261">
        <f t="shared" si="9"/>
        <v>9</v>
      </c>
      <c r="D261" t="str">
        <f>TEXT(Table5[[#This Row],[Day]],"mmmm")</f>
        <v>September</v>
      </c>
      <c r="E261">
        <f>YEAR(Table5[[#This Row],[Day]])</f>
        <v>2022</v>
      </c>
    </row>
    <row r="262" spans="1:5" x14ac:dyDescent="0.35">
      <c r="A262" s="1">
        <v>44824</v>
      </c>
      <c r="B262">
        <f t="shared" si="8"/>
        <v>38</v>
      </c>
      <c r="C262">
        <f t="shared" si="9"/>
        <v>9</v>
      </c>
      <c r="D262" t="str">
        <f>TEXT(Table5[[#This Row],[Day]],"mmmm")</f>
        <v>September</v>
      </c>
      <c r="E262">
        <f>YEAR(Table5[[#This Row],[Day]])</f>
        <v>2022</v>
      </c>
    </row>
    <row r="263" spans="1:5" x14ac:dyDescent="0.35">
      <c r="A263" s="1">
        <v>44825</v>
      </c>
      <c r="B263">
        <f t="shared" si="8"/>
        <v>38</v>
      </c>
      <c r="C263">
        <f t="shared" si="9"/>
        <v>9</v>
      </c>
      <c r="D263" t="str">
        <f>TEXT(Table5[[#This Row],[Day]],"mmmm")</f>
        <v>September</v>
      </c>
      <c r="E263">
        <f>YEAR(Table5[[#This Row],[Day]])</f>
        <v>2022</v>
      </c>
    </row>
    <row r="264" spans="1:5" x14ac:dyDescent="0.35">
      <c r="A264" s="1">
        <v>44826</v>
      </c>
      <c r="B264">
        <f t="shared" si="8"/>
        <v>38</v>
      </c>
      <c r="C264">
        <f t="shared" si="9"/>
        <v>9</v>
      </c>
      <c r="D264" t="str">
        <f>TEXT(Table5[[#This Row],[Day]],"mmmm")</f>
        <v>September</v>
      </c>
      <c r="E264">
        <f>YEAR(Table5[[#This Row],[Day]])</f>
        <v>2022</v>
      </c>
    </row>
    <row r="265" spans="1:5" x14ac:dyDescent="0.35">
      <c r="A265" s="1">
        <v>44827</v>
      </c>
      <c r="B265">
        <f t="shared" si="8"/>
        <v>38</v>
      </c>
      <c r="C265">
        <f t="shared" si="9"/>
        <v>9</v>
      </c>
      <c r="D265" t="str">
        <f>TEXT(Table5[[#This Row],[Day]],"mmmm")</f>
        <v>September</v>
      </c>
      <c r="E265">
        <f>YEAR(Table5[[#This Row],[Day]])</f>
        <v>2022</v>
      </c>
    </row>
    <row r="266" spans="1:5" x14ac:dyDescent="0.35">
      <c r="A266" s="1">
        <v>44828</v>
      </c>
      <c r="B266">
        <f t="shared" si="8"/>
        <v>38</v>
      </c>
      <c r="C266">
        <f t="shared" si="9"/>
        <v>9</v>
      </c>
      <c r="D266" t="str">
        <f>TEXT(Table5[[#This Row],[Day]],"mmmm")</f>
        <v>September</v>
      </c>
      <c r="E266">
        <f>YEAR(Table5[[#This Row],[Day]])</f>
        <v>2022</v>
      </c>
    </row>
    <row r="267" spans="1:5" x14ac:dyDescent="0.35">
      <c r="A267" s="1">
        <v>44829</v>
      </c>
      <c r="B267">
        <f t="shared" si="8"/>
        <v>38</v>
      </c>
      <c r="C267">
        <f t="shared" si="9"/>
        <v>9</v>
      </c>
      <c r="D267" t="str">
        <f>TEXT(Table5[[#This Row],[Day]],"mmmm")</f>
        <v>September</v>
      </c>
      <c r="E267">
        <f>YEAR(Table5[[#This Row],[Day]])</f>
        <v>2022</v>
      </c>
    </row>
    <row r="268" spans="1:5" x14ac:dyDescent="0.35">
      <c r="A268" s="1">
        <v>44830</v>
      </c>
      <c r="B268">
        <f t="shared" si="8"/>
        <v>39</v>
      </c>
      <c r="C268">
        <f t="shared" si="9"/>
        <v>9</v>
      </c>
      <c r="D268" t="str">
        <f>TEXT(Table5[[#This Row],[Day]],"mmmm")</f>
        <v>September</v>
      </c>
      <c r="E268">
        <f>YEAR(Table5[[#This Row],[Day]])</f>
        <v>2022</v>
      </c>
    </row>
    <row r="269" spans="1:5" x14ac:dyDescent="0.35">
      <c r="A269" s="1">
        <v>44831</v>
      </c>
      <c r="B269">
        <f t="shared" si="8"/>
        <v>39</v>
      </c>
      <c r="C269">
        <f t="shared" si="9"/>
        <v>9</v>
      </c>
      <c r="D269" t="str">
        <f>TEXT(Table5[[#This Row],[Day]],"mmmm")</f>
        <v>September</v>
      </c>
      <c r="E269">
        <f>YEAR(Table5[[#This Row],[Day]])</f>
        <v>2022</v>
      </c>
    </row>
    <row r="270" spans="1:5" x14ac:dyDescent="0.35">
      <c r="A270" s="1">
        <v>44832</v>
      </c>
      <c r="B270">
        <f t="shared" si="8"/>
        <v>39</v>
      </c>
      <c r="C270">
        <f t="shared" si="9"/>
        <v>9</v>
      </c>
      <c r="D270" t="str">
        <f>TEXT(Table5[[#This Row],[Day]],"mmmm")</f>
        <v>September</v>
      </c>
      <c r="E270">
        <f>YEAR(Table5[[#This Row],[Day]])</f>
        <v>2022</v>
      </c>
    </row>
    <row r="271" spans="1:5" x14ac:dyDescent="0.35">
      <c r="A271" s="1">
        <v>44833</v>
      </c>
      <c r="B271">
        <f t="shared" si="8"/>
        <v>39</v>
      </c>
      <c r="C271">
        <f t="shared" si="9"/>
        <v>9</v>
      </c>
      <c r="D271" t="str">
        <f>TEXT(Table5[[#This Row],[Day]],"mmmm")</f>
        <v>September</v>
      </c>
      <c r="E271">
        <f>YEAR(Table5[[#This Row],[Day]])</f>
        <v>2022</v>
      </c>
    </row>
    <row r="272" spans="1:5" x14ac:dyDescent="0.35">
      <c r="A272" s="1">
        <v>44834</v>
      </c>
      <c r="B272">
        <f t="shared" si="8"/>
        <v>39</v>
      </c>
      <c r="C272">
        <f t="shared" si="9"/>
        <v>9</v>
      </c>
      <c r="D272" t="str">
        <f>TEXT(Table5[[#This Row],[Day]],"mmmm")</f>
        <v>September</v>
      </c>
      <c r="E272">
        <f>YEAR(Table5[[#This Row],[Day]])</f>
        <v>2022</v>
      </c>
    </row>
    <row r="273" spans="1:5" x14ac:dyDescent="0.35">
      <c r="A273" s="1">
        <v>44835</v>
      </c>
      <c r="B273">
        <f t="shared" si="8"/>
        <v>39</v>
      </c>
      <c r="C273">
        <f t="shared" si="9"/>
        <v>10</v>
      </c>
      <c r="D273" t="str">
        <f>TEXT(Table5[[#This Row],[Day]],"mmmm")</f>
        <v>October</v>
      </c>
      <c r="E273">
        <f>YEAR(Table5[[#This Row],[Day]])</f>
        <v>2022</v>
      </c>
    </row>
    <row r="274" spans="1:5" x14ac:dyDescent="0.35">
      <c r="A274" s="1">
        <v>44836</v>
      </c>
      <c r="B274">
        <f t="shared" si="8"/>
        <v>39</v>
      </c>
      <c r="C274">
        <f t="shared" si="9"/>
        <v>10</v>
      </c>
      <c r="D274" t="str">
        <f>TEXT(Table5[[#This Row],[Day]],"mmmm")</f>
        <v>October</v>
      </c>
      <c r="E274">
        <f>YEAR(Table5[[#This Row],[Day]])</f>
        <v>2022</v>
      </c>
    </row>
    <row r="275" spans="1:5" x14ac:dyDescent="0.35">
      <c r="A275" s="1">
        <v>44837</v>
      </c>
      <c r="B275">
        <f t="shared" si="8"/>
        <v>40</v>
      </c>
      <c r="C275">
        <f t="shared" si="9"/>
        <v>10</v>
      </c>
      <c r="D275" t="str">
        <f>TEXT(Table5[[#This Row],[Day]],"mmmm")</f>
        <v>October</v>
      </c>
      <c r="E275">
        <f>YEAR(Table5[[#This Row],[Day]])</f>
        <v>2022</v>
      </c>
    </row>
    <row r="276" spans="1:5" x14ac:dyDescent="0.35">
      <c r="A276" s="1">
        <v>44838</v>
      </c>
      <c r="B276">
        <f t="shared" si="8"/>
        <v>40</v>
      </c>
      <c r="C276">
        <f t="shared" si="9"/>
        <v>10</v>
      </c>
      <c r="D276" t="str">
        <f>TEXT(Table5[[#This Row],[Day]],"mmmm")</f>
        <v>October</v>
      </c>
      <c r="E276">
        <f>YEAR(Table5[[#This Row],[Day]])</f>
        <v>2022</v>
      </c>
    </row>
    <row r="277" spans="1:5" x14ac:dyDescent="0.35">
      <c r="A277" s="1">
        <v>44839</v>
      </c>
      <c r="B277">
        <f t="shared" si="8"/>
        <v>40</v>
      </c>
      <c r="C277">
        <f t="shared" si="9"/>
        <v>10</v>
      </c>
      <c r="D277" t="str">
        <f>TEXT(Table5[[#This Row],[Day]],"mmmm")</f>
        <v>October</v>
      </c>
      <c r="E277">
        <f>YEAR(Table5[[#This Row],[Day]])</f>
        <v>2022</v>
      </c>
    </row>
    <row r="278" spans="1:5" x14ac:dyDescent="0.35">
      <c r="A278" s="1">
        <v>44840</v>
      </c>
      <c r="B278">
        <f t="shared" si="8"/>
        <v>40</v>
      </c>
      <c r="C278">
        <f t="shared" si="9"/>
        <v>10</v>
      </c>
      <c r="D278" t="str">
        <f>TEXT(Table5[[#This Row],[Day]],"mmmm")</f>
        <v>October</v>
      </c>
      <c r="E278">
        <f>YEAR(Table5[[#This Row],[Day]])</f>
        <v>2022</v>
      </c>
    </row>
    <row r="279" spans="1:5" x14ac:dyDescent="0.35">
      <c r="A279" s="1">
        <v>44841</v>
      </c>
      <c r="B279">
        <f t="shared" si="8"/>
        <v>40</v>
      </c>
      <c r="C279">
        <f t="shared" si="9"/>
        <v>10</v>
      </c>
      <c r="D279" t="str">
        <f>TEXT(Table5[[#This Row],[Day]],"mmmm")</f>
        <v>October</v>
      </c>
      <c r="E279">
        <f>YEAR(Table5[[#This Row],[Day]])</f>
        <v>2022</v>
      </c>
    </row>
    <row r="280" spans="1:5" x14ac:dyDescent="0.35">
      <c r="A280" s="1">
        <v>44842</v>
      </c>
      <c r="B280">
        <f t="shared" si="8"/>
        <v>40</v>
      </c>
      <c r="C280">
        <f t="shared" si="9"/>
        <v>10</v>
      </c>
      <c r="D280" t="str">
        <f>TEXT(Table5[[#This Row],[Day]],"mmmm")</f>
        <v>October</v>
      </c>
      <c r="E280">
        <f>YEAR(Table5[[#This Row],[Day]])</f>
        <v>2022</v>
      </c>
    </row>
    <row r="281" spans="1:5" x14ac:dyDescent="0.35">
      <c r="A281" s="1">
        <v>44843</v>
      </c>
      <c r="B281">
        <f t="shared" si="8"/>
        <v>40</v>
      </c>
      <c r="C281">
        <f t="shared" si="9"/>
        <v>10</v>
      </c>
      <c r="D281" t="str">
        <f>TEXT(Table5[[#This Row],[Day]],"mmmm")</f>
        <v>October</v>
      </c>
      <c r="E281">
        <f>YEAR(Table5[[#This Row],[Day]])</f>
        <v>2022</v>
      </c>
    </row>
    <row r="282" spans="1:5" x14ac:dyDescent="0.35">
      <c r="A282" s="1">
        <v>44844</v>
      </c>
      <c r="B282">
        <f t="shared" si="8"/>
        <v>41</v>
      </c>
      <c r="C282">
        <f t="shared" si="9"/>
        <v>10</v>
      </c>
      <c r="D282" t="str">
        <f>TEXT(Table5[[#This Row],[Day]],"mmmm")</f>
        <v>October</v>
      </c>
      <c r="E282">
        <f>YEAR(Table5[[#This Row],[Day]])</f>
        <v>2022</v>
      </c>
    </row>
    <row r="283" spans="1:5" x14ac:dyDescent="0.35">
      <c r="A283" s="1">
        <v>44845</v>
      </c>
      <c r="B283">
        <f t="shared" si="8"/>
        <v>41</v>
      </c>
      <c r="C283">
        <f t="shared" si="9"/>
        <v>10</v>
      </c>
      <c r="D283" t="str">
        <f>TEXT(Table5[[#This Row],[Day]],"mmmm")</f>
        <v>October</v>
      </c>
      <c r="E283">
        <f>YEAR(Table5[[#This Row],[Day]])</f>
        <v>2022</v>
      </c>
    </row>
    <row r="284" spans="1:5" x14ac:dyDescent="0.35">
      <c r="A284" s="1">
        <v>44846</v>
      </c>
      <c r="B284">
        <f t="shared" si="8"/>
        <v>41</v>
      </c>
      <c r="C284">
        <f t="shared" si="9"/>
        <v>10</v>
      </c>
      <c r="D284" t="str">
        <f>TEXT(Table5[[#This Row],[Day]],"mmmm")</f>
        <v>October</v>
      </c>
      <c r="E284">
        <f>YEAR(Table5[[#This Row],[Day]])</f>
        <v>2022</v>
      </c>
    </row>
    <row r="285" spans="1:5" x14ac:dyDescent="0.35">
      <c r="A285" s="1">
        <v>44847</v>
      </c>
      <c r="B285">
        <f t="shared" si="8"/>
        <v>41</v>
      </c>
      <c r="C285">
        <f t="shared" si="9"/>
        <v>10</v>
      </c>
      <c r="D285" t="str">
        <f>TEXT(Table5[[#This Row],[Day]],"mmmm")</f>
        <v>October</v>
      </c>
      <c r="E285">
        <f>YEAR(Table5[[#This Row],[Day]])</f>
        <v>2022</v>
      </c>
    </row>
    <row r="286" spans="1:5" x14ac:dyDescent="0.35">
      <c r="A286" s="1">
        <v>44848</v>
      </c>
      <c r="B286">
        <f t="shared" si="8"/>
        <v>41</v>
      </c>
      <c r="C286">
        <f t="shared" si="9"/>
        <v>10</v>
      </c>
      <c r="D286" t="str">
        <f>TEXT(Table5[[#This Row],[Day]],"mmmm")</f>
        <v>October</v>
      </c>
      <c r="E286">
        <f>YEAR(Table5[[#This Row],[Day]])</f>
        <v>2022</v>
      </c>
    </row>
    <row r="287" spans="1:5" x14ac:dyDescent="0.35">
      <c r="A287" s="1">
        <v>44849</v>
      </c>
      <c r="B287">
        <f t="shared" si="8"/>
        <v>41</v>
      </c>
      <c r="C287">
        <f t="shared" si="9"/>
        <v>10</v>
      </c>
      <c r="D287" t="str">
        <f>TEXT(Table5[[#This Row],[Day]],"mmmm")</f>
        <v>October</v>
      </c>
      <c r="E287">
        <f>YEAR(Table5[[#This Row],[Day]])</f>
        <v>2022</v>
      </c>
    </row>
    <row r="288" spans="1:5" x14ac:dyDescent="0.35">
      <c r="A288" s="1">
        <v>44850</v>
      </c>
      <c r="B288">
        <f t="shared" si="8"/>
        <v>41</v>
      </c>
      <c r="C288">
        <f t="shared" si="9"/>
        <v>10</v>
      </c>
      <c r="D288" t="str">
        <f>TEXT(Table5[[#This Row],[Day]],"mmmm")</f>
        <v>October</v>
      </c>
      <c r="E288">
        <f>YEAR(Table5[[#This Row],[Day]])</f>
        <v>2022</v>
      </c>
    </row>
    <row r="289" spans="1:5" x14ac:dyDescent="0.35">
      <c r="A289" s="1">
        <v>44851</v>
      </c>
      <c r="B289">
        <f t="shared" si="8"/>
        <v>42</v>
      </c>
      <c r="C289">
        <f t="shared" si="9"/>
        <v>10</v>
      </c>
      <c r="D289" t="str">
        <f>TEXT(Table5[[#This Row],[Day]],"mmmm")</f>
        <v>October</v>
      </c>
      <c r="E289">
        <f>YEAR(Table5[[#This Row],[Day]])</f>
        <v>2022</v>
      </c>
    </row>
    <row r="290" spans="1:5" x14ac:dyDescent="0.35">
      <c r="A290" s="1">
        <v>44852</v>
      </c>
      <c r="B290">
        <f t="shared" si="8"/>
        <v>42</v>
      </c>
      <c r="C290">
        <f t="shared" si="9"/>
        <v>10</v>
      </c>
      <c r="D290" t="str">
        <f>TEXT(Table5[[#This Row],[Day]],"mmmm")</f>
        <v>October</v>
      </c>
      <c r="E290">
        <f>YEAR(Table5[[#This Row],[Day]])</f>
        <v>2022</v>
      </c>
    </row>
    <row r="291" spans="1:5" x14ac:dyDescent="0.35">
      <c r="A291" s="1">
        <v>44853</v>
      </c>
      <c r="B291">
        <f t="shared" si="8"/>
        <v>42</v>
      </c>
      <c r="C291">
        <f t="shared" si="9"/>
        <v>10</v>
      </c>
      <c r="D291" t="str">
        <f>TEXT(Table5[[#This Row],[Day]],"mmmm")</f>
        <v>October</v>
      </c>
      <c r="E291">
        <f>YEAR(Table5[[#This Row],[Day]])</f>
        <v>2022</v>
      </c>
    </row>
    <row r="292" spans="1:5" x14ac:dyDescent="0.35">
      <c r="A292" s="1">
        <v>44854</v>
      </c>
      <c r="B292">
        <f t="shared" si="8"/>
        <v>42</v>
      </c>
      <c r="C292">
        <f t="shared" si="9"/>
        <v>10</v>
      </c>
      <c r="D292" t="str">
        <f>TEXT(Table5[[#This Row],[Day]],"mmmm")</f>
        <v>October</v>
      </c>
      <c r="E292">
        <f>YEAR(Table5[[#This Row],[Day]])</f>
        <v>2022</v>
      </c>
    </row>
    <row r="293" spans="1:5" x14ac:dyDescent="0.35">
      <c r="A293" s="1">
        <v>44855</v>
      </c>
      <c r="B293">
        <f t="shared" si="8"/>
        <v>42</v>
      </c>
      <c r="C293">
        <f t="shared" si="9"/>
        <v>10</v>
      </c>
      <c r="D293" t="str">
        <f>TEXT(Table5[[#This Row],[Day]],"mmmm")</f>
        <v>October</v>
      </c>
      <c r="E293">
        <f>YEAR(Table5[[#This Row],[Day]])</f>
        <v>2022</v>
      </c>
    </row>
    <row r="294" spans="1:5" x14ac:dyDescent="0.35">
      <c r="A294" s="1">
        <v>44856</v>
      </c>
      <c r="B294">
        <f t="shared" si="8"/>
        <v>42</v>
      </c>
      <c r="C294">
        <f t="shared" si="9"/>
        <v>10</v>
      </c>
      <c r="D294" t="str">
        <f>TEXT(Table5[[#This Row],[Day]],"mmmm")</f>
        <v>October</v>
      </c>
      <c r="E294">
        <f>YEAR(Table5[[#This Row],[Day]])</f>
        <v>2022</v>
      </c>
    </row>
    <row r="295" spans="1:5" x14ac:dyDescent="0.35">
      <c r="A295" s="1">
        <v>44857</v>
      </c>
      <c r="B295">
        <f t="shared" si="8"/>
        <v>42</v>
      </c>
      <c r="C295">
        <f t="shared" si="9"/>
        <v>10</v>
      </c>
      <c r="D295" t="str">
        <f>TEXT(Table5[[#This Row],[Day]],"mmmm")</f>
        <v>October</v>
      </c>
      <c r="E295">
        <f>YEAR(Table5[[#This Row],[Day]])</f>
        <v>2022</v>
      </c>
    </row>
    <row r="296" spans="1:5" x14ac:dyDescent="0.35">
      <c r="A296" s="1">
        <v>44858</v>
      </c>
      <c r="B296">
        <f t="shared" si="8"/>
        <v>43</v>
      </c>
      <c r="C296">
        <f t="shared" si="9"/>
        <v>10</v>
      </c>
      <c r="D296" t="str">
        <f>TEXT(Table5[[#This Row],[Day]],"mmmm")</f>
        <v>October</v>
      </c>
      <c r="E296">
        <f>YEAR(Table5[[#This Row],[Day]])</f>
        <v>2022</v>
      </c>
    </row>
    <row r="297" spans="1:5" x14ac:dyDescent="0.35">
      <c r="A297" s="1">
        <v>44859</v>
      </c>
      <c r="B297">
        <f t="shared" si="8"/>
        <v>43</v>
      </c>
      <c r="C297">
        <f t="shared" si="9"/>
        <v>10</v>
      </c>
      <c r="D297" t="str">
        <f>TEXT(Table5[[#This Row],[Day]],"mmmm")</f>
        <v>October</v>
      </c>
      <c r="E297">
        <f>YEAR(Table5[[#This Row],[Day]])</f>
        <v>2022</v>
      </c>
    </row>
    <row r="298" spans="1:5" x14ac:dyDescent="0.35">
      <c r="A298" s="1">
        <v>44860</v>
      </c>
      <c r="B298">
        <f t="shared" si="8"/>
        <v>43</v>
      </c>
      <c r="C298">
        <f t="shared" si="9"/>
        <v>10</v>
      </c>
      <c r="D298" t="str">
        <f>TEXT(Table5[[#This Row],[Day]],"mmmm")</f>
        <v>October</v>
      </c>
      <c r="E298">
        <f>YEAR(Table5[[#This Row],[Day]])</f>
        <v>2022</v>
      </c>
    </row>
    <row r="299" spans="1:5" x14ac:dyDescent="0.35">
      <c r="A299" s="1">
        <v>44861</v>
      </c>
      <c r="B299">
        <f t="shared" si="8"/>
        <v>43</v>
      </c>
      <c r="C299">
        <f t="shared" si="9"/>
        <v>10</v>
      </c>
      <c r="D299" t="str">
        <f>TEXT(Table5[[#This Row],[Day]],"mmmm")</f>
        <v>October</v>
      </c>
      <c r="E299">
        <f>YEAR(Table5[[#This Row],[Day]])</f>
        <v>2022</v>
      </c>
    </row>
    <row r="300" spans="1:5" x14ac:dyDescent="0.35">
      <c r="A300" s="1">
        <v>44862</v>
      </c>
      <c r="B300">
        <f t="shared" si="8"/>
        <v>43</v>
      </c>
      <c r="C300">
        <f t="shared" si="9"/>
        <v>10</v>
      </c>
      <c r="D300" t="str">
        <f>TEXT(Table5[[#This Row],[Day]],"mmmm")</f>
        <v>October</v>
      </c>
      <c r="E300">
        <f>YEAR(Table5[[#This Row],[Day]])</f>
        <v>2022</v>
      </c>
    </row>
    <row r="301" spans="1:5" x14ac:dyDescent="0.35">
      <c r="A301" s="1">
        <v>44863</v>
      </c>
      <c r="B301">
        <f t="shared" si="8"/>
        <v>43</v>
      </c>
      <c r="C301">
        <f t="shared" si="9"/>
        <v>10</v>
      </c>
      <c r="D301" t="str">
        <f>TEXT(Table5[[#This Row],[Day]],"mmmm")</f>
        <v>October</v>
      </c>
      <c r="E301">
        <f>YEAR(Table5[[#This Row],[Day]])</f>
        <v>2022</v>
      </c>
    </row>
    <row r="302" spans="1:5" x14ac:dyDescent="0.35">
      <c r="A302" s="1">
        <v>44864</v>
      </c>
      <c r="B302">
        <f t="shared" si="8"/>
        <v>43</v>
      </c>
      <c r="C302">
        <f t="shared" si="9"/>
        <v>10</v>
      </c>
      <c r="D302" t="str">
        <f>TEXT(Table5[[#This Row],[Day]],"mmmm")</f>
        <v>October</v>
      </c>
      <c r="E302">
        <f>YEAR(Table5[[#This Row],[Day]])</f>
        <v>2022</v>
      </c>
    </row>
    <row r="303" spans="1:5" x14ac:dyDescent="0.35">
      <c r="A303" s="1">
        <v>44865</v>
      </c>
      <c r="B303">
        <f t="shared" si="8"/>
        <v>44</v>
      </c>
      <c r="C303">
        <f t="shared" si="9"/>
        <v>10</v>
      </c>
      <c r="D303" t="str">
        <f>TEXT(Table5[[#This Row],[Day]],"mmmm")</f>
        <v>October</v>
      </c>
      <c r="E303">
        <f>YEAR(Table5[[#This Row],[Day]])</f>
        <v>2022</v>
      </c>
    </row>
    <row r="304" spans="1:5" x14ac:dyDescent="0.35">
      <c r="A304" s="1">
        <v>44866</v>
      </c>
      <c r="B304">
        <f t="shared" si="8"/>
        <v>44</v>
      </c>
      <c r="C304">
        <f t="shared" si="9"/>
        <v>11</v>
      </c>
      <c r="D304" t="str">
        <f>TEXT(Table5[[#This Row],[Day]],"mmmm")</f>
        <v>November</v>
      </c>
      <c r="E304">
        <f>YEAR(Table5[[#This Row],[Day]])</f>
        <v>2022</v>
      </c>
    </row>
    <row r="305" spans="1:5" x14ac:dyDescent="0.35">
      <c r="A305" s="1">
        <v>44867</v>
      </c>
      <c r="B305">
        <f t="shared" si="8"/>
        <v>44</v>
      </c>
      <c r="C305">
        <f t="shared" si="9"/>
        <v>11</v>
      </c>
      <c r="D305" t="str">
        <f>TEXT(Table5[[#This Row],[Day]],"mmmm")</f>
        <v>November</v>
      </c>
      <c r="E305">
        <f>YEAR(Table5[[#This Row],[Day]])</f>
        <v>2022</v>
      </c>
    </row>
    <row r="306" spans="1:5" x14ac:dyDescent="0.35">
      <c r="A306" s="1">
        <v>44868</v>
      </c>
      <c r="B306">
        <f t="shared" si="8"/>
        <v>44</v>
      </c>
      <c r="C306">
        <f t="shared" si="9"/>
        <v>11</v>
      </c>
      <c r="D306" t="str">
        <f>TEXT(Table5[[#This Row],[Day]],"mmmm")</f>
        <v>November</v>
      </c>
      <c r="E306">
        <f>YEAR(Table5[[#This Row],[Day]])</f>
        <v>2022</v>
      </c>
    </row>
    <row r="307" spans="1:5" x14ac:dyDescent="0.35">
      <c r="A307" s="1">
        <v>44869</v>
      </c>
      <c r="B307">
        <f t="shared" si="8"/>
        <v>44</v>
      </c>
      <c r="C307">
        <f t="shared" si="9"/>
        <v>11</v>
      </c>
      <c r="D307" t="str">
        <f>TEXT(Table5[[#This Row],[Day]],"mmmm")</f>
        <v>November</v>
      </c>
      <c r="E307">
        <f>YEAR(Table5[[#This Row],[Day]])</f>
        <v>2022</v>
      </c>
    </row>
    <row r="308" spans="1:5" x14ac:dyDescent="0.35">
      <c r="A308" s="1">
        <v>44870</v>
      </c>
      <c r="B308">
        <f t="shared" si="8"/>
        <v>44</v>
      </c>
      <c r="C308">
        <f t="shared" si="9"/>
        <v>11</v>
      </c>
      <c r="D308" t="str">
        <f>TEXT(Table5[[#This Row],[Day]],"mmmm")</f>
        <v>November</v>
      </c>
      <c r="E308">
        <f>YEAR(Table5[[#This Row],[Day]])</f>
        <v>2022</v>
      </c>
    </row>
    <row r="309" spans="1:5" x14ac:dyDescent="0.35">
      <c r="A309" s="1">
        <v>44871</v>
      </c>
      <c r="B309">
        <f t="shared" si="8"/>
        <v>44</v>
      </c>
      <c r="C309">
        <f t="shared" si="9"/>
        <v>11</v>
      </c>
      <c r="D309" t="str">
        <f>TEXT(Table5[[#This Row],[Day]],"mmmm")</f>
        <v>November</v>
      </c>
      <c r="E309">
        <f>YEAR(Table5[[#This Row],[Day]])</f>
        <v>2022</v>
      </c>
    </row>
    <row r="310" spans="1:5" x14ac:dyDescent="0.35">
      <c r="A310" s="1">
        <v>44872</v>
      </c>
      <c r="B310">
        <f t="shared" si="8"/>
        <v>45</v>
      </c>
      <c r="C310">
        <f t="shared" si="9"/>
        <v>11</v>
      </c>
      <c r="D310" t="str">
        <f>TEXT(Table5[[#This Row],[Day]],"mmmm")</f>
        <v>November</v>
      </c>
      <c r="E310">
        <f>YEAR(Table5[[#This Row],[Day]])</f>
        <v>2022</v>
      </c>
    </row>
    <row r="311" spans="1:5" x14ac:dyDescent="0.35">
      <c r="A311" s="1">
        <v>44873</v>
      </c>
      <c r="B311">
        <f t="shared" si="8"/>
        <v>45</v>
      </c>
      <c r="C311">
        <f t="shared" si="9"/>
        <v>11</v>
      </c>
      <c r="D311" t="str">
        <f>TEXT(Table5[[#This Row],[Day]],"mmmm")</f>
        <v>November</v>
      </c>
      <c r="E311">
        <f>YEAR(Table5[[#This Row],[Day]])</f>
        <v>2022</v>
      </c>
    </row>
    <row r="312" spans="1:5" x14ac:dyDescent="0.35">
      <c r="A312" s="1">
        <v>44874</v>
      </c>
      <c r="B312">
        <f t="shared" si="8"/>
        <v>45</v>
      </c>
      <c r="C312">
        <f t="shared" si="9"/>
        <v>11</v>
      </c>
      <c r="D312" t="str">
        <f>TEXT(Table5[[#This Row],[Day]],"mmmm")</f>
        <v>November</v>
      </c>
      <c r="E312">
        <f>YEAR(Table5[[#This Row],[Day]])</f>
        <v>2022</v>
      </c>
    </row>
    <row r="313" spans="1:5" x14ac:dyDescent="0.35">
      <c r="A313" s="1">
        <v>44875</v>
      </c>
      <c r="B313">
        <f t="shared" si="8"/>
        <v>45</v>
      </c>
      <c r="C313">
        <f t="shared" si="9"/>
        <v>11</v>
      </c>
      <c r="D313" t="str">
        <f>TEXT(Table5[[#This Row],[Day]],"mmmm")</f>
        <v>November</v>
      </c>
      <c r="E313">
        <f>YEAR(Table5[[#This Row],[Day]])</f>
        <v>2022</v>
      </c>
    </row>
    <row r="314" spans="1:5" x14ac:dyDescent="0.35">
      <c r="A314" s="1">
        <v>44876</v>
      </c>
      <c r="B314">
        <f t="shared" si="8"/>
        <v>45</v>
      </c>
      <c r="C314">
        <f t="shared" si="9"/>
        <v>11</v>
      </c>
      <c r="D314" t="str">
        <f>TEXT(Table5[[#This Row],[Day]],"mmmm")</f>
        <v>November</v>
      </c>
      <c r="E314">
        <f>YEAR(Table5[[#This Row],[Day]])</f>
        <v>2022</v>
      </c>
    </row>
    <row r="315" spans="1:5" x14ac:dyDescent="0.35">
      <c r="A315" s="1">
        <v>44877</v>
      </c>
      <c r="B315">
        <f t="shared" si="8"/>
        <v>45</v>
      </c>
      <c r="C315">
        <f t="shared" si="9"/>
        <v>11</v>
      </c>
      <c r="D315" t="str">
        <f>TEXT(Table5[[#This Row],[Day]],"mmmm")</f>
        <v>November</v>
      </c>
      <c r="E315">
        <f>YEAR(Table5[[#This Row],[Day]])</f>
        <v>2022</v>
      </c>
    </row>
    <row r="316" spans="1:5" x14ac:dyDescent="0.35">
      <c r="A316" s="1">
        <v>44878</v>
      </c>
      <c r="B316">
        <f t="shared" si="8"/>
        <v>45</v>
      </c>
      <c r="C316">
        <f t="shared" si="9"/>
        <v>11</v>
      </c>
      <c r="D316" t="str">
        <f>TEXT(Table5[[#This Row],[Day]],"mmmm")</f>
        <v>November</v>
      </c>
      <c r="E316">
        <f>YEAR(Table5[[#This Row],[Day]])</f>
        <v>2022</v>
      </c>
    </row>
    <row r="317" spans="1:5" x14ac:dyDescent="0.35">
      <c r="A317" s="1">
        <v>44879</v>
      </c>
      <c r="B317">
        <f t="shared" si="8"/>
        <v>46</v>
      </c>
      <c r="C317">
        <f t="shared" si="9"/>
        <v>11</v>
      </c>
      <c r="D317" t="str">
        <f>TEXT(Table5[[#This Row],[Day]],"mmmm")</f>
        <v>November</v>
      </c>
      <c r="E317">
        <f>YEAR(Table5[[#This Row],[Day]])</f>
        <v>2022</v>
      </c>
    </row>
    <row r="318" spans="1:5" x14ac:dyDescent="0.35">
      <c r="A318" s="1">
        <v>44880</v>
      </c>
      <c r="B318">
        <f t="shared" si="8"/>
        <v>46</v>
      </c>
      <c r="C318">
        <f t="shared" si="9"/>
        <v>11</v>
      </c>
      <c r="D318" t="str">
        <f>TEXT(Table5[[#This Row],[Day]],"mmmm")</f>
        <v>November</v>
      </c>
      <c r="E318">
        <f>YEAR(Table5[[#This Row],[Day]])</f>
        <v>2022</v>
      </c>
    </row>
    <row r="319" spans="1:5" x14ac:dyDescent="0.35">
      <c r="A319" s="1">
        <v>44881</v>
      </c>
      <c r="B319">
        <f t="shared" si="8"/>
        <v>46</v>
      </c>
      <c r="C319">
        <f t="shared" si="9"/>
        <v>11</v>
      </c>
      <c r="D319" t="str">
        <f>TEXT(Table5[[#This Row],[Day]],"mmmm")</f>
        <v>November</v>
      </c>
      <c r="E319">
        <f>YEAR(Table5[[#This Row],[Day]])</f>
        <v>2022</v>
      </c>
    </row>
    <row r="320" spans="1:5" x14ac:dyDescent="0.35">
      <c r="A320" s="1">
        <v>44882</v>
      </c>
      <c r="B320">
        <f t="shared" si="8"/>
        <v>46</v>
      </c>
      <c r="C320">
        <f t="shared" si="9"/>
        <v>11</v>
      </c>
      <c r="D320" t="str">
        <f>TEXT(Table5[[#This Row],[Day]],"mmmm")</f>
        <v>November</v>
      </c>
      <c r="E320">
        <f>YEAR(Table5[[#This Row],[Day]])</f>
        <v>2022</v>
      </c>
    </row>
    <row r="321" spans="1:5" x14ac:dyDescent="0.35">
      <c r="A321" s="1">
        <v>44883</v>
      </c>
      <c r="B321">
        <f t="shared" si="8"/>
        <v>46</v>
      </c>
      <c r="C321">
        <f t="shared" si="9"/>
        <v>11</v>
      </c>
      <c r="D321" t="str">
        <f>TEXT(Table5[[#This Row],[Day]],"mmmm")</f>
        <v>November</v>
      </c>
      <c r="E321">
        <f>YEAR(Table5[[#This Row],[Day]])</f>
        <v>2022</v>
      </c>
    </row>
    <row r="322" spans="1:5" x14ac:dyDescent="0.35">
      <c r="A322" s="1">
        <v>44884</v>
      </c>
      <c r="B322">
        <f t="shared" si="8"/>
        <v>46</v>
      </c>
      <c r="C322">
        <f t="shared" si="9"/>
        <v>11</v>
      </c>
      <c r="D322" t="str">
        <f>TEXT(Table5[[#This Row],[Day]],"mmmm")</f>
        <v>November</v>
      </c>
      <c r="E322">
        <f>YEAR(Table5[[#This Row],[Day]])</f>
        <v>2022</v>
      </c>
    </row>
    <row r="323" spans="1:5" x14ac:dyDescent="0.35">
      <c r="A323" s="1">
        <v>44885</v>
      </c>
      <c r="B323">
        <f t="shared" ref="B323:B364" si="10">_xlfn.ISOWEEKNUM(A323)</f>
        <v>46</v>
      </c>
      <c r="C323">
        <f t="shared" ref="C323:C364" si="11">MONTH(A323)</f>
        <v>11</v>
      </c>
      <c r="D323" t="str">
        <f>TEXT(Table5[[#This Row],[Day]],"mmmm")</f>
        <v>November</v>
      </c>
      <c r="E323">
        <f>YEAR(Table5[[#This Row],[Day]])</f>
        <v>2022</v>
      </c>
    </row>
    <row r="324" spans="1:5" x14ac:dyDescent="0.35">
      <c r="A324" s="1">
        <v>44886</v>
      </c>
      <c r="B324">
        <f t="shared" si="10"/>
        <v>47</v>
      </c>
      <c r="C324">
        <f t="shared" si="11"/>
        <v>11</v>
      </c>
      <c r="D324" t="str">
        <f>TEXT(Table5[[#This Row],[Day]],"mmmm")</f>
        <v>November</v>
      </c>
      <c r="E324">
        <f>YEAR(Table5[[#This Row],[Day]])</f>
        <v>2022</v>
      </c>
    </row>
    <row r="325" spans="1:5" x14ac:dyDescent="0.35">
      <c r="A325" s="1">
        <v>44887</v>
      </c>
      <c r="B325">
        <f t="shared" si="10"/>
        <v>47</v>
      </c>
      <c r="C325">
        <f t="shared" si="11"/>
        <v>11</v>
      </c>
      <c r="D325" t="str">
        <f>TEXT(Table5[[#This Row],[Day]],"mmmm")</f>
        <v>November</v>
      </c>
      <c r="E325">
        <f>YEAR(Table5[[#This Row],[Day]])</f>
        <v>2022</v>
      </c>
    </row>
    <row r="326" spans="1:5" x14ac:dyDescent="0.35">
      <c r="A326" s="1">
        <v>44888</v>
      </c>
      <c r="B326">
        <f t="shared" si="10"/>
        <v>47</v>
      </c>
      <c r="C326">
        <f t="shared" si="11"/>
        <v>11</v>
      </c>
      <c r="D326" t="str">
        <f>TEXT(Table5[[#This Row],[Day]],"mmmm")</f>
        <v>November</v>
      </c>
      <c r="E326">
        <f>YEAR(Table5[[#This Row],[Day]])</f>
        <v>2022</v>
      </c>
    </row>
    <row r="327" spans="1:5" x14ac:dyDescent="0.35">
      <c r="A327" s="1">
        <v>44889</v>
      </c>
      <c r="B327">
        <f t="shared" si="10"/>
        <v>47</v>
      </c>
      <c r="C327">
        <f t="shared" si="11"/>
        <v>11</v>
      </c>
      <c r="D327" t="str">
        <f>TEXT(Table5[[#This Row],[Day]],"mmmm")</f>
        <v>November</v>
      </c>
      <c r="E327">
        <f>YEAR(Table5[[#This Row],[Day]])</f>
        <v>2022</v>
      </c>
    </row>
    <row r="328" spans="1:5" x14ac:dyDescent="0.35">
      <c r="A328" s="1">
        <v>44890</v>
      </c>
      <c r="B328">
        <f t="shared" si="10"/>
        <v>47</v>
      </c>
      <c r="C328">
        <f t="shared" si="11"/>
        <v>11</v>
      </c>
      <c r="D328" t="str">
        <f>TEXT(Table5[[#This Row],[Day]],"mmmm")</f>
        <v>November</v>
      </c>
      <c r="E328">
        <f>YEAR(Table5[[#This Row],[Day]])</f>
        <v>2022</v>
      </c>
    </row>
    <row r="329" spans="1:5" x14ac:dyDescent="0.35">
      <c r="A329" s="1">
        <v>44891</v>
      </c>
      <c r="B329">
        <f t="shared" si="10"/>
        <v>47</v>
      </c>
      <c r="C329">
        <f t="shared" si="11"/>
        <v>11</v>
      </c>
      <c r="D329" t="str">
        <f>TEXT(Table5[[#This Row],[Day]],"mmmm")</f>
        <v>November</v>
      </c>
      <c r="E329">
        <f>YEAR(Table5[[#This Row],[Day]])</f>
        <v>2022</v>
      </c>
    </row>
    <row r="330" spans="1:5" x14ac:dyDescent="0.35">
      <c r="A330" s="1">
        <v>44892</v>
      </c>
      <c r="B330">
        <f t="shared" si="10"/>
        <v>47</v>
      </c>
      <c r="C330">
        <f t="shared" si="11"/>
        <v>11</v>
      </c>
      <c r="D330" t="str">
        <f>TEXT(Table5[[#This Row],[Day]],"mmmm")</f>
        <v>November</v>
      </c>
      <c r="E330">
        <f>YEAR(Table5[[#This Row],[Day]])</f>
        <v>2022</v>
      </c>
    </row>
    <row r="331" spans="1:5" x14ac:dyDescent="0.35">
      <c r="A331" s="1">
        <v>44893</v>
      </c>
      <c r="B331">
        <f t="shared" si="10"/>
        <v>48</v>
      </c>
      <c r="C331">
        <f t="shared" si="11"/>
        <v>11</v>
      </c>
      <c r="D331" t="str">
        <f>TEXT(Table5[[#This Row],[Day]],"mmmm")</f>
        <v>November</v>
      </c>
      <c r="E331">
        <f>YEAR(Table5[[#This Row],[Day]])</f>
        <v>2022</v>
      </c>
    </row>
    <row r="332" spans="1:5" x14ac:dyDescent="0.35">
      <c r="A332" s="1">
        <v>44894</v>
      </c>
      <c r="B332">
        <f t="shared" si="10"/>
        <v>48</v>
      </c>
      <c r="C332">
        <f t="shared" si="11"/>
        <v>11</v>
      </c>
      <c r="D332" t="str">
        <f>TEXT(Table5[[#This Row],[Day]],"mmmm")</f>
        <v>November</v>
      </c>
      <c r="E332">
        <f>YEAR(Table5[[#This Row],[Day]])</f>
        <v>2022</v>
      </c>
    </row>
    <row r="333" spans="1:5" x14ac:dyDescent="0.35">
      <c r="A333" s="1">
        <v>44895</v>
      </c>
      <c r="B333">
        <f t="shared" si="10"/>
        <v>48</v>
      </c>
      <c r="C333">
        <f t="shared" si="11"/>
        <v>11</v>
      </c>
      <c r="D333" t="str">
        <f>TEXT(Table5[[#This Row],[Day]],"mmmm")</f>
        <v>November</v>
      </c>
      <c r="E333">
        <f>YEAR(Table5[[#This Row],[Day]])</f>
        <v>2022</v>
      </c>
    </row>
    <row r="334" spans="1:5" x14ac:dyDescent="0.35">
      <c r="A334" s="1">
        <v>44896</v>
      </c>
      <c r="B334">
        <f t="shared" si="10"/>
        <v>48</v>
      </c>
      <c r="C334">
        <f t="shared" si="11"/>
        <v>12</v>
      </c>
      <c r="D334" t="str">
        <f>TEXT(Table5[[#This Row],[Day]],"mmmm")</f>
        <v>December</v>
      </c>
      <c r="E334">
        <f>YEAR(Table5[[#This Row],[Day]])</f>
        <v>2022</v>
      </c>
    </row>
    <row r="335" spans="1:5" x14ac:dyDescent="0.35">
      <c r="A335" s="1">
        <v>44897</v>
      </c>
      <c r="B335">
        <f t="shared" si="10"/>
        <v>48</v>
      </c>
      <c r="C335">
        <f t="shared" si="11"/>
        <v>12</v>
      </c>
      <c r="D335" t="str">
        <f>TEXT(Table5[[#This Row],[Day]],"mmmm")</f>
        <v>December</v>
      </c>
      <c r="E335">
        <f>YEAR(Table5[[#This Row],[Day]])</f>
        <v>2022</v>
      </c>
    </row>
    <row r="336" spans="1:5" x14ac:dyDescent="0.35">
      <c r="A336" s="1">
        <v>44898</v>
      </c>
      <c r="B336">
        <f t="shared" si="10"/>
        <v>48</v>
      </c>
      <c r="C336">
        <f t="shared" si="11"/>
        <v>12</v>
      </c>
      <c r="D336" t="str">
        <f>TEXT(Table5[[#This Row],[Day]],"mmmm")</f>
        <v>December</v>
      </c>
      <c r="E336">
        <f>YEAR(Table5[[#This Row],[Day]])</f>
        <v>2022</v>
      </c>
    </row>
    <row r="337" spans="1:5" x14ac:dyDescent="0.35">
      <c r="A337" s="1">
        <v>44899</v>
      </c>
      <c r="B337">
        <f t="shared" si="10"/>
        <v>48</v>
      </c>
      <c r="C337">
        <f t="shared" si="11"/>
        <v>12</v>
      </c>
      <c r="D337" t="str">
        <f>TEXT(Table5[[#This Row],[Day]],"mmmm")</f>
        <v>December</v>
      </c>
      <c r="E337">
        <f>YEAR(Table5[[#This Row],[Day]])</f>
        <v>2022</v>
      </c>
    </row>
    <row r="338" spans="1:5" x14ac:dyDescent="0.35">
      <c r="A338" s="1">
        <v>44900</v>
      </c>
      <c r="B338">
        <f t="shared" si="10"/>
        <v>49</v>
      </c>
      <c r="C338">
        <f t="shared" si="11"/>
        <v>12</v>
      </c>
      <c r="D338" t="str">
        <f>TEXT(Table5[[#This Row],[Day]],"mmmm")</f>
        <v>December</v>
      </c>
      <c r="E338">
        <f>YEAR(Table5[[#This Row],[Day]])</f>
        <v>2022</v>
      </c>
    </row>
    <row r="339" spans="1:5" x14ac:dyDescent="0.35">
      <c r="A339" s="1">
        <v>44901</v>
      </c>
      <c r="B339">
        <f t="shared" si="10"/>
        <v>49</v>
      </c>
      <c r="C339">
        <f t="shared" si="11"/>
        <v>12</v>
      </c>
      <c r="D339" t="str">
        <f>TEXT(Table5[[#This Row],[Day]],"mmmm")</f>
        <v>December</v>
      </c>
      <c r="E339">
        <f>YEAR(Table5[[#This Row],[Day]])</f>
        <v>2022</v>
      </c>
    </row>
    <row r="340" spans="1:5" x14ac:dyDescent="0.35">
      <c r="A340" s="1">
        <v>44902</v>
      </c>
      <c r="B340">
        <f t="shared" si="10"/>
        <v>49</v>
      </c>
      <c r="C340">
        <f t="shared" si="11"/>
        <v>12</v>
      </c>
      <c r="D340" t="str">
        <f>TEXT(Table5[[#This Row],[Day]],"mmmm")</f>
        <v>December</v>
      </c>
      <c r="E340">
        <f>YEAR(Table5[[#This Row],[Day]])</f>
        <v>2022</v>
      </c>
    </row>
    <row r="341" spans="1:5" x14ac:dyDescent="0.35">
      <c r="A341" s="1">
        <v>44903</v>
      </c>
      <c r="B341">
        <f t="shared" si="10"/>
        <v>49</v>
      </c>
      <c r="C341">
        <f t="shared" si="11"/>
        <v>12</v>
      </c>
      <c r="D341" t="str">
        <f>TEXT(Table5[[#This Row],[Day]],"mmmm")</f>
        <v>December</v>
      </c>
      <c r="E341">
        <f>YEAR(Table5[[#This Row],[Day]])</f>
        <v>2022</v>
      </c>
    </row>
    <row r="342" spans="1:5" x14ac:dyDescent="0.35">
      <c r="A342" s="1">
        <v>44904</v>
      </c>
      <c r="B342">
        <f t="shared" si="10"/>
        <v>49</v>
      </c>
      <c r="C342">
        <f t="shared" si="11"/>
        <v>12</v>
      </c>
      <c r="D342" t="str">
        <f>TEXT(Table5[[#This Row],[Day]],"mmmm")</f>
        <v>December</v>
      </c>
      <c r="E342">
        <f>YEAR(Table5[[#This Row],[Day]])</f>
        <v>2022</v>
      </c>
    </row>
    <row r="343" spans="1:5" x14ac:dyDescent="0.35">
      <c r="A343" s="1">
        <v>44905</v>
      </c>
      <c r="B343">
        <f t="shared" si="10"/>
        <v>49</v>
      </c>
      <c r="C343">
        <f t="shared" si="11"/>
        <v>12</v>
      </c>
      <c r="D343" t="str">
        <f>TEXT(Table5[[#This Row],[Day]],"mmmm")</f>
        <v>December</v>
      </c>
      <c r="E343">
        <f>YEAR(Table5[[#This Row],[Day]])</f>
        <v>2022</v>
      </c>
    </row>
    <row r="344" spans="1:5" x14ac:dyDescent="0.35">
      <c r="A344" s="1">
        <v>44906</v>
      </c>
      <c r="B344">
        <f t="shared" si="10"/>
        <v>49</v>
      </c>
      <c r="C344">
        <f t="shared" si="11"/>
        <v>12</v>
      </c>
      <c r="D344" t="str">
        <f>TEXT(Table5[[#This Row],[Day]],"mmmm")</f>
        <v>December</v>
      </c>
      <c r="E344">
        <f>YEAR(Table5[[#This Row],[Day]])</f>
        <v>2022</v>
      </c>
    </row>
    <row r="345" spans="1:5" x14ac:dyDescent="0.35">
      <c r="A345" s="1">
        <v>44907</v>
      </c>
      <c r="B345">
        <f t="shared" si="10"/>
        <v>50</v>
      </c>
      <c r="C345">
        <f t="shared" si="11"/>
        <v>12</v>
      </c>
      <c r="D345" t="str">
        <f>TEXT(Table5[[#This Row],[Day]],"mmmm")</f>
        <v>December</v>
      </c>
      <c r="E345">
        <f>YEAR(Table5[[#This Row],[Day]])</f>
        <v>2022</v>
      </c>
    </row>
    <row r="346" spans="1:5" x14ac:dyDescent="0.35">
      <c r="A346" s="1">
        <v>44908</v>
      </c>
      <c r="B346">
        <f t="shared" si="10"/>
        <v>50</v>
      </c>
      <c r="C346">
        <f t="shared" si="11"/>
        <v>12</v>
      </c>
      <c r="D346" t="str">
        <f>TEXT(Table5[[#This Row],[Day]],"mmmm")</f>
        <v>December</v>
      </c>
      <c r="E346">
        <f>YEAR(Table5[[#This Row],[Day]])</f>
        <v>2022</v>
      </c>
    </row>
    <row r="347" spans="1:5" x14ac:dyDescent="0.35">
      <c r="A347" s="1">
        <v>44909</v>
      </c>
      <c r="B347">
        <f t="shared" si="10"/>
        <v>50</v>
      </c>
      <c r="C347">
        <f t="shared" si="11"/>
        <v>12</v>
      </c>
      <c r="D347" t="str">
        <f>TEXT(Table5[[#This Row],[Day]],"mmmm")</f>
        <v>December</v>
      </c>
      <c r="E347">
        <f>YEAR(Table5[[#This Row],[Day]])</f>
        <v>2022</v>
      </c>
    </row>
    <row r="348" spans="1:5" x14ac:dyDescent="0.35">
      <c r="A348" s="1">
        <v>44910</v>
      </c>
      <c r="B348">
        <f t="shared" si="10"/>
        <v>50</v>
      </c>
      <c r="C348">
        <f t="shared" si="11"/>
        <v>12</v>
      </c>
      <c r="D348" t="str">
        <f>TEXT(Table5[[#This Row],[Day]],"mmmm")</f>
        <v>December</v>
      </c>
      <c r="E348">
        <f>YEAR(Table5[[#This Row],[Day]])</f>
        <v>2022</v>
      </c>
    </row>
    <row r="349" spans="1:5" x14ac:dyDescent="0.35">
      <c r="A349" s="1">
        <v>44911</v>
      </c>
      <c r="B349">
        <f t="shared" si="10"/>
        <v>50</v>
      </c>
      <c r="C349">
        <f t="shared" si="11"/>
        <v>12</v>
      </c>
      <c r="D349" t="str">
        <f>TEXT(Table5[[#This Row],[Day]],"mmmm")</f>
        <v>December</v>
      </c>
      <c r="E349">
        <f>YEAR(Table5[[#This Row],[Day]])</f>
        <v>2022</v>
      </c>
    </row>
    <row r="350" spans="1:5" x14ac:dyDescent="0.35">
      <c r="A350" s="1">
        <v>44912</v>
      </c>
      <c r="B350">
        <f t="shared" si="10"/>
        <v>50</v>
      </c>
      <c r="C350">
        <f t="shared" si="11"/>
        <v>12</v>
      </c>
      <c r="D350" t="str">
        <f>TEXT(Table5[[#This Row],[Day]],"mmmm")</f>
        <v>December</v>
      </c>
      <c r="E350">
        <f>YEAR(Table5[[#This Row],[Day]])</f>
        <v>2022</v>
      </c>
    </row>
    <row r="351" spans="1:5" x14ac:dyDescent="0.35">
      <c r="A351" s="1">
        <v>44913</v>
      </c>
      <c r="B351">
        <f t="shared" si="10"/>
        <v>50</v>
      </c>
      <c r="C351">
        <f t="shared" si="11"/>
        <v>12</v>
      </c>
      <c r="D351" t="str">
        <f>TEXT(Table5[[#This Row],[Day]],"mmmm")</f>
        <v>December</v>
      </c>
      <c r="E351">
        <f>YEAR(Table5[[#This Row],[Day]])</f>
        <v>2022</v>
      </c>
    </row>
    <row r="352" spans="1:5" x14ac:dyDescent="0.35">
      <c r="A352" s="1">
        <v>44914</v>
      </c>
      <c r="B352">
        <f t="shared" si="10"/>
        <v>51</v>
      </c>
      <c r="C352">
        <f t="shared" si="11"/>
        <v>12</v>
      </c>
      <c r="D352" t="str">
        <f>TEXT(Table5[[#This Row],[Day]],"mmmm")</f>
        <v>December</v>
      </c>
      <c r="E352">
        <f>YEAR(Table5[[#This Row],[Day]])</f>
        <v>2022</v>
      </c>
    </row>
    <row r="353" spans="1:5" x14ac:dyDescent="0.35">
      <c r="A353" s="1">
        <v>44915</v>
      </c>
      <c r="B353">
        <f t="shared" si="10"/>
        <v>51</v>
      </c>
      <c r="C353">
        <f t="shared" si="11"/>
        <v>12</v>
      </c>
      <c r="D353" t="str">
        <f>TEXT(Table5[[#This Row],[Day]],"mmmm")</f>
        <v>December</v>
      </c>
      <c r="E353">
        <f>YEAR(Table5[[#This Row],[Day]])</f>
        <v>2022</v>
      </c>
    </row>
    <row r="354" spans="1:5" x14ac:dyDescent="0.35">
      <c r="A354" s="1">
        <v>44916</v>
      </c>
      <c r="B354">
        <f t="shared" si="10"/>
        <v>51</v>
      </c>
      <c r="C354">
        <f t="shared" si="11"/>
        <v>12</v>
      </c>
      <c r="D354" t="str">
        <f>TEXT(Table5[[#This Row],[Day]],"mmmm")</f>
        <v>December</v>
      </c>
      <c r="E354">
        <f>YEAR(Table5[[#This Row],[Day]])</f>
        <v>2022</v>
      </c>
    </row>
    <row r="355" spans="1:5" x14ac:dyDescent="0.35">
      <c r="A355" s="1">
        <v>44917</v>
      </c>
      <c r="B355">
        <f t="shared" si="10"/>
        <v>51</v>
      </c>
      <c r="C355">
        <f t="shared" si="11"/>
        <v>12</v>
      </c>
      <c r="D355" t="str">
        <f>TEXT(Table5[[#This Row],[Day]],"mmmm")</f>
        <v>December</v>
      </c>
      <c r="E355">
        <f>YEAR(Table5[[#This Row],[Day]])</f>
        <v>2022</v>
      </c>
    </row>
    <row r="356" spans="1:5" x14ac:dyDescent="0.35">
      <c r="A356" s="1">
        <v>44918</v>
      </c>
      <c r="B356">
        <f t="shared" si="10"/>
        <v>51</v>
      </c>
      <c r="C356">
        <f t="shared" si="11"/>
        <v>12</v>
      </c>
      <c r="D356" t="str">
        <f>TEXT(Table5[[#This Row],[Day]],"mmmm")</f>
        <v>December</v>
      </c>
      <c r="E356">
        <f>YEAR(Table5[[#This Row],[Day]])</f>
        <v>2022</v>
      </c>
    </row>
    <row r="357" spans="1:5" x14ac:dyDescent="0.35">
      <c r="A357" s="1">
        <v>44919</v>
      </c>
      <c r="B357">
        <f t="shared" si="10"/>
        <v>51</v>
      </c>
      <c r="C357">
        <f t="shared" si="11"/>
        <v>12</v>
      </c>
      <c r="D357" t="str">
        <f>TEXT(Table5[[#This Row],[Day]],"mmmm")</f>
        <v>December</v>
      </c>
      <c r="E357">
        <f>YEAR(Table5[[#This Row],[Day]])</f>
        <v>2022</v>
      </c>
    </row>
    <row r="358" spans="1:5" x14ac:dyDescent="0.35">
      <c r="A358" s="1">
        <v>44920</v>
      </c>
      <c r="B358">
        <f t="shared" si="10"/>
        <v>51</v>
      </c>
      <c r="C358">
        <f t="shared" si="11"/>
        <v>12</v>
      </c>
      <c r="D358" t="str">
        <f>TEXT(Table5[[#This Row],[Day]],"mmmm")</f>
        <v>December</v>
      </c>
      <c r="E358">
        <f>YEAR(Table5[[#This Row],[Day]])</f>
        <v>2022</v>
      </c>
    </row>
    <row r="359" spans="1:5" x14ac:dyDescent="0.35">
      <c r="A359" s="1">
        <v>44921</v>
      </c>
      <c r="B359">
        <f t="shared" si="10"/>
        <v>52</v>
      </c>
      <c r="C359">
        <f t="shared" si="11"/>
        <v>12</v>
      </c>
      <c r="D359" t="str">
        <f>TEXT(Table5[[#This Row],[Day]],"mmmm")</f>
        <v>December</v>
      </c>
      <c r="E359">
        <f>YEAR(Table5[[#This Row],[Day]])</f>
        <v>2022</v>
      </c>
    </row>
    <row r="360" spans="1:5" x14ac:dyDescent="0.35">
      <c r="A360" s="1">
        <v>44922</v>
      </c>
      <c r="B360">
        <f t="shared" si="10"/>
        <v>52</v>
      </c>
      <c r="C360">
        <f t="shared" si="11"/>
        <v>12</v>
      </c>
      <c r="D360" t="str">
        <f>TEXT(Table5[[#This Row],[Day]],"mmmm")</f>
        <v>December</v>
      </c>
      <c r="E360">
        <f>YEAR(Table5[[#This Row],[Day]])</f>
        <v>2022</v>
      </c>
    </row>
    <row r="361" spans="1:5" x14ac:dyDescent="0.35">
      <c r="A361" s="1">
        <v>44923</v>
      </c>
      <c r="B361">
        <f t="shared" si="10"/>
        <v>52</v>
      </c>
      <c r="C361">
        <f t="shared" si="11"/>
        <v>12</v>
      </c>
      <c r="D361" t="str">
        <f>TEXT(Table5[[#This Row],[Day]],"mmmm")</f>
        <v>December</v>
      </c>
      <c r="E361">
        <f>YEAR(Table5[[#This Row],[Day]])</f>
        <v>2022</v>
      </c>
    </row>
    <row r="362" spans="1:5" x14ac:dyDescent="0.35">
      <c r="A362" s="1">
        <v>44924</v>
      </c>
      <c r="B362">
        <f t="shared" si="10"/>
        <v>52</v>
      </c>
      <c r="C362">
        <f t="shared" si="11"/>
        <v>12</v>
      </c>
      <c r="D362" t="str">
        <f>TEXT(Table5[[#This Row],[Day]],"mmmm")</f>
        <v>December</v>
      </c>
      <c r="E362">
        <f>YEAR(Table5[[#This Row],[Day]])</f>
        <v>2022</v>
      </c>
    </row>
    <row r="363" spans="1:5" x14ac:dyDescent="0.35">
      <c r="A363" s="1">
        <v>44925</v>
      </c>
      <c r="B363">
        <f t="shared" si="10"/>
        <v>52</v>
      </c>
      <c r="C363">
        <f t="shared" si="11"/>
        <v>12</v>
      </c>
      <c r="D363" t="str">
        <f>TEXT(Table5[[#This Row],[Day]],"mmmm")</f>
        <v>December</v>
      </c>
      <c r="E363">
        <f>YEAR(Table5[[#This Row],[Day]])</f>
        <v>2022</v>
      </c>
    </row>
    <row r="364" spans="1:5" x14ac:dyDescent="0.35">
      <c r="A364" s="1">
        <v>44926</v>
      </c>
      <c r="B364">
        <f t="shared" si="10"/>
        <v>52</v>
      </c>
      <c r="C364">
        <f t="shared" si="11"/>
        <v>12</v>
      </c>
      <c r="D364" t="str">
        <f>TEXT(Table5[[#This Row],[Day]],"mmmm")</f>
        <v>December</v>
      </c>
      <c r="E364">
        <f>YEAR(Table5[[#This Row],[Day]])</f>
        <v>2022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o 2 I W P C / M x C l A A A A 9 g A A A B I A H A B D b 2 5 m a W c v U G F j a 2 F n Z S 5 4 b W w g o h g A K K A U A A A A A A A A A A A A A A A A A A A A A A A A A A A A h Y + x D o I w F E V / h X S n L X X A k E c Z n E z E m J g Y 1 w Y r N M L D 0 G L 5 N w c / y V 8 Q o 6 i b 4 z 3 3 D P f e r z f I h q Y O L r q z p s W U R J S T Q G P R H g y W K e n d M Z y T T M J G F S d V 6 m C U 0 S a D P a S k c u 6 c M O a 9 p 3 5 G 2 6 5 k g v O I 7 f P V t q h 0 o 8 h H N v / l 0 K B 1 C g t N J O x e Y 6 S g k Y i p i G P K g U 0 Q c o N f Q Y x 7 n + 0 P h E V f u 7 7 T U m O 4 X A O b I r D 3 B / k A U E s D B B Q A A g A I A F K N i F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S j Y h Y K I p H u A 4 A A A A R A A A A E w A c A E Z v c m 1 1 b G F z L 1 N l Y 3 R p b 2 4 x L m 0 g o h g A K K A U A A A A A A A A A A A A A A A A A A A A A A A A A A A A K 0 5 N L s n M z 1 M I h t C G 1 g B Q S w E C L Q A U A A I A C A B S j Y h Y 8 L 8 z E K U A A A D 2 A A A A E g A A A A A A A A A A A A A A A A A A A A A A Q 2 9 u Z m l n L 1 B h Y 2 t h Z 2 U u e G 1 s U E s B A i 0 A F A A C A A g A U o 2 I W A / K 6 a u k A A A A 6 Q A A A B M A A A A A A A A A A A A A A A A A 8 Q A A A F t D b 2 5 0 Z W 5 0 X 1 R 5 c G V z X S 5 4 b W x Q S w E C L Q A U A A I A C A B S j Y h Y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D U k S T g N Y 5 U y k i q j k U E G v Q Q A A A A A C A A A A A A A Q Z g A A A A E A A C A A A A C 2 K s o S 8 P y I 8 R 4 r j V y C P x i V K D A l a G I / q 7 c l c 4 c Y L L m z U Q A A A A A O g A A A A A I A A C A A A A C 2 N 9 / b I 3 B E m d 7 q m K l a H p n e b L J 3 x z 6 P U l i G I F d u T s 2 T U F A A A A A g F 0 3 N y 1 i 0 X X H M j S l 5 g b x / U n V c + D m w 9 q f 6 8 V 6 5 g f t S 0 6 9 C + 0 + d e e D h k Y e t e 1 a y l K y z K K x p N p z B 0 B s G 9 w I r m 2 L 5 c I I E Q G K Z Q Y W i T E 7 w w 8 Q D A E A A A A C j + v G + 2 v 1 q Y + d H E G / 8 X A E 5 I o G S 2 7 M 9 b Z u 5 q V d J I Y h 3 x 8 f D u W J C o Q B 9 u 1 6 N W w W A S 5 0 2 3 a F R X R N g w H s + 1 m y / k z k R < / D a t a M a s h u p > 
</file>

<file path=customXml/itemProps1.xml><?xml version="1.0" encoding="utf-8"?>
<ds:datastoreItem xmlns:ds="http://schemas.openxmlformats.org/officeDocument/2006/customXml" ds:itemID="{01ED837A-DA50-4054-B5F3-267386AE1A9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Products Details</vt:lpstr>
      <vt:lpstr>Sales Details</vt:lpstr>
      <vt:lpstr>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</dc:creator>
  <cp:lastModifiedBy>Mohammed Muzammil</cp:lastModifiedBy>
  <dcterms:created xsi:type="dcterms:W3CDTF">2024-04-06T07:09:18Z</dcterms:created>
  <dcterms:modified xsi:type="dcterms:W3CDTF">2024-04-10T06:57:40Z</dcterms:modified>
</cp:coreProperties>
</file>