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4SF\FERMA\"/>
    </mc:Choice>
  </mc:AlternateContent>
  <xr:revisionPtr revIDLastSave="0" documentId="8_{21CF6B05-DAFD-47F6-9F45-367E138139BA}" xr6:coauthVersionLast="41" xr6:coauthVersionMax="41" xr10:uidLastSave="{00000000-0000-0000-0000-000000000000}"/>
  <bookViews>
    <workbookView xWindow="870" yWindow="-120" windowWidth="28050" windowHeight="16440" xr2:uid="{E3695A98-78CB-4DB1-93AE-47D2D5E1D77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3" i="1"/>
  <c r="G2" i="1"/>
  <c r="D15" i="1"/>
  <c r="D22" i="1"/>
  <c r="D50" i="1"/>
  <c r="D71" i="1"/>
  <c r="D78" i="1"/>
  <c r="D106" i="1"/>
  <c r="D127" i="1"/>
  <c r="D148" i="1"/>
  <c r="D155" i="1"/>
  <c r="F2" i="1"/>
  <c r="C3" i="1" s="1"/>
  <c r="E2" i="1"/>
  <c r="C2" i="1"/>
  <c r="A3" i="1"/>
  <c r="A4" i="1"/>
  <c r="A5" i="1"/>
  <c r="A6" i="1"/>
  <c r="A7" i="1"/>
  <c r="A8" i="1"/>
  <c r="D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D29" i="1" s="1"/>
  <c r="A30" i="1"/>
  <c r="A31" i="1"/>
  <c r="A32" i="1"/>
  <c r="A33" i="1"/>
  <c r="A34" i="1"/>
  <c r="A35" i="1"/>
  <c r="A36" i="1"/>
  <c r="D36" i="1" s="1"/>
  <c r="A37" i="1"/>
  <c r="A38" i="1"/>
  <c r="A39" i="1"/>
  <c r="A40" i="1"/>
  <c r="A41" i="1"/>
  <c r="A42" i="1"/>
  <c r="A43" i="1"/>
  <c r="D43" i="1" s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D57" i="1" s="1"/>
  <c r="A58" i="1"/>
  <c r="A59" i="1"/>
  <c r="A60" i="1"/>
  <c r="A61" i="1"/>
  <c r="A62" i="1"/>
  <c r="A63" i="1"/>
  <c r="A64" i="1"/>
  <c r="D64" i="1" s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D85" i="1" s="1"/>
  <c r="A86" i="1"/>
  <c r="A87" i="1"/>
  <c r="A88" i="1"/>
  <c r="A89" i="1"/>
  <c r="A90" i="1"/>
  <c r="A91" i="1"/>
  <c r="A92" i="1"/>
  <c r="D92" i="1" s="1"/>
  <c r="A93" i="1"/>
  <c r="A94" i="1"/>
  <c r="A95" i="1"/>
  <c r="A96" i="1"/>
  <c r="A97" i="1"/>
  <c r="A98" i="1"/>
  <c r="A99" i="1"/>
  <c r="D99" i="1" s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D113" i="1" s="1"/>
  <c r="A114" i="1"/>
  <c r="A115" i="1"/>
  <c r="A116" i="1"/>
  <c r="A117" i="1"/>
  <c r="A118" i="1"/>
  <c r="A119" i="1"/>
  <c r="A120" i="1"/>
  <c r="D120" i="1" s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D134" i="1" s="1"/>
  <c r="A135" i="1"/>
  <c r="A136" i="1"/>
  <c r="A137" i="1"/>
  <c r="A138" i="1"/>
  <c r="A139" i="1"/>
  <c r="A140" i="1"/>
  <c r="A141" i="1"/>
  <c r="D141" i="1" s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D162" i="1" s="1"/>
  <c r="A163" i="1"/>
  <c r="A164" i="1"/>
  <c r="A165" i="1"/>
  <c r="A166" i="1"/>
  <c r="A167" i="1"/>
  <c r="A168" i="1"/>
  <c r="A169" i="1"/>
  <c r="D169" i="1" s="1"/>
  <c r="A170" i="1"/>
  <c r="A171" i="1"/>
  <c r="A172" i="1"/>
  <c r="A173" i="1"/>
  <c r="A174" i="1"/>
  <c r="A175" i="1"/>
  <c r="A176" i="1"/>
  <c r="D176" i="1" s="1"/>
  <c r="A177" i="1"/>
  <c r="A178" i="1"/>
  <c r="A179" i="1"/>
  <c r="A180" i="1"/>
  <c r="A181" i="1"/>
  <c r="A2" i="1"/>
  <c r="D2" i="1" s="1"/>
  <c r="I2" i="1" s="1"/>
  <c r="F3" i="1" l="1"/>
  <c r="C4" i="1" s="1"/>
  <c r="E3" i="1"/>
  <c r="H3" i="1" s="1"/>
  <c r="H2" i="1"/>
  <c r="D4" i="1"/>
  <c r="D3" i="1"/>
  <c r="I3" i="1" s="1"/>
  <c r="I4" i="1" s="1"/>
  <c r="E4" i="1"/>
  <c r="H4" i="1" s="1"/>
  <c r="F4" i="1"/>
  <c r="C5" i="1" s="1"/>
  <c r="D5" i="1" s="1"/>
  <c r="E5" i="1" l="1"/>
  <c r="H5" i="1" s="1"/>
  <c r="F5" i="1"/>
  <c r="C6" i="1" s="1"/>
  <c r="D6" i="1" s="1"/>
  <c r="I5" i="1" l="1"/>
  <c r="E6" i="1"/>
  <c r="H6" i="1" s="1"/>
  <c r="F6" i="1"/>
  <c r="C7" i="1" s="1"/>
  <c r="D7" i="1" s="1"/>
  <c r="I6" i="1" l="1"/>
  <c r="F7" i="1"/>
  <c r="C8" i="1" s="1"/>
  <c r="E7" i="1"/>
  <c r="H7" i="1" s="1"/>
  <c r="I7" i="1" l="1"/>
  <c r="E8" i="1"/>
  <c r="H8" i="1" s="1"/>
  <c r="F8" i="1"/>
  <c r="I8" i="1" l="1"/>
  <c r="C9" i="1"/>
  <c r="D9" i="1" s="1"/>
  <c r="E9" i="1"/>
  <c r="H9" i="1" s="1"/>
  <c r="F9" i="1"/>
  <c r="I9" i="1" l="1"/>
  <c r="C10" i="1"/>
  <c r="D10" i="1" s="1"/>
  <c r="E10" i="1"/>
  <c r="H10" i="1" s="1"/>
  <c r="F10" i="1"/>
  <c r="C11" i="1" s="1"/>
  <c r="D11" i="1" s="1"/>
  <c r="I10" i="1" l="1"/>
  <c r="F11" i="1"/>
  <c r="E11" i="1"/>
  <c r="H11" i="1" s="1"/>
  <c r="I11" i="1" l="1"/>
  <c r="C12" i="1"/>
  <c r="D12" i="1" s="1"/>
  <c r="F12" i="1"/>
  <c r="E12" i="1" l="1"/>
  <c r="H12" i="1" s="1"/>
  <c r="C13" i="1"/>
  <c r="F13" i="1" l="1"/>
  <c r="D13" i="1"/>
  <c r="I12" i="1"/>
  <c r="I13" i="1" s="1"/>
  <c r="C14" i="1"/>
  <c r="D14" i="1" s="1"/>
  <c r="E13" i="1"/>
  <c r="H13" i="1" s="1"/>
  <c r="F14" i="1" l="1"/>
  <c r="C15" i="1" s="1"/>
  <c r="E14" i="1"/>
  <c r="H14" i="1" s="1"/>
  <c r="I14" i="1"/>
  <c r="F15" i="1"/>
  <c r="E15" i="1"/>
  <c r="H15" i="1" s="1"/>
  <c r="I15" i="1" l="1"/>
  <c r="C16" i="1"/>
  <c r="D16" i="1" s="1"/>
  <c r="E16" i="1"/>
  <c r="H16" i="1" s="1"/>
  <c r="F16" i="1"/>
  <c r="C17" i="1" s="1"/>
  <c r="D17" i="1" s="1"/>
  <c r="I16" i="1" l="1"/>
  <c r="E17" i="1"/>
  <c r="H17" i="1" s="1"/>
  <c r="F17" i="1"/>
  <c r="C18" i="1" s="1"/>
  <c r="D18" i="1" s="1"/>
  <c r="I17" i="1" l="1"/>
  <c r="E18" i="1"/>
  <c r="H18" i="1" s="1"/>
  <c r="F18" i="1"/>
  <c r="C19" i="1" s="1"/>
  <c r="D19" i="1" s="1"/>
  <c r="I18" i="1" l="1"/>
  <c r="F19" i="1"/>
  <c r="C20" i="1" s="1"/>
  <c r="D20" i="1" s="1"/>
  <c r="E19" i="1"/>
  <c r="H19" i="1" s="1"/>
  <c r="I19" i="1" l="1"/>
  <c r="E20" i="1"/>
  <c r="H20" i="1" s="1"/>
  <c r="F20" i="1"/>
  <c r="C21" i="1" s="1"/>
  <c r="D21" i="1" s="1"/>
  <c r="I20" i="1" l="1"/>
  <c r="E21" i="1"/>
  <c r="H21" i="1" s="1"/>
  <c r="F21" i="1"/>
  <c r="C22" i="1" s="1"/>
  <c r="I21" i="1" l="1"/>
  <c r="I22" i="1" s="1"/>
  <c r="E22" i="1"/>
  <c r="H22" i="1" s="1"/>
  <c r="F22" i="1"/>
  <c r="C23" i="1" l="1"/>
  <c r="D23" i="1" s="1"/>
  <c r="I23" i="1" s="1"/>
  <c r="F23" i="1"/>
  <c r="E23" i="1"/>
  <c r="H23" i="1" s="1"/>
  <c r="C24" i="1" l="1"/>
  <c r="D24" i="1" s="1"/>
  <c r="I24" i="1" s="1"/>
  <c r="E24" i="1"/>
  <c r="H24" i="1" s="1"/>
  <c r="F24" i="1" l="1"/>
  <c r="C25" i="1" s="1"/>
  <c r="D25" i="1" s="1"/>
  <c r="E25" i="1" l="1"/>
  <c r="H25" i="1" s="1"/>
  <c r="F25" i="1"/>
  <c r="C26" i="1" s="1"/>
  <c r="D26" i="1" s="1"/>
  <c r="E26" i="1"/>
  <c r="H26" i="1" s="1"/>
  <c r="F26" i="1" l="1"/>
  <c r="I25" i="1"/>
  <c r="I26" i="1" s="1"/>
  <c r="C27" i="1"/>
  <c r="D27" i="1" s="1"/>
  <c r="F27" i="1"/>
  <c r="E27" i="1" l="1"/>
  <c r="H27" i="1" s="1"/>
  <c r="C28" i="1"/>
  <c r="D28" i="1" s="1"/>
  <c r="E28" i="1"/>
  <c r="H28" i="1" s="1"/>
  <c r="F28" i="1"/>
  <c r="C29" i="1" s="1"/>
  <c r="I27" i="1" l="1"/>
  <c r="I28" i="1" s="1"/>
  <c r="E29" i="1"/>
  <c r="H29" i="1" s="1"/>
  <c r="F29" i="1"/>
  <c r="I29" i="1" l="1"/>
  <c r="C30" i="1"/>
  <c r="D30" i="1" s="1"/>
  <c r="F30" i="1"/>
  <c r="G31" i="1" s="1"/>
  <c r="C31" i="1" l="1"/>
  <c r="D31" i="1" s="1"/>
  <c r="E30" i="1"/>
  <c r="H30" i="1" s="1"/>
  <c r="I30" i="1" l="1"/>
  <c r="F31" i="1"/>
  <c r="E31" i="1"/>
  <c r="H31" i="1" s="1"/>
  <c r="I31" i="1" l="1"/>
  <c r="C32" i="1"/>
  <c r="D32" i="1" s="1"/>
  <c r="F32" i="1"/>
  <c r="E32" i="1" l="1"/>
  <c r="H32" i="1" s="1"/>
  <c r="I32" i="1"/>
  <c r="C33" i="1"/>
  <c r="D33" i="1" s="1"/>
  <c r="E33" i="1"/>
  <c r="H33" i="1" s="1"/>
  <c r="I33" i="1" l="1"/>
  <c r="F33" i="1"/>
  <c r="C34" i="1" s="1"/>
  <c r="D34" i="1" s="1"/>
  <c r="E34" i="1"/>
  <c r="H34" i="1" s="1"/>
  <c r="F34" i="1"/>
  <c r="I34" i="1" l="1"/>
  <c r="C35" i="1"/>
  <c r="D35" i="1" s="1"/>
  <c r="E35" i="1"/>
  <c r="H35" i="1" s="1"/>
  <c r="F35" i="1" l="1"/>
  <c r="C36" i="1" s="1"/>
  <c r="I35" i="1"/>
  <c r="E36" i="1"/>
  <c r="H36" i="1" s="1"/>
  <c r="F36" i="1"/>
  <c r="I36" i="1" l="1"/>
  <c r="C37" i="1"/>
  <c r="D37" i="1" s="1"/>
  <c r="E37" i="1"/>
  <c r="H37" i="1" s="1"/>
  <c r="F37" i="1"/>
  <c r="I37" i="1" l="1"/>
  <c r="C38" i="1"/>
  <c r="D38" i="1" s="1"/>
  <c r="E38" i="1"/>
  <c r="H38" i="1" s="1"/>
  <c r="F38" i="1"/>
  <c r="C39" i="1" s="1"/>
  <c r="D39" i="1" s="1"/>
  <c r="I38" i="1" l="1"/>
  <c r="F39" i="1"/>
  <c r="E39" i="1"/>
  <c r="H39" i="1" s="1"/>
  <c r="I39" i="1" l="1"/>
  <c r="C40" i="1"/>
  <c r="D40" i="1" s="1"/>
  <c r="E40" i="1"/>
  <c r="H40" i="1" s="1"/>
  <c r="I40" i="1" l="1"/>
  <c r="F40" i="1"/>
  <c r="C41" i="1" s="1"/>
  <c r="D41" i="1" s="1"/>
  <c r="F41" i="1" l="1"/>
  <c r="E41" i="1"/>
  <c r="H41" i="1" s="1"/>
  <c r="I41" i="1"/>
  <c r="C42" i="1"/>
  <c r="D42" i="1" s="1"/>
  <c r="F42" i="1" l="1"/>
  <c r="C43" i="1" s="1"/>
  <c r="E43" i="1" s="1"/>
  <c r="H43" i="1" s="1"/>
  <c r="E42" i="1"/>
  <c r="H42" i="1" s="1"/>
  <c r="F43" i="1"/>
  <c r="I42" i="1" l="1"/>
  <c r="I43" i="1" s="1"/>
  <c r="C44" i="1"/>
  <c r="D44" i="1" s="1"/>
  <c r="E44" i="1"/>
  <c r="H44" i="1" s="1"/>
  <c r="F44" i="1"/>
  <c r="I44" i="1" l="1"/>
  <c r="C45" i="1"/>
  <c r="D45" i="1" s="1"/>
  <c r="F45" i="1"/>
  <c r="E45" i="1" l="1"/>
  <c r="H45" i="1" s="1"/>
  <c r="I45" i="1"/>
  <c r="C46" i="1"/>
  <c r="D46" i="1" s="1"/>
  <c r="E46" i="1" l="1"/>
  <c r="H46" i="1" s="1"/>
  <c r="F46" i="1"/>
  <c r="C47" i="1"/>
  <c r="D47" i="1" s="1"/>
  <c r="E47" i="1" l="1"/>
  <c r="H47" i="1" s="1"/>
  <c r="F47" i="1"/>
  <c r="I46" i="1"/>
  <c r="I47" i="1" s="1"/>
  <c r="C48" i="1"/>
  <c r="D48" i="1" s="1"/>
  <c r="F48" i="1" l="1"/>
  <c r="E48" i="1"/>
  <c r="H48" i="1" s="1"/>
  <c r="C49" i="1"/>
  <c r="D49" i="1" s="1"/>
  <c r="F49" i="1" l="1"/>
  <c r="C50" i="1" s="1"/>
  <c r="I48" i="1"/>
  <c r="I49" i="1" s="1"/>
  <c r="E49" i="1"/>
  <c r="H49" i="1" s="1"/>
  <c r="E50" i="1"/>
  <c r="H50" i="1" s="1"/>
  <c r="F50" i="1"/>
  <c r="I50" i="1" l="1"/>
  <c r="C51" i="1"/>
  <c r="D51" i="1" s="1"/>
  <c r="F51" i="1"/>
  <c r="E51" i="1"/>
  <c r="H51" i="1" s="1"/>
  <c r="I51" i="1" l="1"/>
  <c r="C52" i="1"/>
  <c r="D52" i="1" s="1"/>
  <c r="F52" i="1"/>
  <c r="E52" i="1" l="1"/>
  <c r="H52" i="1" s="1"/>
  <c r="I52" i="1"/>
  <c r="C53" i="1"/>
  <c r="D53" i="1" s="1"/>
  <c r="E53" i="1"/>
  <c r="H53" i="1" s="1"/>
  <c r="I53" i="1" l="1"/>
  <c r="F53" i="1"/>
  <c r="C54" i="1"/>
  <c r="D54" i="1" s="1"/>
  <c r="E54" i="1"/>
  <c r="H54" i="1" s="1"/>
  <c r="F54" i="1"/>
  <c r="I54" i="1" l="1"/>
  <c r="C55" i="1"/>
  <c r="D55" i="1" s="1"/>
  <c r="F55" i="1"/>
  <c r="E55" i="1"/>
  <c r="H55" i="1" s="1"/>
  <c r="I55" i="1" l="1"/>
  <c r="C56" i="1"/>
  <c r="D56" i="1" s="1"/>
  <c r="F56" i="1"/>
  <c r="C57" i="1" s="1"/>
  <c r="E56" i="1" l="1"/>
  <c r="H56" i="1" s="1"/>
  <c r="I56" i="1"/>
  <c r="I57" i="1" s="1"/>
  <c r="E57" i="1"/>
  <c r="H57" i="1" s="1"/>
  <c r="F57" i="1"/>
  <c r="C58" i="1" l="1"/>
  <c r="D58" i="1" s="1"/>
  <c r="F58" i="1" l="1"/>
  <c r="E58" i="1"/>
  <c r="H58" i="1" s="1"/>
  <c r="C59" i="1"/>
  <c r="D59" i="1" s="1"/>
  <c r="E59" i="1" l="1"/>
  <c r="H59" i="1" s="1"/>
  <c r="F59" i="1"/>
  <c r="I58" i="1"/>
  <c r="I59" i="1" s="1"/>
  <c r="C60" i="1"/>
  <c r="D60" i="1" s="1"/>
  <c r="F60" i="1" l="1"/>
  <c r="G61" i="1" s="1"/>
  <c r="E60" i="1"/>
  <c r="H60" i="1" s="1"/>
  <c r="C61" i="1"/>
  <c r="D61" i="1" s="1"/>
  <c r="I60" i="1" l="1"/>
  <c r="E61" i="1"/>
  <c r="H61" i="1" s="1"/>
  <c r="F61" i="1"/>
  <c r="I61" i="1" l="1"/>
  <c r="C62" i="1"/>
  <c r="D62" i="1" s="1"/>
  <c r="F62" i="1"/>
  <c r="E62" i="1" l="1"/>
  <c r="H62" i="1" s="1"/>
  <c r="I62" i="1"/>
  <c r="C63" i="1"/>
  <c r="D63" i="1" s="1"/>
  <c r="F63" i="1"/>
  <c r="C64" i="1" s="1"/>
  <c r="E63" i="1" l="1"/>
  <c r="H63" i="1" s="1"/>
  <c r="E64" i="1"/>
  <c r="H64" i="1" s="1"/>
  <c r="F64" i="1"/>
  <c r="I63" i="1" l="1"/>
  <c r="I64" i="1" s="1"/>
  <c r="C65" i="1"/>
  <c r="D65" i="1" s="1"/>
  <c r="E65" i="1"/>
  <c r="H65" i="1" s="1"/>
  <c r="F65" i="1"/>
  <c r="I65" i="1" l="1"/>
  <c r="C66" i="1"/>
  <c r="D66" i="1" s="1"/>
  <c r="E66" i="1"/>
  <c r="H66" i="1" s="1"/>
  <c r="F66" i="1"/>
  <c r="I66" i="1" l="1"/>
  <c r="C67" i="1"/>
  <c r="D67" i="1" s="1"/>
  <c r="F67" i="1"/>
  <c r="C68" i="1" s="1"/>
  <c r="D68" i="1" s="1"/>
  <c r="E67" i="1" l="1"/>
  <c r="H67" i="1" s="1"/>
  <c r="E68" i="1"/>
  <c r="H68" i="1" s="1"/>
  <c r="F68" i="1"/>
  <c r="C69" i="1" s="1"/>
  <c r="D69" i="1" s="1"/>
  <c r="I67" i="1" l="1"/>
  <c r="I68" i="1" s="1"/>
  <c r="E69" i="1"/>
  <c r="H69" i="1" s="1"/>
  <c r="F69" i="1"/>
  <c r="I69" i="1" l="1"/>
  <c r="C70" i="1"/>
  <c r="D70" i="1" s="1"/>
  <c r="F70" i="1"/>
  <c r="C71" i="1" s="1"/>
  <c r="E70" i="1" l="1"/>
  <c r="H70" i="1" s="1"/>
  <c r="I70" i="1"/>
  <c r="F71" i="1"/>
  <c r="E71" i="1"/>
  <c r="H71" i="1" s="1"/>
  <c r="I71" i="1" l="1"/>
  <c r="C72" i="1"/>
  <c r="D72" i="1" s="1"/>
  <c r="E72" i="1"/>
  <c r="H72" i="1" s="1"/>
  <c r="F72" i="1"/>
  <c r="I72" i="1" l="1"/>
  <c r="C73" i="1"/>
  <c r="D73" i="1" s="1"/>
  <c r="E73" i="1"/>
  <c r="H73" i="1" s="1"/>
  <c r="F73" i="1"/>
  <c r="I73" i="1" l="1"/>
  <c r="C74" i="1"/>
  <c r="D74" i="1" s="1"/>
  <c r="E74" i="1"/>
  <c r="H74" i="1" s="1"/>
  <c r="F74" i="1"/>
  <c r="C75" i="1" s="1"/>
  <c r="D75" i="1" s="1"/>
  <c r="I74" i="1" l="1"/>
  <c r="F75" i="1"/>
  <c r="E75" i="1"/>
  <c r="H75" i="1" s="1"/>
  <c r="I75" i="1" l="1"/>
  <c r="C76" i="1"/>
  <c r="D76" i="1" s="1"/>
  <c r="F76" i="1"/>
  <c r="E76" i="1" l="1"/>
  <c r="H76" i="1" s="1"/>
  <c r="I76" i="1"/>
  <c r="C77" i="1"/>
  <c r="D77" i="1" s="1"/>
  <c r="F77" i="1"/>
  <c r="C78" i="1" s="1"/>
  <c r="E77" i="1" l="1"/>
  <c r="H77" i="1" s="1"/>
  <c r="E78" i="1"/>
  <c r="H78" i="1" s="1"/>
  <c r="F78" i="1"/>
  <c r="I77" i="1" l="1"/>
  <c r="I78" i="1" s="1"/>
  <c r="C79" i="1"/>
  <c r="D79" i="1" s="1"/>
  <c r="F79" i="1"/>
  <c r="E79" i="1"/>
  <c r="H79" i="1" s="1"/>
  <c r="I79" i="1" l="1"/>
  <c r="C80" i="1"/>
  <c r="D80" i="1" s="1"/>
  <c r="E80" i="1"/>
  <c r="H80" i="1" s="1"/>
  <c r="F80" i="1"/>
  <c r="I80" i="1" l="1"/>
  <c r="C81" i="1"/>
  <c r="D81" i="1" s="1"/>
  <c r="E81" i="1"/>
  <c r="H81" i="1" s="1"/>
  <c r="F81" i="1"/>
  <c r="I81" i="1" l="1"/>
  <c r="C82" i="1"/>
  <c r="D82" i="1" s="1"/>
  <c r="E82" i="1"/>
  <c r="H82" i="1" s="1"/>
  <c r="F82" i="1"/>
  <c r="I82" i="1" l="1"/>
  <c r="C83" i="1"/>
  <c r="D83" i="1" s="1"/>
  <c r="E83" i="1"/>
  <c r="H83" i="1" s="1"/>
  <c r="F83" i="1" l="1"/>
  <c r="I83" i="1"/>
  <c r="C84" i="1"/>
  <c r="D84" i="1" s="1"/>
  <c r="E84" i="1"/>
  <c r="H84" i="1" s="1"/>
  <c r="I84" i="1" l="1"/>
  <c r="F84" i="1"/>
  <c r="C85" i="1" s="1"/>
  <c r="E85" i="1" s="1"/>
  <c r="H85" i="1" s="1"/>
  <c r="F85" i="1"/>
  <c r="I85" i="1" l="1"/>
  <c r="I86" i="1" s="1"/>
  <c r="C86" i="1"/>
  <c r="D86" i="1" s="1"/>
  <c r="E86" i="1"/>
  <c r="H86" i="1" s="1"/>
  <c r="F86" i="1"/>
  <c r="C87" i="1" l="1"/>
  <c r="D87" i="1" s="1"/>
  <c r="I87" i="1" s="1"/>
  <c r="F87" i="1"/>
  <c r="E87" i="1"/>
  <c r="H87" i="1" s="1"/>
  <c r="C88" i="1" l="1"/>
  <c r="D88" i="1" s="1"/>
  <c r="I88" i="1" s="1"/>
  <c r="E88" i="1"/>
  <c r="H88" i="1" s="1"/>
  <c r="F88" i="1"/>
  <c r="C89" i="1" l="1"/>
  <c r="D89" i="1" s="1"/>
  <c r="I89" i="1" s="1"/>
  <c r="E89" i="1"/>
  <c r="H89" i="1" s="1"/>
  <c r="F89" i="1"/>
  <c r="C90" i="1" l="1"/>
  <c r="D90" i="1" s="1"/>
  <c r="F90" i="1"/>
  <c r="G91" i="1" s="1"/>
  <c r="E90" i="1" l="1"/>
  <c r="H90" i="1" s="1"/>
  <c r="C91" i="1"/>
  <c r="D91" i="1" s="1"/>
  <c r="I90" i="1" l="1"/>
  <c r="F91" i="1"/>
  <c r="C92" i="1" s="1"/>
  <c r="E91" i="1"/>
  <c r="H91" i="1" s="1"/>
  <c r="I91" i="1" l="1"/>
  <c r="E92" i="1"/>
  <c r="H92" i="1" s="1"/>
  <c r="F92" i="1"/>
  <c r="I92" i="1" l="1"/>
  <c r="C93" i="1"/>
  <c r="D93" i="1" s="1"/>
  <c r="E93" i="1"/>
  <c r="H93" i="1" s="1"/>
  <c r="F93" i="1"/>
  <c r="I93" i="1" l="1"/>
  <c r="C94" i="1"/>
  <c r="D94" i="1" s="1"/>
  <c r="E94" i="1"/>
  <c r="H94" i="1" s="1"/>
  <c r="F94" i="1"/>
  <c r="I94" i="1" l="1"/>
  <c r="C95" i="1"/>
  <c r="D95" i="1" s="1"/>
  <c r="F95" i="1"/>
  <c r="E95" i="1"/>
  <c r="H95" i="1" s="1"/>
  <c r="I95" i="1" l="1"/>
  <c r="C96" i="1"/>
  <c r="D96" i="1" s="1"/>
  <c r="F96" i="1"/>
  <c r="C97" i="1" l="1"/>
  <c r="D97" i="1" s="1"/>
  <c r="E96" i="1"/>
  <c r="H96" i="1" s="1"/>
  <c r="E97" i="1"/>
  <c r="H97" i="1" s="1"/>
  <c r="F97" i="1" l="1"/>
  <c r="I96" i="1"/>
  <c r="I97" i="1" s="1"/>
  <c r="C98" i="1"/>
  <c r="D98" i="1" s="1"/>
  <c r="E98" i="1"/>
  <c r="H98" i="1" s="1"/>
  <c r="I98" i="1" l="1"/>
  <c r="F98" i="1"/>
  <c r="C99" i="1" s="1"/>
  <c r="F99" i="1"/>
  <c r="E99" i="1"/>
  <c r="H99" i="1" s="1"/>
  <c r="I99" i="1" l="1"/>
  <c r="C100" i="1"/>
  <c r="D100" i="1" s="1"/>
  <c r="F100" i="1"/>
  <c r="E100" i="1" l="1"/>
  <c r="H100" i="1" s="1"/>
  <c r="I100" i="1"/>
  <c r="C101" i="1"/>
  <c r="E101" i="1" l="1"/>
  <c r="H101" i="1" s="1"/>
  <c r="D101" i="1"/>
  <c r="I101" i="1" s="1"/>
  <c r="F101" i="1"/>
  <c r="C102" i="1" l="1"/>
  <c r="D102" i="1" s="1"/>
  <c r="F102" i="1" l="1"/>
  <c r="E102" i="1"/>
  <c r="H102" i="1" s="1"/>
  <c r="I102" i="1" l="1"/>
  <c r="C103" i="1"/>
  <c r="D103" i="1" s="1"/>
  <c r="F103" i="1" l="1"/>
  <c r="E103" i="1"/>
  <c r="H103" i="1" s="1"/>
  <c r="I103" i="1" l="1"/>
  <c r="C104" i="1"/>
  <c r="D104" i="1" s="1"/>
  <c r="F104" i="1" l="1"/>
  <c r="E104" i="1"/>
  <c r="H104" i="1" s="1"/>
  <c r="I104" i="1" l="1"/>
  <c r="C105" i="1"/>
  <c r="D105" i="1" s="1"/>
  <c r="E105" i="1" l="1"/>
  <c r="H105" i="1" s="1"/>
  <c r="F105" i="1"/>
  <c r="C106" i="1" s="1"/>
  <c r="I105" i="1" l="1"/>
  <c r="E106" i="1"/>
  <c r="H106" i="1" s="1"/>
  <c r="F106" i="1"/>
  <c r="I106" i="1" l="1"/>
  <c r="C107" i="1"/>
  <c r="D107" i="1" s="1"/>
  <c r="F107" i="1" l="1"/>
  <c r="E107" i="1"/>
  <c r="H107" i="1" s="1"/>
  <c r="I107" i="1" l="1"/>
  <c r="C108" i="1"/>
  <c r="D108" i="1" s="1"/>
  <c r="E108" i="1" l="1"/>
  <c r="H108" i="1" s="1"/>
  <c r="F108" i="1"/>
  <c r="I108" i="1" l="1"/>
  <c r="C109" i="1"/>
  <c r="D109" i="1" s="1"/>
  <c r="E109" i="1" l="1"/>
  <c r="H109" i="1" s="1"/>
  <c r="F109" i="1"/>
  <c r="I109" i="1" l="1"/>
  <c r="C110" i="1"/>
  <c r="D110" i="1" s="1"/>
  <c r="E110" i="1" l="1"/>
  <c r="H110" i="1" s="1"/>
  <c r="F110" i="1"/>
  <c r="I110" i="1" l="1"/>
  <c r="C111" i="1"/>
  <c r="D111" i="1" s="1"/>
  <c r="F111" i="1" l="1"/>
  <c r="E111" i="1"/>
  <c r="H111" i="1" s="1"/>
  <c r="I111" i="1" l="1"/>
  <c r="C112" i="1"/>
  <c r="D112" i="1" s="1"/>
  <c r="I112" i="1" l="1"/>
  <c r="E112" i="1"/>
  <c r="H112" i="1" s="1"/>
  <c r="F112" i="1"/>
  <c r="C113" i="1" s="1"/>
  <c r="E113" i="1" l="1"/>
  <c r="H113" i="1" s="1"/>
  <c r="F113" i="1"/>
  <c r="I113" i="1" l="1"/>
  <c r="C114" i="1"/>
  <c r="D114" i="1" s="1"/>
  <c r="E114" i="1" l="1"/>
  <c r="H114" i="1" s="1"/>
  <c r="F114" i="1"/>
  <c r="I114" i="1" l="1"/>
  <c r="C115" i="1"/>
  <c r="D115" i="1" s="1"/>
  <c r="E115" i="1" l="1"/>
  <c r="H115" i="1" s="1"/>
  <c r="F115" i="1"/>
  <c r="I115" i="1" l="1"/>
  <c r="C116" i="1"/>
  <c r="D116" i="1" s="1"/>
  <c r="E116" i="1" l="1"/>
  <c r="H116" i="1" s="1"/>
  <c r="F116" i="1"/>
  <c r="I116" i="1" l="1"/>
  <c r="C117" i="1"/>
  <c r="D117" i="1" s="1"/>
  <c r="E117" i="1" l="1"/>
  <c r="H117" i="1" s="1"/>
  <c r="F117" i="1"/>
  <c r="I117" i="1" l="1"/>
  <c r="C118" i="1"/>
  <c r="D118" i="1" s="1"/>
  <c r="F118" i="1" l="1"/>
  <c r="E118" i="1"/>
  <c r="H118" i="1" s="1"/>
  <c r="I118" i="1" l="1"/>
  <c r="C119" i="1"/>
  <c r="D119" i="1" s="1"/>
  <c r="E119" i="1" l="1"/>
  <c r="H119" i="1" s="1"/>
  <c r="F119" i="1"/>
  <c r="C120" i="1" s="1"/>
  <c r="I119" i="1" l="1"/>
  <c r="F120" i="1"/>
  <c r="G121" i="1" s="1"/>
  <c r="E120" i="1"/>
  <c r="H120" i="1" s="1"/>
  <c r="I120" i="1" l="1"/>
  <c r="C121" i="1"/>
  <c r="D121" i="1" s="1"/>
  <c r="F121" i="1" l="1"/>
  <c r="E121" i="1"/>
  <c r="H121" i="1" s="1"/>
  <c r="I121" i="1" l="1"/>
  <c r="C122" i="1"/>
  <c r="D122" i="1" s="1"/>
  <c r="F122" i="1" l="1"/>
  <c r="E122" i="1"/>
  <c r="H122" i="1" s="1"/>
  <c r="I122" i="1" l="1"/>
  <c r="C123" i="1"/>
  <c r="D123" i="1" s="1"/>
  <c r="E123" i="1" l="1"/>
  <c r="H123" i="1" s="1"/>
  <c r="F123" i="1"/>
  <c r="I123" i="1" l="1"/>
  <c r="C124" i="1"/>
  <c r="D124" i="1" s="1"/>
  <c r="E124" i="1" l="1"/>
  <c r="H124" i="1" s="1"/>
  <c r="F124" i="1"/>
  <c r="I124" i="1" l="1"/>
  <c r="C125" i="1"/>
  <c r="D125" i="1" s="1"/>
  <c r="F125" i="1" l="1"/>
  <c r="E125" i="1"/>
  <c r="H125" i="1" s="1"/>
  <c r="I125" i="1" l="1"/>
  <c r="C126" i="1"/>
  <c r="D126" i="1" s="1"/>
  <c r="F126" i="1" l="1"/>
  <c r="C127" i="1" s="1"/>
  <c r="E126" i="1"/>
  <c r="H126" i="1" s="1"/>
  <c r="I126" i="1" l="1"/>
  <c r="E127" i="1"/>
  <c r="H127" i="1" s="1"/>
  <c r="F127" i="1"/>
  <c r="I127" i="1" l="1"/>
  <c r="C128" i="1"/>
  <c r="D128" i="1" s="1"/>
  <c r="E128" i="1" l="1"/>
  <c r="H128" i="1" s="1"/>
  <c r="F128" i="1"/>
  <c r="I128" i="1" l="1"/>
  <c r="C129" i="1"/>
  <c r="D129" i="1" s="1"/>
  <c r="F129" i="1" l="1"/>
  <c r="E129" i="1"/>
  <c r="H129" i="1" s="1"/>
  <c r="I129" i="1" l="1"/>
  <c r="C130" i="1"/>
  <c r="D130" i="1" s="1"/>
  <c r="F130" i="1" l="1"/>
  <c r="E130" i="1"/>
  <c r="H130" i="1" s="1"/>
  <c r="I130" i="1" l="1"/>
  <c r="C131" i="1"/>
  <c r="D131" i="1" s="1"/>
  <c r="E131" i="1" l="1"/>
  <c r="H131" i="1" s="1"/>
  <c r="F131" i="1"/>
  <c r="I131" i="1" l="1"/>
  <c r="C132" i="1"/>
  <c r="D132" i="1" s="1"/>
  <c r="F132" i="1" l="1"/>
  <c r="E132" i="1"/>
  <c r="H132" i="1" s="1"/>
  <c r="I132" i="1" l="1"/>
  <c r="C133" i="1"/>
  <c r="D133" i="1" s="1"/>
  <c r="F133" i="1" l="1"/>
  <c r="C134" i="1" s="1"/>
  <c r="E133" i="1"/>
  <c r="H133" i="1" s="1"/>
  <c r="I133" i="1" l="1"/>
  <c r="F134" i="1"/>
  <c r="E134" i="1"/>
  <c r="H134" i="1" s="1"/>
  <c r="I134" i="1" l="1"/>
  <c r="C135" i="1"/>
  <c r="D135" i="1" s="1"/>
  <c r="E135" i="1" l="1"/>
  <c r="H135" i="1" s="1"/>
  <c r="F135" i="1"/>
  <c r="I135" i="1" l="1"/>
  <c r="C136" i="1"/>
  <c r="D136" i="1" s="1"/>
  <c r="F136" i="1" l="1"/>
  <c r="E136" i="1"/>
  <c r="H136" i="1" s="1"/>
  <c r="I136" i="1" l="1"/>
  <c r="C137" i="1"/>
  <c r="D137" i="1" s="1"/>
  <c r="E137" i="1" l="1"/>
  <c r="H137" i="1" s="1"/>
  <c r="F137" i="1"/>
  <c r="I137" i="1" l="1"/>
  <c r="C138" i="1"/>
  <c r="D138" i="1" s="1"/>
  <c r="E138" i="1" l="1"/>
  <c r="H138" i="1" s="1"/>
  <c r="F138" i="1"/>
  <c r="I138" i="1" l="1"/>
  <c r="C139" i="1"/>
  <c r="D139" i="1" s="1"/>
  <c r="E139" i="1" l="1"/>
  <c r="H139" i="1" s="1"/>
  <c r="F139" i="1"/>
  <c r="I139" i="1" l="1"/>
  <c r="C140" i="1"/>
  <c r="D140" i="1" s="1"/>
  <c r="F140" i="1" l="1"/>
  <c r="C141" i="1" s="1"/>
  <c r="E140" i="1"/>
  <c r="H140" i="1" s="1"/>
  <c r="I140" i="1" l="1"/>
  <c r="F141" i="1"/>
  <c r="E141" i="1"/>
  <c r="H141" i="1" s="1"/>
  <c r="I141" i="1" l="1"/>
  <c r="C142" i="1"/>
  <c r="D142" i="1" s="1"/>
  <c r="E142" i="1" l="1"/>
  <c r="H142" i="1" s="1"/>
  <c r="F142" i="1"/>
  <c r="I142" i="1" l="1"/>
  <c r="C143" i="1"/>
  <c r="D143" i="1" s="1"/>
  <c r="I143" i="1" l="1"/>
  <c r="E143" i="1"/>
  <c r="H143" i="1" s="1"/>
  <c r="F143" i="1"/>
  <c r="C144" i="1" l="1"/>
  <c r="D144" i="1" s="1"/>
  <c r="F144" i="1" l="1"/>
  <c r="E144" i="1"/>
  <c r="H144" i="1" s="1"/>
  <c r="I144" i="1" l="1"/>
  <c r="C145" i="1"/>
  <c r="D145" i="1" s="1"/>
  <c r="F145" i="1" l="1"/>
  <c r="E145" i="1"/>
  <c r="H145" i="1" s="1"/>
  <c r="I145" i="1" l="1"/>
  <c r="C146" i="1"/>
  <c r="D146" i="1" s="1"/>
  <c r="I146" i="1" l="1"/>
  <c r="E146" i="1"/>
  <c r="H146" i="1" s="1"/>
  <c r="F146" i="1"/>
  <c r="C147" i="1" l="1"/>
  <c r="D147" i="1" s="1"/>
  <c r="E147" i="1" l="1"/>
  <c r="F147" i="1"/>
  <c r="C148" i="1" s="1"/>
  <c r="H147" i="1" l="1"/>
  <c r="I147" i="1"/>
  <c r="E148" i="1"/>
  <c r="H148" i="1" s="1"/>
  <c r="F148" i="1"/>
  <c r="I148" i="1" l="1"/>
  <c r="C149" i="1"/>
  <c r="D149" i="1" s="1"/>
  <c r="E149" i="1" l="1"/>
  <c r="H149" i="1" s="1"/>
  <c r="F149" i="1"/>
  <c r="I149" i="1" l="1"/>
  <c r="C150" i="1"/>
  <c r="D150" i="1" s="1"/>
  <c r="E150" i="1" l="1"/>
  <c r="H150" i="1" s="1"/>
  <c r="F150" i="1"/>
  <c r="G151" i="1" s="1"/>
  <c r="I150" i="1" l="1"/>
  <c r="C151" i="1"/>
  <c r="D151" i="1" s="1"/>
  <c r="I151" i="1" l="1"/>
  <c r="E151" i="1"/>
  <c r="H151" i="1" s="1"/>
  <c r="F151" i="1"/>
  <c r="C152" i="1" l="1"/>
  <c r="D152" i="1" s="1"/>
  <c r="F152" i="1" l="1"/>
  <c r="E152" i="1"/>
  <c r="H152" i="1" s="1"/>
  <c r="I152" i="1" l="1"/>
  <c r="C153" i="1"/>
  <c r="D153" i="1" s="1"/>
  <c r="E153" i="1" l="1"/>
  <c r="H153" i="1" s="1"/>
  <c r="F153" i="1"/>
  <c r="I153" i="1" l="1"/>
  <c r="C154" i="1"/>
  <c r="D154" i="1" s="1"/>
  <c r="F154" i="1" l="1"/>
  <c r="C155" i="1" s="1"/>
  <c r="E154" i="1"/>
  <c r="H154" i="1" s="1"/>
  <c r="I154" i="1" l="1"/>
  <c r="E155" i="1"/>
  <c r="H155" i="1" s="1"/>
  <c r="F155" i="1"/>
  <c r="I155" i="1" l="1"/>
  <c r="C156" i="1"/>
  <c r="D156" i="1" s="1"/>
  <c r="F156" i="1" l="1"/>
  <c r="E156" i="1"/>
  <c r="H156" i="1" s="1"/>
  <c r="I156" i="1" l="1"/>
  <c r="C157" i="1"/>
  <c r="D157" i="1" s="1"/>
  <c r="E157" i="1" l="1"/>
  <c r="H157" i="1" s="1"/>
  <c r="F157" i="1"/>
  <c r="I157" i="1" l="1"/>
  <c r="C158" i="1"/>
  <c r="D158" i="1" s="1"/>
  <c r="I158" i="1" l="1"/>
  <c r="E158" i="1"/>
  <c r="H158" i="1" s="1"/>
  <c r="F158" i="1"/>
  <c r="C159" i="1" l="1"/>
  <c r="D159" i="1" s="1"/>
  <c r="F159" i="1" l="1"/>
  <c r="E159" i="1"/>
  <c r="H159" i="1" s="1"/>
  <c r="I159" i="1" l="1"/>
  <c r="C160" i="1"/>
  <c r="D160" i="1" s="1"/>
  <c r="F160" i="1" l="1"/>
  <c r="E160" i="1"/>
  <c r="H160" i="1" s="1"/>
  <c r="I160" i="1" l="1"/>
  <c r="C161" i="1"/>
  <c r="D161" i="1" s="1"/>
  <c r="E161" i="1" l="1"/>
  <c r="H161" i="1" s="1"/>
  <c r="F161" i="1"/>
  <c r="C162" i="1" s="1"/>
  <c r="I161" i="1" l="1"/>
  <c r="I162" i="1" s="1"/>
  <c r="E162" i="1"/>
  <c r="H162" i="1" s="1"/>
  <c r="F162" i="1"/>
  <c r="C163" i="1" l="1"/>
  <c r="D163" i="1" s="1"/>
  <c r="E163" i="1" l="1"/>
  <c r="H163" i="1" s="1"/>
  <c r="F163" i="1"/>
  <c r="I163" i="1" l="1"/>
  <c r="C164" i="1"/>
  <c r="D164" i="1" s="1"/>
  <c r="E164" i="1" l="1"/>
  <c r="H164" i="1" s="1"/>
  <c r="F164" i="1"/>
  <c r="I164" i="1" l="1"/>
  <c r="C165" i="1"/>
  <c r="D165" i="1" s="1"/>
  <c r="I165" i="1" l="1"/>
  <c r="E165" i="1"/>
  <c r="H165" i="1" s="1"/>
  <c r="F165" i="1"/>
  <c r="C166" i="1" l="1"/>
  <c r="D166" i="1" s="1"/>
  <c r="E166" i="1" l="1"/>
  <c r="H166" i="1" s="1"/>
  <c r="F166" i="1"/>
  <c r="I166" i="1" l="1"/>
  <c r="C167" i="1"/>
  <c r="D167" i="1" s="1"/>
  <c r="E167" i="1" l="1"/>
  <c r="H167" i="1" s="1"/>
  <c r="F167" i="1"/>
  <c r="I167" i="1" l="1"/>
  <c r="C168" i="1"/>
  <c r="D168" i="1" s="1"/>
  <c r="E168" i="1" l="1"/>
  <c r="H168" i="1" s="1"/>
  <c r="F168" i="1"/>
  <c r="C169" i="1" s="1"/>
  <c r="I168" i="1" l="1"/>
  <c r="I169" i="1" s="1"/>
  <c r="E169" i="1"/>
  <c r="H169" i="1" s="1"/>
  <c r="F169" i="1"/>
  <c r="C170" i="1" l="1"/>
  <c r="D170" i="1" s="1"/>
  <c r="I170" i="1" l="1"/>
  <c r="F170" i="1"/>
  <c r="E170" i="1"/>
  <c r="H170" i="1" s="1"/>
  <c r="C171" i="1" l="1"/>
  <c r="D171" i="1" s="1"/>
  <c r="E171" i="1" l="1"/>
  <c r="H171" i="1" s="1"/>
  <c r="F171" i="1"/>
  <c r="I171" i="1" l="1"/>
  <c r="C172" i="1"/>
  <c r="D172" i="1" s="1"/>
  <c r="E172" i="1" l="1"/>
  <c r="H172" i="1" s="1"/>
  <c r="F172" i="1"/>
  <c r="I172" i="1" l="1"/>
  <c r="C173" i="1"/>
  <c r="D173" i="1" s="1"/>
  <c r="E173" i="1" l="1"/>
  <c r="H173" i="1" s="1"/>
  <c r="F173" i="1"/>
  <c r="I173" i="1" l="1"/>
  <c r="C174" i="1"/>
  <c r="D174" i="1" s="1"/>
  <c r="F174" i="1" l="1"/>
  <c r="E174" i="1"/>
  <c r="H174" i="1" s="1"/>
  <c r="I174" i="1" l="1"/>
  <c r="C175" i="1"/>
  <c r="D175" i="1" s="1"/>
  <c r="F175" i="1" l="1"/>
  <c r="C176" i="1" s="1"/>
  <c r="E175" i="1"/>
  <c r="H175" i="1" s="1"/>
  <c r="I175" i="1" l="1"/>
  <c r="I176" i="1" s="1"/>
  <c r="E176" i="1"/>
  <c r="H176" i="1" s="1"/>
  <c r="F176" i="1"/>
  <c r="C177" i="1" l="1"/>
  <c r="D177" i="1" s="1"/>
  <c r="I177" i="1" l="1"/>
  <c r="F177" i="1"/>
  <c r="E177" i="1"/>
  <c r="H177" i="1" s="1"/>
  <c r="C178" i="1" l="1"/>
  <c r="D178" i="1" s="1"/>
  <c r="I178" i="1" l="1"/>
  <c r="E178" i="1"/>
  <c r="H178" i="1" s="1"/>
  <c r="F178" i="1"/>
  <c r="C179" i="1" l="1"/>
  <c r="D179" i="1" s="1"/>
  <c r="E179" i="1" l="1"/>
  <c r="F179" i="1"/>
  <c r="H179" i="1" l="1"/>
  <c r="I179" i="1"/>
  <c r="C180" i="1"/>
  <c r="D180" i="1" s="1"/>
  <c r="I180" i="1" l="1"/>
  <c r="E180" i="1"/>
  <c r="H180" i="1" s="1"/>
  <c r="F180" i="1"/>
  <c r="G181" i="1" s="1"/>
  <c r="C181" i="1" l="1"/>
  <c r="D181" i="1" s="1"/>
  <c r="I181" i="1" l="1"/>
  <c r="E181" i="1"/>
  <c r="F181" i="1"/>
  <c r="E182" i="1" l="1"/>
  <c r="H181" i="1"/>
</calcChain>
</file>

<file path=xl/sharedStrings.xml><?xml version="1.0" encoding="utf-8"?>
<sst xmlns="http://schemas.openxmlformats.org/spreadsheetml/2006/main" count="12" uniqueCount="12">
  <si>
    <t>czy_niedz</t>
  </si>
  <si>
    <t>dzien</t>
  </si>
  <si>
    <t>ilosc kur</t>
  </si>
  <si>
    <t>koszt paszy</t>
  </si>
  <si>
    <t>ile zjada</t>
  </si>
  <si>
    <t>kury_wiecz</t>
  </si>
  <si>
    <t>kury</t>
  </si>
  <si>
    <t>kasa</t>
  </si>
  <si>
    <t>pasza_koszt</t>
  </si>
  <si>
    <t>kasa_kury</t>
  </si>
  <si>
    <t>zarobek</t>
  </si>
  <si>
    <t>koszta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</si>
</sst>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Arkusz1!$H$1</c:f>
              <c:strCache>
                <c:ptCount val="1"/>
                <c:pt idx="0">
                  <c:v>koszta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Arkusz1!$H$2:$H$181</c:f>
              <c:numCache>
                <c:formatCode>General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705.43999999999994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721.74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742.0200000000001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766.28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A-4E3E-841C-5710E4622CC1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zarobek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Arkusz1!$D$2:$D$181</c:f>
              <c:numCache>
                <c:formatCode>General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A-4E3E-841C-5710E462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77496"/>
        <c:axId val="457978152"/>
      </c:lineChart>
      <c:catAx>
        <c:axId val="45797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978152"/>
        <c:crosses val="autoZero"/>
        <c:auto val="1"/>
        <c:lblAlgn val="ctr"/>
        <c:lblOffset val="100"/>
        <c:noMultiLvlLbl val="0"/>
      </c:catAx>
      <c:valAx>
        <c:axId val="4579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97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9</xdr:row>
      <xdr:rowOff>57150</xdr:rowOff>
    </xdr:from>
    <xdr:to>
      <xdr:col>20</xdr:col>
      <xdr:colOff>438150</xdr:colOff>
      <xdr:row>23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4C5CC8-312D-4F2D-9D4A-00858FC09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A537-4566-4F30-BDE6-5B43E156F3D3}">
  <dimension ref="A1:N182"/>
  <sheetViews>
    <sheetView tabSelected="1" workbookViewId="0">
      <selection activeCell="U6" sqref="U6"/>
    </sheetView>
  </sheetViews>
  <sheetFormatPr defaultRowHeight="15" x14ac:dyDescent="0.25"/>
  <cols>
    <col min="3" max="3" width="10.140625" bestFit="1" customWidth="1"/>
    <col min="4" max="4" width="8" bestFit="1" customWidth="1"/>
    <col min="5" max="5" width="11.42578125" bestFit="1" customWidth="1"/>
    <col min="6" max="6" width="10.85546875" bestFit="1" customWidth="1"/>
    <col min="8" max="8" width="6.5703125" bestFit="1" customWidth="1"/>
    <col min="13" max="13" width="10.85546875" bestFit="1" customWidth="1"/>
  </cols>
  <sheetData>
    <row r="1" spans="1:14" x14ac:dyDescent="0.25">
      <c r="A1" t="s">
        <v>0</v>
      </c>
      <c r="B1" t="s">
        <v>1</v>
      </c>
      <c r="C1" t="s">
        <v>6</v>
      </c>
      <c r="D1" t="s">
        <v>10</v>
      </c>
      <c r="E1" t="s">
        <v>8</v>
      </c>
      <c r="F1" t="s">
        <v>5</v>
      </c>
      <c r="G1" t="s">
        <v>9</v>
      </c>
      <c r="H1" t="s">
        <v>11</v>
      </c>
      <c r="I1" t="s">
        <v>7</v>
      </c>
      <c r="M1" t="s">
        <v>2</v>
      </c>
      <c r="N1">
        <v>200</v>
      </c>
    </row>
    <row r="2" spans="1:14" x14ac:dyDescent="0.25">
      <c r="A2">
        <f>IF(MOD(B2,7)=0,1,0)</f>
        <v>0</v>
      </c>
      <c r="B2">
        <v>1</v>
      </c>
      <c r="C2">
        <f>N1</f>
        <v>200</v>
      </c>
      <c r="D2">
        <f>IF(A2&lt;&gt;1,C2*0.9,0)</f>
        <v>180</v>
      </c>
      <c r="E2">
        <f>(C2*$N$3)*$N$2</f>
        <v>76</v>
      </c>
      <c r="F2">
        <f>IF(MOD(B2,2)&lt;&gt;0,C2-2,C2)</f>
        <v>198</v>
      </c>
      <c r="G2">
        <f>IF(MOD(B2,30)=0,ROUNDDOWN(20%*F2,1)*18,0)</f>
        <v>0</v>
      </c>
      <c r="H2">
        <f>G2+E2</f>
        <v>76</v>
      </c>
      <c r="I2">
        <f>D2-E2-G2</f>
        <v>104</v>
      </c>
      <c r="M2" t="s">
        <v>3</v>
      </c>
      <c r="N2">
        <v>1.9</v>
      </c>
    </row>
    <row r="3" spans="1:14" x14ac:dyDescent="0.25">
      <c r="A3">
        <f t="shared" ref="A3:A66" si="0">IF(MOD(B3,7)=0,1,0)</f>
        <v>0</v>
      </c>
      <c r="B3">
        <v>2</v>
      </c>
      <c r="C3">
        <f>IF(MOD(B3,30)=0,F2+ROUNDDOWN(20%*F2,0),F2)</f>
        <v>198</v>
      </c>
      <c r="D3">
        <f t="shared" ref="D3:D66" si="1">IF(A3&lt;&gt;1,C3*0.9,0)</f>
        <v>178.20000000000002</v>
      </c>
      <c r="E3">
        <f t="shared" ref="E3:E66" si="2">(C3*$N$3)*$N$2</f>
        <v>75.239999999999995</v>
      </c>
      <c r="F3">
        <f t="shared" ref="F3:F66" si="3">IF(MOD(B3,2)&lt;&gt;0,C3-2,C3)</f>
        <v>198</v>
      </c>
      <c r="G3">
        <f>IF(MOD(B3,30)=0,ROUNDDOWN(20%*F2,1)*18,0)</f>
        <v>0</v>
      </c>
      <c r="H3">
        <f t="shared" ref="H3:H66" si="4">G3+E3</f>
        <v>75.239999999999995</v>
      </c>
      <c r="I3">
        <f>I2+D3-(E3+G3)</f>
        <v>206.96000000000004</v>
      </c>
      <c r="M3" t="s">
        <v>4</v>
      </c>
      <c r="N3">
        <v>0.2</v>
      </c>
    </row>
    <row r="4" spans="1:14" x14ac:dyDescent="0.25">
      <c r="A4">
        <f t="shared" si="0"/>
        <v>0</v>
      </c>
      <c r="B4">
        <v>3</v>
      </c>
      <c r="C4">
        <f t="shared" ref="C4:C67" si="5">IF(MOD(B4,30)=0,F3+ROUNDDOWN(20%*F3,0),F3)</f>
        <v>198</v>
      </c>
      <c r="D4">
        <f t="shared" si="1"/>
        <v>178.20000000000002</v>
      </c>
      <c r="E4">
        <f t="shared" si="2"/>
        <v>75.239999999999995</v>
      </c>
      <c r="F4">
        <f t="shared" si="3"/>
        <v>196</v>
      </c>
      <c r="G4">
        <f t="shared" ref="G4:G67" si="6">IF(MOD(B4,30)=0,ROUNDDOWN(20%*F3,1)*18,0)</f>
        <v>0</v>
      </c>
      <c r="H4">
        <f t="shared" si="4"/>
        <v>75.239999999999995</v>
      </c>
      <c r="I4">
        <f>I3+D4-(E4+G4)</f>
        <v>309.92000000000007</v>
      </c>
    </row>
    <row r="5" spans="1:14" x14ac:dyDescent="0.25">
      <c r="A5">
        <f t="shared" si="0"/>
        <v>0</v>
      </c>
      <c r="B5">
        <v>4</v>
      </c>
      <c r="C5">
        <f t="shared" si="5"/>
        <v>196</v>
      </c>
      <c r="D5">
        <f t="shared" si="1"/>
        <v>176.4</v>
      </c>
      <c r="E5">
        <f t="shared" si="2"/>
        <v>74.48</v>
      </c>
      <c r="F5">
        <f t="shared" si="3"/>
        <v>196</v>
      </c>
      <c r="G5">
        <f t="shared" si="6"/>
        <v>0</v>
      </c>
      <c r="H5">
        <f t="shared" si="4"/>
        <v>74.48</v>
      </c>
      <c r="I5">
        <f>I4+D5-(E5+G5)</f>
        <v>411.84000000000003</v>
      </c>
    </row>
    <row r="6" spans="1:14" x14ac:dyDescent="0.25">
      <c r="A6">
        <f t="shared" si="0"/>
        <v>0</v>
      </c>
      <c r="B6">
        <v>5</v>
      </c>
      <c r="C6">
        <f t="shared" si="5"/>
        <v>196</v>
      </c>
      <c r="D6">
        <f t="shared" si="1"/>
        <v>176.4</v>
      </c>
      <c r="E6">
        <f t="shared" si="2"/>
        <v>74.48</v>
      </c>
      <c r="F6">
        <f t="shared" si="3"/>
        <v>194</v>
      </c>
      <c r="G6">
        <f t="shared" si="6"/>
        <v>0</v>
      </c>
      <c r="H6">
        <f t="shared" si="4"/>
        <v>74.48</v>
      </c>
      <c r="I6">
        <f>I5+D6-(E6+G6)</f>
        <v>513.76</v>
      </c>
    </row>
    <row r="7" spans="1:14" x14ac:dyDescent="0.25">
      <c r="A7">
        <f t="shared" si="0"/>
        <v>0</v>
      </c>
      <c r="B7">
        <v>6</v>
      </c>
      <c r="C7">
        <f t="shared" si="5"/>
        <v>194</v>
      </c>
      <c r="D7">
        <f t="shared" si="1"/>
        <v>174.6</v>
      </c>
      <c r="E7">
        <f t="shared" si="2"/>
        <v>73.72</v>
      </c>
      <c r="F7">
        <f t="shared" si="3"/>
        <v>194</v>
      </c>
      <c r="G7">
        <f t="shared" si="6"/>
        <v>0</v>
      </c>
      <c r="H7">
        <f t="shared" si="4"/>
        <v>73.72</v>
      </c>
      <c r="I7">
        <f>I6+D7-(E7+G7)</f>
        <v>614.64</v>
      </c>
    </row>
    <row r="8" spans="1:14" x14ac:dyDescent="0.25">
      <c r="A8">
        <f t="shared" si="0"/>
        <v>1</v>
      </c>
      <c r="B8">
        <v>7</v>
      </c>
      <c r="C8">
        <f t="shared" si="5"/>
        <v>194</v>
      </c>
      <c r="D8">
        <f t="shared" si="1"/>
        <v>0</v>
      </c>
      <c r="E8">
        <f t="shared" si="2"/>
        <v>73.72</v>
      </c>
      <c r="F8">
        <f t="shared" si="3"/>
        <v>192</v>
      </c>
      <c r="G8">
        <f t="shared" si="6"/>
        <v>0</v>
      </c>
      <c r="H8">
        <f t="shared" si="4"/>
        <v>73.72</v>
      </c>
      <c r="I8">
        <f>I7+D8-(E8+G8)</f>
        <v>540.91999999999996</v>
      </c>
    </row>
    <row r="9" spans="1:14" x14ac:dyDescent="0.25">
      <c r="A9">
        <f t="shared" si="0"/>
        <v>0</v>
      </c>
      <c r="B9">
        <v>8</v>
      </c>
      <c r="C9">
        <f t="shared" si="5"/>
        <v>192</v>
      </c>
      <c r="D9">
        <f t="shared" si="1"/>
        <v>172.8</v>
      </c>
      <c r="E9">
        <f t="shared" si="2"/>
        <v>72.960000000000008</v>
      </c>
      <c r="F9">
        <f t="shared" si="3"/>
        <v>192</v>
      </c>
      <c r="G9">
        <f t="shared" si="6"/>
        <v>0</v>
      </c>
      <c r="H9">
        <f t="shared" si="4"/>
        <v>72.960000000000008</v>
      </c>
      <c r="I9">
        <f>I8+D9-(E9+G9)</f>
        <v>640.76</v>
      </c>
    </row>
    <row r="10" spans="1:14" x14ac:dyDescent="0.25">
      <c r="A10">
        <f t="shared" si="0"/>
        <v>0</v>
      </c>
      <c r="B10">
        <v>9</v>
      </c>
      <c r="C10">
        <f t="shared" si="5"/>
        <v>192</v>
      </c>
      <c r="D10">
        <f t="shared" si="1"/>
        <v>172.8</v>
      </c>
      <c r="E10">
        <f t="shared" si="2"/>
        <v>72.960000000000008</v>
      </c>
      <c r="F10">
        <f t="shared" si="3"/>
        <v>190</v>
      </c>
      <c r="G10">
        <f t="shared" si="6"/>
        <v>0</v>
      </c>
      <c r="H10">
        <f t="shared" si="4"/>
        <v>72.960000000000008</v>
      </c>
      <c r="I10">
        <f>I9+D10-(E10+G10)</f>
        <v>740.59999999999991</v>
      </c>
    </row>
    <row r="11" spans="1:14" x14ac:dyDescent="0.25">
      <c r="A11">
        <f t="shared" si="0"/>
        <v>0</v>
      </c>
      <c r="B11">
        <v>10</v>
      </c>
      <c r="C11">
        <f t="shared" si="5"/>
        <v>190</v>
      </c>
      <c r="D11">
        <f t="shared" si="1"/>
        <v>171</v>
      </c>
      <c r="E11">
        <f t="shared" si="2"/>
        <v>72.2</v>
      </c>
      <c r="F11">
        <f t="shared" si="3"/>
        <v>190</v>
      </c>
      <c r="G11">
        <f t="shared" si="6"/>
        <v>0</v>
      </c>
      <c r="H11">
        <f t="shared" si="4"/>
        <v>72.2</v>
      </c>
      <c r="I11">
        <f>I10+D11-(E11+G11)</f>
        <v>839.39999999999986</v>
      </c>
    </row>
    <row r="12" spans="1:14" x14ac:dyDescent="0.25">
      <c r="A12">
        <f t="shared" si="0"/>
        <v>0</v>
      </c>
      <c r="B12">
        <v>11</v>
      </c>
      <c r="C12">
        <f t="shared" si="5"/>
        <v>190</v>
      </c>
      <c r="D12">
        <f t="shared" si="1"/>
        <v>171</v>
      </c>
      <c r="E12">
        <f t="shared" si="2"/>
        <v>72.2</v>
      </c>
      <c r="F12">
        <f t="shared" si="3"/>
        <v>188</v>
      </c>
      <c r="G12">
        <f t="shared" si="6"/>
        <v>0</v>
      </c>
      <c r="H12">
        <f t="shared" si="4"/>
        <v>72.2</v>
      </c>
      <c r="I12">
        <f>I11+D12-(E12+G12)</f>
        <v>938.19999999999982</v>
      </c>
    </row>
    <row r="13" spans="1:14" x14ac:dyDescent="0.25">
      <c r="A13">
        <f t="shared" si="0"/>
        <v>0</v>
      </c>
      <c r="B13">
        <v>12</v>
      </c>
      <c r="C13">
        <f t="shared" si="5"/>
        <v>188</v>
      </c>
      <c r="D13">
        <f t="shared" si="1"/>
        <v>169.20000000000002</v>
      </c>
      <c r="E13">
        <f t="shared" si="2"/>
        <v>71.44</v>
      </c>
      <c r="F13">
        <f t="shared" si="3"/>
        <v>188</v>
      </c>
      <c r="G13">
        <f t="shared" si="6"/>
        <v>0</v>
      </c>
      <c r="H13">
        <f t="shared" si="4"/>
        <v>71.44</v>
      </c>
      <c r="I13">
        <f>I12+D13-(E13+G13)</f>
        <v>1035.9599999999998</v>
      </c>
    </row>
    <row r="14" spans="1:14" x14ac:dyDescent="0.25">
      <c r="A14">
        <f t="shared" si="0"/>
        <v>0</v>
      </c>
      <c r="B14">
        <v>13</v>
      </c>
      <c r="C14">
        <f t="shared" si="5"/>
        <v>188</v>
      </c>
      <c r="D14">
        <f t="shared" si="1"/>
        <v>169.20000000000002</v>
      </c>
      <c r="E14">
        <f t="shared" si="2"/>
        <v>71.44</v>
      </c>
      <c r="F14">
        <f t="shared" si="3"/>
        <v>186</v>
      </c>
      <c r="G14">
        <f t="shared" si="6"/>
        <v>0</v>
      </c>
      <c r="H14">
        <f t="shared" si="4"/>
        <v>71.44</v>
      </c>
      <c r="I14">
        <f>I13+D14-(E14+G14)</f>
        <v>1133.7199999999998</v>
      </c>
    </row>
    <row r="15" spans="1:14" x14ac:dyDescent="0.25">
      <c r="A15">
        <f t="shared" si="0"/>
        <v>1</v>
      </c>
      <c r="B15">
        <v>14</v>
      </c>
      <c r="C15">
        <f t="shared" si="5"/>
        <v>186</v>
      </c>
      <c r="D15">
        <f t="shared" si="1"/>
        <v>0</v>
      </c>
      <c r="E15">
        <f t="shared" si="2"/>
        <v>70.680000000000007</v>
      </c>
      <c r="F15">
        <f t="shared" si="3"/>
        <v>186</v>
      </c>
      <c r="G15">
        <f t="shared" si="6"/>
        <v>0</v>
      </c>
      <c r="H15">
        <f t="shared" si="4"/>
        <v>70.680000000000007</v>
      </c>
      <c r="I15">
        <f>I14+D15-(E15+G15)</f>
        <v>1063.0399999999997</v>
      </c>
    </row>
    <row r="16" spans="1:14" x14ac:dyDescent="0.25">
      <c r="A16">
        <f t="shared" si="0"/>
        <v>0</v>
      </c>
      <c r="B16">
        <v>15</v>
      </c>
      <c r="C16">
        <f t="shared" si="5"/>
        <v>186</v>
      </c>
      <c r="D16">
        <f t="shared" si="1"/>
        <v>167.4</v>
      </c>
      <c r="E16">
        <f t="shared" si="2"/>
        <v>70.680000000000007</v>
      </c>
      <c r="F16">
        <f t="shared" si="3"/>
        <v>184</v>
      </c>
      <c r="G16">
        <f t="shared" si="6"/>
        <v>0</v>
      </c>
      <c r="H16">
        <f t="shared" si="4"/>
        <v>70.680000000000007</v>
      </c>
      <c r="I16">
        <f>I15+D16-(E16+G16)</f>
        <v>1159.7599999999998</v>
      </c>
    </row>
    <row r="17" spans="1:9" x14ac:dyDescent="0.25">
      <c r="A17">
        <f t="shared" si="0"/>
        <v>0</v>
      </c>
      <c r="B17">
        <v>16</v>
      </c>
      <c r="C17">
        <f t="shared" si="5"/>
        <v>184</v>
      </c>
      <c r="D17">
        <f t="shared" si="1"/>
        <v>165.6</v>
      </c>
      <c r="E17">
        <f t="shared" si="2"/>
        <v>69.92</v>
      </c>
      <c r="F17">
        <f t="shared" si="3"/>
        <v>184</v>
      </c>
      <c r="G17">
        <f t="shared" si="6"/>
        <v>0</v>
      </c>
      <c r="H17">
        <f t="shared" si="4"/>
        <v>69.92</v>
      </c>
      <c r="I17">
        <f>I16+D17-(E17+G17)</f>
        <v>1255.4399999999996</v>
      </c>
    </row>
    <row r="18" spans="1:9" x14ac:dyDescent="0.25">
      <c r="A18">
        <f t="shared" si="0"/>
        <v>0</v>
      </c>
      <c r="B18">
        <v>17</v>
      </c>
      <c r="C18">
        <f t="shared" si="5"/>
        <v>184</v>
      </c>
      <c r="D18">
        <f t="shared" si="1"/>
        <v>165.6</v>
      </c>
      <c r="E18">
        <f t="shared" si="2"/>
        <v>69.92</v>
      </c>
      <c r="F18">
        <f t="shared" si="3"/>
        <v>182</v>
      </c>
      <c r="G18">
        <f t="shared" si="6"/>
        <v>0</v>
      </c>
      <c r="H18">
        <f t="shared" si="4"/>
        <v>69.92</v>
      </c>
      <c r="I18">
        <f>I17+D18-(E18+G18)</f>
        <v>1351.1199999999994</v>
      </c>
    </row>
    <row r="19" spans="1:9" x14ac:dyDescent="0.25">
      <c r="A19">
        <f t="shared" si="0"/>
        <v>0</v>
      </c>
      <c r="B19">
        <v>18</v>
      </c>
      <c r="C19">
        <f t="shared" si="5"/>
        <v>182</v>
      </c>
      <c r="D19">
        <f t="shared" si="1"/>
        <v>163.80000000000001</v>
      </c>
      <c r="E19">
        <f t="shared" si="2"/>
        <v>69.16</v>
      </c>
      <c r="F19">
        <f t="shared" si="3"/>
        <v>182</v>
      </c>
      <c r="G19">
        <f t="shared" si="6"/>
        <v>0</v>
      </c>
      <c r="H19">
        <f t="shared" si="4"/>
        <v>69.16</v>
      </c>
      <c r="I19">
        <f>I18+D19-(E19+G19)</f>
        <v>1445.7599999999993</v>
      </c>
    </row>
    <row r="20" spans="1:9" x14ac:dyDescent="0.25">
      <c r="A20">
        <f t="shared" si="0"/>
        <v>0</v>
      </c>
      <c r="B20">
        <v>19</v>
      </c>
      <c r="C20">
        <f t="shared" si="5"/>
        <v>182</v>
      </c>
      <c r="D20">
        <f t="shared" si="1"/>
        <v>163.80000000000001</v>
      </c>
      <c r="E20">
        <f t="shared" si="2"/>
        <v>69.16</v>
      </c>
      <c r="F20">
        <f t="shared" si="3"/>
        <v>180</v>
      </c>
      <c r="G20">
        <f t="shared" si="6"/>
        <v>0</v>
      </c>
      <c r="H20">
        <f t="shared" si="4"/>
        <v>69.16</v>
      </c>
      <c r="I20">
        <f>I19+D20-(E20+G20)</f>
        <v>1540.3999999999992</v>
      </c>
    </row>
    <row r="21" spans="1:9" x14ac:dyDescent="0.25">
      <c r="A21">
        <f t="shared" si="0"/>
        <v>0</v>
      </c>
      <c r="B21">
        <v>20</v>
      </c>
      <c r="C21">
        <f t="shared" si="5"/>
        <v>180</v>
      </c>
      <c r="D21">
        <f t="shared" si="1"/>
        <v>162</v>
      </c>
      <c r="E21">
        <f t="shared" si="2"/>
        <v>68.399999999999991</v>
      </c>
      <c r="F21">
        <f t="shared" si="3"/>
        <v>180</v>
      </c>
      <c r="G21">
        <f t="shared" si="6"/>
        <v>0</v>
      </c>
      <c r="H21">
        <f t="shared" si="4"/>
        <v>68.399999999999991</v>
      </c>
      <c r="I21">
        <f>I20+D21-(E21+G21)</f>
        <v>1633.9999999999991</v>
      </c>
    </row>
    <row r="22" spans="1:9" x14ac:dyDescent="0.25">
      <c r="A22">
        <f t="shared" si="0"/>
        <v>1</v>
      </c>
      <c r="B22">
        <v>21</v>
      </c>
      <c r="C22">
        <f t="shared" si="5"/>
        <v>180</v>
      </c>
      <c r="D22">
        <f t="shared" si="1"/>
        <v>0</v>
      </c>
      <c r="E22">
        <f t="shared" si="2"/>
        <v>68.399999999999991</v>
      </c>
      <c r="F22">
        <f t="shared" si="3"/>
        <v>178</v>
      </c>
      <c r="G22">
        <f t="shared" si="6"/>
        <v>0</v>
      </c>
      <c r="H22">
        <f t="shared" si="4"/>
        <v>68.399999999999991</v>
      </c>
      <c r="I22">
        <f>I21+D22-(E22+G22)</f>
        <v>1565.599999999999</v>
      </c>
    </row>
    <row r="23" spans="1:9" x14ac:dyDescent="0.25">
      <c r="A23">
        <f t="shared" si="0"/>
        <v>0</v>
      </c>
      <c r="B23">
        <v>22</v>
      </c>
      <c r="C23">
        <f t="shared" si="5"/>
        <v>178</v>
      </c>
      <c r="D23">
        <f t="shared" si="1"/>
        <v>160.20000000000002</v>
      </c>
      <c r="E23">
        <f t="shared" si="2"/>
        <v>67.64</v>
      </c>
      <c r="F23">
        <f t="shared" si="3"/>
        <v>178</v>
      </c>
      <c r="G23">
        <f t="shared" si="6"/>
        <v>0</v>
      </c>
      <c r="H23">
        <f t="shared" si="4"/>
        <v>67.64</v>
      </c>
      <c r="I23">
        <f>I22+D23-(E23+G23)</f>
        <v>1658.1599999999989</v>
      </c>
    </row>
    <row r="24" spans="1:9" x14ac:dyDescent="0.25">
      <c r="A24">
        <f t="shared" si="0"/>
        <v>0</v>
      </c>
      <c r="B24">
        <v>23</v>
      </c>
      <c r="C24">
        <f t="shared" si="5"/>
        <v>178</v>
      </c>
      <c r="D24">
        <f t="shared" si="1"/>
        <v>160.20000000000002</v>
      </c>
      <c r="E24">
        <f t="shared" si="2"/>
        <v>67.64</v>
      </c>
      <c r="F24">
        <f t="shared" si="3"/>
        <v>176</v>
      </c>
      <c r="G24">
        <f t="shared" si="6"/>
        <v>0</v>
      </c>
      <c r="H24">
        <f t="shared" si="4"/>
        <v>67.64</v>
      </c>
      <c r="I24">
        <f>I23+D24-(E24+G24)</f>
        <v>1750.7199999999989</v>
      </c>
    </row>
    <row r="25" spans="1:9" x14ac:dyDescent="0.25">
      <c r="A25">
        <f t="shared" si="0"/>
        <v>0</v>
      </c>
      <c r="B25">
        <v>24</v>
      </c>
      <c r="C25">
        <f t="shared" si="5"/>
        <v>176</v>
      </c>
      <c r="D25">
        <f t="shared" si="1"/>
        <v>158.4</v>
      </c>
      <c r="E25">
        <f t="shared" si="2"/>
        <v>66.88</v>
      </c>
      <c r="F25">
        <f t="shared" si="3"/>
        <v>176</v>
      </c>
      <c r="G25">
        <f t="shared" si="6"/>
        <v>0</v>
      </c>
      <c r="H25">
        <f t="shared" si="4"/>
        <v>66.88</v>
      </c>
      <c r="I25">
        <f>I24+D25-(E25+G25)</f>
        <v>1842.2399999999989</v>
      </c>
    </row>
    <row r="26" spans="1:9" x14ac:dyDescent="0.25">
      <c r="A26">
        <f t="shared" si="0"/>
        <v>0</v>
      </c>
      <c r="B26">
        <v>25</v>
      </c>
      <c r="C26">
        <f t="shared" si="5"/>
        <v>176</v>
      </c>
      <c r="D26">
        <f t="shared" si="1"/>
        <v>158.4</v>
      </c>
      <c r="E26">
        <f t="shared" si="2"/>
        <v>66.88</v>
      </c>
      <c r="F26">
        <f t="shared" si="3"/>
        <v>174</v>
      </c>
      <c r="G26">
        <f t="shared" si="6"/>
        <v>0</v>
      </c>
      <c r="H26">
        <f t="shared" si="4"/>
        <v>66.88</v>
      </c>
      <c r="I26">
        <f>I25+D26-(E26+G26)</f>
        <v>1933.7599999999989</v>
      </c>
    </row>
    <row r="27" spans="1:9" x14ac:dyDescent="0.25">
      <c r="A27">
        <f t="shared" si="0"/>
        <v>0</v>
      </c>
      <c r="B27">
        <v>26</v>
      </c>
      <c r="C27">
        <f t="shared" si="5"/>
        <v>174</v>
      </c>
      <c r="D27">
        <f t="shared" si="1"/>
        <v>156.6</v>
      </c>
      <c r="E27">
        <f t="shared" si="2"/>
        <v>66.12</v>
      </c>
      <c r="F27">
        <f t="shared" si="3"/>
        <v>174</v>
      </c>
      <c r="G27">
        <f t="shared" si="6"/>
        <v>0</v>
      </c>
      <c r="H27">
        <f t="shared" si="4"/>
        <v>66.12</v>
      </c>
      <c r="I27">
        <f>I26+D27-(E27+G27)</f>
        <v>2024.2399999999989</v>
      </c>
    </row>
    <row r="28" spans="1:9" x14ac:dyDescent="0.25">
      <c r="A28">
        <f t="shared" si="0"/>
        <v>0</v>
      </c>
      <c r="B28">
        <v>27</v>
      </c>
      <c r="C28">
        <f t="shared" si="5"/>
        <v>174</v>
      </c>
      <c r="D28">
        <f t="shared" si="1"/>
        <v>156.6</v>
      </c>
      <c r="E28">
        <f t="shared" si="2"/>
        <v>66.12</v>
      </c>
      <c r="F28">
        <f t="shared" si="3"/>
        <v>172</v>
      </c>
      <c r="G28">
        <f t="shared" si="6"/>
        <v>0</v>
      </c>
      <c r="H28">
        <f t="shared" si="4"/>
        <v>66.12</v>
      </c>
      <c r="I28">
        <f>I27+D28-(E28+G28)</f>
        <v>2114.7199999999989</v>
      </c>
    </row>
    <row r="29" spans="1:9" x14ac:dyDescent="0.25">
      <c r="A29">
        <f t="shared" si="0"/>
        <v>1</v>
      </c>
      <c r="B29">
        <v>28</v>
      </c>
      <c r="C29">
        <f t="shared" si="5"/>
        <v>172</v>
      </c>
      <c r="D29">
        <f t="shared" si="1"/>
        <v>0</v>
      </c>
      <c r="E29">
        <f t="shared" si="2"/>
        <v>65.36</v>
      </c>
      <c r="F29">
        <f t="shared" si="3"/>
        <v>172</v>
      </c>
      <c r="G29">
        <f t="shared" si="6"/>
        <v>0</v>
      </c>
      <c r="H29">
        <f t="shared" si="4"/>
        <v>65.36</v>
      </c>
      <c r="I29">
        <f>I28+D29-(E29+G29)</f>
        <v>2049.3599999999988</v>
      </c>
    </row>
    <row r="30" spans="1:9" x14ac:dyDescent="0.25">
      <c r="A30">
        <f t="shared" si="0"/>
        <v>0</v>
      </c>
      <c r="B30">
        <v>29</v>
      </c>
      <c r="C30">
        <f t="shared" si="5"/>
        <v>172</v>
      </c>
      <c r="D30">
        <f t="shared" si="1"/>
        <v>154.80000000000001</v>
      </c>
      <c r="E30">
        <f t="shared" si="2"/>
        <v>65.36</v>
      </c>
      <c r="F30">
        <f t="shared" si="3"/>
        <v>170</v>
      </c>
      <c r="G30">
        <f t="shared" si="6"/>
        <v>0</v>
      </c>
      <c r="H30">
        <f t="shared" si="4"/>
        <v>65.36</v>
      </c>
      <c r="I30">
        <f>I29+D30-(E30+G30)</f>
        <v>2138.7999999999988</v>
      </c>
    </row>
    <row r="31" spans="1:9" x14ac:dyDescent="0.25">
      <c r="A31">
        <f t="shared" si="0"/>
        <v>0</v>
      </c>
      <c r="B31">
        <v>30</v>
      </c>
      <c r="C31">
        <f t="shared" si="5"/>
        <v>204</v>
      </c>
      <c r="D31">
        <f t="shared" si="1"/>
        <v>183.6</v>
      </c>
      <c r="E31">
        <f t="shared" si="2"/>
        <v>77.52000000000001</v>
      </c>
      <c r="F31">
        <f t="shared" si="3"/>
        <v>204</v>
      </c>
      <c r="G31">
        <f t="shared" si="6"/>
        <v>612</v>
      </c>
      <c r="H31">
        <f t="shared" si="4"/>
        <v>689.52</v>
      </c>
      <c r="I31">
        <f>I30+D31-(E31+G31)</f>
        <v>1632.8799999999987</v>
      </c>
    </row>
    <row r="32" spans="1:9" x14ac:dyDescent="0.25">
      <c r="A32">
        <f t="shared" si="0"/>
        <v>0</v>
      </c>
      <c r="B32">
        <v>31</v>
      </c>
      <c r="C32">
        <f t="shared" si="5"/>
        <v>204</v>
      </c>
      <c r="D32">
        <f t="shared" si="1"/>
        <v>183.6</v>
      </c>
      <c r="E32">
        <f t="shared" si="2"/>
        <v>77.52000000000001</v>
      </c>
      <c r="F32">
        <f t="shared" si="3"/>
        <v>202</v>
      </c>
      <c r="G32">
        <f t="shared" si="6"/>
        <v>0</v>
      </c>
      <c r="H32">
        <f t="shared" si="4"/>
        <v>77.52000000000001</v>
      </c>
      <c r="I32">
        <f>I31+D32-(E32+G32)</f>
        <v>1738.9599999999987</v>
      </c>
    </row>
    <row r="33" spans="1:9" x14ac:dyDescent="0.25">
      <c r="A33">
        <f t="shared" si="0"/>
        <v>0</v>
      </c>
      <c r="B33">
        <v>32</v>
      </c>
      <c r="C33">
        <f t="shared" si="5"/>
        <v>202</v>
      </c>
      <c r="D33">
        <f t="shared" si="1"/>
        <v>181.8</v>
      </c>
      <c r="E33">
        <f t="shared" si="2"/>
        <v>76.760000000000005</v>
      </c>
      <c r="F33">
        <f t="shared" si="3"/>
        <v>202</v>
      </c>
      <c r="G33">
        <f t="shared" si="6"/>
        <v>0</v>
      </c>
      <c r="H33">
        <f t="shared" si="4"/>
        <v>76.760000000000005</v>
      </c>
      <c r="I33">
        <f>I32+D33-(E33+G33)</f>
        <v>1843.9999999999986</v>
      </c>
    </row>
    <row r="34" spans="1:9" x14ac:dyDescent="0.25">
      <c r="A34">
        <f t="shared" si="0"/>
        <v>0</v>
      </c>
      <c r="B34">
        <v>33</v>
      </c>
      <c r="C34">
        <f t="shared" si="5"/>
        <v>202</v>
      </c>
      <c r="D34">
        <f t="shared" si="1"/>
        <v>181.8</v>
      </c>
      <c r="E34">
        <f t="shared" si="2"/>
        <v>76.760000000000005</v>
      </c>
      <c r="F34">
        <f t="shared" si="3"/>
        <v>200</v>
      </c>
      <c r="G34">
        <f t="shared" si="6"/>
        <v>0</v>
      </c>
      <c r="H34">
        <f t="shared" si="4"/>
        <v>76.760000000000005</v>
      </c>
      <c r="I34">
        <f>I33+D34-(E34+G34)</f>
        <v>1949.0399999999986</v>
      </c>
    </row>
    <row r="35" spans="1:9" x14ac:dyDescent="0.25">
      <c r="A35">
        <f t="shared" si="0"/>
        <v>0</v>
      </c>
      <c r="B35">
        <v>34</v>
      </c>
      <c r="C35">
        <f t="shared" si="5"/>
        <v>200</v>
      </c>
      <c r="D35">
        <f t="shared" si="1"/>
        <v>180</v>
      </c>
      <c r="E35">
        <f t="shared" si="2"/>
        <v>76</v>
      </c>
      <c r="F35">
        <f t="shared" si="3"/>
        <v>200</v>
      </c>
      <c r="G35">
        <f t="shared" si="6"/>
        <v>0</v>
      </c>
      <c r="H35">
        <f t="shared" si="4"/>
        <v>76</v>
      </c>
      <c r="I35">
        <f>I34+D35-(E35+G35)</f>
        <v>2053.0399999999986</v>
      </c>
    </row>
    <row r="36" spans="1:9" x14ac:dyDescent="0.25">
      <c r="A36">
        <f t="shared" si="0"/>
        <v>1</v>
      </c>
      <c r="B36">
        <v>35</v>
      </c>
      <c r="C36">
        <f t="shared" si="5"/>
        <v>200</v>
      </c>
      <c r="D36">
        <f t="shared" si="1"/>
        <v>0</v>
      </c>
      <c r="E36">
        <f t="shared" si="2"/>
        <v>76</v>
      </c>
      <c r="F36">
        <f t="shared" si="3"/>
        <v>198</v>
      </c>
      <c r="G36">
        <f t="shared" si="6"/>
        <v>0</v>
      </c>
      <c r="H36">
        <f t="shared" si="4"/>
        <v>76</v>
      </c>
      <c r="I36">
        <f>I35+D36-(E36+G36)</f>
        <v>1977.0399999999986</v>
      </c>
    </row>
    <row r="37" spans="1:9" x14ac:dyDescent="0.25">
      <c r="A37">
        <f t="shared" si="0"/>
        <v>0</v>
      </c>
      <c r="B37">
        <v>36</v>
      </c>
      <c r="C37">
        <f t="shared" si="5"/>
        <v>198</v>
      </c>
      <c r="D37">
        <f t="shared" si="1"/>
        <v>178.20000000000002</v>
      </c>
      <c r="E37">
        <f t="shared" si="2"/>
        <v>75.239999999999995</v>
      </c>
      <c r="F37">
        <f t="shared" si="3"/>
        <v>198</v>
      </c>
      <c r="G37">
        <f t="shared" si="6"/>
        <v>0</v>
      </c>
      <c r="H37">
        <f t="shared" si="4"/>
        <v>75.239999999999995</v>
      </c>
      <c r="I37">
        <f>I36+D37-(E37+G37)</f>
        <v>2079.9999999999986</v>
      </c>
    </row>
    <row r="38" spans="1:9" x14ac:dyDescent="0.25">
      <c r="A38">
        <f t="shared" si="0"/>
        <v>0</v>
      </c>
      <c r="B38">
        <v>37</v>
      </c>
      <c r="C38">
        <f t="shared" si="5"/>
        <v>198</v>
      </c>
      <c r="D38">
        <f t="shared" si="1"/>
        <v>178.20000000000002</v>
      </c>
      <c r="E38">
        <f t="shared" si="2"/>
        <v>75.239999999999995</v>
      </c>
      <c r="F38">
        <f t="shared" si="3"/>
        <v>196</v>
      </c>
      <c r="G38">
        <f t="shared" si="6"/>
        <v>0</v>
      </c>
      <c r="H38">
        <f t="shared" si="4"/>
        <v>75.239999999999995</v>
      </c>
      <c r="I38">
        <f>I37+D38-(E38+G38)</f>
        <v>2182.9599999999987</v>
      </c>
    </row>
    <row r="39" spans="1:9" x14ac:dyDescent="0.25">
      <c r="A39">
        <f t="shared" si="0"/>
        <v>0</v>
      </c>
      <c r="B39">
        <v>38</v>
      </c>
      <c r="C39">
        <f t="shared" si="5"/>
        <v>196</v>
      </c>
      <c r="D39">
        <f t="shared" si="1"/>
        <v>176.4</v>
      </c>
      <c r="E39">
        <f t="shared" si="2"/>
        <v>74.48</v>
      </c>
      <c r="F39">
        <f t="shared" si="3"/>
        <v>196</v>
      </c>
      <c r="G39">
        <f t="shared" si="6"/>
        <v>0</v>
      </c>
      <c r="H39">
        <f t="shared" si="4"/>
        <v>74.48</v>
      </c>
      <c r="I39">
        <f>I38+D39-(E39+G39)</f>
        <v>2284.8799999999987</v>
      </c>
    </row>
    <row r="40" spans="1:9" x14ac:dyDescent="0.25">
      <c r="A40">
        <f t="shared" si="0"/>
        <v>0</v>
      </c>
      <c r="B40">
        <v>39</v>
      </c>
      <c r="C40">
        <f t="shared" si="5"/>
        <v>196</v>
      </c>
      <c r="D40">
        <f t="shared" si="1"/>
        <v>176.4</v>
      </c>
      <c r="E40">
        <f t="shared" si="2"/>
        <v>74.48</v>
      </c>
      <c r="F40">
        <f t="shared" si="3"/>
        <v>194</v>
      </c>
      <c r="G40">
        <f t="shared" si="6"/>
        <v>0</v>
      </c>
      <c r="H40">
        <f t="shared" si="4"/>
        <v>74.48</v>
      </c>
      <c r="I40">
        <f>I39+D40-(E40+G40)</f>
        <v>2386.7999999999988</v>
      </c>
    </row>
    <row r="41" spans="1:9" x14ac:dyDescent="0.25">
      <c r="A41">
        <f t="shared" si="0"/>
        <v>0</v>
      </c>
      <c r="B41">
        <v>40</v>
      </c>
      <c r="C41">
        <f t="shared" si="5"/>
        <v>194</v>
      </c>
      <c r="D41">
        <f t="shared" si="1"/>
        <v>174.6</v>
      </c>
      <c r="E41">
        <f t="shared" si="2"/>
        <v>73.72</v>
      </c>
      <c r="F41">
        <f t="shared" si="3"/>
        <v>194</v>
      </c>
      <c r="G41">
        <f t="shared" si="6"/>
        <v>0</v>
      </c>
      <c r="H41">
        <f t="shared" si="4"/>
        <v>73.72</v>
      </c>
      <c r="I41">
        <f>I40+D41-(E41+G41)</f>
        <v>2487.6799999999989</v>
      </c>
    </row>
    <row r="42" spans="1:9" x14ac:dyDescent="0.25">
      <c r="A42">
        <f t="shared" si="0"/>
        <v>0</v>
      </c>
      <c r="B42">
        <v>41</v>
      </c>
      <c r="C42">
        <f t="shared" si="5"/>
        <v>194</v>
      </c>
      <c r="D42">
        <f t="shared" si="1"/>
        <v>174.6</v>
      </c>
      <c r="E42">
        <f t="shared" si="2"/>
        <v>73.72</v>
      </c>
      <c r="F42">
        <f t="shared" si="3"/>
        <v>192</v>
      </c>
      <c r="G42">
        <f t="shared" si="6"/>
        <v>0</v>
      </c>
      <c r="H42">
        <f t="shared" si="4"/>
        <v>73.72</v>
      </c>
      <c r="I42">
        <f>I41+D42-(E42+G42)</f>
        <v>2588.559999999999</v>
      </c>
    </row>
    <row r="43" spans="1:9" x14ac:dyDescent="0.25">
      <c r="A43">
        <f t="shared" si="0"/>
        <v>1</v>
      </c>
      <c r="B43">
        <v>42</v>
      </c>
      <c r="C43">
        <f t="shared" si="5"/>
        <v>192</v>
      </c>
      <c r="D43">
        <f t="shared" si="1"/>
        <v>0</v>
      </c>
      <c r="E43">
        <f t="shared" si="2"/>
        <v>72.960000000000008</v>
      </c>
      <c r="F43">
        <f t="shared" si="3"/>
        <v>192</v>
      </c>
      <c r="G43">
        <f t="shared" si="6"/>
        <v>0</v>
      </c>
      <c r="H43">
        <f t="shared" si="4"/>
        <v>72.960000000000008</v>
      </c>
      <c r="I43">
        <f>I42+D43-(E43+G43)</f>
        <v>2515.599999999999</v>
      </c>
    </row>
    <row r="44" spans="1:9" x14ac:dyDescent="0.25">
      <c r="A44">
        <f t="shared" si="0"/>
        <v>0</v>
      </c>
      <c r="B44">
        <v>43</v>
      </c>
      <c r="C44">
        <f t="shared" si="5"/>
        <v>192</v>
      </c>
      <c r="D44">
        <f t="shared" si="1"/>
        <v>172.8</v>
      </c>
      <c r="E44">
        <f t="shared" si="2"/>
        <v>72.960000000000008</v>
      </c>
      <c r="F44">
        <f t="shared" si="3"/>
        <v>190</v>
      </c>
      <c r="G44">
        <f t="shared" si="6"/>
        <v>0</v>
      </c>
      <c r="H44">
        <f t="shared" si="4"/>
        <v>72.960000000000008</v>
      </c>
      <c r="I44">
        <f>I43+D44-(E44+G44)</f>
        <v>2615.4399999999991</v>
      </c>
    </row>
    <row r="45" spans="1:9" x14ac:dyDescent="0.25">
      <c r="A45">
        <f t="shared" si="0"/>
        <v>0</v>
      </c>
      <c r="B45">
        <v>44</v>
      </c>
      <c r="C45">
        <f t="shared" si="5"/>
        <v>190</v>
      </c>
      <c r="D45">
        <f t="shared" si="1"/>
        <v>171</v>
      </c>
      <c r="E45">
        <f t="shared" si="2"/>
        <v>72.2</v>
      </c>
      <c r="F45">
        <f t="shared" si="3"/>
        <v>190</v>
      </c>
      <c r="G45">
        <f t="shared" si="6"/>
        <v>0</v>
      </c>
      <c r="H45">
        <f t="shared" si="4"/>
        <v>72.2</v>
      </c>
      <c r="I45">
        <f>I44+D45-(E45+G45)</f>
        <v>2714.2399999999993</v>
      </c>
    </row>
    <row r="46" spans="1:9" x14ac:dyDescent="0.25">
      <c r="A46">
        <f t="shared" si="0"/>
        <v>0</v>
      </c>
      <c r="B46">
        <v>45</v>
      </c>
      <c r="C46">
        <f t="shared" si="5"/>
        <v>190</v>
      </c>
      <c r="D46">
        <f t="shared" si="1"/>
        <v>171</v>
      </c>
      <c r="E46">
        <f t="shared" si="2"/>
        <v>72.2</v>
      </c>
      <c r="F46">
        <f t="shared" si="3"/>
        <v>188</v>
      </c>
      <c r="G46">
        <f t="shared" si="6"/>
        <v>0</v>
      </c>
      <c r="H46">
        <f t="shared" si="4"/>
        <v>72.2</v>
      </c>
      <c r="I46">
        <f>I45+D46-(E46+G46)</f>
        <v>2813.0399999999995</v>
      </c>
    </row>
    <row r="47" spans="1:9" x14ac:dyDescent="0.25">
      <c r="A47">
        <f t="shared" si="0"/>
        <v>0</v>
      </c>
      <c r="B47">
        <v>46</v>
      </c>
      <c r="C47">
        <f t="shared" si="5"/>
        <v>188</v>
      </c>
      <c r="D47">
        <f t="shared" si="1"/>
        <v>169.20000000000002</v>
      </c>
      <c r="E47">
        <f t="shared" si="2"/>
        <v>71.44</v>
      </c>
      <c r="F47">
        <f t="shared" si="3"/>
        <v>188</v>
      </c>
      <c r="G47">
        <f t="shared" si="6"/>
        <v>0</v>
      </c>
      <c r="H47">
        <f t="shared" si="4"/>
        <v>71.44</v>
      </c>
      <c r="I47">
        <f>I46+D47-(E47+G47)</f>
        <v>2910.7999999999993</v>
      </c>
    </row>
    <row r="48" spans="1:9" x14ac:dyDescent="0.25">
      <c r="A48">
        <f t="shared" si="0"/>
        <v>0</v>
      </c>
      <c r="B48">
        <v>47</v>
      </c>
      <c r="C48">
        <f t="shared" si="5"/>
        <v>188</v>
      </c>
      <c r="D48">
        <f t="shared" si="1"/>
        <v>169.20000000000002</v>
      </c>
      <c r="E48">
        <f t="shared" si="2"/>
        <v>71.44</v>
      </c>
      <c r="F48">
        <f t="shared" si="3"/>
        <v>186</v>
      </c>
      <c r="G48">
        <f t="shared" si="6"/>
        <v>0</v>
      </c>
      <c r="H48">
        <f t="shared" si="4"/>
        <v>71.44</v>
      </c>
      <c r="I48">
        <f>I47+D48-(E48+G48)</f>
        <v>3008.559999999999</v>
      </c>
    </row>
    <row r="49" spans="1:9" x14ac:dyDescent="0.25">
      <c r="A49">
        <f t="shared" si="0"/>
        <v>0</v>
      </c>
      <c r="B49">
        <v>48</v>
      </c>
      <c r="C49">
        <f t="shared" si="5"/>
        <v>186</v>
      </c>
      <c r="D49">
        <f t="shared" si="1"/>
        <v>167.4</v>
      </c>
      <c r="E49">
        <f t="shared" si="2"/>
        <v>70.680000000000007</v>
      </c>
      <c r="F49">
        <f t="shared" si="3"/>
        <v>186</v>
      </c>
      <c r="G49">
        <f t="shared" si="6"/>
        <v>0</v>
      </c>
      <c r="H49">
        <f t="shared" si="4"/>
        <v>70.680000000000007</v>
      </c>
      <c r="I49">
        <f>I48+D49-(E49+G49)</f>
        <v>3105.2799999999993</v>
      </c>
    </row>
    <row r="50" spans="1:9" x14ac:dyDescent="0.25">
      <c r="A50">
        <f t="shared" si="0"/>
        <v>1</v>
      </c>
      <c r="B50">
        <v>49</v>
      </c>
      <c r="C50">
        <f t="shared" si="5"/>
        <v>186</v>
      </c>
      <c r="D50">
        <f t="shared" si="1"/>
        <v>0</v>
      </c>
      <c r="E50">
        <f t="shared" si="2"/>
        <v>70.680000000000007</v>
      </c>
      <c r="F50">
        <f t="shared" si="3"/>
        <v>184</v>
      </c>
      <c r="G50">
        <f t="shared" si="6"/>
        <v>0</v>
      </c>
      <c r="H50">
        <f t="shared" si="4"/>
        <v>70.680000000000007</v>
      </c>
      <c r="I50">
        <f>I49+D50-(E50+G50)</f>
        <v>3034.5999999999995</v>
      </c>
    </row>
    <row r="51" spans="1:9" x14ac:dyDescent="0.25">
      <c r="A51">
        <f t="shared" si="0"/>
        <v>0</v>
      </c>
      <c r="B51">
        <v>50</v>
      </c>
      <c r="C51">
        <f t="shared" si="5"/>
        <v>184</v>
      </c>
      <c r="D51">
        <f t="shared" si="1"/>
        <v>165.6</v>
      </c>
      <c r="E51">
        <f t="shared" si="2"/>
        <v>69.92</v>
      </c>
      <c r="F51">
        <f t="shared" si="3"/>
        <v>184</v>
      </c>
      <c r="G51">
        <f t="shared" si="6"/>
        <v>0</v>
      </c>
      <c r="H51">
        <f t="shared" si="4"/>
        <v>69.92</v>
      </c>
      <c r="I51">
        <f>I50+D51-(E51+G51)</f>
        <v>3130.2799999999993</v>
      </c>
    </row>
    <row r="52" spans="1:9" x14ac:dyDescent="0.25">
      <c r="A52">
        <f t="shared" si="0"/>
        <v>0</v>
      </c>
      <c r="B52">
        <v>51</v>
      </c>
      <c r="C52">
        <f t="shared" si="5"/>
        <v>184</v>
      </c>
      <c r="D52">
        <f t="shared" si="1"/>
        <v>165.6</v>
      </c>
      <c r="E52">
        <f t="shared" si="2"/>
        <v>69.92</v>
      </c>
      <c r="F52">
        <f t="shared" si="3"/>
        <v>182</v>
      </c>
      <c r="G52">
        <f t="shared" si="6"/>
        <v>0</v>
      </c>
      <c r="H52">
        <f t="shared" si="4"/>
        <v>69.92</v>
      </c>
      <c r="I52">
        <f>I51+D52-(E52+G52)</f>
        <v>3225.9599999999991</v>
      </c>
    </row>
    <row r="53" spans="1:9" x14ac:dyDescent="0.25">
      <c r="A53">
        <f t="shared" si="0"/>
        <v>0</v>
      </c>
      <c r="B53">
        <v>52</v>
      </c>
      <c r="C53">
        <f t="shared" si="5"/>
        <v>182</v>
      </c>
      <c r="D53">
        <f t="shared" si="1"/>
        <v>163.80000000000001</v>
      </c>
      <c r="E53">
        <f t="shared" si="2"/>
        <v>69.16</v>
      </c>
      <c r="F53">
        <f t="shared" si="3"/>
        <v>182</v>
      </c>
      <c r="G53">
        <f t="shared" si="6"/>
        <v>0</v>
      </c>
      <c r="H53">
        <f t="shared" si="4"/>
        <v>69.16</v>
      </c>
      <c r="I53">
        <f>I52+D53-(E53+G53)</f>
        <v>3320.5999999999995</v>
      </c>
    </row>
    <row r="54" spans="1:9" x14ac:dyDescent="0.25">
      <c r="A54">
        <f t="shared" si="0"/>
        <v>0</v>
      </c>
      <c r="B54">
        <v>53</v>
      </c>
      <c r="C54">
        <f t="shared" si="5"/>
        <v>182</v>
      </c>
      <c r="D54">
        <f t="shared" si="1"/>
        <v>163.80000000000001</v>
      </c>
      <c r="E54">
        <f t="shared" si="2"/>
        <v>69.16</v>
      </c>
      <c r="F54">
        <f t="shared" si="3"/>
        <v>180</v>
      </c>
      <c r="G54">
        <f t="shared" si="6"/>
        <v>0</v>
      </c>
      <c r="H54">
        <f t="shared" si="4"/>
        <v>69.16</v>
      </c>
      <c r="I54">
        <f>I53+D54-(E54+G54)</f>
        <v>3415.24</v>
      </c>
    </row>
    <row r="55" spans="1:9" x14ac:dyDescent="0.25">
      <c r="A55">
        <f t="shared" si="0"/>
        <v>0</v>
      </c>
      <c r="B55">
        <v>54</v>
      </c>
      <c r="C55">
        <f t="shared" si="5"/>
        <v>180</v>
      </c>
      <c r="D55">
        <f t="shared" si="1"/>
        <v>162</v>
      </c>
      <c r="E55">
        <f t="shared" si="2"/>
        <v>68.399999999999991</v>
      </c>
      <c r="F55">
        <f t="shared" si="3"/>
        <v>180</v>
      </c>
      <c r="G55">
        <f t="shared" si="6"/>
        <v>0</v>
      </c>
      <c r="H55">
        <f t="shared" si="4"/>
        <v>68.399999999999991</v>
      </c>
      <c r="I55">
        <f>I54+D55-(E55+G55)</f>
        <v>3508.8399999999997</v>
      </c>
    </row>
    <row r="56" spans="1:9" x14ac:dyDescent="0.25">
      <c r="A56">
        <f t="shared" si="0"/>
        <v>0</v>
      </c>
      <c r="B56">
        <v>55</v>
      </c>
      <c r="C56">
        <f t="shared" si="5"/>
        <v>180</v>
      </c>
      <c r="D56">
        <f t="shared" si="1"/>
        <v>162</v>
      </c>
      <c r="E56">
        <f t="shared" si="2"/>
        <v>68.399999999999991</v>
      </c>
      <c r="F56">
        <f t="shared" si="3"/>
        <v>178</v>
      </c>
      <c r="G56">
        <f t="shared" si="6"/>
        <v>0</v>
      </c>
      <c r="H56">
        <f t="shared" si="4"/>
        <v>68.399999999999991</v>
      </c>
      <c r="I56">
        <f>I55+D56-(E56+G56)</f>
        <v>3602.4399999999996</v>
      </c>
    </row>
    <row r="57" spans="1:9" x14ac:dyDescent="0.25">
      <c r="A57">
        <f t="shared" si="0"/>
        <v>1</v>
      </c>
      <c r="B57">
        <v>56</v>
      </c>
      <c r="C57">
        <f t="shared" si="5"/>
        <v>178</v>
      </c>
      <c r="D57">
        <f t="shared" si="1"/>
        <v>0</v>
      </c>
      <c r="E57">
        <f t="shared" si="2"/>
        <v>67.64</v>
      </c>
      <c r="F57">
        <f t="shared" si="3"/>
        <v>178</v>
      </c>
      <c r="G57">
        <f t="shared" si="6"/>
        <v>0</v>
      </c>
      <c r="H57">
        <f t="shared" si="4"/>
        <v>67.64</v>
      </c>
      <c r="I57">
        <f>I56+D57-(E57+G57)</f>
        <v>3534.7999999999997</v>
      </c>
    </row>
    <row r="58" spans="1:9" x14ac:dyDescent="0.25">
      <c r="A58">
        <f t="shared" si="0"/>
        <v>0</v>
      </c>
      <c r="B58">
        <v>57</v>
      </c>
      <c r="C58">
        <f t="shared" si="5"/>
        <v>178</v>
      </c>
      <c r="D58">
        <f t="shared" si="1"/>
        <v>160.20000000000002</v>
      </c>
      <c r="E58">
        <f t="shared" si="2"/>
        <v>67.64</v>
      </c>
      <c r="F58">
        <f t="shared" si="3"/>
        <v>176</v>
      </c>
      <c r="G58">
        <f t="shared" si="6"/>
        <v>0</v>
      </c>
      <c r="H58">
        <f t="shared" si="4"/>
        <v>67.64</v>
      </c>
      <c r="I58">
        <f>I57+D58-(E58+G58)</f>
        <v>3627.3599999999997</v>
      </c>
    </row>
    <row r="59" spans="1:9" x14ac:dyDescent="0.25">
      <c r="A59">
        <f t="shared" si="0"/>
        <v>0</v>
      </c>
      <c r="B59">
        <v>58</v>
      </c>
      <c r="C59">
        <f t="shared" si="5"/>
        <v>176</v>
      </c>
      <c r="D59">
        <f t="shared" si="1"/>
        <v>158.4</v>
      </c>
      <c r="E59">
        <f t="shared" si="2"/>
        <v>66.88</v>
      </c>
      <c r="F59">
        <f t="shared" si="3"/>
        <v>176</v>
      </c>
      <c r="G59">
        <f t="shared" si="6"/>
        <v>0</v>
      </c>
      <c r="H59">
        <f t="shared" si="4"/>
        <v>66.88</v>
      </c>
      <c r="I59">
        <f>I58+D59-(E59+G59)</f>
        <v>3718.8799999999997</v>
      </c>
    </row>
    <row r="60" spans="1:9" x14ac:dyDescent="0.25">
      <c r="A60">
        <f t="shared" si="0"/>
        <v>0</v>
      </c>
      <c r="B60">
        <v>59</v>
      </c>
      <c r="C60">
        <f t="shared" si="5"/>
        <v>176</v>
      </c>
      <c r="D60">
        <f t="shared" si="1"/>
        <v>158.4</v>
      </c>
      <c r="E60">
        <f t="shared" si="2"/>
        <v>66.88</v>
      </c>
      <c r="F60">
        <f t="shared" si="3"/>
        <v>174</v>
      </c>
      <c r="G60">
        <f t="shared" si="6"/>
        <v>0</v>
      </c>
      <c r="H60">
        <f t="shared" si="4"/>
        <v>66.88</v>
      </c>
      <c r="I60">
        <f>I59+D60-(E60+G60)</f>
        <v>3810.3999999999996</v>
      </c>
    </row>
    <row r="61" spans="1:9" x14ac:dyDescent="0.25">
      <c r="A61">
        <f t="shared" si="0"/>
        <v>0</v>
      </c>
      <c r="B61">
        <v>60</v>
      </c>
      <c r="C61">
        <f t="shared" si="5"/>
        <v>208</v>
      </c>
      <c r="D61">
        <f t="shared" si="1"/>
        <v>187.20000000000002</v>
      </c>
      <c r="E61">
        <f t="shared" si="2"/>
        <v>79.039999999999992</v>
      </c>
      <c r="F61">
        <f t="shared" si="3"/>
        <v>208</v>
      </c>
      <c r="G61">
        <f t="shared" si="6"/>
        <v>626.4</v>
      </c>
      <c r="H61">
        <f t="shared" si="4"/>
        <v>705.43999999999994</v>
      </c>
      <c r="I61">
        <f>I60+D61-(E61+G61)</f>
        <v>3292.1599999999994</v>
      </c>
    </row>
    <row r="62" spans="1:9" x14ac:dyDescent="0.25">
      <c r="A62">
        <f t="shared" si="0"/>
        <v>0</v>
      </c>
      <c r="B62">
        <v>61</v>
      </c>
      <c r="C62">
        <f t="shared" si="5"/>
        <v>208</v>
      </c>
      <c r="D62">
        <f t="shared" si="1"/>
        <v>187.20000000000002</v>
      </c>
      <c r="E62">
        <f t="shared" si="2"/>
        <v>79.039999999999992</v>
      </c>
      <c r="F62">
        <f t="shared" si="3"/>
        <v>206</v>
      </c>
      <c r="G62">
        <f t="shared" si="6"/>
        <v>0</v>
      </c>
      <c r="H62">
        <f t="shared" si="4"/>
        <v>79.039999999999992</v>
      </c>
      <c r="I62">
        <f>I61+D62-(E62+G62)</f>
        <v>3400.3199999999993</v>
      </c>
    </row>
    <row r="63" spans="1:9" x14ac:dyDescent="0.25">
      <c r="A63">
        <f t="shared" si="0"/>
        <v>0</v>
      </c>
      <c r="B63">
        <v>62</v>
      </c>
      <c r="C63">
        <f t="shared" si="5"/>
        <v>206</v>
      </c>
      <c r="D63">
        <f t="shared" si="1"/>
        <v>185.4</v>
      </c>
      <c r="E63">
        <f t="shared" si="2"/>
        <v>78.28</v>
      </c>
      <c r="F63">
        <f t="shared" si="3"/>
        <v>206</v>
      </c>
      <c r="G63">
        <f t="shared" si="6"/>
        <v>0</v>
      </c>
      <c r="H63">
        <f t="shared" si="4"/>
        <v>78.28</v>
      </c>
      <c r="I63">
        <f>I62+D63-(E63+G63)</f>
        <v>3507.4399999999991</v>
      </c>
    </row>
    <row r="64" spans="1:9" x14ac:dyDescent="0.25">
      <c r="A64">
        <f t="shared" si="0"/>
        <v>1</v>
      </c>
      <c r="B64">
        <v>63</v>
      </c>
      <c r="C64">
        <f t="shared" si="5"/>
        <v>206</v>
      </c>
      <c r="D64">
        <f t="shared" si="1"/>
        <v>0</v>
      </c>
      <c r="E64">
        <f t="shared" si="2"/>
        <v>78.28</v>
      </c>
      <c r="F64">
        <f t="shared" si="3"/>
        <v>204</v>
      </c>
      <c r="G64">
        <f t="shared" si="6"/>
        <v>0</v>
      </c>
      <c r="H64">
        <f t="shared" si="4"/>
        <v>78.28</v>
      </c>
      <c r="I64">
        <f>I63+D64-(E64+G64)</f>
        <v>3429.1599999999989</v>
      </c>
    </row>
    <row r="65" spans="1:9" x14ac:dyDescent="0.25">
      <c r="A65">
        <f t="shared" si="0"/>
        <v>0</v>
      </c>
      <c r="B65">
        <v>64</v>
      </c>
      <c r="C65">
        <f t="shared" si="5"/>
        <v>204</v>
      </c>
      <c r="D65">
        <f t="shared" si="1"/>
        <v>183.6</v>
      </c>
      <c r="E65">
        <f t="shared" si="2"/>
        <v>77.52000000000001</v>
      </c>
      <c r="F65">
        <f t="shared" si="3"/>
        <v>204</v>
      </c>
      <c r="G65">
        <f t="shared" si="6"/>
        <v>0</v>
      </c>
      <c r="H65">
        <f t="shared" si="4"/>
        <v>77.52000000000001</v>
      </c>
      <c r="I65">
        <f>I64+D65-(E65+G65)</f>
        <v>3535.2399999999989</v>
      </c>
    </row>
    <row r="66" spans="1:9" x14ac:dyDescent="0.25">
      <c r="A66">
        <f t="shared" si="0"/>
        <v>0</v>
      </c>
      <c r="B66">
        <v>65</v>
      </c>
      <c r="C66">
        <f t="shared" si="5"/>
        <v>204</v>
      </c>
      <c r="D66">
        <f t="shared" si="1"/>
        <v>183.6</v>
      </c>
      <c r="E66">
        <f t="shared" si="2"/>
        <v>77.52000000000001</v>
      </c>
      <c r="F66">
        <f t="shared" si="3"/>
        <v>202</v>
      </c>
      <c r="G66">
        <f t="shared" si="6"/>
        <v>0</v>
      </c>
      <c r="H66">
        <f t="shared" si="4"/>
        <v>77.52000000000001</v>
      </c>
      <c r="I66">
        <f>I65+D66-(E66+G66)</f>
        <v>3641.3199999999988</v>
      </c>
    </row>
    <row r="67" spans="1:9" x14ac:dyDescent="0.25">
      <c r="A67">
        <f t="shared" ref="A67:A130" si="7">IF(MOD(B67,7)=0,1,0)</f>
        <v>0</v>
      </c>
      <c r="B67">
        <v>66</v>
      </c>
      <c r="C67">
        <f t="shared" si="5"/>
        <v>202</v>
      </c>
      <c r="D67">
        <f t="shared" ref="D67:D130" si="8">IF(A67&lt;&gt;1,C67*0.9,0)</f>
        <v>181.8</v>
      </c>
      <c r="E67">
        <f t="shared" ref="E67:E130" si="9">(C67*$N$3)*$N$2</f>
        <v>76.760000000000005</v>
      </c>
      <c r="F67">
        <f t="shared" ref="F67:F130" si="10">IF(MOD(B67,2)&lt;&gt;0,C67-2,C67)</f>
        <v>202</v>
      </c>
      <c r="G67">
        <f t="shared" si="6"/>
        <v>0</v>
      </c>
      <c r="H67">
        <f t="shared" ref="H67:H130" si="11">G67+E67</f>
        <v>76.760000000000005</v>
      </c>
      <c r="I67">
        <f>I66+D67-(E67+G67)</f>
        <v>3746.3599999999988</v>
      </c>
    </row>
    <row r="68" spans="1:9" x14ac:dyDescent="0.25">
      <c r="A68">
        <f t="shared" si="7"/>
        <v>0</v>
      </c>
      <c r="B68">
        <v>67</v>
      </c>
      <c r="C68">
        <f t="shared" ref="C68:C131" si="12">IF(MOD(B68,30)=0,F67+ROUNDDOWN(20%*F67,0),F67)</f>
        <v>202</v>
      </c>
      <c r="D68">
        <f t="shared" si="8"/>
        <v>181.8</v>
      </c>
      <c r="E68">
        <f t="shared" si="9"/>
        <v>76.760000000000005</v>
      </c>
      <c r="F68">
        <f t="shared" si="10"/>
        <v>200</v>
      </c>
      <c r="G68">
        <f t="shared" ref="G68:G131" si="13">IF(MOD(B68,30)=0,ROUNDDOWN(20%*F67,1)*18,0)</f>
        <v>0</v>
      </c>
      <c r="H68">
        <f t="shared" si="11"/>
        <v>76.760000000000005</v>
      </c>
      <c r="I68">
        <f>I67+D68-(E68+G68)</f>
        <v>3851.3999999999987</v>
      </c>
    </row>
    <row r="69" spans="1:9" x14ac:dyDescent="0.25">
      <c r="A69">
        <f t="shared" si="7"/>
        <v>0</v>
      </c>
      <c r="B69">
        <v>68</v>
      </c>
      <c r="C69">
        <f t="shared" si="12"/>
        <v>200</v>
      </c>
      <c r="D69">
        <f t="shared" si="8"/>
        <v>180</v>
      </c>
      <c r="E69">
        <f t="shared" si="9"/>
        <v>76</v>
      </c>
      <c r="F69">
        <f t="shared" si="10"/>
        <v>200</v>
      </c>
      <c r="G69">
        <f t="shared" si="13"/>
        <v>0</v>
      </c>
      <c r="H69">
        <f t="shared" si="11"/>
        <v>76</v>
      </c>
      <c r="I69">
        <f>I68+D69-(E69+G69)</f>
        <v>3955.3999999999987</v>
      </c>
    </row>
    <row r="70" spans="1:9" x14ac:dyDescent="0.25">
      <c r="A70">
        <f t="shared" si="7"/>
        <v>0</v>
      </c>
      <c r="B70">
        <v>69</v>
      </c>
      <c r="C70">
        <f t="shared" si="12"/>
        <v>200</v>
      </c>
      <c r="D70">
        <f t="shared" si="8"/>
        <v>180</v>
      </c>
      <c r="E70">
        <f t="shared" si="9"/>
        <v>76</v>
      </c>
      <c r="F70">
        <f t="shared" si="10"/>
        <v>198</v>
      </c>
      <c r="G70">
        <f t="shared" si="13"/>
        <v>0</v>
      </c>
      <c r="H70">
        <f t="shared" si="11"/>
        <v>76</v>
      </c>
      <c r="I70">
        <f>I69+D70-(E70+G70)</f>
        <v>4059.3999999999987</v>
      </c>
    </row>
    <row r="71" spans="1:9" x14ac:dyDescent="0.25">
      <c r="A71">
        <f t="shared" si="7"/>
        <v>1</v>
      </c>
      <c r="B71">
        <v>70</v>
      </c>
      <c r="C71">
        <f t="shared" si="12"/>
        <v>198</v>
      </c>
      <c r="D71">
        <f t="shared" si="8"/>
        <v>0</v>
      </c>
      <c r="E71">
        <f t="shared" si="9"/>
        <v>75.239999999999995</v>
      </c>
      <c r="F71">
        <f t="shared" si="10"/>
        <v>198</v>
      </c>
      <c r="G71">
        <f t="shared" si="13"/>
        <v>0</v>
      </c>
      <c r="H71">
        <f t="shared" si="11"/>
        <v>75.239999999999995</v>
      </c>
      <c r="I71">
        <f>I70+D71-(E71+G71)</f>
        <v>3984.1599999999989</v>
      </c>
    </row>
    <row r="72" spans="1:9" x14ac:dyDescent="0.25">
      <c r="A72">
        <f t="shared" si="7"/>
        <v>0</v>
      </c>
      <c r="B72">
        <v>71</v>
      </c>
      <c r="C72">
        <f t="shared" si="12"/>
        <v>198</v>
      </c>
      <c r="D72">
        <f t="shared" si="8"/>
        <v>178.20000000000002</v>
      </c>
      <c r="E72">
        <f t="shared" si="9"/>
        <v>75.239999999999995</v>
      </c>
      <c r="F72">
        <f t="shared" si="10"/>
        <v>196</v>
      </c>
      <c r="G72">
        <f t="shared" si="13"/>
        <v>0</v>
      </c>
      <c r="H72">
        <f t="shared" si="11"/>
        <v>75.239999999999995</v>
      </c>
      <c r="I72">
        <f>I71+D72-(E72+G72)</f>
        <v>4087.119999999999</v>
      </c>
    </row>
    <row r="73" spans="1:9" x14ac:dyDescent="0.25">
      <c r="A73">
        <f t="shared" si="7"/>
        <v>0</v>
      </c>
      <c r="B73">
        <v>72</v>
      </c>
      <c r="C73">
        <f t="shared" si="12"/>
        <v>196</v>
      </c>
      <c r="D73">
        <f t="shared" si="8"/>
        <v>176.4</v>
      </c>
      <c r="E73">
        <f t="shared" si="9"/>
        <v>74.48</v>
      </c>
      <c r="F73">
        <f t="shared" si="10"/>
        <v>196</v>
      </c>
      <c r="G73">
        <f t="shared" si="13"/>
        <v>0</v>
      </c>
      <c r="H73">
        <f t="shared" si="11"/>
        <v>74.48</v>
      </c>
      <c r="I73">
        <f>I72+D73-(E73+G73)</f>
        <v>4189.0399999999991</v>
      </c>
    </row>
    <row r="74" spans="1:9" x14ac:dyDescent="0.25">
      <c r="A74">
        <f t="shared" si="7"/>
        <v>0</v>
      </c>
      <c r="B74">
        <v>73</v>
      </c>
      <c r="C74">
        <f t="shared" si="12"/>
        <v>196</v>
      </c>
      <c r="D74">
        <f t="shared" si="8"/>
        <v>176.4</v>
      </c>
      <c r="E74">
        <f t="shared" si="9"/>
        <v>74.48</v>
      </c>
      <c r="F74">
        <f t="shared" si="10"/>
        <v>194</v>
      </c>
      <c r="G74">
        <f t="shared" si="13"/>
        <v>0</v>
      </c>
      <c r="H74">
        <f t="shared" si="11"/>
        <v>74.48</v>
      </c>
      <c r="I74">
        <f>I73+D74-(E74+G74)</f>
        <v>4290.9599999999991</v>
      </c>
    </row>
    <row r="75" spans="1:9" x14ac:dyDescent="0.25">
      <c r="A75">
        <f t="shared" si="7"/>
        <v>0</v>
      </c>
      <c r="B75">
        <v>74</v>
      </c>
      <c r="C75">
        <f t="shared" si="12"/>
        <v>194</v>
      </c>
      <c r="D75">
        <f t="shared" si="8"/>
        <v>174.6</v>
      </c>
      <c r="E75">
        <f t="shared" si="9"/>
        <v>73.72</v>
      </c>
      <c r="F75">
        <f t="shared" si="10"/>
        <v>194</v>
      </c>
      <c r="G75">
        <f t="shared" si="13"/>
        <v>0</v>
      </c>
      <c r="H75">
        <f t="shared" si="11"/>
        <v>73.72</v>
      </c>
      <c r="I75">
        <f>I74+D75-(E75+G75)</f>
        <v>4391.8399999999992</v>
      </c>
    </row>
    <row r="76" spans="1:9" x14ac:dyDescent="0.25">
      <c r="A76">
        <f t="shared" si="7"/>
        <v>0</v>
      </c>
      <c r="B76">
        <v>75</v>
      </c>
      <c r="C76">
        <f t="shared" si="12"/>
        <v>194</v>
      </c>
      <c r="D76">
        <f t="shared" si="8"/>
        <v>174.6</v>
      </c>
      <c r="E76">
        <f t="shared" si="9"/>
        <v>73.72</v>
      </c>
      <c r="F76">
        <f t="shared" si="10"/>
        <v>192</v>
      </c>
      <c r="G76">
        <f t="shared" si="13"/>
        <v>0</v>
      </c>
      <c r="H76">
        <f t="shared" si="11"/>
        <v>73.72</v>
      </c>
      <c r="I76">
        <f>I75+D76-(E76+G76)</f>
        <v>4492.7199999999993</v>
      </c>
    </row>
    <row r="77" spans="1:9" x14ac:dyDescent="0.25">
      <c r="A77">
        <f t="shared" si="7"/>
        <v>0</v>
      </c>
      <c r="B77">
        <v>76</v>
      </c>
      <c r="C77">
        <f t="shared" si="12"/>
        <v>192</v>
      </c>
      <c r="D77">
        <f t="shared" si="8"/>
        <v>172.8</v>
      </c>
      <c r="E77">
        <f t="shared" si="9"/>
        <v>72.960000000000008</v>
      </c>
      <c r="F77">
        <f t="shared" si="10"/>
        <v>192</v>
      </c>
      <c r="G77">
        <f t="shared" si="13"/>
        <v>0</v>
      </c>
      <c r="H77">
        <f t="shared" si="11"/>
        <v>72.960000000000008</v>
      </c>
      <c r="I77">
        <f>I76+D77-(E77+G77)</f>
        <v>4592.5599999999995</v>
      </c>
    </row>
    <row r="78" spans="1:9" x14ac:dyDescent="0.25">
      <c r="A78">
        <f t="shared" si="7"/>
        <v>1</v>
      </c>
      <c r="B78">
        <v>77</v>
      </c>
      <c r="C78">
        <f t="shared" si="12"/>
        <v>192</v>
      </c>
      <c r="D78">
        <f t="shared" si="8"/>
        <v>0</v>
      </c>
      <c r="E78">
        <f t="shared" si="9"/>
        <v>72.960000000000008</v>
      </c>
      <c r="F78">
        <f t="shared" si="10"/>
        <v>190</v>
      </c>
      <c r="G78">
        <f t="shared" si="13"/>
        <v>0</v>
      </c>
      <c r="H78">
        <f t="shared" si="11"/>
        <v>72.960000000000008</v>
      </c>
      <c r="I78">
        <f>I77+D78-(E78+G78)</f>
        <v>4519.5999999999995</v>
      </c>
    </row>
    <row r="79" spans="1:9" x14ac:dyDescent="0.25">
      <c r="A79">
        <f t="shared" si="7"/>
        <v>0</v>
      </c>
      <c r="B79">
        <v>78</v>
      </c>
      <c r="C79">
        <f t="shared" si="12"/>
        <v>190</v>
      </c>
      <c r="D79">
        <f t="shared" si="8"/>
        <v>171</v>
      </c>
      <c r="E79">
        <f t="shared" si="9"/>
        <v>72.2</v>
      </c>
      <c r="F79">
        <f t="shared" si="10"/>
        <v>190</v>
      </c>
      <c r="G79">
        <f t="shared" si="13"/>
        <v>0</v>
      </c>
      <c r="H79">
        <f t="shared" si="11"/>
        <v>72.2</v>
      </c>
      <c r="I79">
        <f>I78+D79-(E79+G79)</f>
        <v>4618.3999999999996</v>
      </c>
    </row>
    <row r="80" spans="1:9" x14ac:dyDescent="0.25">
      <c r="A80">
        <f t="shared" si="7"/>
        <v>0</v>
      </c>
      <c r="B80">
        <v>79</v>
      </c>
      <c r="C80">
        <f t="shared" si="12"/>
        <v>190</v>
      </c>
      <c r="D80">
        <f t="shared" si="8"/>
        <v>171</v>
      </c>
      <c r="E80">
        <f t="shared" si="9"/>
        <v>72.2</v>
      </c>
      <c r="F80">
        <f t="shared" si="10"/>
        <v>188</v>
      </c>
      <c r="G80">
        <f t="shared" si="13"/>
        <v>0</v>
      </c>
      <c r="H80">
        <f t="shared" si="11"/>
        <v>72.2</v>
      </c>
      <c r="I80">
        <f>I79+D80-(E80+G80)</f>
        <v>4717.2</v>
      </c>
    </row>
    <row r="81" spans="1:9" x14ac:dyDescent="0.25">
      <c r="A81">
        <f t="shared" si="7"/>
        <v>0</v>
      </c>
      <c r="B81">
        <v>80</v>
      </c>
      <c r="C81">
        <f t="shared" si="12"/>
        <v>188</v>
      </c>
      <c r="D81">
        <f t="shared" si="8"/>
        <v>169.20000000000002</v>
      </c>
      <c r="E81">
        <f t="shared" si="9"/>
        <v>71.44</v>
      </c>
      <c r="F81">
        <f t="shared" si="10"/>
        <v>188</v>
      </c>
      <c r="G81">
        <f t="shared" si="13"/>
        <v>0</v>
      </c>
      <c r="H81">
        <f t="shared" si="11"/>
        <v>71.44</v>
      </c>
      <c r="I81">
        <f>I80+D81-(E81+G81)</f>
        <v>4814.96</v>
      </c>
    </row>
    <row r="82" spans="1:9" x14ac:dyDescent="0.25">
      <c r="A82">
        <f t="shared" si="7"/>
        <v>0</v>
      </c>
      <c r="B82">
        <v>81</v>
      </c>
      <c r="C82">
        <f t="shared" si="12"/>
        <v>188</v>
      </c>
      <c r="D82">
        <f t="shared" si="8"/>
        <v>169.20000000000002</v>
      </c>
      <c r="E82">
        <f t="shared" si="9"/>
        <v>71.44</v>
      </c>
      <c r="F82">
        <f t="shared" si="10"/>
        <v>186</v>
      </c>
      <c r="G82">
        <f t="shared" si="13"/>
        <v>0</v>
      </c>
      <c r="H82">
        <f t="shared" si="11"/>
        <v>71.44</v>
      </c>
      <c r="I82">
        <f>I81+D82-(E82+G82)</f>
        <v>4912.72</v>
      </c>
    </row>
    <row r="83" spans="1:9" x14ac:dyDescent="0.25">
      <c r="A83">
        <f t="shared" si="7"/>
        <v>0</v>
      </c>
      <c r="B83">
        <v>82</v>
      </c>
      <c r="C83">
        <f t="shared" si="12"/>
        <v>186</v>
      </c>
      <c r="D83">
        <f t="shared" si="8"/>
        <v>167.4</v>
      </c>
      <c r="E83">
        <f t="shared" si="9"/>
        <v>70.680000000000007</v>
      </c>
      <c r="F83">
        <f t="shared" si="10"/>
        <v>186</v>
      </c>
      <c r="G83">
        <f t="shared" si="13"/>
        <v>0</v>
      </c>
      <c r="H83">
        <f t="shared" si="11"/>
        <v>70.680000000000007</v>
      </c>
      <c r="I83">
        <f>I82+D83-(E83+G83)</f>
        <v>5009.4399999999996</v>
      </c>
    </row>
    <row r="84" spans="1:9" x14ac:dyDescent="0.25">
      <c r="A84">
        <f t="shared" si="7"/>
        <v>0</v>
      </c>
      <c r="B84">
        <v>83</v>
      </c>
      <c r="C84">
        <f t="shared" si="12"/>
        <v>186</v>
      </c>
      <c r="D84">
        <f t="shared" si="8"/>
        <v>167.4</v>
      </c>
      <c r="E84">
        <f t="shared" si="9"/>
        <v>70.680000000000007</v>
      </c>
      <c r="F84">
        <f t="shared" si="10"/>
        <v>184</v>
      </c>
      <c r="G84">
        <f t="shared" si="13"/>
        <v>0</v>
      </c>
      <c r="H84">
        <f t="shared" si="11"/>
        <v>70.680000000000007</v>
      </c>
      <c r="I84">
        <f>I83+D84-(E84+G84)</f>
        <v>5106.1599999999989</v>
      </c>
    </row>
    <row r="85" spans="1:9" x14ac:dyDescent="0.25">
      <c r="A85">
        <f t="shared" si="7"/>
        <v>1</v>
      </c>
      <c r="B85">
        <v>84</v>
      </c>
      <c r="C85">
        <f t="shared" si="12"/>
        <v>184</v>
      </c>
      <c r="D85">
        <f t="shared" si="8"/>
        <v>0</v>
      </c>
      <c r="E85">
        <f t="shared" si="9"/>
        <v>69.92</v>
      </c>
      <c r="F85">
        <f t="shared" si="10"/>
        <v>184</v>
      </c>
      <c r="G85">
        <f t="shared" si="13"/>
        <v>0</v>
      </c>
      <c r="H85">
        <f t="shared" si="11"/>
        <v>69.92</v>
      </c>
      <c r="I85">
        <f>I84+D85-(E85+G85)</f>
        <v>5036.2399999999989</v>
      </c>
    </row>
    <row r="86" spans="1:9" x14ac:dyDescent="0.25">
      <c r="A86">
        <f t="shared" si="7"/>
        <v>0</v>
      </c>
      <c r="B86">
        <v>85</v>
      </c>
      <c r="C86">
        <f t="shared" si="12"/>
        <v>184</v>
      </c>
      <c r="D86">
        <f t="shared" si="8"/>
        <v>165.6</v>
      </c>
      <c r="E86">
        <f t="shared" si="9"/>
        <v>69.92</v>
      </c>
      <c r="F86">
        <f t="shared" si="10"/>
        <v>182</v>
      </c>
      <c r="G86">
        <f t="shared" si="13"/>
        <v>0</v>
      </c>
      <c r="H86">
        <f t="shared" si="11"/>
        <v>69.92</v>
      </c>
      <c r="I86">
        <f>I85+D86-(E86+G86)</f>
        <v>5131.9199999999992</v>
      </c>
    </row>
    <row r="87" spans="1:9" x14ac:dyDescent="0.25">
      <c r="A87">
        <f t="shared" si="7"/>
        <v>0</v>
      </c>
      <c r="B87">
        <v>86</v>
      </c>
      <c r="C87">
        <f t="shared" si="12"/>
        <v>182</v>
      </c>
      <c r="D87">
        <f t="shared" si="8"/>
        <v>163.80000000000001</v>
      </c>
      <c r="E87">
        <f t="shared" si="9"/>
        <v>69.16</v>
      </c>
      <c r="F87">
        <f t="shared" si="10"/>
        <v>182</v>
      </c>
      <c r="G87">
        <f t="shared" si="13"/>
        <v>0</v>
      </c>
      <c r="H87">
        <f t="shared" si="11"/>
        <v>69.16</v>
      </c>
      <c r="I87">
        <f>I86+D87-(E87+G87)</f>
        <v>5226.5599999999995</v>
      </c>
    </row>
    <row r="88" spans="1:9" x14ac:dyDescent="0.25">
      <c r="A88">
        <f t="shared" si="7"/>
        <v>0</v>
      </c>
      <c r="B88">
        <v>87</v>
      </c>
      <c r="C88">
        <f t="shared" si="12"/>
        <v>182</v>
      </c>
      <c r="D88">
        <f t="shared" si="8"/>
        <v>163.80000000000001</v>
      </c>
      <c r="E88">
        <f t="shared" si="9"/>
        <v>69.16</v>
      </c>
      <c r="F88">
        <f t="shared" si="10"/>
        <v>180</v>
      </c>
      <c r="G88">
        <f t="shared" si="13"/>
        <v>0</v>
      </c>
      <c r="H88">
        <f t="shared" si="11"/>
        <v>69.16</v>
      </c>
      <c r="I88">
        <f>I87+D88-(E88+G88)</f>
        <v>5321.2</v>
      </c>
    </row>
    <row r="89" spans="1:9" x14ac:dyDescent="0.25">
      <c r="A89">
        <f t="shared" si="7"/>
        <v>0</v>
      </c>
      <c r="B89">
        <v>88</v>
      </c>
      <c r="C89">
        <f t="shared" si="12"/>
        <v>180</v>
      </c>
      <c r="D89">
        <f t="shared" si="8"/>
        <v>162</v>
      </c>
      <c r="E89">
        <f t="shared" si="9"/>
        <v>68.399999999999991</v>
      </c>
      <c r="F89">
        <f t="shared" si="10"/>
        <v>180</v>
      </c>
      <c r="G89">
        <f t="shared" si="13"/>
        <v>0</v>
      </c>
      <c r="H89">
        <f t="shared" si="11"/>
        <v>68.399999999999991</v>
      </c>
      <c r="I89">
        <f>I88+D89-(E89+G89)</f>
        <v>5414.8</v>
      </c>
    </row>
    <row r="90" spans="1:9" x14ac:dyDescent="0.25">
      <c r="A90">
        <f t="shared" si="7"/>
        <v>0</v>
      </c>
      <c r="B90">
        <v>89</v>
      </c>
      <c r="C90">
        <f t="shared" si="12"/>
        <v>180</v>
      </c>
      <c r="D90">
        <f t="shared" si="8"/>
        <v>162</v>
      </c>
      <c r="E90">
        <f t="shared" si="9"/>
        <v>68.399999999999991</v>
      </c>
      <c r="F90">
        <f t="shared" si="10"/>
        <v>178</v>
      </c>
      <c r="G90">
        <f t="shared" si="13"/>
        <v>0</v>
      </c>
      <c r="H90">
        <f t="shared" si="11"/>
        <v>68.399999999999991</v>
      </c>
      <c r="I90">
        <f>I89+D90-(E90+G90)</f>
        <v>5508.4000000000005</v>
      </c>
    </row>
    <row r="91" spans="1:9" x14ac:dyDescent="0.25">
      <c r="A91">
        <f t="shared" si="7"/>
        <v>0</v>
      </c>
      <c r="B91">
        <v>90</v>
      </c>
      <c r="C91">
        <f t="shared" si="12"/>
        <v>213</v>
      </c>
      <c r="D91">
        <f t="shared" si="8"/>
        <v>191.70000000000002</v>
      </c>
      <c r="E91">
        <f t="shared" si="9"/>
        <v>80.94</v>
      </c>
      <c r="F91">
        <f t="shared" si="10"/>
        <v>213</v>
      </c>
      <c r="G91">
        <f t="shared" si="13"/>
        <v>640.80000000000007</v>
      </c>
      <c r="H91">
        <f t="shared" si="11"/>
        <v>721.74</v>
      </c>
      <c r="I91">
        <f>I90+D91-(E91+G91)</f>
        <v>4978.3600000000006</v>
      </c>
    </row>
    <row r="92" spans="1:9" x14ac:dyDescent="0.25">
      <c r="A92">
        <f t="shared" si="7"/>
        <v>1</v>
      </c>
      <c r="B92">
        <v>91</v>
      </c>
      <c r="C92">
        <f t="shared" si="12"/>
        <v>213</v>
      </c>
      <c r="D92">
        <f t="shared" si="8"/>
        <v>0</v>
      </c>
      <c r="E92">
        <f t="shared" si="9"/>
        <v>80.94</v>
      </c>
      <c r="F92">
        <f t="shared" si="10"/>
        <v>211</v>
      </c>
      <c r="G92">
        <f t="shared" si="13"/>
        <v>0</v>
      </c>
      <c r="H92">
        <f t="shared" si="11"/>
        <v>80.94</v>
      </c>
      <c r="I92">
        <f>I91+D92-(E92+G92)</f>
        <v>4897.420000000001</v>
      </c>
    </row>
    <row r="93" spans="1:9" x14ac:dyDescent="0.25">
      <c r="A93">
        <f t="shared" si="7"/>
        <v>0</v>
      </c>
      <c r="B93">
        <v>92</v>
      </c>
      <c r="C93">
        <f t="shared" si="12"/>
        <v>211</v>
      </c>
      <c r="D93">
        <f t="shared" si="8"/>
        <v>189.9</v>
      </c>
      <c r="E93">
        <f t="shared" si="9"/>
        <v>80.180000000000007</v>
      </c>
      <c r="F93">
        <f t="shared" si="10"/>
        <v>211</v>
      </c>
      <c r="G93">
        <f t="shared" si="13"/>
        <v>0</v>
      </c>
      <c r="H93">
        <f t="shared" si="11"/>
        <v>80.180000000000007</v>
      </c>
      <c r="I93">
        <f>I92+D93-(E93+G93)</f>
        <v>5007.1400000000003</v>
      </c>
    </row>
    <row r="94" spans="1:9" x14ac:dyDescent="0.25">
      <c r="A94">
        <f t="shared" si="7"/>
        <v>0</v>
      </c>
      <c r="B94">
        <v>93</v>
      </c>
      <c r="C94">
        <f t="shared" si="12"/>
        <v>211</v>
      </c>
      <c r="D94">
        <f t="shared" si="8"/>
        <v>189.9</v>
      </c>
      <c r="E94">
        <f t="shared" si="9"/>
        <v>80.180000000000007</v>
      </c>
      <c r="F94">
        <f t="shared" si="10"/>
        <v>209</v>
      </c>
      <c r="G94">
        <f t="shared" si="13"/>
        <v>0</v>
      </c>
      <c r="H94">
        <f t="shared" si="11"/>
        <v>80.180000000000007</v>
      </c>
      <c r="I94">
        <f>I93+D94-(E94+G94)</f>
        <v>5116.8599999999997</v>
      </c>
    </row>
    <row r="95" spans="1:9" x14ac:dyDescent="0.25">
      <c r="A95">
        <f t="shared" si="7"/>
        <v>0</v>
      </c>
      <c r="B95">
        <v>94</v>
      </c>
      <c r="C95">
        <f t="shared" si="12"/>
        <v>209</v>
      </c>
      <c r="D95">
        <f t="shared" si="8"/>
        <v>188.1</v>
      </c>
      <c r="E95">
        <f t="shared" si="9"/>
        <v>79.42</v>
      </c>
      <c r="F95">
        <f t="shared" si="10"/>
        <v>209</v>
      </c>
      <c r="G95">
        <f t="shared" si="13"/>
        <v>0</v>
      </c>
      <c r="H95">
        <f t="shared" si="11"/>
        <v>79.42</v>
      </c>
      <c r="I95">
        <f>I94+D95-(E95+G95)</f>
        <v>5225.54</v>
      </c>
    </row>
    <row r="96" spans="1:9" x14ac:dyDescent="0.25">
      <c r="A96">
        <f t="shared" si="7"/>
        <v>0</v>
      </c>
      <c r="B96">
        <v>95</v>
      </c>
      <c r="C96">
        <f t="shared" si="12"/>
        <v>209</v>
      </c>
      <c r="D96">
        <f t="shared" si="8"/>
        <v>188.1</v>
      </c>
      <c r="E96">
        <f t="shared" si="9"/>
        <v>79.42</v>
      </c>
      <c r="F96">
        <f t="shared" si="10"/>
        <v>207</v>
      </c>
      <c r="G96">
        <f t="shared" si="13"/>
        <v>0</v>
      </c>
      <c r="H96">
        <f t="shared" si="11"/>
        <v>79.42</v>
      </c>
      <c r="I96">
        <f>I95+D96-(E96+G96)</f>
        <v>5334.22</v>
      </c>
    </row>
    <row r="97" spans="1:9" x14ac:dyDescent="0.25">
      <c r="A97">
        <f t="shared" si="7"/>
        <v>0</v>
      </c>
      <c r="B97">
        <v>96</v>
      </c>
      <c r="C97">
        <f t="shared" si="12"/>
        <v>207</v>
      </c>
      <c r="D97">
        <f t="shared" si="8"/>
        <v>186.3</v>
      </c>
      <c r="E97">
        <f t="shared" si="9"/>
        <v>78.660000000000011</v>
      </c>
      <c r="F97">
        <f t="shared" si="10"/>
        <v>207</v>
      </c>
      <c r="G97">
        <f t="shared" si="13"/>
        <v>0</v>
      </c>
      <c r="H97">
        <f t="shared" si="11"/>
        <v>78.660000000000011</v>
      </c>
      <c r="I97">
        <f>I96+D97-(E97+G97)</f>
        <v>5441.8600000000006</v>
      </c>
    </row>
    <row r="98" spans="1:9" x14ac:dyDescent="0.25">
      <c r="A98">
        <f t="shared" si="7"/>
        <v>0</v>
      </c>
      <c r="B98">
        <v>97</v>
      </c>
      <c r="C98">
        <f t="shared" si="12"/>
        <v>207</v>
      </c>
      <c r="D98">
        <f t="shared" si="8"/>
        <v>186.3</v>
      </c>
      <c r="E98">
        <f t="shared" si="9"/>
        <v>78.660000000000011</v>
      </c>
      <c r="F98">
        <f t="shared" si="10"/>
        <v>205</v>
      </c>
      <c r="G98">
        <f t="shared" si="13"/>
        <v>0</v>
      </c>
      <c r="H98">
        <f t="shared" si="11"/>
        <v>78.660000000000011</v>
      </c>
      <c r="I98">
        <f>I97+D98-(E98+G98)</f>
        <v>5549.5000000000009</v>
      </c>
    </row>
    <row r="99" spans="1:9" x14ac:dyDescent="0.25">
      <c r="A99">
        <f t="shared" si="7"/>
        <v>1</v>
      </c>
      <c r="B99">
        <v>98</v>
      </c>
      <c r="C99">
        <f t="shared" si="12"/>
        <v>205</v>
      </c>
      <c r="D99">
        <f t="shared" si="8"/>
        <v>0</v>
      </c>
      <c r="E99">
        <f t="shared" si="9"/>
        <v>77.899999999999991</v>
      </c>
      <c r="F99">
        <f t="shared" si="10"/>
        <v>205</v>
      </c>
      <c r="G99">
        <f t="shared" si="13"/>
        <v>0</v>
      </c>
      <c r="H99">
        <f t="shared" si="11"/>
        <v>77.899999999999991</v>
      </c>
      <c r="I99">
        <f>I98+D99-(E99+G99)</f>
        <v>5471.6000000000013</v>
      </c>
    </row>
    <row r="100" spans="1:9" x14ac:dyDescent="0.25">
      <c r="A100">
        <f t="shared" si="7"/>
        <v>0</v>
      </c>
      <c r="B100">
        <v>99</v>
      </c>
      <c r="C100">
        <f t="shared" si="12"/>
        <v>205</v>
      </c>
      <c r="D100">
        <f t="shared" si="8"/>
        <v>184.5</v>
      </c>
      <c r="E100">
        <f t="shared" si="9"/>
        <v>77.899999999999991</v>
      </c>
      <c r="F100">
        <f t="shared" si="10"/>
        <v>203</v>
      </c>
      <c r="G100">
        <f t="shared" si="13"/>
        <v>0</v>
      </c>
      <c r="H100">
        <f t="shared" si="11"/>
        <v>77.899999999999991</v>
      </c>
      <c r="I100">
        <f>I99+D100-(E100+G100)</f>
        <v>5578.2000000000016</v>
      </c>
    </row>
    <row r="101" spans="1:9" x14ac:dyDescent="0.25">
      <c r="A101">
        <f t="shared" si="7"/>
        <v>0</v>
      </c>
      <c r="B101">
        <v>100</v>
      </c>
      <c r="C101">
        <f t="shared" si="12"/>
        <v>203</v>
      </c>
      <c r="D101">
        <f t="shared" si="8"/>
        <v>182.70000000000002</v>
      </c>
      <c r="E101">
        <f t="shared" si="9"/>
        <v>77.14</v>
      </c>
      <c r="F101">
        <f t="shared" si="10"/>
        <v>203</v>
      </c>
      <c r="G101">
        <f t="shared" si="13"/>
        <v>0</v>
      </c>
      <c r="H101">
        <f t="shared" si="11"/>
        <v>77.14</v>
      </c>
      <c r="I101">
        <f>I100+D101-(E101+G101)</f>
        <v>5683.7600000000011</v>
      </c>
    </row>
    <row r="102" spans="1:9" x14ac:dyDescent="0.25">
      <c r="A102">
        <f t="shared" si="7"/>
        <v>0</v>
      </c>
      <c r="B102">
        <v>101</v>
      </c>
      <c r="C102">
        <f t="shared" si="12"/>
        <v>203</v>
      </c>
      <c r="D102">
        <f t="shared" si="8"/>
        <v>182.70000000000002</v>
      </c>
      <c r="E102">
        <f t="shared" si="9"/>
        <v>77.14</v>
      </c>
      <c r="F102">
        <f t="shared" si="10"/>
        <v>201</v>
      </c>
      <c r="G102">
        <f t="shared" si="13"/>
        <v>0</v>
      </c>
      <c r="H102">
        <f t="shared" si="11"/>
        <v>77.14</v>
      </c>
      <c r="I102">
        <f>I101+D102-(E102+G102)</f>
        <v>5789.3200000000006</v>
      </c>
    </row>
    <row r="103" spans="1:9" x14ac:dyDescent="0.25">
      <c r="A103">
        <f t="shared" si="7"/>
        <v>0</v>
      </c>
      <c r="B103">
        <v>102</v>
      </c>
      <c r="C103">
        <f t="shared" si="12"/>
        <v>201</v>
      </c>
      <c r="D103">
        <f t="shared" si="8"/>
        <v>180.9</v>
      </c>
      <c r="E103">
        <f t="shared" si="9"/>
        <v>76.38</v>
      </c>
      <c r="F103">
        <f t="shared" si="10"/>
        <v>201</v>
      </c>
      <c r="G103">
        <f t="shared" si="13"/>
        <v>0</v>
      </c>
      <c r="H103">
        <f t="shared" si="11"/>
        <v>76.38</v>
      </c>
      <c r="I103">
        <f>I102+D103-(E103+G103)</f>
        <v>5893.84</v>
      </c>
    </row>
    <row r="104" spans="1:9" x14ac:dyDescent="0.25">
      <c r="A104">
        <f t="shared" si="7"/>
        <v>0</v>
      </c>
      <c r="B104">
        <v>103</v>
      </c>
      <c r="C104">
        <f t="shared" si="12"/>
        <v>201</v>
      </c>
      <c r="D104">
        <f t="shared" si="8"/>
        <v>180.9</v>
      </c>
      <c r="E104">
        <f t="shared" si="9"/>
        <v>76.38</v>
      </c>
      <c r="F104">
        <f t="shared" si="10"/>
        <v>199</v>
      </c>
      <c r="G104">
        <f t="shared" si="13"/>
        <v>0</v>
      </c>
      <c r="H104">
        <f t="shared" si="11"/>
        <v>76.38</v>
      </c>
      <c r="I104">
        <f>I103+D104-(E104+G104)</f>
        <v>5998.36</v>
      </c>
    </row>
    <row r="105" spans="1:9" x14ac:dyDescent="0.25">
      <c r="A105">
        <f t="shared" si="7"/>
        <v>0</v>
      </c>
      <c r="B105">
        <v>104</v>
      </c>
      <c r="C105">
        <f t="shared" si="12"/>
        <v>199</v>
      </c>
      <c r="D105">
        <f t="shared" si="8"/>
        <v>179.1</v>
      </c>
      <c r="E105">
        <f t="shared" si="9"/>
        <v>75.62</v>
      </c>
      <c r="F105">
        <f t="shared" si="10"/>
        <v>199</v>
      </c>
      <c r="G105">
        <f t="shared" si="13"/>
        <v>0</v>
      </c>
      <c r="H105">
        <f t="shared" si="11"/>
        <v>75.62</v>
      </c>
      <c r="I105">
        <f>I104+D105-(E105+G105)</f>
        <v>6101.84</v>
      </c>
    </row>
    <row r="106" spans="1:9" x14ac:dyDescent="0.25">
      <c r="A106">
        <f t="shared" si="7"/>
        <v>1</v>
      </c>
      <c r="B106">
        <v>105</v>
      </c>
      <c r="C106">
        <f t="shared" si="12"/>
        <v>199</v>
      </c>
      <c r="D106">
        <f t="shared" si="8"/>
        <v>0</v>
      </c>
      <c r="E106">
        <f t="shared" si="9"/>
        <v>75.62</v>
      </c>
      <c r="F106">
        <f t="shared" si="10"/>
        <v>197</v>
      </c>
      <c r="G106">
        <f t="shared" si="13"/>
        <v>0</v>
      </c>
      <c r="H106">
        <f t="shared" si="11"/>
        <v>75.62</v>
      </c>
      <c r="I106">
        <f>I105+D106-(E106+G106)</f>
        <v>6026.22</v>
      </c>
    </row>
    <row r="107" spans="1:9" x14ac:dyDescent="0.25">
      <c r="A107">
        <f t="shared" si="7"/>
        <v>0</v>
      </c>
      <c r="B107">
        <v>106</v>
      </c>
      <c r="C107">
        <f t="shared" si="12"/>
        <v>197</v>
      </c>
      <c r="D107">
        <f t="shared" si="8"/>
        <v>177.3</v>
      </c>
      <c r="E107">
        <f t="shared" si="9"/>
        <v>74.860000000000014</v>
      </c>
      <c r="F107">
        <f t="shared" si="10"/>
        <v>197</v>
      </c>
      <c r="G107">
        <f t="shared" si="13"/>
        <v>0</v>
      </c>
      <c r="H107">
        <f t="shared" si="11"/>
        <v>74.860000000000014</v>
      </c>
      <c r="I107">
        <f>I106+D107-(E107+G107)</f>
        <v>6128.6600000000008</v>
      </c>
    </row>
    <row r="108" spans="1:9" x14ac:dyDescent="0.25">
      <c r="A108">
        <f t="shared" si="7"/>
        <v>0</v>
      </c>
      <c r="B108">
        <v>107</v>
      </c>
      <c r="C108">
        <f t="shared" si="12"/>
        <v>197</v>
      </c>
      <c r="D108">
        <f t="shared" si="8"/>
        <v>177.3</v>
      </c>
      <c r="E108">
        <f t="shared" si="9"/>
        <v>74.860000000000014</v>
      </c>
      <c r="F108">
        <f t="shared" si="10"/>
        <v>195</v>
      </c>
      <c r="G108">
        <f t="shared" si="13"/>
        <v>0</v>
      </c>
      <c r="H108">
        <f t="shared" si="11"/>
        <v>74.860000000000014</v>
      </c>
      <c r="I108">
        <f>I107+D108-(E108+G108)</f>
        <v>6231.1000000000013</v>
      </c>
    </row>
    <row r="109" spans="1:9" x14ac:dyDescent="0.25">
      <c r="A109">
        <f t="shared" si="7"/>
        <v>0</v>
      </c>
      <c r="B109">
        <v>108</v>
      </c>
      <c r="C109">
        <f t="shared" si="12"/>
        <v>195</v>
      </c>
      <c r="D109">
        <f t="shared" si="8"/>
        <v>175.5</v>
      </c>
      <c r="E109">
        <f t="shared" si="9"/>
        <v>74.099999999999994</v>
      </c>
      <c r="F109">
        <f t="shared" si="10"/>
        <v>195</v>
      </c>
      <c r="G109">
        <f t="shared" si="13"/>
        <v>0</v>
      </c>
      <c r="H109">
        <f t="shared" si="11"/>
        <v>74.099999999999994</v>
      </c>
      <c r="I109">
        <f>I108+D109-(E109+G109)</f>
        <v>6332.5000000000009</v>
      </c>
    </row>
    <row r="110" spans="1:9" x14ac:dyDescent="0.25">
      <c r="A110">
        <f t="shared" si="7"/>
        <v>0</v>
      </c>
      <c r="B110">
        <v>109</v>
      </c>
      <c r="C110">
        <f t="shared" si="12"/>
        <v>195</v>
      </c>
      <c r="D110">
        <f t="shared" si="8"/>
        <v>175.5</v>
      </c>
      <c r="E110">
        <f t="shared" si="9"/>
        <v>74.099999999999994</v>
      </c>
      <c r="F110">
        <f t="shared" si="10"/>
        <v>193</v>
      </c>
      <c r="G110">
        <f t="shared" si="13"/>
        <v>0</v>
      </c>
      <c r="H110">
        <f t="shared" si="11"/>
        <v>74.099999999999994</v>
      </c>
      <c r="I110">
        <f>I109+D110-(E110+G110)</f>
        <v>6433.9000000000005</v>
      </c>
    </row>
    <row r="111" spans="1:9" x14ac:dyDescent="0.25">
      <c r="A111">
        <f t="shared" si="7"/>
        <v>0</v>
      </c>
      <c r="B111">
        <v>110</v>
      </c>
      <c r="C111">
        <f t="shared" si="12"/>
        <v>193</v>
      </c>
      <c r="D111">
        <f t="shared" si="8"/>
        <v>173.70000000000002</v>
      </c>
      <c r="E111">
        <f t="shared" si="9"/>
        <v>73.34</v>
      </c>
      <c r="F111">
        <f t="shared" si="10"/>
        <v>193</v>
      </c>
      <c r="G111">
        <f t="shared" si="13"/>
        <v>0</v>
      </c>
      <c r="H111">
        <f t="shared" si="11"/>
        <v>73.34</v>
      </c>
      <c r="I111">
        <f>I110+D111-(E111+G111)</f>
        <v>6534.26</v>
      </c>
    </row>
    <row r="112" spans="1:9" x14ac:dyDescent="0.25">
      <c r="A112">
        <f t="shared" si="7"/>
        <v>0</v>
      </c>
      <c r="B112">
        <v>111</v>
      </c>
      <c r="C112">
        <f t="shared" si="12"/>
        <v>193</v>
      </c>
      <c r="D112">
        <f t="shared" si="8"/>
        <v>173.70000000000002</v>
      </c>
      <c r="E112">
        <f t="shared" si="9"/>
        <v>73.34</v>
      </c>
      <c r="F112">
        <f t="shared" si="10"/>
        <v>191</v>
      </c>
      <c r="G112">
        <f t="shared" si="13"/>
        <v>0</v>
      </c>
      <c r="H112">
        <f t="shared" si="11"/>
        <v>73.34</v>
      </c>
      <c r="I112">
        <f>I111+D112-(E112+G112)</f>
        <v>6634.62</v>
      </c>
    </row>
    <row r="113" spans="1:9" x14ac:dyDescent="0.25">
      <c r="A113">
        <f t="shared" si="7"/>
        <v>1</v>
      </c>
      <c r="B113">
        <v>112</v>
      </c>
      <c r="C113">
        <f t="shared" si="12"/>
        <v>191</v>
      </c>
      <c r="D113">
        <f t="shared" si="8"/>
        <v>0</v>
      </c>
      <c r="E113">
        <f t="shared" si="9"/>
        <v>72.58</v>
      </c>
      <c r="F113">
        <f t="shared" si="10"/>
        <v>191</v>
      </c>
      <c r="G113">
        <f t="shared" si="13"/>
        <v>0</v>
      </c>
      <c r="H113">
        <f t="shared" si="11"/>
        <v>72.58</v>
      </c>
      <c r="I113">
        <f>I112+D113-(E113+G113)</f>
        <v>6562.04</v>
      </c>
    </row>
    <row r="114" spans="1:9" x14ac:dyDescent="0.25">
      <c r="A114">
        <f t="shared" si="7"/>
        <v>0</v>
      </c>
      <c r="B114">
        <v>113</v>
      </c>
      <c r="C114">
        <f t="shared" si="12"/>
        <v>191</v>
      </c>
      <c r="D114">
        <f t="shared" si="8"/>
        <v>171.9</v>
      </c>
      <c r="E114">
        <f t="shared" si="9"/>
        <v>72.58</v>
      </c>
      <c r="F114">
        <f t="shared" si="10"/>
        <v>189</v>
      </c>
      <c r="G114">
        <f t="shared" si="13"/>
        <v>0</v>
      </c>
      <c r="H114">
        <f t="shared" si="11"/>
        <v>72.58</v>
      </c>
      <c r="I114">
        <f>I113+D114-(E114+G114)</f>
        <v>6661.36</v>
      </c>
    </row>
    <row r="115" spans="1:9" x14ac:dyDescent="0.25">
      <c r="A115">
        <f t="shared" si="7"/>
        <v>0</v>
      </c>
      <c r="B115">
        <v>114</v>
      </c>
      <c r="C115">
        <f t="shared" si="12"/>
        <v>189</v>
      </c>
      <c r="D115">
        <f t="shared" si="8"/>
        <v>170.1</v>
      </c>
      <c r="E115">
        <f t="shared" si="9"/>
        <v>71.820000000000007</v>
      </c>
      <c r="F115">
        <f t="shared" si="10"/>
        <v>189</v>
      </c>
      <c r="G115">
        <f t="shared" si="13"/>
        <v>0</v>
      </c>
      <c r="H115">
        <f t="shared" si="11"/>
        <v>71.820000000000007</v>
      </c>
      <c r="I115">
        <f>I114+D115-(E115+G115)</f>
        <v>6759.64</v>
      </c>
    </row>
    <row r="116" spans="1:9" x14ac:dyDescent="0.25">
      <c r="A116">
        <f t="shared" si="7"/>
        <v>0</v>
      </c>
      <c r="B116">
        <v>115</v>
      </c>
      <c r="C116">
        <f t="shared" si="12"/>
        <v>189</v>
      </c>
      <c r="D116">
        <f t="shared" si="8"/>
        <v>170.1</v>
      </c>
      <c r="E116">
        <f t="shared" si="9"/>
        <v>71.820000000000007</v>
      </c>
      <c r="F116">
        <f t="shared" si="10"/>
        <v>187</v>
      </c>
      <c r="G116">
        <f t="shared" si="13"/>
        <v>0</v>
      </c>
      <c r="H116">
        <f t="shared" si="11"/>
        <v>71.820000000000007</v>
      </c>
      <c r="I116">
        <f>I115+D116-(E116+G116)</f>
        <v>6857.920000000001</v>
      </c>
    </row>
    <row r="117" spans="1:9" x14ac:dyDescent="0.25">
      <c r="A117">
        <f t="shared" si="7"/>
        <v>0</v>
      </c>
      <c r="B117">
        <v>116</v>
      </c>
      <c r="C117">
        <f t="shared" si="12"/>
        <v>187</v>
      </c>
      <c r="D117">
        <f t="shared" si="8"/>
        <v>168.3</v>
      </c>
      <c r="E117">
        <f t="shared" si="9"/>
        <v>71.059999999999988</v>
      </c>
      <c r="F117">
        <f t="shared" si="10"/>
        <v>187</v>
      </c>
      <c r="G117">
        <f t="shared" si="13"/>
        <v>0</v>
      </c>
      <c r="H117">
        <f t="shared" si="11"/>
        <v>71.059999999999988</v>
      </c>
      <c r="I117">
        <f>I116+D117-(E117+G117)</f>
        <v>6955.1600000000008</v>
      </c>
    </row>
    <row r="118" spans="1:9" x14ac:dyDescent="0.25">
      <c r="A118">
        <f t="shared" si="7"/>
        <v>0</v>
      </c>
      <c r="B118">
        <v>117</v>
      </c>
      <c r="C118">
        <f t="shared" si="12"/>
        <v>187</v>
      </c>
      <c r="D118">
        <f t="shared" si="8"/>
        <v>168.3</v>
      </c>
      <c r="E118">
        <f t="shared" si="9"/>
        <v>71.059999999999988</v>
      </c>
      <c r="F118">
        <f t="shared" si="10"/>
        <v>185</v>
      </c>
      <c r="G118">
        <f t="shared" si="13"/>
        <v>0</v>
      </c>
      <c r="H118">
        <f t="shared" si="11"/>
        <v>71.059999999999988</v>
      </c>
      <c r="I118">
        <f>I117+D118-(E118+G118)</f>
        <v>7052.4000000000005</v>
      </c>
    </row>
    <row r="119" spans="1:9" x14ac:dyDescent="0.25">
      <c r="A119">
        <f t="shared" si="7"/>
        <v>0</v>
      </c>
      <c r="B119">
        <v>118</v>
      </c>
      <c r="C119">
        <f t="shared" si="12"/>
        <v>185</v>
      </c>
      <c r="D119">
        <f t="shared" si="8"/>
        <v>166.5</v>
      </c>
      <c r="E119">
        <f t="shared" si="9"/>
        <v>70.3</v>
      </c>
      <c r="F119">
        <f t="shared" si="10"/>
        <v>185</v>
      </c>
      <c r="G119">
        <f t="shared" si="13"/>
        <v>0</v>
      </c>
      <c r="H119">
        <f t="shared" si="11"/>
        <v>70.3</v>
      </c>
      <c r="I119">
        <f>I118+D119-(E119+G119)</f>
        <v>7148.6</v>
      </c>
    </row>
    <row r="120" spans="1:9" x14ac:dyDescent="0.25">
      <c r="A120">
        <f t="shared" si="7"/>
        <v>1</v>
      </c>
      <c r="B120">
        <v>119</v>
      </c>
      <c r="C120">
        <f t="shared" si="12"/>
        <v>185</v>
      </c>
      <c r="D120">
        <f t="shared" si="8"/>
        <v>0</v>
      </c>
      <c r="E120">
        <f t="shared" si="9"/>
        <v>70.3</v>
      </c>
      <c r="F120">
        <f t="shared" si="10"/>
        <v>183</v>
      </c>
      <c r="G120">
        <f t="shared" si="13"/>
        <v>0</v>
      </c>
      <c r="H120">
        <f t="shared" si="11"/>
        <v>70.3</v>
      </c>
      <c r="I120">
        <f>I119+D120-(E120+G120)</f>
        <v>7078.3</v>
      </c>
    </row>
    <row r="121" spans="1:9" x14ac:dyDescent="0.25">
      <c r="A121">
        <f t="shared" si="7"/>
        <v>0</v>
      </c>
      <c r="B121">
        <v>120</v>
      </c>
      <c r="C121">
        <f t="shared" si="12"/>
        <v>219</v>
      </c>
      <c r="D121">
        <f t="shared" si="8"/>
        <v>197.1</v>
      </c>
      <c r="E121">
        <f t="shared" si="9"/>
        <v>83.22</v>
      </c>
      <c r="F121">
        <f t="shared" si="10"/>
        <v>219</v>
      </c>
      <c r="G121">
        <f t="shared" si="13"/>
        <v>658.80000000000007</v>
      </c>
      <c r="H121">
        <f t="shared" si="11"/>
        <v>742.0200000000001</v>
      </c>
      <c r="I121">
        <f>I120+D121-(E121+G121)</f>
        <v>6533.38</v>
      </c>
    </row>
    <row r="122" spans="1:9" x14ac:dyDescent="0.25">
      <c r="A122">
        <f t="shared" si="7"/>
        <v>0</v>
      </c>
      <c r="B122">
        <v>121</v>
      </c>
      <c r="C122">
        <f t="shared" si="12"/>
        <v>219</v>
      </c>
      <c r="D122">
        <f t="shared" si="8"/>
        <v>197.1</v>
      </c>
      <c r="E122">
        <f t="shared" si="9"/>
        <v>83.22</v>
      </c>
      <c r="F122">
        <f t="shared" si="10"/>
        <v>217</v>
      </c>
      <c r="G122">
        <f t="shared" si="13"/>
        <v>0</v>
      </c>
      <c r="H122">
        <f t="shared" si="11"/>
        <v>83.22</v>
      </c>
      <c r="I122">
        <f>I121+D122-(E122+G122)</f>
        <v>6647.26</v>
      </c>
    </row>
    <row r="123" spans="1:9" x14ac:dyDescent="0.25">
      <c r="A123">
        <f t="shared" si="7"/>
        <v>0</v>
      </c>
      <c r="B123">
        <v>122</v>
      </c>
      <c r="C123">
        <f t="shared" si="12"/>
        <v>217</v>
      </c>
      <c r="D123">
        <f t="shared" si="8"/>
        <v>195.3</v>
      </c>
      <c r="E123">
        <f t="shared" si="9"/>
        <v>82.460000000000008</v>
      </c>
      <c r="F123">
        <f t="shared" si="10"/>
        <v>217</v>
      </c>
      <c r="G123">
        <f t="shared" si="13"/>
        <v>0</v>
      </c>
      <c r="H123">
        <f t="shared" si="11"/>
        <v>82.460000000000008</v>
      </c>
      <c r="I123">
        <f>I122+D123-(E123+G123)</f>
        <v>6760.1</v>
      </c>
    </row>
    <row r="124" spans="1:9" x14ac:dyDescent="0.25">
      <c r="A124">
        <f t="shared" si="7"/>
        <v>0</v>
      </c>
      <c r="B124">
        <v>123</v>
      </c>
      <c r="C124">
        <f t="shared" si="12"/>
        <v>217</v>
      </c>
      <c r="D124">
        <f t="shared" si="8"/>
        <v>195.3</v>
      </c>
      <c r="E124">
        <f t="shared" si="9"/>
        <v>82.460000000000008</v>
      </c>
      <c r="F124">
        <f t="shared" si="10"/>
        <v>215</v>
      </c>
      <c r="G124">
        <f t="shared" si="13"/>
        <v>0</v>
      </c>
      <c r="H124">
        <f t="shared" si="11"/>
        <v>82.460000000000008</v>
      </c>
      <c r="I124">
        <f>I123+D124-(E124+G124)</f>
        <v>6872.9400000000005</v>
      </c>
    </row>
    <row r="125" spans="1:9" x14ac:dyDescent="0.25">
      <c r="A125">
        <f t="shared" si="7"/>
        <v>0</v>
      </c>
      <c r="B125">
        <v>124</v>
      </c>
      <c r="C125">
        <f t="shared" si="12"/>
        <v>215</v>
      </c>
      <c r="D125">
        <f t="shared" si="8"/>
        <v>193.5</v>
      </c>
      <c r="E125">
        <f t="shared" si="9"/>
        <v>81.7</v>
      </c>
      <c r="F125">
        <f t="shared" si="10"/>
        <v>215</v>
      </c>
      <c r="G125">
        <f t="shared" si="13"/>
        <v>0</v>
      </c>
      <c r="H125">
        <f t="shared" si="11"/>
        <v>81.7</v>
      </c>
      <c r="I125">
        <f>I124+D125-(E125+G125)</f>
        <v>6984.7400000000007</v>
      </c>
    </row>
    <row r="126" spans="1:9" x14ac:dyDescent="0.25">
      <c r="A126">
        <f t="shared" si="7"/>
        <v>0</v>
      </c>
      <c r="B126">
        <v>125</v>
      </c>
      <c r="C126">
        <f t="shared" si="12"/>
        <v>215</v>
      </c>
      <c r="D126">
        <f t="shared" si="8"/>
        <v>193.5</v>
      </c>
      <c r="E126">
        <f t="shared" si="9"/>
        <v>81.7</v>
      </c>
      <c r="F126">
        <f t="shared" si="10"/>
        <v>213</v>
      </c>
      <c r="G126">
        <f t="shared" si="13"/>
        <v>0</v>
      </c>
      <c r="H126">
        <f t="shared" si="11"/>
        <v>81.7</v>
      </c>
      <c r="I126">
        <f>I125+D126-(E126+G126)</f>
        <v>7096.5400000000009</v>
      </c>
    </row>
    <row r="127" spans="1:9" x14ac:dyDescent="0.25">
      <c r="A127">
        <f t="shared" si="7"/>
        <v>1</v>
      </c>
      <c r="B127">
        <v>126</v>
      </c>
      <c r="C127">
        <f t="shared" si="12"/>
        <v>213</v>
      </c>
      <c r="D127">
        <f t="shared" si="8"/>
        <v>0</v>
      </c>
      <c r="E127">
        <f t="shared" si="9"/>
        <v>80.94</v>
      </c>
      <c r="F127">
        <f t="shared" si="10"/>
        <v>213</v>
      </c>
      <c r="G127">
        <f t="shared" si="13"/>
        <v>0</v>
      </c>
      <c r="H127">
        <f t="shared" si="11"/>
        <v>80.94</v>
      </c>
      <c r="I127">
        <f>I126+D127-(E127+G127)</f>
        <v>7015.6000000000013</v>
      </c>
    </row>
    <row r="128" spans="1:9" x14ac:dyDescent="0.25">
      <c r="A128">
        <f t="shared" si="7"/>
        <v>0</v>
      </c>
      <c r="B128">
        <v>127</v>
      </c>
      <c r="C128">
        <f t="shared" si="12"/>
        <v>213</v>
      </c>
      <c r="D128">
        <f t="shared" si="8"/>
        <v>191.70000000000002</v>
      </c>
      <c r="E128">
        <f t="shared" si="9"/>
        <v>80.94</v>
      </c>
      <c r="F128">
        <f t="shared" si="10"/>
        <v>211</v>
      </c>
      <c r="G128">
        <f t="shared" si="13"/>
        <v>0</v>
      </c>
      <c r="H128">
        <f t="shared" si="11"/>
        <v>80.94</v>
      </c>
      <c r="I128">
        <f>I127+D128-(E128+G128)</f>
        <v>7126.3600000000015</v>
      </c>
    </row>
    <row r="129" spans="1:9" x14ac:dyDescent="0.25">
      <c r="A129">
        <f t="shared" si="7"/>
        <v>0</v>
      </c>
      <c r="B129">
        <v>128</v>
      </c>
      <c r="C129">
        <f t="shared" si="12"/>
        <v>211</v>
      </c>
      <c r="D129">
        <f t="shared" si="8"/>
        <v>189.9</v>
      </c>
      <c r="E129">
        <f t="shared" si="9"/>
        <v>80.180000000000007</v>
      </c>
      <c r="F129">
        <f t="shared" si="10"/>
        <v>211</v>
      </c>
      <c r="G129">
        <f t="shared" si="13"/>
        <v>0</v>
      </c>
      <c r="H129">
        <f t="shared" si="11"/>
        <v>80.180000000000007</v>
      </c>
      <c r="I129">
        <f>I128+D129-(E129+G129)</f>
        <v>7236.0800000000008</v>
      </c>
    </row>
    <row r="130" spans="1:9" x14ac:dyDescent="0.25">
      <c r="A130">
        <f t="shared" si="7"/>
        <v>0</v>
      </c>
      <c r="B130">
        <v>129</v>
      </c>
      <c r="C130">
        <f t="shared" si="12"/>
        <v>211</v>
      </c>
      <c r="D130">
        <f t="shared" si="8"/>
        <v>189.9</v>
      </c>
      <c r="E130">
        <f t="shared" si="9"/>
        <v>80.180000000000007</v>
      </c>
      <c r="F130">
        <f t="shared" si="10"/>
        <v>209</v>
      </c>
      <c r="G130">
        <f t="shared" si="13"/>
        <v>0</v>
      </c>
      <c r="H130">
        <f t="shared" si="11"/>
        <v>80.180000000000007</v>
      </c>
      <c r="I130">
        <f>I129+D130-(E130+G130)</f>
        <v>7345.8</v>
      </c>
    </row>
    <row r="131" spans="1:9" x14ac:dyDescent="0.25">
      <c r="A131">
        <f t="shared" ref="A131:A181" si="14">IF(MOD(B131,7)=0,1,0)</f>
        <v>0</v>
      </c>
      <c r="B131">
        <v>130</v>
      </c>
      <c r="C131">
        <f t="shared" si="12"/>
        <v>209</v>
      </c>
      <c r="D131">
        <f t="shared" ref="D131:D181" si="15">IF(A131&lt;&gt;1,C131*0.9,0)</f>
        <v>188.1</v>
      </c>
      <c r="E131">
        <f t="shared" ref="E131:E181" si="16">(C131*$N$3)*$N$2</f>
        <v>79.42</v>
      </c>
      <c r="F131">
        <f t="shared" ref="F131:F181" si="17">IF(MOD(B131,2)&lt;&gt;0,C131-2,C131)</f>
        <v>209</v>
      </c>
      <c r="G131">
        <f t="shared" si="13"/>
        <v>0</v>
      </c>
      <c r="H131">
        <f t="shared" ref="H131:H181" si="18">G131+E131</f>
        <v>79.42</v>
      </c>
      <c r="I131">
        <f>I130+D131-(E131+G131)</f>
        <v>7454.4800000000005</v>
      </c>
    </row>
    <row r="132" spans="1:9" x14ac:dyDescent="0.25">
      <c r="A132">
        <f t="shared" si="14"/>
        <v>0</v>
      </c>
      <c r="B132">
        <v>131</v>
      </c>
      <c r="C132">
        <f t="shared" ref="C132:C181" si="19">IF(MOD(B132,30)=0,F131+ROUNDDOWN(20%*F131,0),F131)</f>
        <v>209</v>
      </c>
      <c r="D132">
        <f t="shared" si="15"/>
        <v>188.1</v>
      </c>
      <c r="E132">
        <f t="shared" si="16"/>
        <v>79.42</v>
      </c>
      <c r="F132">
        <f t="shared" si="17"/>
        <v>207</v>
      </c>
      <c r="G132">
        <f t="shared" ref="G132:G181" si="20">IF(MOD(B132,30)=0,ROUNDDOWN(20%*F131,1)*18,0)</f>
        <v>0</v>
      </c>
      <c r="H132">
        <f t="shared" si="18"/>
        <v>79.42</v>
      </c>
      <c r="I132">
        <f>I131+D132-(E132+G132)</f>
        <v>7563.1600000000008</v>
      </c>
    </row>
    <row r="133" spans="1:9" x14ac:dyDescent="0.25">
      <c r="A133">
        <f t="shared" si="14"/>
        <v>0</v>
      </c>
      <c r="B133">
        <v>132</v>
      </c>
      <c r="C133">
        <f t="shared" si="19"/>
        <v>207</v>
      </c>
      <c r="D133">
        <f t="shared" si="15"/>
        <v>186.3</v>
      </c>
      <c r="E133">
        <f t="shared" si="16"/>
        <v>78.660000000000011</v>
      </c>
      <c r="F133">
        <f t="shared" si="17"/>
        <v>207</v>
      </c>
      <c r="G133">
        <f t="shared" si="20"/>
        <v>0</v>
      </c>
      <c r="H133">
        <f t="shared" si="18"/>
        <v>78.660000000000011</v>
      </c>
      <c r="I133">
        <f>I132+D133-(E133+G133)</f>
        <v>7670.8000000000011</v>
      </c>
    </row>
    <row r="134" spans="1:9" x14ac:dyDescent="0.25">
      <c r="A134">
        <f t="shared" si="14"/>
        <v>1</v>
      </c>
      <c r="B134">
        <v>133</v>
      </c>
      <c r="C134">
        <f t="shared" si="19"/>
        <v>207</v>
      </c>
      <c r="D134">
        <f t="shared" si="15"/>
        <v>0</v>
      </c>
      <c r="E134">
        <f t="shared" si="16"/>
        <v>78.660000000000011</v>
      </c>
      <c r="F134">
        <f t="shared" si="17"/>
        <v>205</v>
      </c>
      <c r="G134">
        <f t="shared" si="20"/>
        <v>0</v>
      </c>
      <c r="H134">
        <f t="shared" si="18"/>
        <v>78.660000000000011</v>
      </c>
      <c r="I134">
        <f>I133+D134-(E134+G134)</f>
        <v>7592.1400000000012</v>
      </c>
    </row>
    <row r="135" spans="1:9" x14ac:dyDescent="0.25">
      <c r="A135">
        <f t="shared" si="14"/>
        <v>0</v>
      </c>
      <c r="B135">
        <v>134</v>
      </c>
      <c r="C135">
        <f t="shared" si="19"/>
        <v>205</v>
      </c>
      <c r="D135">
        <f t="shared" si="15"/>
        <v>184.5</v>
      </c>
      <c r="E135">
        <f t="shared" si="16"/>
        <v>77.899999999999991</v>
      </c>
      <c r="F135">
        <f t="shared" si="17"/>
        <v>205</v>
      </c>
      <c r="G135">
        <f t="shared" si="20"/>
        <v>0</v>
      </c>
      <c r="H135">
        <f t="shared" si="18"/>
        <v>77.899999999999991</v>
      </c>
      <c r="I135">
        <f>I134+D135-(E135+G135)</f>
        <v>7698.7400000000016</v>
      </c>
    </row>
    <row r="136" spans="1:9" x14ac:dyDescent="0.25">
      <c r="A136">
        <f t="shared" si="14"/>
        <v>0</v>
      </c>
      <c r="B136">
        <v>135</v>
      </c>
      <c r="C136">
        <f t="shared" si="19"/>
        <v>205</v>
      </c>
      <c r="D136">
        <f t="shared" si="15"/>
        <v>184.5</v>
      </c>
      <c r="E136">
        <f t="shared" si="16"/>
        <v>77.899999999999991</v>
      </c>
      <c r="F136">
        <f t="shared" si="17"/>
        <v>203</v>
      </c>
      <c r="G136">
        <f t="shared" si="20"/>
        <v>0</v>
      </c>
      <c r="H136">
        <f t="shared" si="18"/>
        <v>77.899999999999991</v>
      </c>
      <c r="I136">
        <f>I135+D136-(E136+G136)</f>
        <v>7805.340000000002</v>
      </c>
    </row>
    <row r="137" spans="1:9" x14ac:dyDescent="0.25">
      <c r="A137">
        <f t="shared" si="14"/>
        <v>0</v>
      </c>
      <c r="B137">
        <v>136</v>
      </c>
      <c r="C137">
        <f t="shared" si="19"/>
        <v>203</v>
      </c>
      <c r="D137">
        <f t="shared" si="15"/>
        <v>182.70000000000002</v>
      </c>
      <c r="E137">
        <f t="shared" si="16"/>
        <v>77.14</v>
      </c>
      <c r="F137">
        <f t="shared" si="17"/>
        <v>203</v>
      </c>
      <c r="G137">
        <f t="shared" si="20"/>
        <v>0</v>
      </c>
      <c r="H137">
        <f t="shared" si="18"/>
        <v>77.14</v>
      </c>
      <c r="I137">
        <f>I136+D137-(E137+G137)</f>
        <v>7910.9000000000015</v>
      </c>
    </row>
    <row r="138" spans="1:9" x14ac:dyDescent="0.25">
      <c r="A138">
        <f t="shared" si="14"/>
        <v>0</v>
      </c>
      <c r="B138">
        <v>137</v>
      </c>
      <c r="C138">
        <f t="shared" si="19"/>
        <v>203</v>
      </c>
      <c r="D138">
        <f t="shared" si="15"/>
        <v>182.70000000000002</v>
      </c>
      <c r="E138">
        <f t="shared" si="16"/>
        <v>77.14</v>
      </c>
      <c r="F138">
        <f t="shared" si="17"/>
        <v>201</v>
      </c>
      <c r="G138">
        <f t="shared" si="20"/>
        <v>0</v>
      </c>
      <c r="H138">
        <f t="shared" si="18"/>
        <v>77.14</v>
      </c>
      <c r="I138">
        <f>I137+D138-(E138+G138)</f>
        <v>8016.4600000000009</v>
      </c>
    </row>
    <row r="139" spans="1:9" x14ac:dyDescent="0.25">
      <c r="A139">
        <f t="shared" si="14"/>
        <v>0</v>
      </c>
      <c r="B139">
        <v>138</v>
      </c>
      <c r="C139">
        <f t="shared" si="19"/>
        <v>201</v>
      </c>
      <c r="D139">
        <f t="shared" si="15"/>
        <v>180.9</v>
      </c>
      <c r="E139">
        <f t="shared" si="16"/>
        <v>76.38</v>
      </c>
      <c r="F139">
        <f t="shared" si="17"/>
        <v>201</v>
      </c>
      <c r="G139">
        <f t="shared" si="20"/>
        <v>0</v>
      </c>
      <c r="H139">
        <f t="shared" si="18"/>
        <v>76.38</v>
      </c>
      <c r="I139">
        <f>I138+D139-(E139+G139)</f>
        <v>8120.9800000000005</v>
      </c>
    </row>
    <row r="140" spans="1:9" x14ac:dyDescent="0.25">
      <c r="A140">
        <f t="shared" si="14"/>
        <v>0</v>
      </c>
      <c r="B140">
        <v>139</v>
      </c>
      <c r="C140">
        <f t="shared" si="19"/>
        <v>201</v>
      </c>
      <c r="D140">
        <f t="shared" si="15"/>
        <v>180.9</v>
      </c>
      <c r="E140">
        <f t="shared" si="16"/>
        <v>76.38</v>
      </c>
      <c r="F140">
        <f t="shared" si="17"/>
        <v>199</v>
      </c>
      <c r="G140">
        <f t="shared" si="20"/>
        <v>0</v>
      </c>
      <c r="H140">
        <f t="shared" si="18"/>
        <v>76.38</v>
      </c>
      <c r="I140">
        <f>I139+D140-(E140+G140)</f>
        <v>8225.5000000000018</v>
      </c>
    </row>
    <row r="141" spans="1:9" x14ac:dyDescent="0.25">
      <c r="A141">
        <f t="shared" si="14"/>
        <v>1</v>
      </c>
      <c r="B141">
        <v>140</v>
      </c>
      <c r="C141">
        <f t="shared" si="19"/>
        <v>199</v>
      </c>
      <c r="D141">
        <f t="shared" si="15"/>
        <v>0</v>
      </c>
      <c r="E141">
        <f t="shared" si="16"/>
        <v>75.62</v>
      </c>
      <c r="F141">
        <f t="shared" si="17"/>
        <v>199</v>
      </c>
      <c r="G141">
        <f t="shared" si="20"/>
        <v>0</v>
      </c>
      <c r="H141">
        <f t="shared" si="18"/>
        <v>75.62</v>
      </c>
      <c r="I141">
        <f>I140+D141-(E141+G141)</f>
        <v>8149.8800000000019</v>
      </c>
    </row>
    <row r="142" spans="1:9" x14ac:dyDescent="0.25">
      <c r="A142">
        <f t="shared" si="14"/>
        <v>0</v>
      </c>
      <c r="B142">
        <v>141</v>
      </c>
      <c r="C142">
        <f t="shared" si="19"/>
        <v>199</v>
      </c>
      <c r="D142">
        <f t="shared" si="15"/>
        <v>179.1</v>
      </c>
      <c r="E142">
        <f t="shared" si="16"/>
        <v>75.62</v>
      </c>
      <c r="F142">
        <f t="shared" si="17"/>
        <v>197</v>
      </c>
      <c r="G142">
        <f t="shared" si="20"/>
        <v>0</v>
      </c>
      <c r="H142">
        <f t="shared" si="18"/>
        <v>75.62</v>
      </c>
      <c r="I142">
        <f>I141+D142-(E142+G142)</f>
        <v>8253.36</v>
      </c>
    </row>
    <row r="143" spans="1:9" x14ac:dyDescent="0.25">
      <c r="A143">
        <f t="shared" si="14"/>
        <v>0</v>
      </c>
      <c r="B143">
        <v>142</v>
      </c>
      <c r="C143">
        <f t="shared" si="19"/>
        <v>197</v>
      </c>
      <c r="D143">
        <f t="shared" si="15"/>
        <v>177.3</v>
      </c>
      <c r="E143">
        <f t="shared" si="16"/>
        <v>74.860000000000014</v>
      </c>
      <c r="F143">
        <f t="shared" si="17"/>
        <v>197</v>
      </c>
      <c r="G143">
        <f t="shared" si="20"/>
        <v>0</v>
      </c>
      <c r="H143">
        <f t="shared" si="18"/>
        <v>74.860000000000014</v>
      </c>
      <c r="I143">
        <f>I142+D143-(E143+G143)</f>
        <v>8355.7999999999993</v>
      </c>
    </row>
    <row r="144" spans="1:9" x14ac:dyDescent="0.25">
      <c r="A144">
        <f t="shared" si="14"/>
        <v>0</v>
      </c>
      <c r="B144">
        <v>143</v>
      </c>
      <c r="C144">
        <f t="shared" si="19"/>
        <v>197</v>
      </c>
      <c r="D144">
        <f t="shared" si="15"/>
        <v>177.3</v>
      </c>
      <c r="E144">
        <f t="shared" si="16"/>
        <v>74.860000000000014</v>
      </c>
      <c r="F144">
        <f t="shared" si="17"/>
        <v>195</v>
      </c>
      <c r="G144">
        <f t="shared" si="20"/>
        <v>0</v>
      </c>
      <c r="H144">
        <f t="shared" si="18"/>
        <v>74.860000000000014</v>
      </c>
      <c r="I144">
        <f>I143+D144-(E144+G144)</f>
        <v>8458.239999999998</v>
      </c>
    </row>
    <row r="145" spans="1:9" x14ac:dyDescent="0.25">
      <c r="A145">
        <f t="shared" si="14"/>
        <v>0</v>
      </c>
      <c r="B145">
        <v>144</v>
      </c>
      <c r="C145">
        <f t="shared" si="19"/>
        <v>195</v>
      </c>
      <c r="D145">
        <f t="shared" si="15"/>
        <v>175.5</v>
      </c>
      <c r="E145">
        <f t="shared" si="16"/>
        <v>74.099999999999994</v>
      </c>
      <c r="F145">
        <f t="shared" si="17"/>
        <v>195</v>
      </c>
      <c r="G145">
        <f t="shared" si="20"/>
        <v>0</v>
      </c>
      <c r="H145">
        <f t="shared" si="18"/>
        <v>74.099999999999994</v>
      </c>
      <c r="I145">
        <f>I144+D145-(E145+G145)</f>
        <v>8559.6399999999976</v>
      </c>
    </row>
    <row r="146" spans="1:9" x14ac:dyDescent="0.25">
      <c r="A146">
        <f t="shared" si="14"/>
        <v>0</v>
      </c>
      <c r="B146">
        <v>145</v>
      </c>
      <c r="C146">
        <f t="shared" si="19"/>
        <v>195</v>
      </c>
      <c r="D146">
        <f t="shared" si="15"/>
        <v>175.5</v>
      </c>
      <c r="E146">
        <f t="shared" si="16"/>
        <v>74.099999999999994</v>
      </c>
      <c r="F146">
        <f t="shared" si="17"/>
        <v>193</v>
      </c>
      <c r="G146">
        <f t="shared" si="20"/>
        <v>0</v>
      </c>
      <c r="H146">
        <f t="shared" si="18"/>
        <v>74.099999999999994</v>
      </c>
      <c r="I146">
        <f>I145+D146-(E146+G146)</f>
        <v>8661.0399999999972</v>
      </c>
    </row>
    <row r="147" spans="1:9" x14ac:dyDescent="0.25">
      <c r="A147">
        <f t="shared" si="14"/>
        <v>0</v>
      </c>
      <c r="B147">
        <v>146</v>
      </c>
      <c r="C147">
        <f t="shared" si="19"/>
        <v>193</v>
      </c>
      <c r="D147">
        <f t="shared" si="15"/>
        <v>173.70000000000002</v>
      </c>
      <c r="E147">
        <f t="shared" si="16"/>
        <v>73.34</v>
      </c>
      <c r="F147">
        <f t="shared" si="17"/>
        <v>193</v>
      </c>
      <c r="G147">
        <f t="shared" si="20"/>
        <v>0</v>
      </c>
      <c r="H147">
        <f t="shared" si="18"/>
        <v>73.34</v>
      </c>
      <c r="I147">
        <f>I146+D147-(E147+G147)</f>
        <v>8761.3999999999978</v>
      </c>
    </row>
    <row r="148" spans="1:9" x14ac:dyDescent="0.25">
      <c r="A148">
        <f t="shared" si="14"/>
        <v>1</v>
      </c>
      <c r="B148">
        <v>147</v>
      </c>
      <c r="C148">
        <f t="shared" si="19"/>
        <v>193</v>
      </c>
      <c r="D148">
        <f t="shared" si="15"/>
        <v>0</v>
      </c>
      <c r="E148">
        <f t="shared" si="16"/>
        <v>73.34</v>
      </c>
      <c r="F148">
        <f t="shared" si="17"/>
        <v>191</v>
      </c>
      <c r="G148">
        <f t="shared" si="20"/>
        <v>0</v>
      </c>
      <c r="H148">
        <f t="shared" si="18"/>
        <v>73.34</v>
      </c>
      <c r="I148">
        <f>I147+D148-(E148+G148)</f>
        <v>8688.0599999999977</v>
      </c>
    </row>
    <row r="149" spans="1:9" x14ac:dyDescent="0.25">
      <c r="A149">
        <f t="shared" si="14"/>
        <v>0</v>
      </c>
      <c r="B149">
        <v>148</v>
      </c>
      <c r="C149">
        <f t="shared" si="19"/>
        <v>191</v>
      </c>
      <c r="D149">
        <f t="shared" si="15"/>
        <v>171.9</v>
      </c>
      <c r="E149">
        <f t="shared" si="16"/>
        <v>72.58</v>
      </c>
      <c r="F149">
        <f t="shared" si="17"/>
        <v>191</v>
      </c>
      <c r="G149">
        <f t="shared" si="20"/>
        <v>0</v>
      </c>
      <c r="H149">
        <f t="shared" si="18"/>
        <v>72.58</v>
      </c>
      <c r="I149">
        <f>I148+D149-(E149+G149)</f>
        <v>8787.3799999999974</v>
      </c>
    </row>
    <row r="150" spans="1:9" x14ac:dyDescent="0.25">
      <c r="A150">
        <f t="shared" si="14"/>
        <v>0</v>
      </c>
      <c r="B150">
        <v>149</v>
      </c>
      <c r="C150">
        <f t="shared" si="19"/>
        <v>191</v>
      </c>
      <c r="D150">
        <f t="shared" si="15"/>
        <v>171.9</v>
      </c>
      <c r="E150">
        <f t="shared" si="16"/>
        <v>72.58</v>
      </c>
      <c r="F150">
        <f t="shared" si="17"/>
        <v>189</v>
      </c>
      <c r="G150">
        <f t="shared" si="20"/>
        <v>0</v>
      </c>
      <c r="H150">
        <f t="shared" si="18"/>
        <v>72.58</v>
      </c>
      <c r="I150">
        <f>I149+D150-(E150+G150)</f>
        <v>8886.6999999999971</v>
      </c>
    </row>
    <row r="151" spans="1:9" x14ac:dyDescent="0.25">
      <c r="A151">
        <f t="shared" si="14"/>
        <v>0</v>
      </c>
      <c r="B151">
        <v>150</v>
      </c>
      <c r="C151">
        <f t="shared" si="19"/>
        <v>226</v>
      </c>
      <c r="D151">
        <f t="shared" si="15"/>
        <v>203.4</v>
      </c>
      <c r="E151">
        <f t="shared" si="16"/>
        <v>85.88</v>
      </c>
      <c r="F151">
        <f t="shared" si="17"/>
        <v>226</v>
      </c>
      <c r="G151">
        <f t="shared" si="20"/>
        <v>680.4</v>
      </c>
      <c r="H151">
        <f t="shared" si="18"/>
        <v>766.28</v>
      </c>
      <c r="I151">
        <f>I150+D151-(E151+G151)</f>
        <v>8323.8199999999961</v>
      </c>
    </row>
    <row r="152" spans="1:9" x14ac:dyDescent="0.25">
      <c r="A152">
        <f t="shared" si="14"/>
        <v>0</v>
      </c>
      <c r="B152">
        <v>151</v>
      </c>
      <c r="C152">
        <f t="shared" si="19"/>
        <v>226</v>
      </c>
      <c r="D152">
        <f t="shared" si="15"/>
        <v>203.4</v>
      </c>
      <c r="E152">
        <f t="shared" si="16"/>
        <v>85.88</v>
      </c>
      <c r="F152">
        <f t="shared" si="17"/>
        <v>224</v>
      </c>
      <c r="G152">
        <f t="shared" si="20"/>
        <v>0</v>
      </c>
      <c r="H152">
        <f t="shared" si="18"/>
        <v>85.88</v>
      </c>
      <c r="I152">
        <f>I151+D152-(E152+G152)</f>
        <v>8441.3399999999965</v>
      </c>
    </row>
    <row r="153" spans="1:9" x14ac:dyDescent="0.25">
      <c r="A153">
        <f t="shared" si="14"/>
        <v>0</v>
      </c>
      <c r="B153">
        <v>152</v>
      </c>
      <c r="C153">
        <f t="shared" si="19"/>
        <v>224</v>
      </c>
      <c r="D153">
        <f t="shared" si="15"/>
        <v>201.6</v>
      </c>
      <c r="E153">
        <f t="shared" si="16"/>
        <v>85.12</v>
      </c>
      <c r="F153">
        <f t="shared" si="17"/>
        <v>224</v>
      </c>
      <c r="G153">
        <f t="shared" si="20"/>
        <v>0</v>
      </c>
      <c r="H153">
        <f t="shared" si="18"/>
        <v>85.12</v>
      </c>
      <c r="I153">
        <f>I152+D153-(E153+G153)</f>
        <v>8557.8199999999961</v>
      </c>
    </row>
    <row r="154" spans="1:9" x14ac:dyDescent="0.25">
      <c r="A154">
        <f t="shared" si="14"/>
        <v>0</v>
      </c>
      <c r="B154">
        <v>153</v>
      </c>
      <c r="C154">
        <f t="shared" si="19"/>
        <v>224</v>
      </c>
      <c r="D154">
        <f t="shared" si="15"/>
        <v>201.6</v>
      </c>
      <c r="E154">
        <f t="shared" si="16"/>
        <v>85.12</v>
      </c>
      <c r="F154">
        <f t="shared" si="17"/>
        <v>222</v>
      </c>
      <c r="G154">
        <f t="shared" si="20"/>
        <v>0</v>
      </c>
      <c r="H154">
        <f t="shared" si="18"/>
        <v>85.12</v>
      </c>
      <c r="I154">
        <f>I153+D154-(E154+G154)</f>
        <v>8674.2999999999956</v>
      </c>
    </row>
    <row r="155" spans="1:9" x14ac:dyDescent="0.25">
      <c r="A155">
        <f t="shared" si="14"/>
        <v>1</v>
      </c>
      <c r="B155">
        <v>154</v>
      </c>
      <c r="C155">
        <f t="shared" si="19"/>
        <v>222</v>
      </c>
      <c r="D155">
        <f t="shared" si="15"/>
        <v>0</v>
      </c>
      <c r="E155">
        <f t="shared" si="16"/>
        <v>84.360000000000014</v>
      </c>
      <c r="F155">
        <f t="shared" si="17"/>
        <v>222</v>
      </c>
      <c r="G155">
        <f t="shared" si="20"/>
        <v>0</v>
      </c>
      <c r="H155">
        <f t="shared" si="18"/>
        <v>84.360000000000014</v>
      </c>
      <c r="I155">
        <f>I154+D155-(E155+G155)</f>
        <v>8589.9399999999951</v>
      </c>
    </row>
    <row r="156" spans="1:9" x14ac:dyDescent="0.25">
      <c r="A156">
        <f t="shared" si="14"/>
        <v>0</v>
      </c>
      <c r="B156">
        <v>155</v>
      </c>
      <c r="C156">
        <f t="shared" si="19"/>
        <v>222</v>
      </c>
      <c r="D156">
        <f t="shared" si="15"/>
        <v>199.8</v>
      </c>
      <c r="E156">
        <f t="shared" si="16"/>
        <v>84.360000000000014</v>
      </c>
      <c r="F156">
        <f t="shared" si="17"/>
        <v>220</v>
      </c>
      <c r="G156">
        <f t="shared" si="20"/>
        <v>0</v>
      </c>
      <c r="H156">
        <f t="shared" si="18"/>
        <v>84.360000000000014</v>
      </c>
      <c r="I156">
        <f>I155+D156-(E156+G156)</f>
        <v>8705.3799999999937</v>
      </c>
    </row>
    <row r="157" spans="1:9" x14ac:dyDescent="0.25">
      <c r="A157">
        <f t="shared" si="14"/>
        <v>0</v>
      </c>
      <c r="B157">
        <v>156</v>
      </c>
      <c r="C157">
        <f t="shared" si="19"/>
        <v>220</v>
      </c>
      <c r="D157">
        <f t="shared" si="15"/>
        <v>198</v>
      </c>
      <c r="E157">
        <f t="shared" si="16"/>
        <v>83.6</v>
      </c>
      <c r="F157">
        <f t="shared" si="17"/>
        <v>220</v>
      </c>
      <c r="G157">
        <f t="shared" si="20"/>
        <v>0</v>
      </c>
      <c r="H157">
        <f t="shared" si="18"/>
        <v>83.6</v>
      </c>
      <c r="I157">
        <f>I156+D157-(E157+G157)</f>
        <v>8819.7799999999934</v>
      </c>
    </row>
    <row r="158" spans="1:9" x14ac:dyDescent="0.25">
      <c r="A158">
        <f t="shared" si="14"/>
        <v>0</v>
      </c>
      <c r="B158">
        <v>157</v>
      </c>
      <c r="C158">
        <f t="shared" si="19"/>
        <v>220</v>
      </c>
      <c r="D158">
        <f t="shared" si="15"/>
        <v>198</v>
      </c>
      <c r="E158">
        <f t="shared" si="16"/>
        <v>83.6</v>
      </c>
      <c r="F158">
        <f t="shared" si="17"/>
        <v>218</v>
      </c>
      <c r="G158">
        <f t="shared" si="20"/>
        <v>0</v>
      </c>
      <c r="H158">
        <f t="shared" si="18"/>
        <v>83.6</v>
      </c>
      <c r="I158">
        <f>I157+D158-(E158+G158)</f>
        <v>8934.179999999993</v>
      </c>
    </row>
    <row r="159" spans="1:9" x14ac:dyDescent="0.25">
      <c r="A159">
        <f t="shared" si="14"/>
        <v>0</v>
      </c>
      <c r="B159">
        <v>158</v>
      </c>
      <c r="C159">
        <f t="shared" si="19"/>
        <v>218</v>
      </c>
      <c r="D159">
        <f t="shared" si="15"/>
        <v>196.20000000000002</v>
      </c>
      <c r="E159">
        <f t="shared" si="16"/>
        <v>82.84</v>
      </c>
      <c r="F159">
        <f t="shared" si="17"/>
        <v>218</v>
      </c>
      <c r="G159">
        <f t="shared" si="20"/>
        <v>0</v>
      </c>
      <c r="H159">
        <f t="shared" si="18"/>
        <v>82.84</v>
      </c>
      <c r="I159">
        <f>I158+D159-(E159+G159)</f>
        <v>9047.5399999999936</v>
      </c>
    </row>
    <row r="160" spans="1:9" x14ac:dyDescent="0.25">
      <c r="A160">
        <f t="shared" si="14"/>
        <v>0</v>
      </c>
      <c r="B160">
        <v>159</v>
      </c>
      <c r="C160">
        <f t="shared" si="19"/>
        <v>218</v>
      </c>
      <c r="D160">
        <f t="shared" si="15"/>
        <v>196.20000000000002</v>
      </c>
      <c r="E160">
        <f t="shared" si="16"/>
        <v>82.84</v>
      </c>
      <c r="F160">
        <f t="shared" si="17"/>
        <v>216</v>
      </c>
      <c r="G160">
        <f t="shared" si="20"/>
        <v>0</v>
      </c>
      <c r="H160">
        <f t="shared" si="18"/>
        <v>82.84</v>
      </c>
      <c r="I160">
        <f>I159+D160-(E160+G160)</f>
        <v>9160.8999999999942</v>
      </c>
    </row>
    <row r="161" spans="1:9" x14ac:dyDescent="0.25">
      <c r="A161">
        <f t="shared" si="14"/>
        <v>0</v>
      </c>
      <c r="B161">
        <v>160</v>
      </c>
      <c r="C161">
        <f t="shared" si="19"/>
        <v>216</v>
      </c>
      <c r="D161">
        <f t="shared" si="15"/>
        <v>194.4</v>
      </c>
      <c r="E161">
        <f t="shared" si="16"/>
        <v>82.08</v>
      </c>
      <c r="F161">
        <f t="shared" si="17"/>
        <v>216</v>
      </c>
      <c r="G161">
        <f t="shared" si="20"/>
        <v>0</v>
      </c>
      <c r="H161">
        <f t="shared" si="18"/>
        <v>82.08</v>
      </c>
      <c r="I161">
        <f>I160+D161-(E161+G161)</f>
        <v>9273.2199999999939</v>
      </c>
    </row>
    <row r="162" spans="1:9" x14ac:dyDescent="0.25">
      <c r="A162">
        <f t="shared" si="14"/>
        <v>1</v>
      </c>
      <c r="B162">
        <v>161</v>
      </c>
      <c r="C162">
        <f t="shared" si="19"/>
        <v>216</v>
      </c>
      <c r="D162">
        <f t="shared" si="15"/>
        <v>0</v>
      </c>
      <c r="E162">
        <f t="shared" si="16"/>
        <v>82.08</v>
      </c>
      <c r="F162">
        <f t="shared" si="17"/>
        <v>214</v>
      </c>
      <c r="G162">
        <f t="shared" si="20"/>
        <v>0</v>
      </c>
      <c r="H162">
        <f t="shared" si="18"/>
        <v>82.08</v>
      </c>
      <c r="I162">
        <f>I161+D162-(E162+G162)</f>
        <v>9191.139999999994</v>
      </c>
    </row>
    <row r="163" spans="1:9" x14ac:dyDescent="0.25">
      <c r="A163">
        <f t="shared" si="14"/>
        <v>0</v>
      </c>
      <c r="B163">
        <v>162</v>
      </c>
      <c r="C163">
        <f t="shared" si="19"/>
        <v>214</v>
      </c>
      <c r="D163">
        <f t="shared" si="15"/>
        <v>192.6</v>
      </c>
      <c r="E163">
        <f t="shared" si="16"/>
        <v>81.320000000000007</v>
      </c>
      <c r="F163">
        <f t="shared" si="17"/>
        <v>214</v>
      </c>
      <c r="G163">
        <f t="shared" si="20"/>
        <v>0</v>
      </c>
      <c r="H163">
        <f t="shared" si="18"/>
        <v>81.320000000000007</v>
      </c>
      <c r="I163">
        <f>I162+D163-(E163+G163)</f>
        <v>9302.4199999999946</v>
      </c>
    </row>
    <row r="164" spans="1:9" x14ac:dyDescent="0.25">
      <c r="A164">
        <f t="shared" si="14"/>
        <v>0</v>
      </c>
      <c r="B164">
        <v>163</v>
      </c>
      <c r="C164">
        <f t="shared" si="19"/>
        <v>214</v>
      </c>
      <c r="D164">
        <f t="shared" si="15"/>
        <v>192.6</v>
      </c>
      <c r="E164">
        <f t="shared" si="16"/>
        <v>81.320000000000007</v>
      </c>
      <c r="F164">
        <f t="shared" si="17"/>
        <v>212</v>
      </c>
      <c r="G164">
        <f t="shared" si="20"/>
        <v>0</v>
      </c>
      <c r="H164">
        <f t="shared" si="18"/>
        <v>81.320000000000007</v>
      </c>
      <c r="I164">
        <f>I163+D164-(E164+G164)</f>
        <v>9413.6999999999953</v>
      </c>
    </row>
    <row r="165" spans="1:9" x14ac:dyDescent="0.25">
      <c r="A165">
        <f t="shared" si="14"/>
        <v>0</v>
      </c>
      <c r="B165">
        <v>164</v>
      </c>
      <c r="C165">
        <f t="shared" si="19"/>
        <v>212</v>
      </c>
      <c r="D165">
        <f t="shared" si="15"/>
        <v>190.8</v>
      </c>
      <c r="E165">
        <f t="shared" si="16"/>
        <v>80.56</v>
      </c>
      <c r="F165">
        <f t="shared" si="17"/>
        <v>212</v>
      </c>
      <c r="G165">
        <f t="shared" si="20"/>
        <v>0</v>
      </c>
      <c r="H165">
        <f t="shared" si="18"/>
        <v>80.56</v>
      </c>
      <c r="I165">
        <f>I164+D165-(E165+G165)</f>
        <v>9523.9399999999951</v>
      </c>
    </row>
    <row r="166" spans="1:9" x14ac:dyDescent="0.25">
      <c r="A166">
        <f t="shared" si="14"/>
        <v>0</v>
      </c>
      <c r="B166">
        <v>165</v>
      </c>
      <c r="C166">
        <f t="shared" si="19"/>
        <v>212</v>
      </c>
      <c r="D166">
        <f t="shared" si="15"/>
        <v>190.8</v>
      </c>
      <c r="E166">
        <f t="shared" si="16"/>
        <v>80.56</v>
      </c>
      <c r="F166">
        <f t="shared" si="17"/>
        <v>210</v>
      </c>
      <c r="G166">
        <f t="shared" si="20"/>
        <v>0</v>
      </c>
      <c r="H166">
        <f t="shared" si="18"/>
        <v>80.56</v>
      </c>
      <c r="I166">
        <f>I165+D166-(E166+G166)</f>
        <v>9634.1799999999948</v>
      </c>
    </row>
    <row r="167" spans="1:9" x14ac:dyDescent="0.25">
      <c r="A167">
        <f t="shared" si="14"/>
        <v>0</v>
      </c>
      <c r="B167">
        <v>166</v>
      </c>
      <c r="C167">
        <f t="shared" si="19"/>
        <v>210</v>
      </c>
      <c r="D167">
        <f t="shared" si="15"/>
        <v>189</v>
      </c>
      <c r="E167">
        <f t="shared" si="16"/>
        <v>79.8</v>
      </c>
      <c r="F167">
        <f t="shared" si="17"/>
        <v>210</v>
      </c>
      <c r="G167">
        <f t="shared" si="20"/>
        <v>0</v>
      </c>
      <c r="H167">
        <f t="shared" si="18"/>
        <v>79.8</v>
      </c>
      <c r="I167">
        <f>I166+D167-(E167+G167)</f>
        <v>9743.3799999999956</v>
      </c>
    </row>
    <row r="168" spans="1:9" x14ac:dyDescent="0.25">
      <c r="A168">
        <f t="shared" si="14"/>
        <v>0</v>
      </c>
      <c r="B168">
        <v>167</v>
      </c>
      <c r="C168">
        <f t="shared" si="19"/>
        <v>210</v>
      </c>
      <c r="D168">
        <f t="shared" si="15"/>
        <v>189</v>
      </c>
      <c r="E168">
        <f t="shared" si="16"/>
        <v>79.8</v>
      </c>
      <c r="F168">
        <f t="shared" si="17"/>
        <v>208</v>
      </c>
      <c r="G168">
        <f t="shared" si="20"/>
        <v>0</v>
      </c>
      <c r="H168">
        <f t="shared" si="18"/>
        <v>79.8</v>
      </c>
      <c r="I168">
        <f>I167+D168-(E168+G168)</f>
        <v>9852.5799999999963</v>
      </c>
    </row>
    <row r="169" spans="1:9" x14ac:dyDescent="0.25">
      <c r="A169">
        <f t="shared" si="14"/>
        <v>1</v>
      </c>
      <c r="B169">
        <v>168</v>
      </c>
      <c r="C169">
        <f t="shared" si="19"/>
        <v>208</v>
      </c>
      <c r="D169">
        <f t="shared" si="15"/>
        <v>0</v>
      </c>
      <c r="E169">
        <f t="shared" si="16"/>
        <v>79.039999999999992</v>
      </c>
      <c r="F169">
        <f t="shared" si="17"/>
        <v>208</v>
      </c>
      <c r="G169">
        <f t="shared" si="20"/>
        <v>0</v>
      </c>
      <c r="H169">
        <f t="shared" si="18"/>
        <v>79.039999999999992</v>
      </c>
      <c r="I169">
        <f>I168+D169-(E169+G169)</f>
        <v>9773.5399999999954</v>
      </c>
    </row>
    <row r="170" spans="1:9" x14ac:dyDescent="0.25">
      <c r="A170">
        <f t="shared" si="14"/>
        <v>0</v>
      </c>
      <c r="B170">
        <v>169</v>
      </c>
      <c r="C170">
        <f t="shared" si="19"/>
        <v>208</v>
      </c>
      <c r="D170">
        <f t="shared" si="15"/>
        <v>187.20000000000002</v>
      </c>
      <c r="E170">
        <f t="shared" si="16"/>
        <v>79.039999999999992</v>
      </c>
      <c r="F170">
        <f t="shared" si="17"/>
        <v>206</v>
      </c>
      <c r="G170">
        <f t="shared" si="20"/>
        <v>0</v>
      </c>
      <c r="H170">
        <f t="shared" si="18"/>
        <v>79.039999999999992</v>
      </c>
      <c r="I170">
        <f>I169+D170-(E170+G170)</f>
        <v>9881.6999999999953</v>
      </c>
    </row>
    <row r="171" spans="1:9" x14ac:dyDescent="0.25">
      <c r="A171">
        <f t="shared" si="14"/>
        <v>0</v>
      </c>
      <c r="B171">
        <v>170</v>
      </c>
      <c r="C171">
        <f t="shared" si="19"/>
        <v>206</v>
      </c>
      <c r="D171">
        <f t="shared" si="15"/>
        <v>185.4</v>
      </c>
      <c r="E171">
        <f t="shared" si="16"/>
        <v>78.28</v>
      </c>
      <c r="F171">
        <f t="shared" si="17"/>
        <v>206</v>
      </c>
      <c r="G171">
        <f t="shared" si="20"/>
        <v>0</v>
      </c>
      <c r="H171">
        <f t="shared" si="18"/>
        <v>78.28</v>
      </c>
      <c r="I171">
        <f>I170+D171-(E171+G171)</f>
        <v>9988.8199999999943</v>
      </c>
    </row>
    <row r="172" spans="1:9" x14ac:dyDescent="0.25">
      <c r="A172">
        <f t="shared" si="14"/>
        <v>0</v>
      </c>
      <c r="B172">
        <v>171</v>
      </c>
      <c r="C172">
        <f t="shared" si="19"/>
        <v>206</v>
      </c>
      <c r="D172">
        <f t="shared" si="15"/>
        <v>185.4</v>
      </c>
      <c r="E172">
        <f t="shared" si="16"/>
        <v>78.28</v>
      </c>
      <c r="F172">
        <f t="shared" si="17"/>
        <v>204</v>
      </c>
      <c r="G172">
        <f t="shared" si="20"/>
        <v>0</v>
      </c>
      <c r="H172">
        <f t="shared" si="18"/>
        <v>78.28</v>
      </c>
      <c r="I172">
        <f>I171+D172-(E172+G172)</f>
        <v>10095.939999999993</v>
      </c>
    </row>
    <row r="173" spans="1:9" x14ac:dyDescent="0.25">
      <c r="A173">
        <f t="shared" si="14"/>
        <v>0</v>
      </c>
      <c r="B173">
        <v>172</v>
      </c>
      <c r="C173">
        <f t="shared" si="19"/>
        <v>204</v>
      </c>
      <c r="D173">
        <f t="shared" si="15"/>
        <v>183.6</v>
      </c>
      <c r="E173">
        <f t="shared" si="16"/>
        <v>77.52000000000001</v>
      </c>
      <c r="F173">
        <f t="shared" si="17"/>
        <v>204</v>
      </c>
      <c r="G173">
        <f t="shared" si="20"/>
        <v>0</v>
      </c>
      <c r="H173">
        <f t="shared" si="18"/>
        <v>77.52000000000001</v>
      </c>
      <c r="I173">
        <f>I172+D173-(E173+G173)</f>
        <v>10202.019999999993</v>
      </c>
    </row>
    <row r="174" spans="1:9" x14ac:dyDescent="0.25">
      <c r="A174">
        <f t="shared" si="14"/>
        <v>0</v>
      </c>
      <c r="B174">
        <v>173</v>
      </c>
      <c r="C174">
        <f t="shared" si="19"/>
        <v>204</v>
      </c>
      <c r="D174">
        <f t="shared" si="15"/>
        <v>183.6</v>
      </c>
      <c r="E174">
        <f t="shared" si="16"/>
        <v>77.52000000000001</v>
      </c>
      <c r="F174">
        <f t="shared" si="17"/>
        <v>202</v>
      </c>
      <c r="G174">
        <f t="shared" si="20"/>
        <v>0</v>
      </c>
      <c r="H174">
        <f t="shared" si="18"/>
        <v>77.52000000000001</v>
      </c>
      <c r="I174">
        <f>I173+D174-(E174+G174)</f>
        <v>10308.099999999993</v>
      </c>
    </row>
    <row r="175" spans="1:9" x14ac:dyDescent="0.25">
      <c r="A175">
        <f t="shared" si="14"/>
        <v>0</v>
      </c>
      <c r="B175">
        <v>174</v>
      </c>
      <c r="C175">
        <f t="shared" si="19"/>
        <v>202</v>
      </c>
      <c r="D175">
        <f t="shared" si="15"/>
        <v>181.8</v>
      </c>
      <c r="E175">
        <f t="shared" si="16"/>
        <v>76.760000000000005</v>
      </c>
      <c r="F175">
        <f t="shared" si="17"/>
        <v>202</v>
      </c>
      <c r="G175">
        <f t="shared" si="20"/>
        <v>0</v>
      </c>
      <c r="H175">
        <f t="shared" si="18"/>
        <v>76.760000000000005</v>
      </c>
      <c r="I175">
        <f>I174+D175-(E175+G175)</f>
        <v>10413.139999999992</v>
      </c>
    </row>
    <row r="176" spans="1:9" x14ac:dyDescent="0.25">
      <c r="A176">
        <f t="shared" si="14"/>
        <v>1</v>
      </c>
      <c r="B176">
        <v>175</v>
      </c>
      <c r="C176">
        <f t="shared" si="19"/>
        <v>202</v>
      </c>
      <c r="D176">
        <f t="shared" si="15"/>
        <v>0</v>
      </c>
      <c r="E176">
        <f t="shared" si="16"/>
        <v>76.760000000000005</v>
      </c>
      <c r="F176">
        <f t="shared" si="17"/>
        <v>200</v>
      </c>
      <c r="G176">
        <f t="shared" si="20"/>
        <v>0</v>
      </c>
      <c r="H176">
        <f t="shared" si="18"/>
        <v>76.760000000000005</v>
      </c>
      <c r="I176">
        <f>I175+D176-(E176+G176)</f>
        <v>10336.379999999992</v>
      </c>
    </row>
    <row r="177" spans="1:9" x14ac:dyDescent="0.25">
      <c r="A177">
        <f t="shared" si="14"/>
        <v>0</v>
      </c>
      <c r="B177">
        <v>176</v>
      </c>
      <c r="C177">
        <f t="shared" si="19"/>
        <v>200</v>
      </c>
      <c r="D177">
        <f t="shared" si="15"/>
        <v>180</v>
      </c>
      <c r="E177">
        <f t="shared" si="16"/>
        <v>76</v>
      </c>
      <c r="F177">
        <f t="shared" si="17"/>
        <v>200</v>
      </c>
      <c r="G177">
        <f t="shared" si="20"/>
        <v>0</v>
      </c>
      <c r="H177">
        <f t="shared" si="18"/>
        <v>76</v>
      </c>
      <c r="I177">
        <f>I176+D177-(E177+G177)</f>
        <v>10440.379999999992</v>
      </c>
    </row>
    <row r="178" spans="1:9" x14ac:dyDescent="0.25">
      <c r="A178">
        <f t="shared" si="14"/>
        <v>0</v>
      </c>
      <c r="B178">
        <v>177</v>
      </c>
      <c r="C178">
        <f t="shared" si="19"/>
        <v>200</v>
      </c>
      <c r="D178">
        <f t="shared" si="15"/>
        <v>180</v>
      </c>
      <c r="E178">
        <f t="shared" si="16"/>
        <v>76</v>
      </c>
      <c r="F178">
        <f t="shared" si="17"/>
        <v>198</v>
      </c>
      <c r="G178">
        <f t="shared" si="20"/>
        <v>0</v>
      </c>
      <c r="H178">
        <f t="shared" si="18"/>
        <v>76</v>
      </c>
      <c r="I178">
        <f>I177+D178-(E178+G178)</f>
        <v>10544.379999999992</v>
      </c>
    </row>
    <row r="179" spans="1:9" x14ac:dyDescent="0.25">
      <c r="A179">
        <f t="shared" si="14"/>
        <v>0</v>
      </c>
      <c r="B179">
        <v>178</v>
      </c>
      <c r="C179">
        <f t="shared" si="19"/>
        <v>198</v>
      </c>
      <c r="D179">
        <f t="shared" si="15"/>
        <v>178.20000000000002</v>
      </c>
      <c r="E179">
        <f t="shared" si="16"/>
        <v>75.239999999999995</v>
      </c>
      <c r="F179">
        <f t="shared" si="17"/>
        <v>198</v>
      </c>
      <c r="G179">
        <f t="shared" si="20"/>
        <v>0</v>
      </c>
      <c r="H179">
        <f t="shared" si="18"/>
        <v>75.239999999999995</v>
      </c>
      <c r="I179">
        <f>I178+D179-(E179+G179)</f>
        <v>10647.339999999993</v>
      </c>
    </row>
    <row r="180" spans="1:9" x14ac:dyDescent="0.25">
      <c r="A180">
        <f t="shared" si="14"/>
        <v>0</v>
      </c>
      <c r="B180">
        <v>179</v>
      </c>
      <c r="C180">
        <f t="shared" si="19"/>
        <v>198</v>
      </c>
      <c r="D180">
        <f t="shared" si="15"/>
        <v>178.20000000000002</v>
      </c>
      <c r="E180">
        <f t="shared" si="16"/>
        <v>75.239999999999995</v>
      </c>
      <c r="F180">
        <f t="shared" si="17"/>
        <v>196</v>
      </c>
      <c r="G180">
        <f t="shared" si="20"/>
        <v>0</v>
      </c>
      <c r="H180">
        <f t="shared" si="18"/>
        <v>75.239999999999995</v>
      </c>
      <c r="I180">
        <f>I179+D180-(E180+G180)</f>
        <v>10750.299999999994</v>
      </c>
    </row>
    <row r="181" spans="1:9" x14ac:dyDescent="0.25">
      <c r="A181">
        <f t="shared" si="14"/>
        <v>0</v>
      </c>
      <c r="B181">
        <v>180</v>
      </c>
      <c r="C181">
        <f t="shared" si="19"/>
        <v>235</v>
      </c>
      <c r="D181">
        <f t="shared" si="15"/>
        <v>211.5</v>
      </c>
      <c r="E181">
        <f t="shared" si="16"/>
        <v>89.3</v>
      </c>
      <c r="F181">
        <f t="shared" si="17"/>
        <v>235</v>
      </c>
      <c r="G181">
        <f t="shared" si="20"/>
        <v>705.6</v>
      </c>
      <c r="H181">
        <f t="shared" si="18"/>
        <v>794.9</v>
      </c>
      <c r="I181">
        <f>I180+D181-(E181+G181)</f>
        <v>10166.899999999994</v>
      </c>
    </row>
    <row r="182" spans="1:9" x14ac:dyDescent="0.25">
      <c r="E182">
        <f>SUM(E2:E181)</f>
        <v>13533.699999999997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2019-03-26T12:51:59Z</dcterms:created>
  <dcterms:modified xsi:type="dcterms:W3CDTF">2019-03-26T13:44:14Z</dcterms:modified>
</cp:coreProperties>
</file>