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Advanced Excel - Course\05-поиск-решений\"/>
    </mc:Choice>
  </mc:AlternateContent>
  <bookViews>
    <workbookView xWindow="0" yWindow="0" windowWidth="23040" windowHeight="8448" activeTab="1"/>
  </bookViews>
  <sheets>
    <sheet name="Лист1" sheetId="3" r:id="rId1"/>
    <sheet name="решение" sheetId="4" r:id="rId2"/>
  </sheets>
  <definedNames>
    <definedName name="solver_adj" localSheetId="1" hidden="1">решение!$B$7:$E$7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2</definedName>
    <definedName name="solver_eng" localSheetId="1" hidden="1">2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Лист1!#REF!</definedName>
    <definedName name="solver_lhs1" localSheetId="1" hidden="1">решение!$B$7:$E$7</definedName>
    <definedName name="solver_lhs2" localSheetId="0" hidden="1">Лист1!#REF!</definedName>
    <definedName name="solver_lhs2" localSheetId="1" hidden="1">решение!$B$8:$E$8</definedName>
    <definedName name="solver_lhs3" localSheetId="0" hidden="1">Лист1!#REF!</definedName>
    <definedName name="solver_lhs3" localSheetId="1" hidden="1">решение!$F$9</definedName>
    <definedName name="solver_lhs4" localSheetId="0" hidden="1">Лист1!#REF!</definedName>
    <definedName name="solver_lhs4" localSheetId="1" hidden="1">решение!#REF!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0</definedName>
    <definedName name="solver_num" localSheetId="1" hidden="1">3</definedName>
    <definedName name="solver_nwt" localSheetId="0" hidden="1">1</definedName>
    <definedName name="solver_nwt" localSheetId="1" hidden="1">1</definedName>
    <definedName name="solver_opt" localSheetId="1" hidden="1">решение!$F$7</definedName>
    <definedName name="solver_pre" localSheetId="0" hidden="1">0.000001</definedName>
    <definedName name="solver_pre" localSheetId="1" hidden="1">0.000001</definedName>
    <definedName name="solver_rbv" localSheetId="0" hidden="1">2</definedName>
    <definedName name="solver_rbv" localSheetId="1" hidden="1">2</definedName>
    <definedName name="solver_rel1" localSheetId="0" hidden="1">3</definedName>
    <definedName name="solver_rel1" localSheetId="1" hidden="1">3</definedName>
    <definedName name="solver_rel2" localSheetId="0" hidden="1">3</definedName>
    <definedName name="solver_rel2" localSheetId="1" hidden="1">1</definedName>
    <definedName name="solver_rel3" localSheetId="0" hidden="1">1</definedName>
    <definedName name="solver_rel3" localSheetId="1" hidden="1">2</definedName>
    <definedName name="solver_rel4" localSheetId="0" hidden="1">2</definedName>
    <definedName name="solver_rel4" localSheetId="1" hidden="1">2</definedName>
    <definedName name="solver_rhs1" localSheetId="0" hidden="1">0</definedName>
    <definedName name="solver_rhs1" localSheetId="1" hidden="1">0</definedName>
    <definedName name="solver_rhs2" localSheetId="0" hidden="1">0</definedName>
    <definedName name="solver_rhs2" localSheetId="1" hidden="1">решение!$B$4:$E$4</definedName>
    <definedName name="solver_rhs3" localSheetId="0" hidden="1">Лист1!#REF!</definedName>
    <definedName name="solver_rhs3" localSheetId="1" hidden="1">решение!$B$11</definedName>
    <definedName name="solver_rhs4" localSheetId="0" hidden="1">Лист1!#REF!</definedName>
    <definedName name="solver_rhs4" localSheetId="1" hidden="1">решение!#REF!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2</definedName>
    <definedName name="solver_scl" localSheetId="1" hidden="1">2</definedName>
    <definedName name="solver_sho" localSheetId="0" hidden="1">2</definedName>
    <definedName name="solver_sho" localSheetId="1" hidden="1">2</definedName>
    <definedName name="solver_ssz" localSheetId="0" hidden="1">0</definedName>
    <definedName name="solver_ssz" localSheetId="1" hidden="1">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4" l="1"/>
  <c r="E9" i="4" s="1"/>
  <c r="D8" i="4"/>
  <c r="D9" i="4" s="1"/>
  <c r="C8" i="4"/>
  <c r="C9" i="4" s="1"/>
  <c r="B8" i="4"/>
  <c r="B9" i="4" s="1"/>
  <c r="F7" i="4"/>
  <c r="E8" i="3"/>
  <c r="F9" i="4" l="1"/>
  <c r="F7" i="3"/>
  <c r="B8" i="3"/>
  <c r="B9" i="3" s="1"/>
  <c r="E9" i="3"/>
  <c r="C8" i="3"/>
  <c r="C9" i="3" s="1"/>
  <c r="D8" i="3"/>
  <c r="D9" i="3" s="1"/>
  <c r="F9" i="3" l="1"/>
</calcChain>
</file>

<file path=xl/sharedStrings.xml><?xml version="1.0" encoding="utf-8"?>
<sst xmlns="http://schemas.openxmlformats.org/spreadsheetml/2006/main" count="38" uniqueCount="15">
  <si>
    <t>ТВ</t>
  </si>
  <si>
    <t>Почта</t>
  </si>
  <si>
    <t>Интернет</t>
  </si>
  <si>
    <t>Авто-радио</t>
  </si>
  <si>
    <t>Стоимость аудитории</t>
  </si>
  <si>
    <t>Эффективный максимум аудиторий</t>
  </si>
  <si>
    <t>Охват уникальных пользователей,  1 пакет</t>
  </si>
  <si>
    <t>Пакет аудитории (размер)</t>
  </si>
  <si>
    <t>Максимум пакетов, чтобы не пересекались аудитории (оценочно)</t>
  </si>
  <si>
    <t>Сумма затрат</t>
  </si>
  <si>
    <t>ИТОГО</t>
  </si>
  <si>
    <t>К-во аудиторий</t>
  </si>
  <si>
    <t>Общая аудитория, уникальных пользователей</t>
  </si>
  <si>
    <t>Цель по общей аудитории уникальных пользователей</t>
  </si>
  <si>
    <t>Стоимость 1 пакета охвата уникальных пользователей, пакеты можно брать частями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</si>
</sst>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_-;\-* #,##0.00_-;_-* &quot;-&quot;??_-;_-@_-"/>
    <numFmt numFmtId="165" formatCode="_-* #,##0_-;\-* #,##0_-;_-* &quot;-&quot;??_-;_-@_-"/>
    <numFmt numFmtId="166" formatCode="&quot;$&quot;#,##0_);\(&quot;$&quot;#,##0\)"/>
  </numFmts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/>
    <xf numFmtId="0" fontId="5" fillId="0" borderId="1" xfId="0" applyFont="1" applyBorder="1"/>
    <xf numFmtId="3" fontId="5" fillId="0" borderId="0" xfId="0" applyNumberFormat="1" applyFont="1" applyBorder="1" applyAlignment="1">
      <alignment horizontal="center"/>
    </xf>
    <xf numFmtId="3" fontId="5" fillId="0" borderId="7" xfId="0" applyNumberFormat="1" applyFont="1" applyBorder="1" applyAlignment="1">
      <alignment horizontal="center"/>
    </xf>
    <xf numFmtId="166" fontId="5" fillId="0" borderId="0" xfId="0" applyNumberFormat="1" applyFont="1" applyBorder="1" applyAlignment="1">
      <alignment horizontal="center"/>
    </xf>
    <xf numFmtId="166" fontId="5" fillId="0" borderId="7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3" fontId="5" fillId="0" borderId="8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9" xfId="0" applyFont="1" applyBorder="1" applyAlignment="1">
      <alignment horizontal="center"/>
    </xf>
    <xf numFmtId="166" fontId="5" fillId="0" borderId="10" xfId="0" applyNumberFormat="1" applyFont="1" applyBorder="1" applyAlignment="1">
      <alignment horizontal="center"/>
    </xf>
    <xf numFmtId="1" fontId="5" fillId="0" borderId="10" xfId="0" applyNumberFormat="1" applyFont="1" applyBorder="1" applyAlignment="1">
      <alignment horizontal="center"/>
    </xf>
    <xf numFmtId="3" fontId="5" fillId="0" borderId="11" xfId="0" applyNumberFormat="1" applyFont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165" fontId="3" fillId="2" borderId="13" xfId="1" applyNumberFormat="1" applyFont="1" applyFill="1" applyBorder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11" sqref="B11"/>
    </sheetView>
  </sheetViews>
  <sheetFormatPr defaultRowHeight="14.4" x14ac:dyDescent="0.3"/>
  <cols>
    <col min="1" max="1" width="52.33203125" style="1" bestFit="1" customWidth="1"/>
    <col min="2" max="2" width="10.33203125" customWidth="1"/>
    <col min="3" max="3" width="13" style="1" customWidth="1"/>
    <col min="4" max="4" width="10.33203125" customWidth="1"/>
    <col min="5" max="5" width="10.5546875" customWidth="1"/>
    <col min="6" max="6" width="12.33203125" bestFit="1" customWidth="1"/>
    <col min="7" max="7" width="12.44140625" customWidth="1"/>
    <col min="8" max="8" width="10.44140625" customWidth="1"/>
  </cols>
  <sheetData>
    <row r="1" spans="1:6" x14ac:dyDescent="0.3">
      <c r="A1" s="4"/>
      <c r="B1" s="11" t="s">
        <v>0</v>
      </c>
      <c r="C1" s="11" t="s">
        <v>3</v>
      </c>
      <c r="D1" s="11" t="s">
        <v>1</v>
      </c>
      <c r="E1" s="12" t="s">
        <v>2</v>
      </c>
    </row>
    <row r="2" spans="1:6" x14ac:dyDescent="0.3">
      <c r="A2" s="16" t="s">
        <v>7</v>
      </c>
      <c r="B2" s="5">
        <v>50000</v>
      </c>
      <c r="C2" s="5">
        <v>25000</v>
      </c>
      <c r="D2" s="5">
        <v>20000</v>
      </c>
      <c r="E2" s="6">
        <v>30000</v>
      </c>
      <c r="F2" s="3" t="s">
        <v>6</v>
      </c>
    </row>
    <row r="3" spans="1:6" x14ac:dyDescent="0.3">
      <c r="A3" s="16" t="s">
        <v>4</v>
      </c>
      <c r="B3" s="7">
        <v>500</v>
      </c>
      <c r="C3" s="7">
        <v>200</v>
      </c>
      <c r="D3" s="7">
        <v>250</v>
      </c>
      <c r="E3" s="8">
        <v>120</v>
      </c>
      <c r="F3" s="3" t="s">
        <v>14</v>
      </c>
    </row>
    <row r="4" spans="1:6" ht="15" thickBot="1" x14ac:dyDescent="0.35">
      <c r="A4" s="15" t="s">
        <v>5</v>
      </c>
      <c r="B4" s="9">
        <v>20</v>
      </c>
      <c r="C4" s="9">
        <v>25</v>
      </c>
      <c r="D4" s="9">
        <v>10</v>
      </c>
      <c r="E4" s="10">
        <v>30</v>
      </c>
      <c r="F4" s="3" t="s">
        <v>8</v>
      </c>
    </row>
    <row r="5" spans="1:6" ht="15" thickBot="1" x14ac:dyDescent="0.35">
      <c r="A5" s="2"/>
    </row>
    <row r="6" spans="1:6" x14ac:dyDescent="0.3">
      <c r="A6" s="17"/>
      <c r="B6" s="11" t="s">
        <v>0</v>
      </c>
      <c r="C6" s="11" t="s">
        <v>3</v>
      </c>
      <c r="D6" s="11" t="s">
        <v>1</v>
      </c>
      <c r="E6" s="11" t="s">
        <v>2</v>
      </c>
      <c r="F6" s="18" t="s">
        <v>10</v>
      </c>
    </row>
    <row r="7" spans="1:6" x14ac:dyDescent="0.3">
      <c r="A7" s="16" t="s">
        <v>9</v>
      </c>
      <c r="B7" s="7"/>
      <c r="C7" s="7"/>
      <c r="D7" s="7"/>
      <c r="E7" s="7"/>
      <c r="F7" s="19">
        <f>SUM(B7:E7)</f>
        <v>0</v>
      </c>
    </row>
    <row r="8" spans="1:6" x14ac:dyDescent="0.3">
      <c r="A8" s="16" t="s">
        <v>11</v>
      </c>
      <c r="B8" s="13">
        <f>B7/B3</f>
        <v>0</v>
      </c>
      <c r="C8" s="13">
        <f t="shared" ref="C8:D8" si="0">C7/C3</f>
        <v>0</v>
      </c>
      <c r="D8" s="13">
        <f t="shared" si="0"/>
        <v>0</v>
      </c>
      <c r="E8" s="13">
        <f>E7/E3</f>
        <v>0</v>
      </c>
      <c r="F8" s="20"/>
    </row>
    <row r="9" spans="1:6" ht="15" thickBot="1" x14ac:dyDescent="0.35">
      <c r="A9" s="15" t="s">
        <v>12</v>
      </c>
      <c r="B9" s="14">
        <f>B8*B2</f>
        <v>0</v>
      </c>
      <c r="C9" s="14">
        <f t="shared" ref="C9:E9" si="1">C8*C2</f>
        <v>0</v>
      </c>
      <c r="D9" s="14">
        <f t="shared" si="1"/>
        <v>0</v>
      </c>
      <c r="E9" s="14">
        <f t="shared" si="1"/>
        <v>0</v>
      </c>
      <c r="F9" s="21">
        <f>SUM(B9:E9)</f>
        <v>0</v>
      </c>
    </row>
    <row r="10" spans="1:6" ht="15" thickBot="1" x14ac:dyDescent="0.35"/>
    <row r="11" spans="1:6" ht="15" thickBot="1" x14ac:dyDescent="0.35">
      <c r="A11" s="22" t="s">
        <v>13</v>
      </c>
      <c r="B11" s="23">
        <v>1800000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11" sqref="B11"/>
    </sheetView>
  </sheetViews>
  <sheetFormatPr defaultRowHeight="14.4" x14ac:dyDescent="0.3"/>
  <cols>
    <col min="1" max="1" width="52.33203125" style="1" bestFit="1" customWidth="1"/>
    <col min="2" max="2" width="10.33203125" customWidth="1"/>
    <col min="3" max="3" width="13" style="1" customWidth="1"/>
    <col min="4" max="4" width="10.33203125" customWidth="1"/>
    <col min="5" max="5" width="10.5546875" customWidth="1"/>
    <col min="6" max="6" width="12.33203125" bestFit="1" customWidth="1"/>
    <col min="7" max="7" width="12.44140625" customWidth="1"/>
    <col min="8" max="8" width="10.44140625" customWidth="1"/>
  </cols>
  <sheetData>
    <row r="1" spans="1:6" x14ac:dyDescent="0.3">
      <c r="A1" s="4"/>
      <c r="B1" s="11" t="s">
        <v>0</v>
      </c>
      <c r="C1" s="11" t="s">
        <v>3</v>
      </c>
      <c r="D1" s="11" t="s">
        <v>1</v>
      </c>
      <c r="E1" s="12" t="s">
        <v>2</v>
      </c>
    </row>
    <row r="2" spans="1:6" x14ac:dyDescent="0.3">
      <c r="A2" s="16" t="s">
        <v>7</v>
      </c>
      <c r="B2" s="5">
        <v>50000</v>
      </c>
      <c r="C2" s="5">
        <v>25000</v>
      </c>
      <c r="D2" s="5">
        <v>20000</v>
      </c>
      <c r="E2" s="6">
        <v>30000</v>
      </c>
      <c r="F2" s="3" t="s">
        <v>6</v>
      </c>
    </row>
    <row r="3" spans="1:6" x14ac:dyDescent="0.3">
      <c r="A3" s="16" t="s">
        <v>4</v>
      </c>
      <c r="B3" s="7">
        <v>500</v>
      </c>
      <c r="C3" s="7">
        <v>200</v>
      </c>
      <c r="D3" s="7">
        <v>250</v>
      </c>
      <c r="E3" s="8">
        <v>120</v>
      </c>
      <c r="F3" s="3" t="s">
        <v>14</v>
      </c>
    </row>
    <row r="4" spans="1:6" ht="15" thickBot="1" x14ac:dyDescent="0.35">
      <c r="A4" s="15" t="s">
        <v>5</v>
      </c>
      <c r="B4" s="9">
        <v>20</v>
      </c>
      <c r="C4" s="9">
        <v>25</v>
      </c>
      <c r="D4" s="9">
        <v>10</v>
      </c>
      <c r="E4" s="10">
        <v>30</v>
      </c>
      <c r="F4" s="3" t="s">
        <v>8</v>
      </c>
    </row>
    <row r="5" spans="1:6" ht="15" thickBot="1" x14ac:dyDescent="0.35">
      <c r="A5" s="2"/>
    </row>
    <row r="6" spans="1:6" x14ac:dyDescent="0.3">
      <c r="A6" s="17"/>
      <c r="B6" s="11" t="s">
        <v>0</v>
      </c>
      <c r="C6" s="11" t="s">
        <v>3</v>
      </c>
      <c r="D6" s="11" t="s">
        <v>1</v>
      </c>
      <c r="E6" s="11" t="s">
        <v>2</v>
      </c>
      <c r="F6" s="18" t="s">
        <v>10</v>
      </c>
    </row>
    <row r="7" spans="1:6" x14ac:dyDescent="0.3">
      <c r="A7" s="16" t="s">
        <v>9</v>
      </c>
      <c r="B7" s="7">
        <v>2750</v>
      </c>
      <c r="C7" s="7">
        <v>5000</v>
      </c>
      <c r="D7" s="7">
        <v>0</v>
      </c>
      <c r="E7" s="7">
        <v>3600</v>
      </c>
      <c r="F7" s="19">
        <f>SUM(B7:E7)</f>
        <v>11350</v>
      </c>
    </row>
    <row r="8" spans="1:6" x14ac:dyDescent="0.3">
      <c r="A8" s="16" t="s">
        <v>11</v>
      </c>
      <c r="B8" s="13">
        <f>B7/B3</f>
        <v>5.5</v>
      </c>
      <c r="C8" s="13">
        <f t="shared" ref="C8:D8" si="0">C7/C3</f>
        <v>25</v>
      </c>
      <c r="D8" s="13">
        <f t="shared" si="0"/>
        <v>0</v>
      </c>
      <c r="E8" s="13">
        <f>E7/E3</f>
        <v>30</v>
      </c>
      <c r="F8" s="20"/>
    </row>
    <row r="9" spans="1:6" ht="15" thickBot="1" x14ac:dyDescent="0.35">
      <c r="A9" s="15" t="s">
        <v>12</v>
      </c>
      <c r="B9" s="14">
        <f>B8*B2</f>
        <v>275000</v>
      </c>
      <c r="C9" s="14">
        <f t="shared" ref="C9:E9" si="1">C8*C2</f>
        <v>625000</v>
      </c>
      <c r="D9" s="14">
        <f t="shared" si="1"/>
        <v>0</v>
      </c>
      <c r="E9" s="14">
        <f t="shared" si="1"/>
        <v>900000</v>
      </c>
      <c r="F9" s="21">
        <f>SUM(B9:E9)</f>
        <v>1800000</v>
      </c>
    </row>
    <row r="10" spans="1:6" ht="15" thickBot="1" x14ac:dyDescent="0.35"/>
    <row r="11" spans="1:6" ht="15" thickBot="1" x14ac:dyDescent="0.35">
      <c r="A11" s="22" t="s">
        <v>13</v>
      </c>
      <c r="B11" s="23">
        <v>1800000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решение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</dc:creator>
  <cp:lastModifiedBy>user</cp:lastModifiedBy>
  <dcterms:created xsi:type="dcterms:W3CDTF">2021-03-30T07:59:48Z</dcterms:created>
  <dcterms:modified xsi:type="dcterms:W3CDTF">2024-01-06T09:18:10Z</dcterms:modified>
</cp:coreProperties>
</file>