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dvanced Excel - Course\07-прогнозы\"/>
    </mc:Choice>
  </mc:AlternateContent>
  <bookViews>
    <workbookView xWindow="0" yWindow="0" windowWidth="23040" windowHeight="8448"/>
  </bookViews>
  <sheets>
    <sheet name="Данные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8" i="1"/>
  <c r="D38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</calcChain>
</file>

<file path=xl/sharedStrings.xml><?xml version="1.0" encoding="utf-8"?>
<sst xmlns="http://schemas.openxmlformats.org/spreadsheetml/2006/main" count="4" uniqueCount="4">
  <si>
    <t>Дата</t>
  </si>
  <si>
    <t>Продажи, тыс. руб.</t>
  </si>
  <si>
    <t>Период</t>
  </si>
  <si>
    <t>Прогноз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</si>
</sst>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wrapText="1"/>
    </xf>
    <xf numFmtId="165" fontId="0" fillId="0" borderId="0" xfId="1" applyNumberFormat="1" applyFont="1"/>
    <xf numFmtId="17" fontId="0" fillId="0" borderId="0" xfId="0" applyNumberFormat="1"/>
    <xf numFmtId="165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28" workbookViewId="0">
      <selection activeCell="F38" sqref="F38"/>
    </sheetView>
  </sheetViews>
  <sheetFormatPr defaultRowHeight="14.4" x14ac:dyDescent="0.3"/>
  <cols>
    <col min="1" max="1" width="7.44140625" bestFit="1" customWidth="1"/>
    <col min="3" max="3" width="11.5546875" bestFit="1" customWidth="1"/>
  </cols>
  <sheetData>
    <row r="1" spans="1:4" ht="28.8" x14ac:dyDescent="0.3">
      <c r="A1" s="2" t="s">
        <v>0</v>
      </c>
      <c r="B1" s="2" t="s">
        <v>2</v>
      </c>
      <c r="C1" s="2" t="s">
        <v>1</v>
      </c>
      <c r="D1" s="2" t="s">
        <v>3</v>
      </c>
    </row>
    <row r="2" spans="1:4" s="1" customFormat="1" x14ac:dyDescent="0.3">
      <c r="A2" s="4">
        <v>43101</v>
      </c>
      <c r="B2" s="1">
        <v>0</v>
      </c>
      <c r="C2" s="3">
        <v>74439.899999999994</v>
      </c>
      <c r="D2"/>
    </row>
    <row r="3" spans="1:4" x14ac:dyDescent="0.3">
      <c r="A3" s="4">
        <v>43132</v>
      </c>
      <c r="B3">
        <v>1</v>
      </c>
      <c r="C3" s="3">
        <v>73343.7</v>
      </c>
    </row>
    <row r="4" spans="1:4" x14ac:dyDescent="0.3">
      <c r="A4" s="4">
        <v>43160</v>
      </c>
      <c r="B4">
        <v>2</v>
      </c>
      <c r="C4" s="3">
        <v>72517.2</v>
      </c>
    </row>
    <row r="5" spans="1:4" x14ac:dyDescent="0.3">
      <c r="A5" s="4">
        <v>43191</v>
      </c>
      <c r="B5" s="1">
        <v>3</v>
      </c>
      <c r="C5" s="3">
        <v>74764.800000000003</v>
      </c>
    </row>
    <row r="6" spans="1:4" x14ac:dyDescent="0.3">
      <c r="A6" s="4">
        <v>43221</v>
      </c>
      <c r="B6">
        <v>4</v>
      </c>
      <c r="C6" s="3">
        <v>78175.5</v>
      </c>
    </row>
    <row r="7" spans="1:4" x14ac:dyDescent="0.3">
      <c r="A7" s="4">
        <v>43252</v>
      </c>
      <c r="B7">
        <v>5</v>
      </c>
      <c r="C7" s="3">
        <v>81058.5</v>
      </c>
    </row>
    <row r="8" spans="1:4" x14ac:dyDescent="0.3">
      <c r="A8" s="4">
        <v>43282</v>
      </c>
      <c r="B8" s="1">
        <v>6</v>
      </c>
      <c r="C8" s="3">
        <v>85096.8</v>
      </c>
    </row>
    <row r="9" spans="1:4" x14ac:dyDescent="0.3">
      <c r="A9" s="4">
        <v>43313</v>
      </c>
      <c r="B9">
        <v>7</v>
      </c>
      <c r="C9" s="3">
        <v>87902.1</v>
      </c>
    </row>
    <row r="10" spans="1:4" x14ac:dyDescent="0.3">
      <c r="A10" s="4">
        <v>43344</v>
      </c>
      <c r="B10">
        <v>8</v>
      </c>
      <c r="C10" s="3">
        <v>86942.7</v>
      </c>
    </row>
    <row r="11" spans="1:4" x14ac:dyDescent="0.3">
      <c r="A11" s="4">
        <v>43374</v>
      </c>
      <c r="B11" s="1">
        <v>9</v>
      </c>
      <c r="C11" s="3">
        <v>86117.4</v>
      </c>
    </row>
    <row r="12" spans="1:4" x14ac:dyDescent="0.3">
      <c r="A12" s="4">
        <v>43405</v>
      </c>
      <c r="B12">
        <v>10</v>
      </c>
      <c r="C12" s="3">
        <v>85218.6</v>
      </c>
    </row>
    <row r="13" spans="1:4" x14ac:dyDescent="0.3">
      <c r="A13" s="4">
        <v>43435</v>
      </c>
      <c r="B13">
        <v>11</v>
      </c>
      <c r="C13" s="3">
        <v>84170.1</v>
      </c>
    </row>
    <row r="14" spans="1:4" x14ac:dyDescent="0.3">
      <c r="A14" s="4">
        <v>43466</v>
      </c>
      <c r="B14" s="1">
        <v>12</v>
      </c>
      <c r="C14" s="3">
        <v>83488.800000000003</v>
      </c>
    </row>
    <row r="15" spans="1:4" x14ac:dyDescent="0.3">
      <c r="A15" s="4">
        <v>43497</v>
      </c>
      <c r="B15">
        <v>13</v>
      </c>
      <c r="C15" s="3">
        <v>82731.600000000006</v>
      </c>
    </row>
    <row r="16" spans="1:4" x14ac:dyDescent="0.3">
      <c r="A16" s="4">
        <v>43525</v>
      </c>
      <c r="B16">
        <v>14</v>
      </c>
      <c r="C16" s="3">
        <v>81842.7</v>
      </c>
    </row>
    <row r="17" spans="1:3" x14ac:dyDescent="0.3">
      <c r="A17" s="4">
        <v>43556</v>
      </c>
      <c r="B17" s="1">
        <v>15</v>
      </c>
      <c r="C17" s="3">
        <v>84331.8</v>
      </c>
    </row>
    <row r="18" spans="1:3" x14ac:dyDescent="0.3">
      <c r="A18" s="4">
        <v>43586</v>
      </c>
      <c r="B18">
        <v>16</v>
      </c>
      <c r="C18" s="3">
        <v>88323</v>
      </c>
    </row>
    <row r="19" spans="1:3" x14ac:dyDescent="0.3">
      <c r="A19" s="4">
        <v>43617</v>
      </c>
      <c r="B19">
        <v>17</v>
      </c>
      <c r="C19" s="3">
        <v>92007</v>
      </c>
    </row>
    <row r="20" spans="1:3" x14ac:dyDescent="0.3">
      <c r="A20" s="4">
        <v>43647</v>
      </c>
      <c r="B20" s="1">
        <v>18</v>
      </c>
      <c r="C20" s="3">
        <v>94268.4</v>
      </c>
    </row>
    <row r="21" spans="1:3" x14ac:dyDescent="0.3">
      <c r="A21" s="4">
        <v>43678</v>
      </c>
      <c r="B21">
        <v>19</v>
      </c>
      <c r="C21" s="3">
        <v>98395.8</v>
      </c>
    </row>
    <row r="22" spans="1:3" x14ac:dyDescent="0.3">
      <c r="A22" s="4">
        <v>43709</v>
      </c>
      <c r="B22">
        <v>20</v>
      </c>
      <c r="C22" s="3">
        <v>97898.4</v>
      </c>
    </row>
    <row r="23" spans="1:3" x14ac:dyDescent="0.3">
      <c r="A23" s="4">
        <v>43739</v>
      </c>
      <c r="B23" s="1">
        <v>21</v>
      </c>
      <c r="C23" s="3">
        <v>97025.1</v>
      </c>
    </row>
    <row r="24" spans="1:3" x14ac:dyDescent="0.3">
      <c r="A24" s="4">
        <v>43770</v>
      </c>
      <c r="B24">
        <v>22</v>
      </c>
      <c r="C24" s="3">
        <v>96138.3</v>
      </c>
    </row>
    <row r="25" spans="1:3" x14ac:dyDescent="0.3">
      <c r="A25" s="4">
        <v>43800</v>
      </c>
      <c r="B25">
        <v>23</v>
      </c>
      <c r="C25" s="3">
        <v>95305.5</v>
      </c>
    </row>
    <row r="26" spans="1:3" x14ac:dyDescent="0.3">
      <c r="A26" s="4">
        <v>43831</v>
      </c>
      <c r="B26" s="1">
        <v>24</v>
      </c>
      <c r="C26" s="3">
        <v>94414.2</v>
      </c>
    </row>
    <row r="27" spans="1:3" x14ac:dyDescent="0.3">
      <c r="A27" s="4">
        <v>43862</v>
      </c>
      <c r="B27">
        <v>25</v>
      </c>
      <c r="C27" s="3">
        <v>93358.5</v>
      </c>
    </row>
    <row r="28" spans="1:3" x14ac:dyDescent="0.3">
      <c r="A28" s="4">
        <v>43891</v>
      </c>
      <c r="B28">
        <v>26</v>
      </c>
      <c r="C28" s="3">
        <v>92554.8</v>
      </c>
    </row>
    <row r="29" spans="1:3" x14ac:dyDescent="0.3">
      <c r="A29" s="4">
        <v>43922</v>
      </c>
      <c r="B29" s="1">
        <v>27</v>
      </c>
      <c r="C29" s="3">
        <v>94853.7</v>
      </c>
    </row>
    <row r="30" spans="1:3" x14ac:dyDescent="0.3">
      <c r="A30" s="4">
        <v>43952</v>
      </c>
      <c r="B30">
        <v>28</v>
      </c>
      <c r="C30" s="3">
        <v>98643.6</v>
      </c>
    </row>
    <row r="31" spans="1:3" x14ac:dyDescent="0.3">
      <c r="A31" s="4">
        <v>43983</v>
      </c>
      <c r="B31">
        <v>29</v>
      </c>
      <c r="C31" s="3">
        <v>101056.8</v>
      </c>
    </row>
    <row r="32" spans="1:3" x14ac:dyDescent="0.3">
      <c r="A32" s="4">
        <v>44013</v>
      </c>
      <c r="B32" s="1">
        <v>30</v>
      </c>
      <c r="C32" s="3">
        <v>104889.9</v>
      </c>
    </row>
    <row r="33" spans="1:6" x14ac:dyDescent="0.3">
      <c r="A33" s="4">
        <v>44044</v>
      </c>
      <c r="B33">
        <v>31</v>
      </c>
      <c r="C33" s="3">
        <v>108457.2</v>
      </c>
    </row>
    <row r="34" spans="1:6" x14ac:dyDescent="0.3">
      <c r="A34" s="4">
        <v>44075</v>
      </c>
      <c r="B34">
        <v>32</v>
      </c>
      <c r="C34" s="3">
        <v>107743.2</v>
      </c>
    </row>
    <row r="35" spans="1:6" x14ac:dyDescent="0.3">
      <c r="A35" s="4">
        <v>44105</v>
      </c>
      <c r="B35" s="1">
        <v>33</v>
      </c>
      <c r="C35" s="3">
        <v>106954.8</v>
      </c>
    </row>
    <row r="36" spans="1:6" x14ac:dyDescent="0.3">
      <c r="A36" s="4">
        <v>44136</v>
      </c>
      <c r="B36">
        <v>34</v>
      </c>
      <c r="C36" s="3">
        <v>106044.6</v>
      </c>
    </row>
    <row r="37" spans="1:6" x14ac:dyDescent="0.3">
      <c r="A37" s="4">
        <v>44166</v>
      </c>
      <c r="B37">
        <v>35</v>
      </c>
      <c r="C37" s="3">
        <v>105441</v>
      </c>
      <c r="D37" s="5">
        <f>C37</f>
        <v>105441</v>
      </c>
    </row>
    <row r="38" spans="1:6" x14ac:dyDescent="0.3">
      <c r="B38">
        <v>36</v>
      </c>
      <c r="C38" s="3"/>
      <c r="D38">
        <f>FORECAST(B38,$C$2:$C$37,$B$2:$B$37)</f>
        <v>108060.52380952382</v>
      </c>
      <c r="E38">
        <f>TREND($C$2:$C$37,$B$2:$B$37,B38,TRUE)</f>
        <v>108060.52380952382</v>
      </c>
      <c r="F38">
        <f>GROWTH($C$2:$C$37,$B$2:$B$37,B38,TRUE)</f>
        <v>109260.08132797266</v>
      </c>
    </row>
    <row r="39" spans="1:6" x14ac:dyDescent="0.3">
      <c r="B39">
        <v>37</v>
      </c>
      <c r="D39">
        <f>FORECAST(B39,$C$2:$C$37,$B$2:$B$37)</f>
        <v>108982.84041184041</v>
      </c>
      <c r="E39">
        <f t="shared" ref="E39:E61" si="0">TREND($C$2:$C$37,$B$2:$B$37,B39,TRUE)</f>
        <v>108982.84041184041</v>
      </c>
      <c r="F39">
        <f t="shared" ref="F39:F61" si="1">GROWTH($C$2:$C$37,$B$2:$B$37,B39,TRUE)</f>
        <v>110383.56467328481</v>
      </c>
    </row>
    <row r="40" spans="1:6" x14ac:dyDescent="0.3">
      <c r="B40">
        <v>38</v>
      </c>
      <c r="D40">
        <f>FORECAST(B40,$C$2:$C$37,$B$2:$B$37)</f>
        <v>109905.15701415701</v>
      </c>
      <c r="E40">
        <f t="shared" si="0"/>
        <v>109905.15701415703</v>
      </c>
      <c r="F40">
        <f t="shared" si="1"/>
        <v>111518.60040636617</v>
      </c>
    </row>
    <row r="41" spans="1:6" x14ac:dyDescent="0.3">
      <c r="B41">
        <v>39</v>
      </c>
      <c r="D41">
        <f>FORECAST(B41,$C$2:$C$37,$B$2:$B$37)</f>
        <v>110827.47361647361</v>
      </c>
      <c r="E41">
        <f t="shared" si="0"/>
        <v>110827.47361647362</v>
      </c>
      <c r="F41">
        <f t="shared" si="1"/>
        <v>112665.30731639477</v>
      </c>
    </row>
    <row r="42" spans="1:6" x14ac:dyDescent="0.3">
      <c r="B42">
        <v>40</v>
      </c>
      <c r="D42">
        <f>FORECAST(B42,$C$2:$C$37,$B$2:$B$37)</f>
        <v>111749.79021879022</v>
      </c>
      <c r="E42">
        <f t="shared" si="0"/>
        <v>111749.79021879024</v>
      </c>
      <c r="F42">
        <f t="shared" si="1"/>
        <v>113823.80541401645</v>
      </c>
    </row>
    <row r="43" spans="1:6" x14ac:dyDescent="0.3">
      <c r="B43">
        <v>41</v>
      </c>
      <c r="D43">
        <f>FORECAST(B43,$C$2:$C$37,$B$2:$B$37)</f>
        <v>112672.10682110682</v>
      </c>
      <c r="E43">
        <f t="shared" si="0"/>
        <v>112672.10682110683</v>
      </c>
      <c r="F43">
        <f t="shared" si="1"/>
        <v>114994.21594390464</v>
      </c>
    </row>
    <row r="44" spans="1:6" x14ac:dyDescent="0.3">
      <c r="B44">
        <v>42</v>
      </c>
      <c r="D44">
        <f>FORECAST(B44,$C$2:$C$37,$B$2:$B$37)</f>
        <v>113594.42342342343</v>
      </c>
      <c r="E44">
        <f t="shared" si="0"/>
        <v>113594.42342342343</v>
      </c>
      <c r="F44">
        <f t="shared" si="1"/>
        <v>116176.66139744953</v>
      </c>
    </row>
    <row r="45" spans="1:6" x14ac:dyDescent="0.3">
      <c r="B45">
        <v>43</v>
      </c>
      <c r="D45">
        <f>FORECAST(B45,$C$2:$C$37,$B$2:$B$37)</f>
        <v>114516.74002574003</v>
      </c>
      <c r="E45">
        <f t="shared" si="0"/>
        <v>114516.74002574003</v>
      </c>
      <c r="F45">
        <f t="shared" si="1"/>
        <v>117371.26552557759</v>
      </c>
    </row>
    <row r="46" spans="1:6" x14ac:dyDescent="0.3">
      <c r="B46">
        <v>44</v>
      </c>
      <c r="D46">
        <f>FORECAST(B46,$C$2:$C$37,$B$2:$B$37)</f>
        <v>115439.05662805663</v>
      </c>
      <c r="E46">
        <f t="shared" si="0"/>
        <v>115439.05662805664</v>
      </c>
      <c r="F46">
        <f t="shared" si="1"/>
        <v>118578.15335170297</v>
      </c>
    </row>
    <row r="47" spans="1:6" x14ac:dyDescent="0.3">
      <c r="B47">
        <v>45</v>
      </c>
      <c r="D47">
        <f>FORECAST(B47,$C$2:$C$37,$B$2:$B$37)</f>
        <v>116361.37323037322</v>
      </c>
      <c r="E47">
        <f t="shared" si="0"/>
        <v>116361.37323037324</v>
      </c>
      <c r="F47">
        <f t="shared" si="1"/>
        <v>119797.45118481197</v>
      </c>
    </row>
    <row r="48" spans="1:6" x14ac:dyDescent="0.3">
      <c r="B48">
        <v>46</v>
      </c>
      <c r="D48">
        <f>FORECAST(B48,$C$2:$C$37,$B$2:$B$37)</f>
        <v>117283.68983268982</v>
      </c>
      <c r="E48">
        <f t="shared" si="0"/>
        <v>117283.68983268985</v>
      </c>
      <c r="F48">
        <f t="shared" si="1"/>
        <v>121029.2866326822</v>
      </c>
    </row>
    <row r="49" spans="2:6" x14ac:dyDescent="0.3">
      <c r="B49">
        <v>47</v>
      </c>
      <c r="D49">
        <f>FORECAST(B49,$C$2:$C$37,$B$2:$B$37)</f>
        <v>118206.00643500643</v>
      </c>
      <c r="E49">
        <f t="shared" si="0"/>
        <v>118206.00643500645</v>
      </c>
      <c r="F49">
        <f t="shared" si="1"/>
        <v>122273.78861523764</v>
      </c>
    </row>
    <row r="50" spans="2:6" x14ac:dyDescent="0.3">
      <c r="B50">
        <v>48</v>
      </c>
      <c r="D50">
        <f>FORECAST(B50,$C$2:$C$37,$B$2:$B$37)</f>
        <v>119128.32303732305</v>
      </c>
      <c r="E50">
        <f t="shared" si="0"/>
        <v>119128.32303732305</v>
      </c>
      <c r="F50">
        <f t="shared" si="1"/>
        <v>123531.08737804084</v>
      </c>
    </row>
    <row r="51" spans="2:6" x14ac:dyDescent="0.3">
      <c r="B51">
        <v>49</v>
      </c>
      <c r="D51">
        <f>FORECAST(B51,$C$2:$C$37,$B$2:$B$37)</f>
        <v>120050.63963963964</v>
      </c>
      <c r="E51">
        <f t="shared" si="0"/>
        <v>120050.63963963964</v>
      </c>
      <c r="F51">
        <f t="shared" si="1"/>
        <v>124801.31450592418</v>
      </c>
    </row>
    <row r="52" spans="2:6" x14ac:dyDescent="0.3">
      <c r="B52">
        <v>50</v>
      </c>
      <c r="D52">
        <f>FORECAST(B52,$C$2:$C$37,$B$2:$B$37)</f>
        <v>120972.95624195624</v>
      </c>
      <c r="E52">
        <f t="shared" si="0"/>
        <v>120972.95624195626</v>
      </c>
      <c r="F52">
        <f t="shared" si="1"/>
        <v>126084.60293676094</v>
      </c>
    </row>
    <row r="53" spans="2:6" x14ac:dyDescent="0.3">
      <c r="B53">
        <v>51</v>
      </c>
      <c r="D53">
        <f>FORECAST(B53,$C$2:$C$37,$B$2:$B$37)</f>
        <v>121895.27284427284</v>
      </c>
      <c r="E53">
        <f t="shared" si="0"/>
        <v>121895.27284427285</v>
      </c>
      <c r="F53">
        <f t="shared" si="1"/>
        <v>127381.08697537828</v>
      </c>
    </row>
    <row r="54" spans="2:6" x14ac:dyDescent="0.3">
      <c r="B54">
        <v>52</v>
      </c>
      <c r="D54">
        <f>FORECAST(B54,$C$2:$C$37,$B$2:$B$37)</f>
        <v>122817.58944658944</v>
      </c>
      <c r="E54">
        <f t="shared" si="0"/>
        <v>122817.58944658947</v>
      </c>
      <c r="F54">
        <f t="shared" si="1"/>
        <v>128690.90230761304</v>
      </c>
    </row>
    <row r="55" spans="2:6" x14ac:dyDescent="0.3">
      <c r="B55">
        <v>53</v>
      </c>
      <c r="D55">
        <f>FORECAST(B55,$C$2:$C$37,$B$2:$B$37)</f>
        <v>123739.90604890605</v>
      </c>
      <c r="E55">
        <f t="shared" si="0"/>
        <v>123739.90604890606</v>
      </c>
      <c r="F55">
        <f t="shared" si="1"/>
        <v>130014.18601451234</v>
      </c>
    </row>
    <row r="56" spans="2:6" x14ac:dyDescent="0.3">
      <c r="B56">
        <v>54</v>
      </c>
      <c r="D56">
        <f>FORECAST(B56,$C$2:$C$37,$B$2:$B$37)</f>
        <v>124662.22265122266</v>
      </c>
      <c r="E56">
        <f t="shared" si="0"/>
        <v>124662.22265122266</v>
      </c>
      <c r="F56">
        <f t="shared" si="1"/>
        <v>131351.07658667982</v>
      </c>
    </row>
    <row r="57" spans="2:6" x14ac:dyDescent="0.3">
      <c r="B57">
        <v>55</v>
      </c>
      <c r="D57">
        <f>FORECAST(B57,$C$2:$C$37,$B$2:$B$37)</f>
        <v>125584.53925353926</v>
      </c>
      <c r="E57">
        <f t="shared" si="0"/>
        <v>125584.53925353926</v>
      </c>
      <c r="F57">
        <f t="shared" si="1"/>
        <v>132701.71393876988</v>
      </c>
    </row>
    <row r="58" spans="2:6" x14ac:dyDescent="0.3">
      <c r="B58">
        <v>56</v>
      </c>
      <c r="D58">
        <f>FORECAST(B58,$C$2:$C$37,$B$2:$B$37)</f>
        <v>126506.85585585586</v>
      </c>
      <c r="E58">
        <f t="shared" si="0"/>
        <v>126506.85585585587</v>
      </c>
      <c r="F58">
        <f t="shared" si="1"/>
        <v>134066.23942413044</v>
      </c>
    </row>
    <row r="59" spans="2:6" x14ac:dyDescent="0.3">
      <c r="B59">
        <v>57</v>
      </c>
      <c r="D59">
        <f>FORECAST(B59,$C$2:$C$37,$B$2:$B$37)</f>
        <v>127429.17245817246</v>
      </c>
      <c r="E59">
        <f t="shared" si="0"/>
        <v>127429.17245817247</v>
      </c>
      <c r="F59">
        <f t="shared" si="1"/>
        <v>135444.7958495967</v>
      </c>
    </row>
    <row r="60" spans="2:6" x14ac:dyDescent="0.3">
      <c r="B60">
        <v>58</v>
      </c>
      <c r="D60">
        <f>FORECAST(B60,$C$2:$C$37,$B$2:$B$37)</f>
        <v>128351.48906048905</v>
      </c>
      <c r="E60">
        <f t="shared" si="0"/>
        <v>128351.48906048908</v>
      </c>
      <c r="F60">
        <f t="shared" si="1"/>
        <v>136837.5274904368</v>
      </c>
    </row>
    <row r="61" spans="2:6" x14ac:dyDescent="0.3">
      <c r="B61">
        <v>59</v>
      </c>
      <c r="D61">
        <f>FORECAST(B61,$C$2:$C$37,$B$2:$B$37)</f>
        <v>129273.80566280567</v>
      </c>
      <c r="E61">
        <f t="shared" si="0"/>
        <v>129273.80566280568</v>
      </c>
      <c r="F61">
        <f t="shared" si="1"/>
        <v>138244.58010545108</v>
      </c>
    </row>
  </sheetData>
  <phoneticPr fontId="2" type="noConversion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user</cp:lastModifiedBy>
  <dcterms:created xsi:type="dcterms:W3CDTF">2021-04-07T07:39:00Z</dcterms:created>
  <dcterms:modified xsi:type="dcterms:W3CDTF">2024-01-07T15:01:17Z</dcterms:modified>
</cp:coreProperties>
</file>