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Excel - Course\01-СуммЕсли--СуммЕслиМн--СрзначЕсли-СрзначЕслиМн\"/>
    </mc:Choice>
  </mc:AlternateContent>
  <bookViews>
    <workbookView xWindow="0" yWindow="0" windowWidth="11472" windowHeight="840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" i="1" l="1"/>
  <c r="B13" i="1"/>
  <c r="F2" i="1"/>
  <c r="E10" i="1" l="1"/>
  <c r="D10" i="1"/>
  <c r="E3" i="1"/>
  <c r="E4" i="1"/>
  <c r="E5" i="1"/>
  <c r="E6" i="1"/>
  <c r="E7" i="1"/>
  <c r="E8" i="1"/>
  <c r="E9" i="1"/>
  <c r="F3" i="1"/>
  <c r="F4" i="1"/>
  <c r="F5" i="1"/>
  <c r="F6" i="1"/>
  <c r="F7" i="1"/>
  <c r="F8" i="1"/>
  <c r="F9" i="1"/>
  <c r="C11" i="1"/>
  <c r="D11" i="1"/>
  <c r="C12" i="1"/>
  <c r="D12" i="1"/>
  <c r="B12" i="1"/>
  <c r="B11" i="1"/>
  <c r="B10" i="1"/>
  <c r="C10" i="1"/>
  <c r="E11" i="1" l="1"/>
  <c r="E12" i="1"/>
</calcChain>
</file>

<file path=xl/comments1.xml><?xml version="1.0" encoding="utf-8"?>
<comments xmlns="http://schemas.openxmlformats.org/spreadsheetml/2006/main">
  <authors>
    <author>Nikitenko Sergey</author>
  </authors>
  <commentList>
    <comment ref="E1" authorId="0" shapeId="0">
      <text>
        <r>
          <rPr>
            <b/>
            <sz val="9"/>
            <color indexed="81"/>
            <rFont val="Tahoma"/>
            <family val="2"/>
            <charset val="204"/>
          </rPr>
          <t>Nikita Sergeev:</t>
        </r>
        <r>
          <rPr>
            <sz val="9"/>
            <color indexed="81"/>
            <rFont val="Tahoma"/>
            <family val="2"/>
            <charset val="204"/>
          </rPr>
          <t xml:space="preserve">
Сначала нужно вычислить цену за шт с учетом скидки (% скиди в столбце С) и умножить эту цену с учетом скидки на количество проданных штук товара</t>
        </r>
      </text>
    </comment>
  </commentList>
</comments>
</file>

<file path=xl/sharedStrings.xml><?xml version="1.0" encoding="utf-8"?>
<sst xmlns="http://schemas.openxmlformats.org/spreadsheetml/2006/main" count="19" uniqueCount="19">
  <si>
    <t>Стул</t>
  </si>
  <si>
    <t>Стол</t>
  </si>
  <si>
    <t>Шкаф</t>
  </si>
  <si>
    <t>Тумба</t>
  </si>
  <si>
    <t>Стелаж</t>
  </si>
  <si>
    <t>Кресло</t>
  </si>
  <si>
    <t>Кровать</t>
  </si>
  <si>
    <t>Продано, шт.</t>
  </si>
  <si>
    <t>Цена за шт.</t>
  </si>
  <si>
    <t>Коврик</t>
  </si>
  <si>
    <t>Доход за месяц</t>
  </si>
  <si>
    <t>Товары отдела "Мебель"</t>
  </si>
  <si>
    <t>Акция "Скидка" месяца"</t>
  </si>
  <si>
    <t>сумм</t>
  </si>
  <si>
    <t>мин</t>
  </si>
  <si>
    <t>макс</t>
  </si>
  <si>
    <t>сред значен</t>
  </si>
  <si>
    <t>ФОРМУЛА =СРЗНАЧ(B2:B9)</t>
  </si>
  <si>
    <t>ФОРМУЛА =(B2-(B2*C2))*D2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</si>
</sst>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* #,##0.00_-;\-* #,##0.00_-;_-* &quot;-&quot;??_-;_-@_-"/>
    <numFmt numFmtId="165" formatCode="_-* #,##0_-;\-* #,##0_-;_-* &quot;-&quot;??_-;_-@_-"/>
  </numFmts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1"/>
      <color rgb="FFFF000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0" xfId="0" applyFont="1" applyAlignment="1">
      <alignment horizontal="center"/>
    </xf>
    <xf numFmtId="165" fontId="0" fillId="0" borderId="0" xfId="1" applyNumberFormat="1" applyFont="1" applyAlignment="1">
      <alignment horizontal="center"/>
    </xf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 wrapText="1"/>
    </xf>
    <xf numFmtId="9" fontId="0" fillId="0" borderId="0" xfId="2" applyFont="1" applyAlignment="1">
      <alignment horizontal="center"/>
    </xf>
    <xf numFmtId="165" fontId="0" fillId="0" borderId="0" xfId="0" applyNumberFormat="1"/>
    <xf numFmtId="0" fontId="0" fillId="3" borderId="0" xfId="0" applyFill="1"/>
    <xf numFmtId="165" fontId="0" fillId="3" borderId="0" xfId="0" applyNumberFormat="1" applyFill="1"/>
    <xf numFmtId="9" fontId="0" fillId="3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10" fontId="0" fillId="0" borderId="0" xfId="0" applyNumberFormat="1"/>
    <xf numFmtId="0" fontId="5" fillId="0" borderId="0" xfId="0" applyFont="1"/>
  </cellXfs>
  <cellStyles count="3">
    <cellStyle name="Обычный" xfId="0" builtinId="0"/>
    <cellStyle name="Процентный" xfId="2" builtinId="5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3"/>
  <sheetViews>
    <sheetView tabSelected="1" workbookViewId="0">
      <selection activeCell="H3" sqref="H3"/>
    </sheetView>
  </sheetViews>
  <sheetFormatPr defaultRowHeight="14.4" x14ac:dyDescent="0.3"/>
  <cols>
    <col min="1" max="1" width="12.44140625" customWidth="1"/>
    <col min="2" max="2" width="15" bestFit="1" customWidth="1"/>
    <col min="3" max="3" width="10.77734375" style="3" customWidth="1"/>
    <col min="4" max="4" width="12.6640625" style="3" bestFit="1" customWidth="1"/>
    <col min="5" max="5" width="11.21875" customWidth="1"/>
    <col min="6" max="11" width="17" customWidth="1"/>
  </cols>
  <sheetData>
    <row r="1" spans="1:8" s="1" customFormat="1" ht="43.2" x14ac:dyDescent="0.3">
      <c r="A1" s="4" t="s">
        <v>11</v>
      </c>
      <c r="B1" s="4" t="s">
        <v>8</v>
      </c>
      <c r="C1" s="4" t="s">
        <v>12</v>
      </c>
      <c r="D1" s="4" t="s">
        <v>7</v>
      </c>
      <c r="E1" s="4" t="s">
        <v>10</v>
      </c>
    </row>
    <row r="2" spans="1:8" x14ac:dyDescent="0.3">
      <c r="A2" t="s">
        <v>0</v>
      </c>
      <c r="B2" s="2">
        <v>18000</v>
      </c>
      <c r="C2" s="5">
        <v>0.1</v>
      </c>
      <c r="D2" s="3">
        <v>10</v>
      </c>
      <c r="E2" s="6">
        <f>(B2-(B2*C2))*D2</f>
        <v>162000</v>
      </c>
      <c r="F2" s="6">
        <f>B2*C2</f>
        <v>1800</v>
      </c>
      <c r="H2" t="s">
        <v>18</v>
      </c>
    </row>
    <row r="3" spans="1:8" x14ac:dyDescent="0.3">
      <c r="A3" t="s">
        <v>1</v>
      </c>
      <c r="B3" s="2">
        <v>47500</v>
      </c>
      <c r="C3" s="5">
        <v>7.0000000000000007E-2</v>
      </c>
      <c r="D3" s="3">
        <v>2</v>
      </c>
      <c r="E3" s="6">
        <f t="shared" ref="E3:E9" si="0">(B3-(B3*C3))*D3</f>
        <v>88350</v>
      </c>
      <c r="F3" s="6">
        <f t="shared" ref="F3:F9" si="1">B3*C3</f>
        <v>3325.0000000000005</v>
      </c>
    </row>
    <row r="4" spans="1:8" x14ac:dyDescent="0.3">
      <c r="A4" t="s">
        <v>2</v>
      </c>
      <c r="B4" s="2">
        <v>190000</v>
      </c>
      <c r="C4" s="5">
        <v>0.05</v>
      </c>
      <c r="D4" s="3">
        <v>2</v>
      </c>
      <c r="E4" s="6">
        <f t="shared" si="0"/>
        <v>361000</v>
      </c>
      <c r="F4" s="6">
        <f t="shared" si="1"/>
        <v>9500</v>
      </c>
    </row>
    <row r="5" spans="1:8" x14ac:dyDescent="0.3">
      <c r="A5" t="s">
        <v>3</v>
      </c>
      <c r="B5" s="2">
        <v>25000</v>
      </c>
      <c r="C5" s="5">
        <v>0.1</v>
      </c>
      <c r="D5" s="3">
        <v>5</v>
      </c>
      <c r="E5" s="6">
        <f t="shared" si="0"/>
        <v>112500</v>
      </c>
      <c r="F5" s="6">
        <f t="shared" si="1"/>
        <v>2500</v>
      </c>
    </row>
    <row r="6" spans="1:8" x14ac:dyDescent="0.3">
      <c r="A6" t="s">
        <v>4</v>
      </c>
      <c r="B6" s="2">
        <v>18000</v>
      </c>
      <c r="C6" s="5">
        <v>0.2</v>
      </c>
      <c r="D6" s="3">
        <v>1</v>
      </c>
      <c r="E6" s="6">
        <f t="shared" si="0"/>
        <v>14400</v>
      </c>
      <c r="F6" s="6">
        <f t="shared" si="1"/>
        <v>3600</v>
      </c>
    </row>
    <row r="7" spans="1:8" x14ac:dyDescent="0.3">
      <c r="A7" t="s">
        <v>5</v>
      </c>
      <c r="B7" s="2">
        <v>120000</v>
      </c>
      <c r="C7" s="5">
        <v>0.15</v>
      </c>
      <c r="D7" s="3">
        <v>4</v>
      </c>
      <c r="E7" s="6">
        <f t="shared" si="0"/>
        <v>408000</v>
      </c>
      <c r="F7" s="6">
        <f t="shared" si="1"/>
        <v>18000</v>
      </c>
    </row>
    <row r="8" spans="1:8" x14ac:dyDescent="0.3">
      <c r="A8" t="s">
        <v>6</v>
      </c>
      <c r="B8" s="2">
        <v>100000</v>
      </c>
      <c r="C8" s="5">
        <v>0.2</v>
      </c>
      <c r="D8" s="3">
        <v>1</v>
      </c>
      <c r="E8" s="6">
        <f t="shared" si="0"/>
        <v>80000</v>
      </c>
      <c r="F8" s="6">
        <f t="shared" si="1"/>
        <v>20000</v>
      </c>
    </row>
    <row r="9" spans="1:8" x14ac:dyDescent="0.3">
      <c r="A9" t="s">
        <v>9</v>
      </c>
      <c r="B9" s="2">
        <v>2500</v>
      </c>
      <c r="C9" s="5">
        <v>0.05</v>
      </c>
      <c r="D9" s="3">
        <v>12</v>
      </c>
      <c r="E9" s="6">
        <f t="shared" si="0"/>
        <v>28500</v>
      </c>
      <c r="F9" s="6">
        <f t="shared" si="1"/>
        <v>125</v>
      </c>
    </row>
    <row r="10" spans="1:8" x14ac:dyDescent="0.3">
      <c r="A10" s="7" t="s">
        <v>13</v>
      </c>
      <c r="B10" s="8">
        <f>SUM(B2:B9)</f>
        <v>521000</v>
      </c>
      <c r="C10" s="9">
        <f>SUM(C2:C9)</f>
        <v>0.92000000000000015</v>
      </c>
      <c r="D10" s="10">
        <f>SUM(D2:D9)</f>
        <v>37</v>
      </c>
      <c r="E10" s="8">
        <f>SUM(E2:E9)</f>
        <v>1254750</v>
      </c>
    </row>
    <row r="11" spans="1:8" x14ac:dyDescent="0.3">
      <c r="A11" s="12" t="s">
        <v>14</v>
      </c>
      <c r="B11" s="6">
        <f>MIN(B2:B9)</f>
        <v>2500</v>
      </c>
      <c r="C11" s="11">
        <f>MIN(C2:C9)</f>
        <v>0.05</v>
      </c>
      <c r="D11" s="6">
        <f t="shared" ref="D11:E11" si="2">MIN(D2:D9)</f>
        <v>1</v>
      </c>
      <c r="E11" s="6">
        <f t="shared" si="2"/>
        <v>14400</v>
      </c>
    </row>
    <row r="12" spans="1:8" x14ac:dyDescent="0.3">
      <c r="A12" s="12" t="s">
        <v>15</v>
      </c>
      <c r="B12" s="6">
        <f>MAX(B2:B9)</f>
        <v>190000</v>
      </c>
      <c r="C12" s="11">
        <f t="shared" ref="C12:E12" si="3">MAX(C2:C9)</f>
        <v>0.2</v>
      </c>
      <c r="D12" s="6">
        <f t="shared" si="3"/>
        <v>12</v>
      </c>
      <c r="E12" s="6">
        <f t="shared" si="3"/>
        <v>408000</v>
      </c>
    </row>
    <row r="13" spans="1:8" x14ac:dyDescent="0.3">
      <c r="A13" s="12" t="s">
        <v>16</v>
      </c>
      <c r="B13" s="6">
        <f>AVERAGE(B2:B9)</f>
        <v>65125</v>
      </c>
      <c r="F13" t="s">
        <v>17</v>
      </c>
    </row>
  </sheetData>
  <pageMargins left="0.7" right="0.7" top="0.75" bottom="0.75" header="0.3" footer="0.3"/>
  <pageSetup paperSize="9" orientation="portrait" horizontalDpi="1200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Nikita Sergeev</dc:creator>
  <cp:lastModifiedBy>user</cp:lastModifiedBy>
  <dcterms:created xsi:type="dcterms:W3CDTF">2020-06-23T17:26:30Z</dcterms:created>
  <dcterms:modified xsi:type="dcterms:W3CDTF">2023-12-30T10:25:36Z</dcterms:modified>
</cp:coreProperties>
</file>