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 for Array - Course\03 - ГПР\"/>
    </mc:Choice>
  </mc:AlternateContent>
  <bookViews>
    <workbookView xWindow="0" yWindow="0" windowWidth="23040" windowHeight="8448"/>
  </bookViews>
  <sheets>
    <sheet name="Рейтинги" sheetId="1" r:id="rId1"/>
  </sheets>
  <definedNames>
    <definedName name="_xlnm._FilterDatabase" localSheetId="0" hidden="1">Рейтинги!$A$1:$E$81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3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2" i="1"/>
</calcChain>
</file>

<file path=xl/sharedStrings.xml><?xml version="1.0" encoding="utf-8"?>
<sst xmlns="http://schemas.openxmlformats.org/spreadsheetml/2006/main" count="182" uniqueCount="99">
  <si>
    <t>Фомичёв Ираклий Лукьевич</t>
  </si>
  <si>
    <t>Сидоров Никифор Степанович</t>
  </si>
  <si>
    <t>Гуляев Венедикт Ефимович</t>
  </si>
  <si>
    <t>Лыткин Тимур Антонович</t>
  </si>
  <si>
    <t>Тетерин Альфред Витальевич</t>
  </si>
  <si>
    <t>Зимин Гурий Дмитриевич</t>
  </si>
  <si>
    <t>Титов Анатолий Иосифович</t>
  </si>
  <si>
    <t>Кулаков Любовь Мартынович</t>
  </si>
  <si>
    <t>Блохин Герман Дамирович</t>
  </si>
  <si>
    <t>Нестеров Максим Давидович</t>
  </si>
  <si>
    <t>Белов Тихон Тимофеевич</t>
  </si>
  <si>
    <t>Меркушев Орест Витальевич</t>
  </si>
  <si>
    <t>Соколов Роберт Максович</t>
  </si>
  <si>
    <t>Самойлов Абрам Геннадьевич</t>
  </si>
  <si>
    <t>Уваров Василий Кимович</t>
  </si>
  <si>
    <t>Овчинников Иосиф Валерьянович</t>
  </si>
  <si>
    <t>Воронцов Игнат Серапионович</t>
  </si>
  <si>
    <t>Тетерин Даниил Русланович</t>
  </si>
  <si>
    <t>Ширяев Давид Вячеславович</t>
  </si>
  <si>
    <t>Мухин Вадим Оскарович</t>
  </si>
  <si>
    <t>Сидоров Абрам Филатович</t>
  </si>
  <si>
    <t>Комиссаров Гордей Дмитрьевич</t>
  </si>
  <si>
    <t>Ефремов Дмитрий Мэлсович</t>
  </si>
  <si>
    <t>Корнилов Елисей Яковович</t>
  </si>
  <si>
    <t>Савельев Натан Евгеньевич</t>
  </si>
  <si>
    <t>Ширяев Трофим Миронович</t>
  </si>
  <si>
    <t>Дорофеев Вилли Борисович</t>
  </si>
  <si>
    <t>Комаров Тимур Витальевич</t>
  </si>
  <si>
    <t>Рыбаков Леонид Тимофеевич</t>
  </si>
  <si>
    <t>Кононов Устин Альбертович</t>
  </si>
  <si>
    <t>Овчинников Велорий Александрович</t>
  </si>
  <si>
    <t>Стрелков Эдуард Ефимович</t>
  </si>
  <si>
    <t>Селиверстов Вадим Семёнович</t>
  </si>
  <si>
    <t>Федосеев Варлаам Кимович</t>
  </si>
  <si>
    <t>Мухин Венедикт Евсеевич</t>
  </si>
  <si>
    <t>Мясников Гавриил Артемович</t>
  </si>
  <si>
    <t>Рогов Илья Эльдарович</t>
  </si>
  <si>
    <t>Зыков Августин Даниилович</t>
  </si>
  <si>
    <t>Щербаков Адриан Антонинович</t>
  </si>
  <si>
    <t>Фёдоров Артур Аристархович</t>
  </si>
  <si>
    <t>Артемьев Степан Владленович</t>
  </si>
  <si>
    <t>Зуев Натан Вениаминович</t>
  </si>
  <si>
    <t>Сорокин Игорь Станиславович</t>
  </si>
  <si>
    <t>Петров Тимур Агафонович</t>
  </si>
  <si>
    <t>Иванов Елисей Митрофанович</t>
  </si>
  <si>
    <t>Бирюков Роман Васильевич</t>
  </si>
  <si>
    <t>Елисеев Варлам Геннадиевич</t>
  </si>
  <si>
    <t>Филатов Болеслав Евсеевич</t>
  </si>
  <si>
    <t>Фомичёв Макар Игнатьевич</t>
  </si>
  <si>
    <t>Молчанов Устин Степанович</t>
  </si>
  <si>
    <t>Кононов Мартин Иванович</t>
  </si>
  <si>
    <t>Матвеев Давид Аркадьевич</t>
  </si>
  <si>
    <t>Ковалёв Филипп Антонович</t>
  </si>
  <si>
    <t>Меркушев Харитон Федорович</t>
  </si>
  <si>
    <t>Одинцов Вилен Еремеевич</t>
  </si>
  <si>
    <t>Егоров Эрнест Семёнович</t>
  </si>
  <si>
    <t>Фомичёв Августин Валентинович</t>
  </si>
  <si>
    <t>Артемьев Мечислав Юрьевич</t>
  </si>
  <si>
    <t>Михайлов Флор Григорьевич</t>
  </si>
  <si>
    <t>Кудряшов Юстиниан Иринеевич</t>
  </si>
  <si>
    <t>Антонов Илларион Эдуардович</t>
  </si>
  <si>
    <t>Белоусов Геннадий Александрович</t>
  </si>
  <si>
    <t>Виноградов Оскар Пётрович</t>
  </si>
  <si>
    <t>Хохлов Денис Иванович</t>
  </si>
  <si>
    <t>Дроздов Ираклий Парфеньевич</t>
  </si>
  <si>
    <t>Крылов Алан Протасьевич</t>
  </si>
  <si>
    <t>Денисов Флор Тимурович</t>
  </si>
  <si>
    <t>Филиппов Даниил Наумович</t>
  </si>
  <si>
    <t>Кононов Марк Аркадьевич</t>
  </si>
  <si>
    <t>Ермаков Николай Альвианович</t>
  </si>
  <si>
    <t>Сидоров Гордей Георгиевич</t>
  </si>
  <si>
    <t>Орлов Олег Артёмович</t>
  </si>
  <si>
    <t>Герасимов Лавр Платонович</t>
  </si>
  <si>
    <t>Юдин Натан Тимофеевич</t>
  </si>
  <si>
    <t>Филиппов Трофим Филатович</t>
  </si>
  <si>
    <t>Гаврилов Адам Иванович</t>
  </si>
  <si>
    <t>Чернов Георгий Иванович</t>
  </si>
  <si>
    <t>Комиссаров Вольдемар Антонинович</t>
  </si>
  <si>
    <t>Костин Корней Владленович</t>
  </si>
  <si>
    <t>Ковалёв Власий Пантелеймонович</t>
  </si>
  <si>
    <t>ФИО</t>
  </si>
  <si>
    <t>% плана</t>
  </si>
  <si>
    <t>Рейтинг</t>
  </si>
  <si>
    <t>План</t>
  </si>
  <si>
    <t xml:space="preserve">Рейтинг </t>
  </si>
  <si>
    <t>B</t>
  </si>
  <si>
    <t>A</t>
  </si>
  <si>
    <t>C</t>
  </si>
  <si>
    <t>D</t>
  </si>
  <si>
    <t>E</t>
  </si>
  <si>
    <t>F</t>
  </si>
  <si>
    <t>Тип премии</t>
  </si>
  <si>
    <t>Функция</t>
  </si>
  <si>
    <t>Поддержка</t>
  </si>
  <si>
    <t>Техническая</t>
  </si>
  <si>
    <t>Продажи</t>
  </si>
  <si>
    <t>KPIs</t>
  </si>
  <si>
    <t>Комиссы</t>
  </si>
  <si>
    <t>Скачайте и откройте приложенный файл Assignm5. Это уже знакомые Вам данные по сотрудникам, только с:
- дополнительным признаком\переменной\столбцом "Функция",
- перевернутой\транспонированной  в горизонтальный вид таблицей "Рейтинг",
- а также добавленной таблицей "тип премии" в зависимости от функции.
Используя функцию ГПР подтяните в большую таблицу со списком сотрудников из малых таблиц подстановки: 
- в столбец D тип премии в соответствии с функцией сотрудника, в которой он работает
- в столбец Е рейтинг каждого сотрудника.
В этом задании подсказок не будет: знаний полученных их лекций по ВПР и ГПР,  а также заданий по ВПР, а также возможности ориентироваться по подсказке при написании самой формулы ГПР непосредственно в Excel - вполне достаточно для решения этого задания.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</si>
</sst>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/>
      <right/>
      <top/>
      <bottom style="medium">
        <color rgb="FFC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1" applyFont="1" applyAlignment="1">
      <alignment horizontal="center"/>
    </xf>
    <xf numFmtId="0" fontId="0" fillId="0" borderId="2" xfId="0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0" xfId="0" applyFont="1" applyFill="1" applyAlignment="1">
      <alignment horizontal="center" wrapText="1"/>
    </xf>
    <xf numFmtId="9" fontId="2" fillId="2" borderId="0" xfId="1" applyFont="1" applyFill="1" applyAlignment="1">
      <alignment horizontal="center" wrapText="1"/>
    </xf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2" fillId="2" borderId="0" xfId="1" applyNumberFormat="1" applyFont="1" applyFill="1" applyAlignment="1">
      <alignment horizontal="center" wrapText="1"/>
    </xf>
    <xf numFmtId="0" fontId="0" fillId="0" borderId="0" xfId="1" applyNumberFormat="1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tabSelected="1" workbookViewId="0">
      <selection activeCell="E3" sqref="E3"/>
    </sheetView>
  </sheetViews>
  <sheetFormatPr defaultRowHeight="14.4" x14ac:dyDescent="0.3"/>
  <cols>
    <col min="1" max="1" width="34.21875" bestFit="1" customWidth="1"/>
    <col min="2" max="2" width="15.6640625" customWidth="1"/>
    <col min="3" max="3" width="8.88671875" style="1"/>
    <col min="4" max="4" width="8.88671875" style="13"/>
    <col min="9" max="9" width="11.5546875" bestFit="1" customWidth="1"/>
    <col min="10" max="10" width="10.77734375" bestFit="1" customWidth="1"/>
    <col min="11" max="11" width="11.77734375" bestFit="1" customWidth="1"/>
  </cols>
  <sheetData>
    <row r="1" spans="1:18" ht="28.8" x14ac:dyDescent="0.3">
      <c r="A1" s="8" t="s">
        <v>80</v>
      </c>
      <c r="B1" s="8" t="s">
        <v>92</v>
      </c>
      <c r="C1" s="9" t="s">
        <v>81</v>
      </c>
      <c r="D1" s="12" t="s">
        <v>91</v>
      </c>
      <c r="E1" s="9" t="s">
        <v>82</v>
      </c>
      <c r="I1" s="3" t="s">
        <v>83</v>
      </c>
      <c r="J1" s="4">
        <v>0</v>
      </c>
      <c r="K1" s="4">
        <v>0.5</v>
      </c>
      <c r="L1" s="4">
        <v>0.6</v>
      </c>
      <c r="M1" s="4">
        <v>0.7</v>
      </c>
      <c r="N1" s="4">
        <v>0.8</v>
      </c>
      <c r="O1" s="5">
        <v>1</v>
      </c>
    </row>
    <row r="2" spans="1:18" ht="15" thickBot="1" x14ac:dyDescent="0.35">
      <c r="A2" t="s">
        <v>0</v>
      </c>
      <c r="B2" t="s">
        <v>93</v>
      </c>
      <c r="C2" s="1">
        <v>0.74</v>
      </c>
      <c r="D2" s="13" t="str">
        <f>HLOOKUP(B2,$J$5:$L$6,2,FALSE)</f>
        <v>KPIs</v>
      </c>
      <c r="E2" t="str">
        <f>HLOOKUP(C2,$J$1:$O$2,2,TRUE)</f>
        <v>C</v>
      </c>
      <c r="I2" s="6" t="s">
        <v>84</v>
      </c>
      <c r="J2" s="7" t="s">
        <v>90</v>
      </c>
      <c r="K2" s="7" t="s">
        <v>89</v>
      </c>
      <c r="L2" s="7" t="s">
        <v>88</v>
      </c>
      <c r="M2" s="7" t="s">
        <v>87</v>
      </c>
      <c r="N2" s="7" t="s">
        <v>85</v>
      </c>
      <c r="O2" s="2" t="s">
        <v>86</v>
      </c>
    </row>
    <row r="3" spans="1:18" x14ac:dyDescent="0.3">
      <c r="A3" t="s">
        <v>1</v>
      </c>
      <c r="B3" t="s">
        <v>94</v>
      </c>
      <c r="C3" s="1">
        <v>0.73</v>
      </c>
      <c r="D3" s="13" t="str">
        <f t="shared" ref="D3:D66" si="0">HLOOKUP(B3,$J$5:$L$6,2,FALSE)</f>
        <v>KPIs</v>
      </c>
      <c r="E3" t="str">
        <f t="shared" ref="E3:E66" si="1">HLOOKUP(C3,$J$1:$O$2,2,TRUE)</f>
        <v>C</v>
      </c>
    </row>
    <row r="4" spans="1:18" ht="15" thickBot="1" x14ac:dyDescent="0.35">
      <c r="A4" t="s">
        <v>2</v>
      </c>
      <c r="B4" t="s">
        <v>93</v>
      </c>
      <c r="C4" s="1">
        <v>0.8</v>
      </c>
      <c r="D4" s="13" t="str">
        <f t="shared" si="0"/>
        <v>KPIs</v>
      </c>
      <c r="E4" t="str">
        <f t="shared" si="1"/>
        <v>B</v>
      </c>
    </row>
    <row r="5" spans="1:18" x14ac:dyDescent="0.3">
      <c r="A5" t="s">
        <v>3</v>
      </c>
      <c r="B5" t="s">
        <v>95</v>
      </c>
      <c r="C5" s="1">
        <v>0.89</v>
      </c>
      <c r="D5" s="13" t="str">
        <f t="shared" si="0"/>
        <v>Комиссы</v>
      </c>
      <c r="E5" t="str">
        <f t="shared" si="1"/>
        <v>B</v>
      </c>
      <c r="I5" s="3" t="s">
        <v>92</v>
      </c>
      <c r="J5" s="4" t="s">
        <v>93</v>
      </c>
      <c r="K5" s="4" t="s">
        <v>94</v>
      </c>
      <c r="L5" s="5" t="s">
        <v>95</v>
      </c>
    </row>
    <row r="6" spans="1:18" ht="15" thickBot="1" x14ac:dyDescent="0.35">
      <c r="A6" t="s">
        <v>4</v>
      </c>
      <c r="B6" t="s">
        <v>94</v>
      </c>
      <c r="C6" s="1">
        <v>0.82</v>
      </c>
      <c r="D6" s="13" t="str">
        <f t="shared" si="0"/>
        <v>KPIs</v>
      </c>
      <c r="E6" t="str">
        <f t="shared" si="1"/>
        <v>B</v>
      </c>
      <c r="I6" s="6" t="s">
        <v>91</v>
      </c>
      <c r="J6" s="7" t="s">
        <v>96</v>
      </c>
      <c r="K6" s="7" t="s">
        <v>96</v>
      </c>
      <c r="L6" s="2" t="s">
        <v>97</v>
      </c>
    </row>
    <row r="7" spans="1:18" x14ac:dyDescent="0.3">
      <c r="A7" t="s">
        <v>5</v>
      </c>
      <c r="B7" t="s">
        <v>95</v>
      </c>
      <c r="C7" s="1">
        <v>0.77</v>
      </c>
      <c r="D7" s="13" t="str">
        <f t="shared" si="0"/>
        <v>Комиссы</v>
      </c>
      <c r="E7" t="str">
        <f t="shared" si="1"/>
        <v>C</v>
      </c>
    </row>
    <row r="8" spans="1:18" x14ac:dyDescent="0.3">
      <c r="A8" t="s">
        <v>6</v>
      </c>
      <c r="B8" t="s">
        <v>93</v>
      </c>
      <c r="C8" s="1">
        <v>0.79</v>
      </c>
      <c r="D8" s="13" t="str">
        <f t="shared" si="0"/>
        <v>KPIs</v>
      </c>
      <c r="E8" t="str">
        <f t="shared" si="1"/>
        <v>C</v>
      </c>
      <c r="G8" s="10" t="s">
        <v>98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1:18" x14ac:dyDescent="0.3">
      <c r="A9" t="s">
        <v>7</v>
      </c>
      <c r="B9" t="s">
        <v>93</v>
      </c>
      <c r="C9" s="1">
        <v>0.78</v>
      </c>
      <c r="D9" s="13" t="str">
        <f t="shared" si="0"/>
        <v>KPIs</v>
      </c>
      <c r="E9" t="str">
        <f t="shared" si="1"/>
        <v>C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1:18" x14ac:dyDescent="0.3">
      <c r="A10" t="s">
        <v>8</v>
      </c>
      <c r="B10" t="s">
        <v>95</v>
      </c>
      <c r="C10" s="1">
        <v>0.82</v>
      </c>
      <c r="D10" s="13" t="str">
        <f t="shared" si="0"/>
        <v>Комиссы</v>
      </c>
      <c r="E10" t="str">
        <f t="shared" si="1"/>
        <v>B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</row>
    <row r="11" spans="1:18" x14ac:dyDescent="0.3">
      <c r="A11" t="s">
        <v>9</v>
      </c>
      <c r="B11" t="s">
        <v>95</v>
      </c>
      <c r="C11" s="1">
        <v>0.87</v>
      </c>
      <c r="D11" s="13" t="str">
        <f t="shared" si="0"/>
        <v>Комиссы</v>
      </c>
      <c r="E11" t="str">
        <f t="shared" si="1"/>
        <v>B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</row>
    <row r="12" spans="1:18" x14ac:dyDescent="0.3">
      <c r="A12" t="s">
        <v>10</v>
      </c>
      <c r="B12" t="s">
        <v>94</v>
      </c>
      <c r="C12" s="1">
        <v>0.73</v>
      </c>
      <c r="D12" s="13" t="str">
        <f t="shared" si="0"/>
        <v>KPIs</v>
      </c>
      <c r="E12" t="str">
        <f t="shared" si="1"/>
        <v>C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spans="1:18" x14ac:dyDescent="0.3">
      <c r="A13" t="s">
        <v>11</v>
      </c>
      <c r="B13" t="s">
        <v>93</v>
      </c>
      <c r="C13" s="1">
        <v>0.89</v>
      </c>
      <c r="D13" s="13" t="str">
        <f t="shared" si="0"/>
        <v>KPIs</v>
      </c>
      <c r="E13" t="str">
        <f t="shared" si="1"/>
        <v>B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</row>
    <row r="14" spans="1:18" x14ac:dyDescent="0.3">
      <c r="A14" t="s">
        <v>12</v>
      </c>
      <c r="B14" t="s">
        <v>93</v>
      </c>
      <c r="C14" s="1">
        <v>0.81</v>
      </c>
      <c r="D14" s="13" t="str">
        <f t="shared" si="0"/>
        <v>KPIs</v>
      </c>
      <c r="E14" t="str">
        <f t="shared" si="1"/>
        <v>B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</row>
    <row r="15" spans="1:18" x14ac:dyDescent="0.3">
      <c r="A15" t="s">
        <v>13</v>
      </c>
      <c r="B15" t="s">
        <v>94</v>
      </c>
      <c r="C15" s="1">
        <v>0.71</v>
      </c>
      <c r="D15" s="13" t="str">
        <f t="shared" si="0"/>
        <v>KPIs</v>
      </c>
      <c r="E15" t="str">
        <f t="shared" si="1"/>
        <v>C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</row>
    <row r="16" spans="1:18" x14ac:dyDescent="0.3">
      <c r="A16" t="s">
        <v>14</v>
      </c>
      <c r="B16" t="s">
        <v>94</v>
      </c>
      <c r="C16" s="1">
        <v>0.97</v>
      </c>
      <c r="D16" s="13" t="str">
        <f t="shared" si="0"/>
        <v>KPIs</v>
      </c>
      <c r="E16" t="str">
        <f t="shared" si="1"/>
        <v>B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</row>
    <row r="17" spans="1:18" x14ac:dyDescent="0.3">
      <c r="A17" t="s">
        <v>15</v>
      </c>
      <c r="B17" t="s">
        <v>95</v>
      </c>
      <c r="C17" s="1">
        <v>0.72</v>
      </c>
      <c r="D17" s="13" t="str">
        <f t="shared" si="0"/>
        <v>Комиссы</v>
      </c>
      <c r="E17" t="str">
        <f t="shared" si="1"/>
        <v>C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</row>
    <row r="18" spans="1:18" x14ac:dyDescent="0.3">
      <c r="A18" t="s">
        <v>16</v>
      </c>
      <c r="B18" t="s">
        <v>94</v>
      </c>
      <c r="C18" s="1">
        <v>0.92</v>
      </c>
      <c r="D18" s="13" t="str">
        <f t="shared" si="0"/>
        <v>KPIs</v>
      </c>
      <c r="E18" t="str">
        <f t="shared" si="1"/>
        <v>B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 x14ac:dyDescent="0.3">
      <c r="A19" t="s">
        <v>17</v>
      </c>
      <c r="B19" t="s">
        <v>94</v>
      </c>
      <c r="C19" s="1">
        <v>0.83</v>
      </c>
      <c r="D19" s="13" t="str">
        <f t="shared" si="0"/>
        <v>KPIs</v>
      </c>
      <c r="E19" t="str">
        <f t="shared" si="1"/>
        <v>B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</row>
    <row r="20" spans="1:18" x14ac:dyDescent="0.3">
      <c r="A20" t="s">
        <v>18</v>
      </c>
      <c r="B20" t="s">
        <v>94</v>
      </c>
      <c r="C20" s="1">
        <v>0.78</v>
      </c>
      <c r="D20" s="13" t="str">
        <f t="shared" si="0"/>
        <v>KPIs</v>
      </c>
      <c r="E20" t="str">
        <f t="shared" si="1"/>
        <v>C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1:18" x14ac:dyDescent="0.3">
      <c r="A21" t="s">
        <v>19</v>
      </c>
      <c r="B21" t="s">
        <v>93</v>
      </c>
      <c r="C21" s="1">
        <v>0.84</v>
      </c>
      <c r="D21" s="13" t="str">
        <f t="shared" si="0"/>
        <v>KPIs</v>
      </c>
      <c r="E21" t="str">
        <f t="shared" si="1"/>
        <v>B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18" x14ac:dyDescent="0.3">
      <c r="A22" t="s">
        <v>20</v>
      </c>
      <c r="B22" t="s">
        <v>95</v>
      </c>
      <c r="C22" s="1">
        <v>0.73</v>
      </c>
      <c r="D22" s="13" t="str">
        <f t="shared" si="0"/>
        <v>Комиссы</v>
      </c>
      <c r="E22" t="str">
        <f t="shared" si="1"/>
        <v>C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pans="1:18" x14ac:dyDescent="0.3">
      <c r="A23" t="s">
        <v>21</v>
      </c>
      <c r="B23" t="s">
        <v>93</v>
      </c>
      <c r="C23" s="1">
        <v>0.88</v>
      </c>
      <c r="D23" s="13" t="str">
        <f t="shared" si="0"/>
        <v>KPIs</v>
      </c>
      <c r="E23" t="str">
        <f t="shared" si="1"/>
        <v>B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 spans="1:18" x14ac:dyDescent="0.3">
      <c r="A24" t="s">
        <v>22</v>
      </c>
      <c r="B24" t="s">
        <v>94</v>
      </c>
      <c r="C24" s="1">
        <v>0.88</v>
      </c>
      <c r="D24" s="13" t="str">
        <f t="shared" si="0"/>
        <v>KPIs</v>
      </c>
      <c r="E24" t="str">
        <f t="shared" si="1"/>
        <v>B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x14ac:dyDescent="0.3">
      <c r="A25" t="s">
        <v>23</v>
      </c>
      <c r="B25" t="s">
        <v>93</v>
      </c>
      <c r="C25" s="1">
        <v>0.94</v>
      </c>
      <c r="D25" s="13" t="str">
        <f t="shared" si="0"/>
        <v>KPIs</v>
      </c>
      <c r="E25" t="str">
        <f t="shared" si="1"/>
        <v>B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x14ac:dyDescent="0.3">
      <c r="A26" t="s">
        <v>24</v>
      </c>
      <c r="B26" t="s">
        <v>93</v>
      </c>
      <c r="C26" s="1">
        <v>0.98</v>
      </c>
      <c r="D26" s="13" t="str">
        <f t="shared" si="0"/>
        <v>KPIs</v>
      </c>
      <c r="E26" t="str">
        <f t="shared" si="1"/>
        <v>B</v>
      </c>
    </row>
    <row r="27" spans="1:18" x14ac:dyDescent="0.3">
      <c r="A27" t="s">
        <v>25</v>
      </c>
      <c r="B27" t="s">
        <v>93</v>
      </c>
      <c r="C27" s="1">
        <v>1</v>
      </c>
      <c r="D27" s="13" t="str">
        <f t="shared" si="0"/>
        <v>KPIs</v>
      </c>
      <c r="E27" t="str">
        <f t="shared" si="1"/>
        <v>A</v>
      </c>
    </row>
    <row r="28" spans="1:18" x14ac:dyDescent="0.3">
      <c r="A28" t="s">
        <v>26</v>
      </c>
      <c r="B28" t="s">
        <v>95</v>
      </c>
      <c r="C28" s="1">
        <v>0.86</v>
      </c>
      <c r="D28" s="13" t="str">
        <f t="shared" si="0"/>
        <v>Комиссы</v>
      </c>
      <c r="E28" t="str">
        <f t="shared" si="1"/>
        <v>B</v>
      </c>
    </row>
    <row r="29" spans="1:18" x14ac:dyDescent="0.3">
      <c r="A29" t="s">
        <v>27</v>
      </c>
      <c r="B29" t="s">
        <v>94</v>
      </c>
      <c r="C29" s="1">
        <v>0.84</v>
      </c>
      <c r="D29" s="13" t="str">
        <f t="shared" si="0"/>
        <v>KPIs</v>
      </c>
      <c r="E29" t="str">
        <f t="shared" si="1"/>
        <v>B</v>
      </c>
    </row>
    <row r="30" spans="1:18" x14ac:dyDescent="0.3">
      <c r="A30" t="s">
        <v>28</v>
      </c>
      <c r="B30" t="s">
        <v>93</v>
      </c>
      <c r="C30" s="1">
        <v>0.71</v>
      </c>
      <c r="D30" s="13" t="str">
        <f t="shared" si="0"/>
        <v>KPIs</v>
      </c>
      <c r="E30" t="str">
        <f t="shared" si="1"/>
        <v>C</v>
      </c>
    </row>
    <row r="31" spans="1:18" x14ac:dyDescent="0.3">
      <c r="A31" t="s">
        <v>29</v>
      </c>
      <c r="B31" t="s">
        <v>94</v>
      </c>
      <c r="C31" s="1">
        <v>0.77</v>
      </c>
      <c r="D31" s="13" t="str">
        <f t="shared" si="0"/>
        <v>KPIs</v>
      </c>
      <c r="E31" t="str">
        <f t="shared" si="1"/>
        <v>C</v>
      </c>
    </row>
    <row r="32" spans="1:18" x14ac:dyDescent="0.3">
      <c r="A32" t="s">
        <v>30</v>
      </c>
      <c r="B32" t="s">
        <v>94</v>
      </c>
      <c r="C32" s="1">
        <v>0.96</v>
      </c>
      <c r="D32" s="13" t="str">
        <f t="shared" si="0"/>
        <v>KPIs</v>
      </c>
      <c r="E32" t="str">
        <f t="shared" si="1"/>
        <v>B</v>
      </c>
    </row>
    <row r="33" spans="1:5" x14ac:dyDescent="0.3">
      <c r="A33" t="s">
        <v>31</v>
      </c>
      <c r="B33" t="s">
        <v>95</v>
      </c>
      <c r="C33" s="1">
        <v>0.83</v>
      </c>
      <c r="D33" s="13" t="str">
        <f t="shared" si="0"/>
        <v>Комиссы</v>
      </c>
      <c r="E33" t="str">
        <f t="shared" si="1"/>
        <v>B</v>
      </c>
    </row>
    <row r="34" spans="1:5" x14ac:dyDescent="0.3">
      <c r="A34" t="s">
        <v>32</v>
      </c>
      <c r="B34" t="s">
        <v>94</v>
      </c>
      <c r="C34" s="1">
        <v>0.76</v>
      </c>
      <c r="D34" s="13" t="str">
        <f t="shared" si="0"/>
        <v>KPIs</v>
      </c>
      <c r="E34" t="str">
        <f t="shared" si="1"/>
        <v>C</v>
      </c>
    </row>
    <row r="35" spans="1:5" x14ac:dyDescent="0.3">
      <c r="A35" t="s">
        <v>33</v>
      </c>
      <c r="B35" t="s">
        <v>94</v>
      </c>
      <c r="C35" s="1">
        <v>0.95</v>
      </c>
      <c r="D35" s="13" t="str">
        <f t="shared" si="0"/>
        <v>KPIs</v>
      </c>
      <c r="E35" t="str">
        <f t="shared" si="1"/>
        <v>B</v>
      </c>
    </row>
    <row r="36" spans="1:5" x14ac:dyDescent="0.3">
      <c r="A36" t="s">
        <v>34</v>
      </c>
      <c r="B36" t="s">
        <v>93</v>
      </c>
      <c r="C36" s="1">
        <v>0.89</v>
      </c>
      <c r="D36" s="13" t="str">
        <f t="shared" si="0"/>
        <v>KPIs</v>
      </c>
      <c r="E36" t="str">
        <f t="shared" si="1"/>
        <v>B</v>
      </c>
    </row>
    <row r="37" spans="1:5" x14ac:dyDescent="0.3">
      <c r="A37" t="s">
        <v>35</v>
      </c>
      <c r="B37" t="s">
        <v>94</v>
      </c>
      <c r="C37" s="1">
        <v>0.79</v>
      </c>
      <c r="D37" s="13" t="str">
        <f t="shared" si="0"/>
        <v>KPIs</v>
      </c>
      <c r="E37" t="str">
        <f t="shared" si="1"/>
        <v>C</v>
      </c>
    </row>
    <row r="38" spans="1:5" x14ac:dyDescent="0.3">
      <c r="A38" t="s">
        <v>36</v>
      </c>
      <c r="B38" t="s">
        <v>93</v>
      </c>
      <c r="C38" s="1">
        <v>0.86</v>
      </c>
      <c r="D38" s="13" t="str">
        <f t="shared" si="0"/>
        <v>KPIs</v>
      </c>
      <c r="E38" t="str">
        <f t="shared" si="1"/>
        <v>B</v>
      </c>
    </row>
    <row r="39" spans="1:5" x14ac:dyDescent="0.3">
      <c r="A39" t="s">
        <v>37</v>
      </c>
      <c r="B39" t="s">
        <v>95</v>
      </c>
      <c r="C39" s="1">
        <v>0.92</v>
      </c>
      <c r="D39" s="13" t="str">
        <f t="shared" si="0"/>
        <v>Комиссы</v>
      </c>
      <c r="E39" t="str">
        <f t="shared" si="1"/>
        <v>B</v>
      </c>
    </row>
    <row r="40" spans="1:5" x14ac:dyDescent="0.3">
      <c r="A40" t="s">
        <v>38</v>
      </c>
      <c r="B40" t="s">
        <v>94</v>
      </c>
      <c r="C40" s="1">
        <v>0.77</v>
      </c>
      <c r="D40" s="13" t="str">
        <f t="shared" si="0"/>
        <v>KPIs</v>
      </c>
      <c r="E40" t="str">
        <f t="shared" si="1"/>
        <v>C</v>
      </c>
    </row>
    <row r="41" spans="1:5" x14ac:dyDescent="0.3">
      <c r="A41" t="s">
        <v>39</v>
      </c>
      <c r="B41" t="s">
        <v>93</v>
      </c>
      <c r="C41" s="1">
        <v>0.8</v>
      </c>
      <c r="D41" s="13" t="str">
        <f t="shared" si="0"/>
        <v>KPIs</v>
      </c>
      <c r="E41" t="str">
        <f t="shared" si="1"/>
        <v>B</v>
      </c>
    </row>
    <row r="42" spans="1:5" x14ac:dyDescent="0.3">
      <c r="A42" t="s">
        <v>40</v>
      </c>
      <c r="B42" t="s">
        <v>93</v>
      </c>
      <c r="C42" s="1">
        <v>0.94</v>
      </c>
      <c r="D42" s="13" t="str">
        <f t="shared" si="0"/>
        <v>KPIs</v>
      </c>
      <c r="E42" t="str">
        <f t="shared" si="1"/>
        <v>B</v>
      </c>
    </row>
    <row r="43" spans="1:5" x14ac:dyDescent="0.3">
      <c r="A43" t="s">
        <v>41</v>
      </c>
      <c r="B43" t="s">
        <v>95</v>
      </c>
      <c r="C43" s="1">
        <v>0.74</v>
      </c>
      <c r="D43" s="13" t="str">
        <f t="shared" si="0"/>
        <v>Комиссы</v>
      </c>
      <c r="E43" t="str">
        <f t="shared" si="1"/>
        <v>C</v>
      </c>
    </row>
    <row r="44" spans="1:5" x14ac:dyDescent="0.3">
      <c r="A44" t="s">
        <v>42</v>
      </c>
      <c r="B44" t="s">
        <v>94</v>
      </c>
      <c r="C44" s="1">
        <v>0.87</v>
      </c>
      <c r="D44" s="13" t="str">
        <f t="shared" si="0"/>
        <v>KPIs</v>
      </c>
      <c r="E44" t="str">
        <f t="shared" si="1"/>
        <v>B</v>
      </c>
    </row>
    <row r="45" spans="1:5" x14ac:dyDescent="0.3">
      <c r="A45" t="s">
        <v>43</v>
      </c>
      <c r="B45" t="s">
        <v>94</v>
      </c>
      <c r="C45" s="1">
        <v>0.89</v>
      </c>
      <c r="D45" s="13" t="str">
        <f t="shared" si="0"/>
        <v>KPIs</v>
      </c>
      <c r="E45" t="str">
        <f t="shared" si="1"/>
        <v>B</v>
      </c>
    </row>
    <row r="46" spans="1:5" x14ac:dyDescent="0.3">
      <c r="A46" t="s">
        <v>44</v>
      </c>
      <c r="B46" t="s">
        <v>93</v>
      </c>
      <c r="C46" s="1">
        <v>0.92</v>
      </c>
      <c r="D46" s="13" t="str">
        <f t="shared" si="0"/>
        <v>KPIs</v>
      </c>
      <c r="E46" t="str">
        <f t="shared" si="1"/>
        <v>B</v>
      </c>
    </row>
    <row r="47" spans="1:5" x14ac:dyDescent="0.3">
      <c r="A47" t="s">
        <v>45</v>
      </c>
      <c r="B47" t="s">
        <v>94</v>
      </c>
      <c r="C47" s="1">
        <v>0.89</v>
      </c>
      <c r="D47" s="13" t="str">
        <f t="shared" si="0"/>
        <v>KPIs</v>
      </c>
      <c r="E47" t="str">
        <f t="shared" si="1"/>
        <v>B</v>
      </c>
    </row>
    <row r="48" spans="1:5" x14ac:dyDescent="0.3">
      <c r="A48" t="s">
        <v>46</v>
      </c>
      <c r="B48" t="s">
        <v>95</v>
      </c>
      <c r="C48" s="1">
        <v>0.98</v>
      </c>
      <c r="D48" s="13" t="str">
        <f t="shared" si="0"/>
        <v>Комиссы</v>
      </c>
      <c r="E48" t="str">
        <f t="shared" si="1"/>
        <v>B</v>
      </c>
    </row>
    <row r="49" spans="1:5" x14ac:dyDescent="0.3">
      <c r="A49" t="s">
        <v>47</v>
      </c>
      <c r="B49" t="s">
        <v>95</v>
      </c>
      <c r="C49" s="1">
        <v>0.8</v>
      </c>
      <c r="D49" s="13" t="str">
        <f t="shared" si="0"/>
        <v>Комиссы</v>
      </c>
      <c r="E49" t="str">
        <f t="shared" si="1"/>
        <v>B</v>
      </c>
    </row>
    <row r="50" spans="1:5" x14ac:dyDescent="0.3">
      <c r="A50" t="s">
        <v>48</v>
      </c>
      <c r="B50" t="s">
        <v>93</v>
      </c>
      <c r="C50" s="1">
        <v>0.87</v>
      </c>
      <c r="D50" s="13" t="str">
        <f t="shared" si="0"/>
        <v>KPIs</v>
      </c>
      <c r="E50" t="str">
        <f t="shared" si="1"/>
        <v>B</v>
      </c>
    </row>
    <row r="51" spans="1:5" x14ac:dyDescent="0.3">
      <c r="A51" t="s">
        <v>49</v>
      </c>
      <c r="B51" t="s">
        <v>95</v>
      </c>
      <c r="C51" s="1">
        <v>0.8</v>
      </c>
      <c r="D51" s="13" t="str">
        <f t="shared" si="0"/>
        <v>Комиссы</v>
      </c>
      <c r="E51" t="str">
        <f t="shared" si="1"/>
        <v>B</v>
      </c>
    </row>
    <row r="52" spans="1:5" x14ac:dyDescent="0.3">
      <c r="A52" t="s">
        <v>50</v>
      </c>
      <c r="B52" t="s">
        <v>95</v>
      </c>
      <c r="C52" s="1">
        <v>0.75</v>
      </c>
      <c r="D52" s="13" t="str">
        <f t="shared" si="0"/>
        <v>Комиссы</v>
      </c>
      <c r="E52" t="str">
        <f t="shared" si="1"/>
        <v>C</v>
      </c>
    </row>
    <row r="53" spans="1:5" x14ac:dyDescent="0.3">
      <c r="A53" t="s">
        <v>51</v>
      </c>
      <c r="B53" t="s">
        <v>93</v>
      </c>
      <c r="C53" s="1">
        <v>0.95</v>
      </c>
      <c r="D53" s="13" t="str">
        <f t="shared" si="0"/>
        <v>KPIs</v>
      </c>
      <c r="E53" t="str">
        <f t="shared" si="1"/>
        <v>B</v>
      </c>
    </row>
    <row r="54" spans="1:5" x14ac:dyDescent="0.3">
      <c r="A54" t="s">
        <v>52</v>
      </c>
      <c r="B54" t="s">
        <v>93</v>
      </c>
      <c r="C54" s="1">
        <v>0.98</v>
      </c>
      <c r="D54" s="13" t="str">
        <f t="shared" si="0"/>
        <v>KPIs</v>
      </c>
      <c r="E54" t="str">
        <f t="shared" si="1"/>
        <v>B</v>
      </c>
    </row>
    <row r="55" spans="1:5" x14ac:dyDescent="0.3">
      <c r="A55" t="s">
        <v>53</v>
      </c>
      <c r="B55" t="s">
        <v>95</v>
      </c>
      <c r="C55" s="1">
        <v>0.89</v>
      </c>
      <c r="D55" s="13" t="str">
        <f t="shared" si="0"/>
        <v>Комиссы</v>
      </c>
      <c r="E55" t="str">
        <f t="shared" si="1"/>
        <v>B</v>
      </c>
    </row>
    <row r="56" spans="1:5" x14ac:dyDescent="0.3">
      <c r="A56" t="s">
        <v>54</v>
      </c>
      <c r="B56" t="s">
        <v>94</v>
      </c>
      <c r="C56" s="1">
        <v>0.92</v>
      </c>
      <c r="D56" s="13" t="str">
        <f t="shared" si="0"/>
        <v>KPIs</v>
      </c>
      <c r="E56" t="str">
        <f t="shared" si="1"/>
        <v>B</v>
      </c>
    </row>
    <row r="57" spans="1:5" x14ac:dyDescent="0.3">
      <c r="A57" t="s">
        <v>55</v>
      </c>
      <c r="B57" t="s">
        <v>95</v>
      </c>
      <c r="C57" s="1">
        <v>0.7</v>
      </c>
      <c r="D57" s="13" t="str">
        <f t="shared" si="0"/>
        <v>Комиссы</v>
      </c>
      <c r="E57" t="str">
        <f t="shared" si="1"/>
        <v>C</v>
      </c>
    </row>
    <row r="58" spans="1:5" x14ac:dyDescent="0.3">
      <c r="A58" t="s">
        <v>56</v>
      </c>
      <c r="B58" t="s">
        <v>93</v>
      </c>
      <c r="C58" s="1">
        <v>0.77</v>
      </c>
      <c r="D58" s="13" t="str">
        <f t="shared" si="0"/>
        <v>KPIs</v>
      </c>
      <c r="E58" t="str">
        <f t="shared" si="1"/>
        <v>C</v>
      </c>
    </row>
    <row r="59" spans="1:5" x14ac:dyDescent="0.3">
      <c r="A59" t="s">
        <v>57</v>
      </c>
      <c r="B59" t="s">
        <v>94</v>
      </c>
      <c r="C59" s="1">
        <v>0.9</v>
      </c>
      <c r="D59" s="13" t="str">
        <f t="shared" si="0"/>
        <v>KPIs</v>
      </c>
      <c r="E59" t="str">
        <f t="shared" si="1"/>
        <v>B</v>
      </c>
    </row>
    <row r="60" spans="1:5" x14ac:dyDescent="0.3">
      <c r="A60" t="s">
        <v>58</v>
      </c>
      <c r="B60" t="s">
        <v>95</v>
      </c>
      <c r="C60" s="1">
        <v>0.9</v>
      </c>
      <c r="D60" s="13" t="str">
        <f t="shared" si="0"/>
        <v>Комиссы</v>
      </c>
      <c r="E60" t="str">
        <f t="shared" si="1"/>
        <v>B</v>
      </c>
    </row>
    <row r="61" spans="1:5" x14ac:dyDescent="0.3">
      <c r="A61" t="s">
        <v>59</v>
      </c>
      <c r="B61" t="s">
        <v>93</v>
      </c>
      <c r="C61" s="1">
        <v>0.95</v>
      </c>
      <c r="D61" s="13" t="str">
        <f t="shared" si="0"/>
        <v>KPIs</v>
      </c>
      <c r="E61" t="str">
        <f t="shared" si="1"/>
        <v>B</v>
      </c>
    </row>
    <row r="62" spans="1:5" x14ac:dyDescent="0.3">
      <c r="A62" t="s">
        <v>60</v>
      </c>
      <c r="B62" t="s">
        <v>93</v>
      </c>
      <c r="C62" s="1">
        <v>0.72</v>
      </c>
      <c r="D62" s="13" t="str">
        <f t="shared" si="0"/>
        <v>KPIs</v>
      </c>
      <c r="E62" t="str">
        <f t="shared" si="1"/>
        <v>C</v>
      </c>
    </row>
    <row r="63" spans="1:5" x14ac:dyDescent="0.3">
      <c r="A63" t="s">
        <v>61</v>
      </c>
      <c r="B63" t="s">
        <v>95</v>
      </c>
      <c r="C63" s="1">
        <v>0.83</v>
      </c>
      <c r="D63" s="13" t="str">
        <f t="shared" si="0"/>
        <v>Комиссы</v>
      </c>
      <c r="E63" t="str">
        <f t="shared" si="1"/>
        <v>B</v>
      </c>
    </row>
    <row r="64" spans="1:5" x14ac:dyDescent="0.3">
      <c r="A64" t="s">
        <v>62</v>
      </c>
      <c r="B64" t="s">
        <v>94</v>
      </c>
      <c r="C64" s="1">
        <v>0.88</v>
      </c>
      <c r="D64" s="13" t="str">
        <f t="shared" si="0"/>
        <v>KPIs</v>
      </c>
      <c r="E64" t="str">
        <f t="shared" si="1"/>
        <v>B</v>
      </c>
    </row>
    <row r="65" spans="1:5" x14ac:dyDescent="0.3">
      <c r="A65" t="s">
        <v>63</v>
      </c>
      <c r="B65" t="s">
        <v>93</v>
      </c>
      <c r="C65" s="1">
        <v>0.87</v>
      </c>
      <c r="D65" s="13" t="str">
        <f t="shared" si="0"/>
        <v>KPIs</v>
      </c>
      <c r="E65" t="str">
        <f t="shared" si="1"/>
        <v>B</v>
      </c>
    </row>
    <row r="66" spans="1:5" x14ac:dyDescent="0.3">
      <c r="A66" t="s">
        <v>64</v>
      </c>
      <c r="B66" t="s">
        <v>93</v>
      </c>
      <c r="C66" s="1">
        <v>0.84</v>
      </c>
      <c r="D66" s="13" t="str">
        <f t="shared" si="0"/>
        <v>KPIs</v>
      </c>
      <c r="E66" t="str">
        <f t="shared" si="1"/>
        <v>B</v>
      </c>
    </row>
    <row r="67" spans="1:5" x14ac:dyDescent="0.3">
      <c r="A67" t="s">
        <v>65</v>
      </c>
      <c r="B67" t="s">
        <v>93</v>
      </c>
      <c r="C67" s="1">
        <v>0.98</v>
      </c>
      <c r="D67" s="13" t="str">
        <f t="shared" ref="D67:D81" si="2">HLOOKUP(B67,$J$5:$L$6,2,FALSE)</f>
        <v>KPIs</v>
      </c>
      <c r="E67" t="str">
        <f t="shared" ref="E67:E81" si="3">HLOOKUP(C67,$J$1:$O$2,2,TRUE)</f>
        <v>B</v>
      </c>
    </row>
    <row r="68" spans="1:5" x14ac:dyDescent="0.3">
      <c r="A68" t="s">
        <v>66</v>
      </c>
      <c r="B68" t="s">
        <v>94</v>
      </c>
      <c r="C68" s="1">
        <v>0.93</v>
      </c>
      <c r="D68" s="13" t="str">
        <f t="shared" si="2"/>
        <v>KPIs</v>
      </c>
      <c r="E68" t="str">
        <f t="shared" si="3"/>
        <v>B</v>
      </c>
    </row>
    <row r="69" spans="1:5" x14ac:dyDescent="0.3">
      <c r="A69" t="s">
        <v>67</v>
      </c>
      <c r="B69" t="s">
        <v>94</v>
      </c>
      <c r="C69" s="1">
        <v>0.86</v>
      </c>
      <c r="D69" s="13" t="str">
        <f t="shared" si="2"/>
        <v>KPIs</v>
      </c>
      <c r="E69" t="str">
        <f t="shared" si="3"/>
        <v>B</v>
      </c>
    </row>
    <row r="70" spans="1:5" x14ac:dyDescent="0.3">
      <c r="A70" t="s">
        <v>68</v>
      </c>
      <c r="B70" t="s">
        <v>94</v>
      </c>
      <c r="C70" s="1">
        <v>0.96</v>
      </c>
      <c r="D70" s="13" t="str">
        <f t="shared" si="2"/>
        <v>KPIs</v>
      </c>
      <c r="E70" t="str">
        <f t="shared" si="3"/>
        <v>B</v>
      </c>
    </row>
    <row r="71" spans="1:5" x14ac:dyDescent="0.3">
      <c r="A71" t="s">
        <v>69</v>
      </c>
      <c r="B71" t="s">
        <v>94</v>
      </c>
      <c r="C71" s="1">
        <v>0.84</v>
      </c>
      <c r="D71" s="13" t="str">
        <f t="shared" si="2"/>
        <v>KPIs</v>
      </c>
      <c r="E71" t="str">
        <f t="shared" si="3"/>
        <v>B</v>
      </c>
    </row>
    <row r="72" spans="1:5" x14ac:dyDescent="0.3">
      <c r="A72" t="s">
        <v>70</v>
      </c>
      <c r="B72" t="s">
        <v>95</v>
      </c>
      <c r="C72" s="1">
        <v>0.73</v>
      </c>
      <c r="D72" s="13" t="str">
        <f t="shared" si="2"/>
        <v>Комиссы</v>
      </c>
      <c r="E72" t="str">
        <f t="shared" si="3"/>
        <v>C</v>
      </c>
    </row>
    <row r="73" spans="1:5" x14ac:dyDescent="0.3">
      <c r="A73" t="s">
        <v>71</v>
      </c>
      <c r="B73" t="s">
        <v>94</v>
      </c>
      <c r="C73" s="1">
        <v>0.74</v>
      </c>
      <c r="D73" s="13" t="str">
        <f t="shared" si="2"/>
        <v>KPIs</v>
      </c>
      <c r="E73" t="str">
        <f t="shared" si="3"/>
        <v>C</v>
      </c>
    </row>
    <row r="74" spans="1:5" x14ac:dyDescent="0.3">
      <c r="A74" t="s">
        <v>72</v>
      </c>
      <c r="B74" t="s">
        <v>93</v>
      </c>
      <c r="C74" s="1">
        <v>0.98</v>
      </c>
      <c r="D74" s="13" t="str">
        <f t="shared" si="2"/>
        <v>KPIs</v>
      </c>
      <c r="E74" t="str">
        <f t="shared" si="3"/>
        <v>B</v>
      </c>
    </row>
    <row r="75" spans="1:5" x14ac:dyDescent="0.3">
      <c r="A75" t="s">
        <v>73</v>
      </c>
      <c r="B75" t="s">
        <v>93</v>
      </c>
      <c r="C75" s="1">
        <v>0.99</v>
      </c>
      <c r="D75" s="13" t="str">
        <f t="shared" si="2"/>
        <v>KPIs</v>
      </c>
      <c r="E75" t="str">
        <f t="shared" si="3"/>
        <v>B</v>
      </c>
    </row>
    <row r="76" spans="1:5" x14ac:dyDescent="0.3">
      <c r="A76" t="s">
        <v>74</v>
      </c>
      <c r="B76" t="s">
        <v>94</v>
      </c>
      <c r="C76" s="1">
        <v>0.87</v>
      </c>
      <c r="D76" s="13" t="str">
        <f t="shared" si="2"/>
        <v>KPIs</v>
      </c>
      <c r="E76" t="str">
        <f t="shared" si="3"/>
        <v>B</v>
      </c>
    </row>
    <row r="77" spans="1:5" x14ac:dyDescent="0.3">
      <c r="A77" t="s">
        <v>75</v>
      </c>
      <c r="B77" t="s">
        <v>94</v>
      </c>
      <c r="C77" s="1">
        <v>0.94</v>
      </c>
      <c r="D77" s="13" t="str">
        <f t="shared" si="2"/>
        <v>KPIs</v>
      </c>
      <c r="E77" t="str">
        <f t="shared" si="3"/>
        <v>B</v>
      </c>
    </row>
    <row r="78" spans="1:5" x14ac:dyDescent="0.3">
      <c r="A78" t="s">
        <v>76</v>
      </c>
      <c r="B78" t="s">
        <v>94</v>
      </c>
      <c r="C78" s="1">
        <v>0.88</v>
      </c>
      <c r="D78" s="13" t="str">
        <f t="shared" si="2"/>
        <v>KPIs</v>
      </c>
      <c r="E78" t="str">
        <f t="shared" si="3"/>
        <v>B</v>
      </c>
    </row>
    <row r="79" spans="1:5" x14ac:dyDescent="0.3">
      <c r="A79" t="s">
        <v>77</v>
      </c>
      <c r="B79" t="s">
        <v>95</v>
      </c>
      <c r="C79" s="1">
        <v>0.89</v>
      </c>
      <c r="D79" s="13" t="str">
        <f t="shared" si="2"/>
        <v>Комиссы</v>
      </c>
      <c r="E79" t="str">
        <f t="shared" si="3"/>
        <v>B</v>
      </c>
    </row>
    <row r="80" spans="1:5" x14ac:dyDescent="0.3">
      <c r="A80" t="s">
        <v>78</v>
      </c>
      <c r="B80" t="s">
        <v>93</v>
      </c>
      <c r="C80" s="1">
        <v>0.69</v>
      </c>
      <c r="D80" s="13" t="str">
        <f t="shared" si="2"/>
        <v>KPIs</v>
      </c>
      <c r="E80" t="str">
        <f t="shared" si="3"/>
        <v>D</v>
      </c>
    </row>
    <row r="81" spans="1:5" x14ac:dyDescent="0.3">
      <c r="A81" t="s">
        <v>79</v>
      </c>
      <c r="B81" t="s">
        <v>94</v>
      </c>
      <c r="C81" s="1">
        <v>0.96</v>
      </c>
      <c r="D81" s="13" t="str">
        <f t="shared" si="2"/>
        <v>KPIs</v>
      </c>
      <c r="E81" t="str">
        <f t="shared" si="3"/>
        <v>B</v>
      </c>
    </row>
    <row r="83" spans="1:5" x14ac:dyDescent="0.3">
      <c r="D83" s="13">
        <f>COUNTIF(D2:D81,J6)</f>
        <v>60</v>
      </c>
    </row>
  </sheetData>
  <autoFilter ref="A1:E81"/>
  <mergeCells count="1">
    <mergeCell ref="G8:R2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Рейтинги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user</cp:lastModifiedBy>
  <dcterms:created xsi:type="dcterms:W3CDTF">2023-04-13T16:40:57Z</dcterms:created>
  <dcterms:modified xsi:type="dcterms:W3CDTF">2024-01-26T16:17:34Z</dcterms:modified>
</cp:coreProperties>
</file>