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Excel for Array - Course\02 - ВПР\"/>
    </mc:Choice>
  </mc:AlternateContent>
  <bookViews>
    <workbookView xWindow="0" yWindow="0" windowWidth="23040" windowHeight="8448" activeTab="1"/>
  </bookViews>
  <sheets>
    <sheet name="Свод" sheetId="2" r:id="rId1"/>
    <sheet name="Рейтинги" sheetId="1" r:id="rId2"/>
  </sheets>
  <definedNames>
    <definedName name="_xlnm._FilterDatabase" localSheetId="1" hidden="1">Рейтинги!$A$1:$C$81</definedName>
  </definedNames>
  <calcPr calcId="162913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F2" i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2" i="1"/>
</calcChain>
</file>

<file path=xl/sharedStrings.xml><?xml version="1.0" encoding="utf-8"?>
<sst xmlns="http://schemas.openxmlformats.org/spreadsheetml/2006/main" count="101" uniqueCount="97">
  <si>
    <t>Фомичёв Ираклий Лукьевич</t>
  </si>
  <si>
    <t>Сидоров Никифор Степанович</t>
  </si>
  <si>
    <t>Гуляев Венедикт Ефимович</t>
  </si>
  <si>
    <t>Лыткин Тимур Антонович</t>
  </si>
  <si>
    <t>Тетерин Альфред Витальевич</t>
  </si>
  <si>
    <t>Зимин Гурий Дмитриевич</t>
  </si>
  <si>
    <t>Титов Анатолий Иосифович</t>
  </si>
  <si>
    <t>Кулаков Любовь Мартынович</t>
  </si>
  <si>
    <t>Блохин Герман Дамирович</t>
  </si>
  <si>
    <t>Нестеров Максим Давидович</t>
  </si>
  <si>
    <t>Белов Тихон Тимофеевич</t>
  </si>
  <si>
    <t>Меркушев Орест Витальевич</t>
  </si>
  <si>
    <t>Соколов Роберт Максович</t>
  </si>
  <si>
    <t>Самойлов Абрам Геннадьевич</t>
  </si>
  <si>
    <t>Уваров Василий Кимович</t>
  </si>
  <si>
    <t>Овчинников Иосиф Валерьянович</t>
  </si>
  <si>
    <t>Воронцов Игнат Серапионович</t>
  </si>
  <si>
    <t>Тетерин Даниил Русланович</t>
  </si>
  <si>
    <t>Ширяев Давид Вячеславович</t>
  </si>
  <si>
    <t>Мухин Вадим Оскарович</t>
  </si>
  <si>
    <t>Сидоров Абрам Филатович</t>
  </si>
  <si>
    <t>Комиссаров Гордей Дмитрьевич</t>
  </si>
  <si>
    <t>Ефремов Дмитрий Мэлсович</t>
  </si>
  <si>
    <t>Корнилов Елисей Яковович</t>
  </si>
  <si>
    <t>Савельев Натан Евгеньевич</t>
  </si>
  <si>
    <t>Ширяев Трофим Миронович</t>
  </si>
  <si>
    <t>Дорофеев Вилли Борисович</t>
  </si>
  <si>
    <t>Комаров Тимур Витальевич</t>
  </si>
  <si>
    <t>Рыбаков Леонид Тимофеевич</t>
  </si>
  <si>
    <t>Кононов Устин Альбертович</t>
  </si>
  <si>
    <t>Овчинников Велорий Александрович</t>
  </si>
  <si>
    <t>Стрелков Эдуард Ефимович</t>
  </si>
  <si>
    <t>Селиверстов Вадим Семёнович</t>
  </si>
  <si>
    <t>Федосеев Варлаам Кимович</t>
  </si>
  <si>
    <t>Мухин Венедикт Евсеевич</t>
  </si>
  <si>
    <t>Мясников Гавриил Артемович</t>
  </si>
  <si>
    <t>Рогов Илья Эльдарович</t>
  </si>
  <si>
    <t>Зыков Августин Даниилович</t>
  </si>
  <si>
    <t>Щербаков Адриан Антонинович</t>
  </si>
  <si>
    <t>Фёдоров Артур Аристархович</t>
  </si>
  <si>
    <t>Артемьев Степан Владленович</t>
  </si>
  <si>
    <t>Зуев Натан Вениаминович</t>
  </si>
  <si>
    <t>Сорокин Игорь Станиславович</t>
  </si>
  <si>
    <t>Петров Тимур Агафонович</t>
  </si>
  <si>
    <t>Иванов Елисей Митрофанович</t>
  </si>
  <si>
    <t>Бирюков Роман Васильевич</t>
  </si>
  <si>
    <t>Елисеев Варлам Геннадиевич</t>
  </si>
  <si>
    <t>Филатов Болеслав Евсеевич</t>
  </si>
  <si>
    <t>Фомичёв Макар Игнатьевич</t>
  </si>
  <si>
    <t>Молчанов Устин Степанович</t>
  </si>
  <si>
    <t>Кононов Мартин Иванович</t>
  </si>
  <si>
    <t>Матвеев Давид Аркадьевич</t>
  </si>
  <si>
    <t>Ковалёв Филипп Антонович</t>
  </si>
  <si>
    <t>Меркушев Харитон Федорович</t>
  </si>
  <si>
    <t>Одинцов Вилен Еремеевич</t>
  </si>
  <si>
    <t>Егоров Эрнест Семёнович</t>
  </si>
  <si>
    <t>Фомичёв Августин Валентинович</t>
  </si>
  <si>
    <t>Артемьев Мечислав Юрьевич</t>
  </si>
  <si>
    <t>Михайлов Флор Григорьевич</t>
  </si>
  <si>
    <t>Кудряшов Юстиниан Иринеевич</t>
  </si>
  <si>
    <t>Антонов Илларион Эдуардович</t>
  </si>
  <si>
    <t>Белоусов Геннадий Александрович</t>
  </si>
  <si>
    <t>Виноградов Оскар Пётрович</t>
  </si>
  <si>
    <t>Хохлов Денис Иванович</t>
  </si>
  <si>
    <t>Дроздов Ираклий Парфеньевич</t>
  </si>
  <si>
    <t>Крылов Алан Протасьевич</t>
  </si>
  <si>
    <t>Денисов Флор Тимурович</t>
  </si>
  <si>
    <t>Филиппов Даниил Наумович</t>
  </si>
  <si>
    <t>Кононов Марк Аркадьевич</t>
  </si>
  <si>
    <t>Ермаков Николай Альвианович</t>
  </si>
  <si>
    <t>Сидоров Гордей Георгиевич</t>
  </si>
  <si>
    <t>Орлов Олег Артёмович</t>
  </si>
  <si>
    <t>Герасимов Лавр Платонович</t>
  </si>
  <si>
    <t>Юдин Натан Тимофеевич</t>
  </si>
  <si>
    <t>Филиппов Трофим Филатович</t>
  </si>
  <si>
    <t>Гаврилов Адам Иванович</t>
  </si>
  <si>
    <t>Чернов Георгий Иванович</t>
  </si>
  <si>
    <t>Комиссаров Вольдемар Антонинович</t>
  </si>
  <si>
    <t>Костин Корней Владленович</t>
  </si>
  <si>
    <t>Ковалёв Власий Пантелеймонович</t>
  </si>
  <si>
    <t>ФИО</t>
  </si>
  <si>
    <t>% плана</t>
  </si>
  <si>
    <t>Рейтинг</t>
  </si>
  <si>
    <t>План</t>
  </si>
  <si>
    <t xml:space="preserve">Рейтинг </t>
  </si>
  <si>
    <t>B</t>
  </si>
  <si>
    <t>A</t>
  </si>
  <si>
    <t>C</t>
  </si>
  <si>
    <t>D</t>
  </si>
  <si>
    <t>E</t>
  </si>
  <si>
    <t>F</t>
  </si>
  <si>
    <t>ЕСЛИ</t>
  </si>
  <si>
    <t>СВЕРКА</t>
  </si>
  <si>
    <t>СЧЁТЕСЛИ</t>
  </si>
  <si>
    <t>Названия строк</t>
  </si>
  <si>
    <t>Общий итог</t>
  </si>
  <si>
    <t>Количество по полю Рейтинг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</si>
</sst>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rgb="FFC00000"/>
      </left>
      <right/>
      <top/>
      <bottom/>
      <diagonal/>
    </border>
    <border>
      <left/>
      <right style="medium">
        <color rgb="FFC00000"/>
      </right>
      <top/>
      <bottom/>
      <diagonal/>
    </border>
    <border>
      <left style="medium">
        <color rgb="FFC00000"/>
      </left>
      <right/>
      <top/>
      <bottom style="medium">
        <color rgb="FFC00000"/>
      </bottom>
      <diagonal/>
    </border>
    <border>
      <left/>
      <right style="medium">
        <color rgb="FFC00000"/>
      </right>
      <top/>
      <bottom style="medium">
        <color rgb="FFC00000"/>
      </bottom>
      <diagonal/>
    </border>
    <border>
      <left style="medium">
        <color rgb="FFC00000"/>
      </left>
      <right/>
      <top style="medium">
        <color rgb="FFC00000"/>
      </top>
      <bottom style="medium">
        <color rgb="FFC00000"/>
      </bottom>
      <diagonal/>
    </border>
    <border>
      <left/>
      <right style="medium">
        <color rgb="FFC00000"/>
      </right>
      <top style="medium">
        <color rgb="FFC00000"/>
      </top>
      <bottom style="medium">
        <color rgb="FFC00000"/>
      </bottom>
      <diagonal/>
    </border>
    <border>
      <left style="medium">
        <color rgb="FFC00000"/>
      </left>
      <right style="medium">
        <color rgb="FFC00000"/>
      </right>
      <top style="medium">
        <color rgb="FFC00000"/>
      </top>
      <bottom/>
      <diagonal/>
    </border>
    <border>
      <left style="medium">
        <color rgb="FFC00000"/>
      </left>
      <right style="medium">
        <color rgb="FFC00000"/>
      </right>
      <top/>
      <bottom style="medium">
        <color rgb="FFC00000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center"/>
    </xf>
    <xf numFmtId="0" fontId="3" fillId="2" borderId="0" xfId="0" applyFont="1" applyFill="1" applyAlignment="1">
      <alignment horizontal="center"/>
    </xf>
    <xf numFmtId="9" fontId="3" fillId="2" borderId="0" xfId="1" applyFont="1" applyFill="1" applyAlignment="1">
      <alignment horizontal="center"/>
    </xf>
    <xf numFmtId="9" fontId="0" fillId="0" borderId="0" xfId="1" applyFont="1" applyAlignment="1">
      <alignment horizontal="center"/>
    </xf>
    <xf numFmtId="9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9" fontId="0" fillId="0" borderId="3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3" borderId="7" xfId="0" applyFont="1" applyFill="1" applyBorder="1"/>
    <xf numFmtId="0" fontId="0" fillId="3" borderId="8" xfId="0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3" borderId="0" xfId="0" applyFill="1" applyAlignment="1">
      <alignment horizontal="left"/>
    </xf>
    <xf numFmtId="0" fontId="0" fillId="3" borderId="0" xfId="0" applyNumberFormat="1" applyFill="1"/>
  </cellXfs>
  <cellStyles count="2">
    <cellStyle name="Обычный" xfId="0" builtinId="0"/>
    <cellStyle name="Процентный" xfId="1" builtinId="5"/>
  </cellStyles>
  <dxfs count="2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ergey Nikitenko" refreshedDate="45031.548665972223" createdVersion="8" refreshedVersion="8" minRefreshableVersion="3" recordCount="80">
  <cacheSource type="worksheet">
    <worksheetSource ref="A1:C81" sheet="Рейтинги"/>
  </cacheSource>
  <cacheFields count="3">
    <cacheField name="ФИО" numFmtId="0">
      <sharedItems/>
    </cacheField>
    <cacheField name="% плана" numFmtId="9">
      <sharedItems containsSemiMixedTypes="0" containsString="0" containsNumber="1" minValue="0.69" maxValue="1"/>
    </cacheField>
    <cacheField name="Рейтинг" numFmtId="0">
      <sharedItems count="4">
        <s v="C"/>
        <s v="B"/>
        <s v="A"/>
        <s v="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0">
  <r>
    <s v="Фомичёв Ираклий Лукьевич"/>
    <n v="0.74"/>
    <x v="0"/>
  </r>
  <r>
    <s v="Сидоров Никифор Степанович"/>
    <n v="0.73"/>
    <x v="0"/>
  </r>
  <r>
    <s v="Гуляев Венедикт Ефимович"/>
    <n v="0.8"/>
    <x v="1"/>
  </r>
  <r>
    <s v="Лыткин Тимур Антонович"/>
    <n v="0.89"/>
    <x v="1"/>
  </r>
  <r>
    <s v="Тетерин Альфред Витальевич"/>
    <n v="0.82"/>
    <x v="1"/>
  </r>
  <r>
    <s v="Зимин Гурий Дмитриевич"/>
    <n v="0.77"/>
    <x v="0"/>
  </r>
  <r>
    <s v="Титов Анатолий Иосифович"/>
    <n v="0.79"/>
    <x v="0"/>
  </r>
  <r>
    <s v="Кулаков Любовь Мартынович"/>
    <n v="0.78"/>
    <x v="0"/>
  </r>
  <r>
    <s v="Блохин Герман Дамирович"/>
    <n v="0.82"/>
    <x v="1"/>
  </r>
  <r>
    <s v="Нестеров Максим Давидович"/>
    <n v="0.87"/>
    <x v="1"/>
  </r>
  <r>
    <s v="Белов Тихон Тимофеевич"/>
    <n v="0.73"/>
    <x v="0"/>
  </r>
  <r>
    <s v="Меркушев Орест Витальевич"/>
    <n v="0.89"/>
    <x v="1"/>
  </r>
  <r>
    <s v="Соколов Роберт Максович"/>
    <n v="0.81"/>
    <x v="1"/>
  </r>
  <r>
    <s v="Самойлов Абрам Геннадьевич"/>
    <n v="0.71"/>
    <x v="0"/>
  </r>
  <r>
    <s v="Уваров Василий Кимович"/>
    <n v="0.97"/>
    <x v="1"/>
  </r>
  <r>
    <s v="Овчинников Иосиф Валерьянович"/>
    <n v="0.72"/>
    <x v="0"/>
  </r>
  <r>
    <s v="Воронцов Игнат Серапионович"/>
    <n v="0.92"/>
    <x v="1"/>
  </r>
  <r>
    <s v="Тетерин Даниил Русланович"/>
    <n v="0.83"/>
    <x v="1"/>
  </r>
  <r>
    <s v="Ширяев Давид Вячеславович"/>
    <n v="0.78"/>
    <x v="0"/>
  </r>
  <r>
    <s v="Мухин Вадим Оскарович"/>
    <n v="0.84"/>
    <x v="1"/>
  </r>
  <r>
    <s v="Сидоров Абрам Филатович"/>
    <n v="0.73"/>
    <x v="0"/>
  </r>
  <r>
    <s v="Комиссаров Гордей Дмитрьевич"/>
    <n v="0.88"/>
    <x v="1"/>
  </r>
  <r>
    <s v="Ефремов Дмитрий Мэлсович"/>
    <n v="0.88"/>
    <x v="1"/>
  </r>
  <r>
    <s v="Корнилов Елисей Яковович"/>
    <n v="0.94"/>
    <x v="1"/>
  </r>
  <r>
    <s v="Савельев Натан Евгеньевич"/>
    <n v="0.98"/>
    <x v="1"/>
  </r>
  <r>
    <s v="Ширяев Трофим Миронович"/>
    <n v="1"/>
    <x v="2"/>
  </r>
  <r>
    <s v="Дорофеев Вилли Борисович"/>
    <n v="0.86"/>
    <x v="1"/>
  </r>
  <r>
    <s v="Комаров Тимур Витальевич"/>
    <n v="0.84"/>
    <x v="1"/>
  </r>
  <r>
    <s v="Рыбаков Леонид Тимофеевич"/>
    <n v="0.71"/>
    <x v="0"/>
  </r>
  <r>
    <s v="Кононов Устин Альбертович"/>
    <n v="0.77"/>
    <x v="0"/>
  </r>
  <r>
    <s v="Овчинников Велорий Александрович"/>
    <n v="0.96"/>
    <x v="1"/>
  </r>
  <r>
    <s v="Стрелков Эдуард Ефимович"/>
    <n v="0.83"/>
    <x v="1"/>
  </r>
  <r>
    <s v="Селиверстов Вадим Семёнович"/>
    <n v="0.76"/>
    <x v="0"/>
  </r>
  <r>
    <s v="Федосеев Варлаам Кимович"/>
    <n v="0.95"/>
    <x v="1"/>
  </r>
  <r>
    <s v="Мухин Венедикт Евсеевич"/>
    <n v="0.89"/>
    <x v="1"/>
  </r>
  <r>
    <s v="Мясников Гавриил Артемович"/>
    <n v="0.79"/>
    <x v="0"/>
  </r>
  <r>
    <s v="Рогов Илья Эльдарович"/>
    <n v="0.86"/>
    <x v="1"/>
  </r>
  <r>
    <s v="Зыков Августин Даниилович"/>
    <n v="0.92"/>
    <x v="1"/>
  </r>
  <r>
    <s v="Щербаков Адриан Антонинович"/>
    <n v="0.77"/>
    <x v="0"/>
  </r>
  <r>
    <s v="Фёдоров Артур Аристархович"/>
    <n v="0.8"/>
    <x v="1"/>
  </r>
  <r>
    <s v="Артемьев Степан Владленович"/>
    <n v="0.94"/>
    <x v="1"/>
  </r>
  <r>
    <s v="Зуев Натан Вениаминович"/>
    <n v="0.74"/>
    <x v="0"/>
  </r>
  <r>
    <s v="Сорокин Игорь Станиславович"/>
    <n v="0.87"/>
    <x v="1"/>
  </r>
  <r>
    <s v="Петров Тимур Агафонович"/>
    <n v="0.89"/>
    <x v="1"/>
  </r>
  <r>
    <s v="Иванов Елисей Митрофанович"/>
    <n v="0.92"/>
    <x v="1"/>
  </r>
  <r>
    <s v="Бирюков Роман Васильевич"/>
    <n v="0.89"/>
    <x v="1"/>
  </r>
  <r>
    <s v="Елисеев Варлам Геннадиевич"/>
    <n v="0.98"/>
    <x v="1"/>
  </r>
  <r>
    <s v="Филатов Болеслав Евсеевич"/>
    <n v="0.8"/>
    <x v="1"/>
  </r>
  <r>
    <s v="Фомичёв Макар Игнатьевич"/>
    <n v="0.87"/>
    <x v="1"/>
  </r>
  <r>
    <s v="Молчанов Устин Степанович"/>
    <n v="0.8"/>
    <x v="1"/>
  </r>
  <r>
    <s v="Кононов Мартин Иванович"/>
    <n v="0.75"/>
    <x v="0"/>
  </r>
  <r>
    <s v="Матвеев Давид Аркадьевич"/>
    <n v="0.95"/>
    <x v="1"/>
  </r>
  <r>
    <s v="Ковалёв Филипп Антонович"/>
    <n v="0.98"/>
    <x v="1"/>
  </r>
  <r>
    <s v="Меркушев Харитон Федорович"/>
    <n v="0.89"/>
    <x v="1"/>
  </r>
  <r>
    <s v="Одинцов Вилен Еремеевич"/>
    <n v="0.92"/>
    <x v="1"/>
  </r>
  <r>
    <s v="Егоров Эрнест Семёнович"/>
    <n v="0.7"/>
    <x v="0"/>
  </r>
  <r>
    <s v="Фомичёв Августин Валентинович"/>
    <n v="0.77"/>
    <x v="0"/>
  </r>
  <r>
    <s v="Артемьев Мечислав Юрьевич"/>
    <n v="0.9"/>
    <x v="1"/>
  </r>
  <r>
    <s v="Михайлов Флор Григорьевич"/>
    <n v="0.9"/>
    <x v="1"/>
  </r>
  <r>
    <s v="Кудряшов Юстиниан Иринеевич"/>
    <n v="0.95"/>
    <x v="1"/>
  </r>
  <r>
    <s v="Антонов Илларион Эдуардович"/>
    <n v="0.72"/>
    <x v="0"/>
  </r>
  <r>
    <s v="Белоусов Геннадий Александрович"/>
    <n v="0.83"/>
    <x v="1"/>
  </r>
  <r>
    <s v="Виноградов Оскар Пётрович"/>
    <n v="0.88"/>
    <x v="1"/>
  </r>
  <r>
    <s v="Хохлов Денис Иванович"/>
    <n v="0.87"/>
    <x v="1"/>
  </r>
  <r>
    <s v="Дроздов Ираклий Парфеньевич"/>
    <n v="0.84"/>
    <x v="1"/>
  </r>
  <r>
    <s v="Крылов Алан Протасьевич"/>
    <n v="0.98"/>
    <x v="1"/>
  </r>
  <r>
    <s v="Денисов Флор Тимурович"/>
    <n v="0.93"/>
    <x v="1"/>
  </r>
  <r>
    <s v="Филиппов Даниил Наумович"/>
    <n v="0.86"/>
    <x v="1"/>
  </r>
  <r>
    <s v="Кононов Марк Аркадьевич"/>
    <n v="0.96"/>
    <x v="1"/>
  </r>
  <r>
    <s v="Ермаков Николай Альвианович"/>
    <n v="0.84"/>
    <x v="1"/>
  </r>
  <r>
    <s v="Сидоров Гордей Георгиевич"/>
    <n v="0.73"/>
    <x v="0"/>
  </r>
  <r>
    <s v="Орлов Олег Артёмович"/>
    <n v="0.74"/>
    <x v="0"/>
  </r>
  <r>
    <s v="Герасимов Лавр Платонович"/>
    <n v="0.98"/>
    <x v="1"/>
  </r>
  <r>
    <s v="Юдин Натан Тимофеевич"/>
    <n v="0.99"/>
    <x v="1"/>
  </r>
  <r>
    <s v="Филиппов Трофим Филатович"/>
    <n v="0.87"/>
    <x v="1"/>
  </r>
  <r>
    <s v="Гаврилов Адам Иванович"/>
    <n v="0.94"/>
    <x v="1"/>
  </r>
  <r>
    <s v="Чернов Георгий Иванович"/>
    <n v="0.88"/>
    <x v="1"/>
  </r>
  <r>
    <s v="Комиссаров Вольдемар Антонинович"/>
    <n v="0.89"/>
    <x v="1"/>
  </r>
  <r>
    <s v="Костин Корней Владленович"/>
    <n v="0.69"/>
    <x v="3"/>
  </r>
  <r>
    <s v="Ковалёв Власий Пантелеймонович"/>
    <n v="0.96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таблица4" cacheId="0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>
  <location ref="A3:B8" firstHeaderRow="1" firstDataRow="1" firstDataCol="1"/>
  <pivotFields count="3">
    <pivotField showAll="0"/>
    <pivotField numFmtId="9" showAll="0"/>
    <pivotField axis="axisRow" dataField="1" showAll="0">
      <items count="5">
        <item x="2"/>
        <item x="1"/>
        <item x="0"/>
        <item x="3"/>
        <item t="default"/>
      </items>
    </pivotField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Количество по полю Рейтинг" fld="2" subtotal="count" baseField="0" baseItem="0"/>
  </dataFields>
  <formats count="2">
    <format dxfId="1">
      <pivotArea collapsedLevelsAreSubtotals="1" fieldPosition="0">
        <references count="1">
          <reference field="2" count="1">
            <x v="0"/>
          </reference>
        </references>
      </pivotArea>
    </format>
    <format dxfId="0">
      <pivotArea dataOnly="0" labelOnly="1" fieldPosition="0">
        <references count="1">
          <reference field="2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8"/>
  <sheetViews>
    <sheetView workbookViewId="0">
      <selection activeCell="B4" sqref="B4"/>
    </sheetView>
  </sheetViews>
  <sheetFormatPr defaultRowHeight="14.4" x14ac:dyDescent="0.3"/>
  <cols>
    <col min="1" max="1" width="17" bestFit="1" customWidth="1"/>
    <col min="2" max="2" width="26.77734375" bestFit="1" customWidth="1"/>
  </cols>
  <sheetData>
    <row r="3" spans="1:2" x14ac:dyDescent="0.3">
      <c r="A3" s="14" t="s">
        <v>94</v>
      </c>
      <c r="B3" t="s">
        <v>96</v>
      </c>
    </row>
    <row r="4" spans="1:2" x14ac:dyDescent="0.3">
      <c r="A4" s="17" t="s">
        <v>86</v>
      </c>
      <c r="B4" s="18">
        <v>1</v>
      </c>
    </row>
    <row r="5" spans="1:2" x14ac:dyDescent="0.3">
      <c r="A5" s="15" t="s">
        <v>85</v>
      </c>
      <c r="B5" s="16">
        <v>56</v>
      </c>
    </row>
    <row r="6" spans="1:2" x14ac:dyDescent="0.3">
      <c r="A6" s="15" t="s">
        <v>87</v>
      </c>
      <c r="B6" s="16">
        <v>22</v>
      </c>
    </row>
    <row r="7" spans="1:2" x14ac:dyDescent="0.3">
      <c r="A7" s="15" t="s">
        <v>88</v>
      </c>
      <c r="B7" s="16">
        <v>1</v>
      </c>
    </row>
    <row r="8" spans="1:2" x14ac:dyDescent="0.3">
      <c r="A8" s="15" t="s">
        <v>95</v>
      </c>
      <c r="B8" s="16">
        <v>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1"/>
  <sheetViews>
    <sheetView tabSelected="1" workbookViewId="0">
      <selection activeCell="E6" sqref="E6"/>
    </sheetView>
  </sheetViews>
  <sheetFormatPr defaultRowHeight="14.4" x14ac:dyDescent="0.3"/>
  <cols>
    <col min="1" max="1" width="34.21875" bestFit="1" customWidth="1"/>
    <col min="2" max="2" width="8.88671875" style="4"/>
    <col min="3" max="5" width="8.88671875" style="1"/>
    <col min="6" max="6" width="9.88671875" bestFit="1" customWidth="1"/>
    <col min="7" max="7" width="9.88671875" style="1" bestFit="1" customWidth="1"/>
    <col min="8" max="8" width="8.88671875" style="1"/>
  </cols>
  <sheetData>
    <row r="1" spans="1:8" ht="15" thickBot="1" x14ac:dyDescent="0.35">
      <c r="A1" s="2" t="s">
        <v>80</v>
      </c>
      <c r="B1" s="3" t="s">
        <v>81</v>
      </c>
      <c r="C1" s="3" t="s">
        <v>82</v>
      </c>
      <c r="D1" s="11" t="s">
        <v>91</v>
      </c>
      <c r="E1" s="11" t="s">
        <v>92</v>
      </c>
      <c r="F1" s="12" t="s">
        <v>93</v>
      </c>
      <c r="G1" s="9" t="s">
        <v>83</v>
      </c>
      <c r="H1" s="10" t="s">
        <v>84</v>
      </c>
    </row>
    <row r="2" spans="1:8" ht="15" thickBot="1" x14ac:dyDescent="0.35">
      <c r="A2" t="s">
        <v>0</v>
      </c>
      <c r="B2" s="4">
        <v>0.74</v>
      </c>
      <c r="C2" s="1" t="str">
        <f>VLOOKUP(B2,$G$1:$H$7,2,TRUE)</f>
        <v>C</v>
      </c>
      <c r="D2" s="1" t="str">
        <f>IF(B2=$G$7,$H$7,IF(B2&gt;=$G$6,$H$6,IF(B2&gt;=$G$5,$H$5,IF(B2&gt;=$G$4,$H$4,IF(B2&gt;=$G$3,$H$3,$H$2)))))</f>
        <v>C</v>
      </c>
      <c r="E2" s="1" t="b">
        <f>C2=D2</f>
        <v>1</v>
      </c>
      <c r="F2" s="13">
        <f>COUNTIF(C:C,$H$7)</f>
        <v>1</v>
      </c>
      <c r="G2" s="5">
        <v>0</v>
      </c>
      <c r="H2" s="6" t="s">
        <v>90</v>
      </c>
    </row>
    <row r="3" spans="1:8" x14ac:dyDescent="0.3">
      <c r="A3" t="s">
        <v>1</v>
      </c>
      <c r="B3" s="4">
        <v>0.73</v>
      </c>
      <c r="C3" s="1" t="str">
        <f t="shared" ref="C3:C66" si="0">VLOOKUP(B3,$G$1:$H$7,2,TRUE)</f>
        <v>C</v>
      </c>
      <c r="D3" s="1" t="str">
        <f t="shared" ref="D3:D66" si="1">IF(B3=$G$7,$H$7,IF(B3&gt;=$G$6,$H$6,IF(B3&gt;=$G$5,$H$5,IF(B3&gt;=$G$4,$H$4,IF(B3&gt;=$G$3,$H$3,$H$2)))))</f>
        <v>C</v>
      </c>
      <c r="E3" s="1" t="b">
        <f t="shared" ref="E3:E66" si="2">C3=D3</f>
        <v>1</v>
      </c>
      <c r="G3" s="5">
        <v>0.5</v>
      </c>
      <c r="H3" s="6" t="s">
        <v>89</v>
      </c>
    </row>
    <row r="4" spans="1:8" x14ac:dyDescent="0.3">
      <c r="A4" t="s">
        <v>2</v>
      </c>
      <c r="B4" s="4">
        <v>0.8</v>
      </c>
      <c r="C4" s="1" t="str">
        <f t="shared" si="0"/>
        <v>B</v>
      </c>
      <c r="D4" s="1" t="str">
        <f t="shared" si="1"/>
        <v>B</v>
      </c>
      <c r="E4" s="1" t="b">
        <f t="shared" si="2"/>
        <v>1</v>
      </c>
      <c r="G4" s="5">
        <v>0.6</v>
      </c>
      <c r="H4" s="6" t="s">
        <v>88</v>
      </c>
    </row>
    <row r="5" spans="1:8" x14ac:dyDescent="0.3">
      <c r="A5" t="s">
        <v>3</v>
      </c>
      <c r="B5" s="4">
        <v>0.89</v>
      </c>
      <c r="C5" s="1" t="str">
        <f t="shared" si="0"/>
        <v>B</v>
      </c>
      <c r="D5" s="1" t="str">
        <f t="shared" si="1"/>
        <v>B</v>
      </c>
      <c r="E5" s="1" t="b">
        <f t="shared" si="2"/>
        <v>1</v>
      </c>
      <c r="G5" s="5">
        <v>0.7</v>
      </c>
      <c r="H5" s="6" t="s">
        <v>87</v>
      </c>
    </row>
    <row r="6" spans="1:8" x14ac:dyDescent="0.3">
      <c r="A6" t="s">
        <v>4</v>
      </c>
      <c r="B6" s="4">
        <v>0.82</v>
      </c>
      <c r="C6" s="1" t="str">
        <f t="shared" si="0"/>
        <v>B</v>
      </c>
      <c r="D6" s="1" t="str">
        <f t="shared" si="1"/>
        <v>B</v>
      </c>
      <c r="E6" s="1" t="b">
        <f t="shared" si="2"/>
        <v>1</v>
      </c>
      <c r="G6" s="5">
        <v>0.8</v>
      </c>
      <c r="H6" s="6" t="s">
        <v>85</v>
      </c>
    </row>
    <row r="7" spans="1:8" ht="15" thickBot="1" x14ac:dyDescent="0.35">
      <c r="A7" t="s">
        <v>5</v>
      </c>
      <c r="B7" s="4">
        <v>0.77</v>
      </c>
      <c r="C7" s="1" t="str">
        <f t="shared" si="0"/>
        <v>C</v>
      </c>
      <c r="D7" s="1" t="str">
        <f t="shared" si="1"/>
        <v>C</v>
      </c>
      <c r="E7" s="1" t="b">
        <f t="shared" si="2"/>
        <v>1</v>
      </c>
      <c r="G7" s="7">
        <v>1</v>
      </c>
      <c r="H7" s="8" t="s">
        <v>86</v>
      </c>
    </row>
    <row r="8" spans="1:8" x14ac:dyDescent="0.3">
      <c r="A8" t="s">
        <v>6</v>
      </c>
      <c r="B8" s="4">
        <v>0.79</v>
      </c>
      <c r="C8" s="1" t="str">
        <f t="shared" si="0"/>
        <v>C</v>
      </c>
      <c r="D8" s="1" t="str">
        <f t="shared" si="1"/>
        <v>C</v>
      </c>
      <c r="E8" s="1" t="b">
        <f t="shared" si="2"/>
        <v>1</v>
      </c>
    </row>
    <row r="9" spans="1:8" x14ac:dyDescent="0.3">
      <c r="A9" t="s">
        <v>7</v>
      </c>
      <c r="B9" s="4">
        <v>0.78</v>
      </c>
      <c r="C9" s="1" t="str">
        <f t="shared" si="0"/>
        <v>C</v>
      </c>
      <c r="D9" s="1" t="str">
        <f t="shared" si="1"/>
        <v>C</v>
      </c>
      <c r="E9" s="1" t="b">
        <f t="shared" si="2"/>
        <v>1</v>
      </c>
    </row>
    <row r="10" spans="1:8" x14ac:dyDescent="0.3">
      <c r="A10" t="s">
        <v>8</v>
      </c>
      <c r="B10" s="4">
        <v>0.82</v>
      </c>
      <c r="C10" s="1" t="str">
        <f t="shared" si="0"/>
        <v>B</v>
      </c>
      <c r="D10" s="1" t="str">
        <f t="shared" si="1"/>
        <v>B</v>
      </c>
      <c r="E10" s="1" t="b">
        <f t="shared" si="2"/>
        <v>1</v>
      </c>
    </row>
    <row r="11" spans="1:8" x14ac:dyDescent="0.3">
      <c r="A11" t="s">
        <v>9</v>
      </c>
      <c r="B11" s="4">
        <v>0.87</v>
      </c>
      <c r="C11" s="1" t="str">
        <f t="shared" si="0"/>
        <v>B</v>
      </c>
      <c r="D11" s="1" t="str">
        <f t="shared" si="1"/>
        <v>B</v>
      </c>
      <c r="E11" s="1" t="b">
        <f t="shared" si="2"/>
        <v>1</v>
      </c>
    </row>
    <row r="12" spans="1:8" x14ac:dyDescent="0.3">
      <c r="A12" t="s">
        <v>10</v>
      </c>
      <c r="B12" s="4">
        <v>0.73</v>
      </c>
      <c r="C12" s="1" t="str">
        <f t="shared" si="0"/>
        <v>C</v>
      </c>
      <c r="D12" s="1" t="str">
        <f t="shared" si="1"/>
        <v>C</v>
      </c>
      <c r="E12" s="1" t="b">
        <f t="shared" si="2"/>
        <v>1</v>
      </c>
    </row>
    <row r="13" spans="1:8" x14ac:dyDescent="0.3">
      <c r="A13" t="s">
        <v>11</v>
      </c>
      <c r="B13" s="4">
        <v>0.89</v>
      </c>
      <c r="C13" s="1" t="str">
        <f t="shared" si="0"/>
        <v>B</v>
      </c>
      <c r="D13" s="1" t="str">
        <f t="shared" si="1"/>
        <v>B</v>
      </c>
      <c r="E13" s="1" t="b">
        <f t="shared" si="2"/>
        <v>1</v>
      </c>
    </row>
    <row r="14" spans="1:8" x14ac:dyDescent="0.3">
      <c r="A14" t="s">
        <v>12</v>
      </c>
      <c r="B14" s="4">
        <v>0.81</v>
      </c>
      <c r="C14" s="1" t="str">
        <f t="shared" si="0"/>
        <v>B</v>
      </c>
      <c r="D14" s="1" t="str">
        <f t="shared" si="1"/>
        <v>B</v>
      </c>
      <c r="E14" s="1" t="b">
        <f t="shared" si="2"/>
        <v>1</v>
      </c>
    </row>
    <row r="15" spans="1:8" x14ac:dyDescent="0.3">
      <c r="A15" t="s">
        <v>13</v>
      </c>
      <c r="B15" s="4">
        <v>0.71</v>
      </c>
      <c r="C15" s="1" t="str">
        <f t="shared" si="0"/>
        <v>C</v>
      </c>
      <c r="D15" s="1" t="str">
        <f t="shared" si="1"/>
        <v>C</v>
      </c>
      <c r="E15" s="1" t="b">
        <f t="shared" si="2"/>
        <v>1</v>
      </c>
    </row>
    <row r="16" spans="1:8" x14ac:dyDescent="0.3">
      <c r="A16" t="s">
        <v>14</v>
      </c>
      <c r="B16" s="4">
        <v>0.97</v>
      </c>
      <c r="C16" s="1" t="str">
        <f t="shared" si="0"/>
        <v>B</v>
      </c>
      <c r="D16" s="1" t="str">
        <f t="shared" si="1"/>
        <v>B</v>
      </c>
      <c r="E16" s="1" t="b">
        <f t="shared" si="2"/>
        <v>1</v>
      </c>
    </row>
    <row r="17" spans="1:5" x14ac:dyDescent="0.3">
      <c r="A17" t="s">
        <v>15</v>
      </c>
      <c r="B17" s="4">
        <v>0.72</v>
      </c>
      <c r="C17" s="1" t="str">
        <f t="shared" si="0"/>
        <v>C</v>
      </c>
      <c r="D17" s="1" t="str">
        <f t="shared" si="1"/>
        <v>C</v>
      </c>
      <c r="E17" s="1" t="b">
        <f t="shared" si="2"/>
        <v>1</v>
      </c>
    </row>
    <row r="18" spans="1:5" x14ac:dyDescent="0.3">
      <c r="A18" t="s">
        <v>16</v>
      </c>
      <c r="B18" s="4">
        <v>0.92</v>
      </c>
      <c r="C18" s="1" t="str">
        <f t="shared" si="0"/>
        <v>B</v>
      </c>
      <c r="D18" s="1" t="str">
        <f t="shared" si="1"/>
        <v>B</v>
      </c>
      <c r="E18" s="1" t="b">
        <f t="shared" si="2"/>
        <v>1</v>
      </c>
    </row>
    <row r="19" spans="1:5" x14ac:dyDescent="0.3">
      <c r="A19" t="s">
        <v>17</v>
      </c>
      <c r="B19" s="4">
        <v>0.83</v>
      </c>
      <c r="C19" s="1" t="str">
        <f t="shared" si="0"/>
        <v>B</v>
      </c>
      <c r="D19" s="1" t="str">
        <f t="shared" si="1"/>
        <v>B</v>
      </c>
      <c r="E19" s="1" t="b">
        <f t="shared" si="2"/>
        <v>1</v>
      </c>
    </row>
    <row r="20" spans="1:5" x14ac:dyDescent="0.3">
      <c r="A20" t="s">
        <v>18</v>
      </c>
      <c r="B20" s="4">
        <v>0.78</v>
      </c>
      <c r="C20" s="1" t="str">
        <f t="shared" si="0"/>
        <v>C</v>
      </c>
      <c r="D20" s="1" t="str">
        <f t="shared" si="1"/>
        <v>C</v>
      </c>
      <c r="E20" s="1" t="b">
        <f t="shared" si="2"/>
        <v>1</v>
      </c>
    </row>
    <row r="21" spans="1:5" x14ac:dyDescent="0.3">
      <c r="A21" t="s">
        <v>19</v>
      </c>
      <c r="B21" s="4">
        <v>0.84</v>
      </c>
      <c r="C21" s="1" t="str">
        <f t="shared" si="0"/>
        <v>B</v>
      </c>
      <c r="D21" s="1" t="str">
        <f t="shared" si="1"/>
        <v>B</v>
      </c>
      <c r="E21" s="1" t="b">
        <f t="shared" si="2"/>
        <v>1</v>
      </c>
    </row>
    <row r="22" spans="1:5" x14ac:dyDescent="0.3">
      <c r="A22" t="s">
        <v>20</v>
      </c>
      <c r="B22" s="4">
        <v>0.73</v>
      </c>
      <c r="C22" s="1" t="str">
        <f t="shared" si="0"/>
        <v>C</v>
      </c>
      <c r="D22" s="1" t="str">
        <f t="shared" si="1"/>
        <v>C</v>
      </c>
      <c r="E22" s="1" t="b">
        <f t="shared" si="2"/>
        <v>1</v>
      </c>
    </row>
    <row r="23" spans="1:5" x14ac:dyDescent="0.3">
      <c r="A23" t="s">
        <v>21</v>
      </c>
      <c r="B23" s="4">
        <v>0.88</v>
      </c>
      <c r="C23" s="1" t="str">
        <f t="shared" si="0"/>
        <v>B</v>
      </c>
      <c r="D23" s="1" t="str">
        <f t="shared" si="1"/>
        <v>B</v>
      </c>
      <c r="E23" s="1" t="b">
        <f t="shared" si="2"/>
        <v>1</v>
      </c>
    </row>
    <row r="24" spans="1:5" x14ac:dyDescent="0.3">
      <c r="A24" t="s">
        <v>22</v>
      </c>
      <c r="B24" s="4">
        <v>0.88</v>
      </c>
      <c r="C24" s="1" t="str">
        <f t="shared" si="0"/>
        <v>B</v>
      </c>
      <c r="D24" s="1" t="str">
        <f t="shared" si="1"/>
        <v>B</v>
      </c>
      <c r="E24" s="1" t="b">
        <f t="shared" si="2"/>
        <v>1</v>
      </c>
    </row>
    <row r="25" spans="1:5" x14ac:dyDescent="0.3">
      <c r="A25" t="s">
        <v>23</v>
      </c>
      <c r="B25" s="4">
        <v>0.94</v>
      </c>
      <c r="C25" s="1" t="str">
        <f t="shared" si="0"/>
        <v>B</v>
      </c>
      <c r="D25" s="1" t="str">
        <f t="shared" si="1"/>
        <v>B</v>
      </c>
      <c r="E25" s="1" t="b">
        <f t="shared" si="2"/>
        <v>1</v>
      </c>
    </row>
    <row r="26" spans="1:5" x14ac:dyDescent="0.3">
      <c r="A26" t="s">
        <v>24</v>
      </c>
      <c r="B26" s="4">
        <v>0.98</v>
      </c>
      <c r="C26" s="1" t="str">
        <f t="shared" si="0"/>
        <v>B</v>
      </c>
      <c r="D26" s="1" t="str">
        <f t="shared" si="1"/>
        <v>B</v>
      </c>
      <c r="E26" s="1" t="b">
        <f t="shared" si="2"/>
        <v>1</v>
      </c>
    </row>
    <row r="27" spans="1:5" x14ac:dyDescent="0.3">
      <c r="A27" t="s">
        <v>25</v>
      </c>
      <c r="B27" s="4">
        <v>1</v>
      </c>
      <c r="C27" s="1" t="str">
        <f t="shared" si="0"/>
        <v>A</v>
      </c>
      <c r="D27" s="1" t="str">
        <f t="shared" si="1"/>
        <v>A</v>
      </c>
      <c r="E27" s="1" t="b">
        <f t="shared" si="2"/>
        <v>1</v>
      </c>
    </row>
    <row r="28" spans="1:5" x14ac:dyDescent="0.3">
      <c r="A28" t="s">
        <v>26</v>
      </c>
      <c r="B28" s="4">
        <v>0.86</v>
      </c>
      <c r="C28" s="1" t="str">
        <f t="shared" si="0"/>
        <v>B</v>
      </c>
      <c r="D28" s="1" t="str">
        <f t="shared" si="1"/>
        <v>B</v>
      </c>
      <c r="E28" s="1" t="b">
        <f t="shared" si="2"/>
        <v>1</v>
      </c>
    </row>
    <row r="29" spans="1:5" x14ac:dyDescent="0.3">
      <c r="A29" t="s">
        <v>27</v>
      </c>
      <c r="B29" s="4">
        <v>0.84</v>
      </c>
      <c r="C29" s="1" t="str">
        <f t="shared" si="0"/>
        <v>B</v>
      </c>
      <c r="D29" s="1" t="str">
        <f t="shared" si="1"/>
        <v>B</v>
      </c>
      <c r="E29" s="1" t="b">
        <f t="shared" si="2"/>
        <v>1</v>
      </c>
    </row>
    <row r="30" spans="1:5" x14ac:dyDescent="0.3">
      <c r="A30" t="s">
        <v>28</v>
      </c>
      <c r="B30" s="4">
        <v>0.71</v>
      </c>
      <c r="C30" s="1" t="str">
        <f t="shared" si="0"/>
        <v>C</v>
      </c>
      <c r="D30" s="1" t="str">
        <f t="shared" si="1"/>
        <v>C</v>
      </c>
      <c r="E30" s="1" t="b">
        <f t="shared" si="2"/>
        <v>1</v>
      </c>
    </row>
    <row r="31" spans="1:5" x14ac:dyDescent="0.3">
      <c r="A31" t="s">
        <v>29</v>
      </c>
      <c r="B31" s="4">
        <v>0.77</v>
      </c>
      <c r="C31" s="1" t="str">
        <f t="shared" si="0"/>
        <v>C</v>
      </c>
      <c r="D31" s="1" t="str">
        <f t="shared" si="1"/>
        <v>C</v>
      </c>
      <c r="E31" s="1" t="b">
        <f t="shared" si="2"/>
        <v>1</v>
      </c>
    </row>
    <row r="32" spans="1:5" x14ac:dyDescent="0.3">
      <c r="A32" t="s">
        <v>30</v>
      </c>
      <c r="B32" s="4">
        <v>0.96</v>
      </c>
      <c r="C32" s="1" t="str">
        <f t="shared" si="0"/>
        <v>B</v>
      </c>
      <c r="D32" s="1" t="str">
        <f t="shared" si="1"/>
        <v>B</v>
      </c>
      <c r="E32" s="1" t="b">
        <f t="shared" si="2"/>
        <v>1</v>
      </c>
    </row>
    <row r="33" spans="1:5" x14ac:dyDescent="0.3">
      <c r="A33" t="s">
        <v>31</v>
      </c>
      <c r="B33" s="4">
        <v>0.83</v>
      </c>
      <c r="C33" s="1" t="str">
        <f t="shared" si="0"/>
        <v>B</v>
      </c>
      <c r="D33" s="1" t="str">
        <f t="shared" si="1"/>
        <v>B</v>
      </c>
      <c r="E33" s="1" t="b">
        <f t="shared" si="2"/>
        <v>1</v>
      </c>
    </row>
    <row r="34" spans="1:5" x14ac:dyDescent="0.3">
      <c r="A34" t="s">
        <v>32</v>
      </c>
      <c r="B34" s="4">
        <v>0.76</v>
      </c>
      <c r="C34" s="1" t="str">
        <f t="shared" si="0"/>
        <v>C</v>
      </c>
      <c r="D34" s="1" t="str">
        <f t="shared" si="1"/>
        <v>C</v>
      </c>
      <c r="E34" s="1" t="b">
        <f t="shared" si="2"/>
        <v>1</v>
      </c>
    </row>
    <row r="35" spans="1:5" x14ac:dyDescent="0.3">
      <c r="A35" t="s">
        <v>33</v>
      </c>
      <c r="B35" s="4">
        <v>0.95</v>
      </c>
      <c r="C35" s="1" t="str">
        <f t="shared" si="0"/>
        <v>B</v>
      </c>
      <c r="D35" s="1" t="str">
        <f t="shared" si="1"/>
        <v>B</v>
      </c>
      <c r="E35" s="1" t="b">
        <f t="shared" si="2"/>
        <v>1</v>
      </c>
    </row>
    <row r="36" spans="1:5" x14ac:dyDescent="0.3">
      <c r="A36" t="s">
        <v>34</v>
      </c>
      <c r="B36" s="4">
        <v>0.89</v>
      </c>
      <c r="C36" s="1" t="str">
        <f t="shared" si="0"/>
        <v>B</v>
      </c>
      <c r="D36" s="1" t="str">
        <f t="shared" si="1"/>
        <v>B</v>
      </c>
      <c r="E36" s="1" t="b">
        <f t="shared" si="2"/>
        <v>1</v>
      </c>
    </row>
    <row r="37" spans="1:5" x14ac:dyDescent="0.3">
      <c r="A37" t="s">
        <v>35</v>
      </c>
      <c r="B37" s="4">
        <v>0.79</v>
      </c>
      <c r="C37" s="1" t="str">
        <f t="shared" si="0"/>
        <v>C</v>
      </c>
      <c r="D37" s="1" t="str">
        <f t="shared" si="1"/>
        <v>C</v>
      </c>
      <c r="E37" s="1" t="b">
        <f t="shared" si="2"/>
        <v>1</v>
      </c>
    </row>
    <row r="38" spans="1:5" x14ac:dyDescent="0.3">
      <c r="A38" t="s">
        <v>36</v>
      </c>
      <c r="B38" s="4">
        <v>0.86</v>
      </c>
      <c r="C38" s="1" t="str">
        <f t="shared" si="0"/>
        <v>B</v>
      </c>
      <c r="D38" s="1" t="str">
        <f t="shared" si="1"/>
        <v>B</v>
      </c>
      <c r="E38" s="1" t="b">
        <f t="shared" si="2"/>
        <v>1</v>
      </c>
    </row>
    <row r="39" spans="1:5" x14ac:dyDescent="0.3">
      <c r="A39" t="s">
        <v>37</v>
      </c>
      <c r="B39" s="4">
        <v>0.92</v>
      </c>
      <c r="C39" s="1" t="str">
        <f t="shared" si="0"/>
        <v>B</v>
      </c>
      <c r="D39" s="1" t="str">
        <f t="shared" si="1"/>
        <v>B</v>
      </c>
      <c r="E39" s="1" t="b">
        <f t="shared" si="2"/>
        <v>1</v>
      </c>
    </row>
    <row r="40" spans="1:5" x14ac:dyDescent="0.3">
      <c r="A40" t="s">
        <v>38</v>
      </c>
      <c r="B40" s="4">
        <v>0.77</v>
      </c>
      <c r="C40" s="1" t="str">
        <f t="shared" si="0"/>
        <v>C</v>
      </c>
      <c r="D40" s="1" t="str">
        <f t="shared" si="1"/>
        <v>C</v>
      </c>
      <c r="E40" s="1" t="b">
        <f t="shared" si="2"/>
        <v>1</v>
      </c>
    </row>
    <row r="41" spans="1:5" x14ac:dyDescent="0.3">
      <c r="A41" t="s">
        <v>39</v>
      </c>
      <c r="B41" s="4">
        <v>0.8</v>
      </c>
      <c r="C41" s="1" t="str">
        <f t="shared" si="0"/>
        <v>B</v>
      </c>
      <c r="D41" s="1" t="str">
        <f t="shared" si="1"/>
        <v>B</v>
      </c>
      <c r="E41" s="1" t="b">
        <f t="shared" si="2"/>
        <v>1</v>
      </c>
    </row>
    <row r="42" spans="1:5" x14ac:dyDescent="0.3">
      <c r="A42" t="s">
        <v>40</v>
      </c>
      <c r="B42" s="4">
        <v>0.94</v>
      </c>
      <c r="C42" s="1" t="str">
        <f t="shared" si="0"/>
        <v>B</v>
      </c>
      <c r="D42" s="1" t="str">
        <f t="shared" si="1"/>
        <v>B</v>
      </c>
      <c r="E42" s="1" t="b">
        <f t="shared" si="2"/>
        <v>1</v>
      </c>
    </row>
    <row r="43" spans="1:5" x14ac:dyDescent="0.3">
      <c r="A43" t="s">
        <v>41</v>
      </c>
      <c r="B43" s="4">
        <v>0.74</v>
      </c>
      <c r="C43" s="1" t="str">
        <f t="shared" si="0"/>
        <v>C</v>
      </c>
      <c r="D43" s="1" t="str">
        <f t="shared" si="1"/>
        <v>C</v>
      </c>
      <c r="E43" s="1" t="b">
        <f t="shared" si="2"/>
        <v>1</v>
      </c>
    </row>
    <row r="44" spans="1:5" x14ac:dyDescent="0.3">
      <c r="A44" t="s">
        <v>42</v>
      </c>
      <c r="B44" s="4">
        <v>0.87</v>
      </c>
      <c r="C44" s="1" t="str">
        <f t="shared" si="0"/>
        <v>B</v>
      </c>
      <c r="D44" s="1" t="str">
        <f t="shared" si="1"/>
        <v>B</v>
      </c>
      <c r="E44" s="1" t="b">
        <f t="shared" si="2"/>
        <v>1</v>
      </c>
    </row>
    <row r="45" spans="1:5" x14ac:dyDescent="0.3">
      <c r="A45" t="s">
        <v>43</v>
      </c>
      <c r="B45" s="4">
        <v>0.89</v>
      </c>
      <c r="C45" s="1" t="str">
        <f t="shared" si="0"/>
        <v>B</v>
      </c>
      <c r="D45" s="1" t="str">
        <f t="shared" si="1"/>
        <v>B</v>
      </c>
      <c r="E45" s="1" t="b">
        <f t="shared" si="2"/>
        <v>1</v>
      </c>
    </row>
    <row r="46" spans="1:5" x14ac:dyDescent="0.3">
      <c r="A46" t="s">
        <v>44</v>
      </c>
      <c r="B46" s="4">
        <v>0.92</v>
      </c>
      <c r="C46" s="1" t="str">
        <f t="shared" si="0"/>
        <v>B</v>
      </c>
      <c r="D46" s="1" t="str">
        <f t="shared" si="1"/>
        <v>B</v>
      </c>
      <c r="E46" s="1" t="b">
        <f t="shared" si="2"/>
        <v>1</v>
      </c>
    </row>
    <row r="47" spans="1:5" x14ac:dyDescent="0.3">
      <c r="A47" t="s">
        <v>45</v>
      </c>
      <c r="B47" s="4">
        <v>0.89</v>
      </c>
      <c r="C47" s="1" t="str">
        <f t="shared" si="0"/>
        <v>B</v>
      </c>
      <c r="D47" s="1" t="str">
        <f t="shared" si="1"/>
        <v>B</v>
      </c>
      <c r="E47" s="1" t="b">
        <f t="shared" si="2"/>
        <v>1</v>
      </c>
    </row>
    <row r="48" spans="1:5" x14ac:dyDescent="0.3">
      <c r="A48" t="s">
        <v>46</v>
      </c>
      <c r="B48" s="4">
        <v>0.98</v>
      </c>
      <c r="C48" s="1" t="str">
        <f t="shared" si="0"/>
        <v>B</v>
      </c>
      <c r="D48" s="1" t="str">
        <f t="shared" si="1"/>
        <v>B</v>
      </c>
      <c r="E48" s="1" t="b">
        <f t="shared" si="2"/>
        <v>1</v>
      </c>
    </row>
    <row r="49" spans="1:5" x14ac:dyDescent="0.3">
      <c r="A49" t="s">
        <v>47</v>
      </c>
      <c r="B49" s="4">
        <v>0.8</v>
      </c>
      <c r="C49" s="1" t="str">
        <f t="shared" si="0"/>
        <v>B</v>
      </c>
      <c r="D49" s="1" t="str">
        <f t="shared" si="1"/>
        <v>B</v>
      </c>
      <c r="E49" s="1" t="b">
        <f t="shared" si="2"/>
        <v>1</v>
      </c>
    </row>
    <row r="50" spans="1:5" x14ac:dyDescent="0.3">
      <c r="A50" t="s">
        <v>48</v>
      </c>
      <c r="B50" s="4">
        <v>0.87</v>
      </c>
      <c r="C50" s="1" t="str">
        <f t="shared" si="0"/>
        <v>B</v>
      </c>
      <c r="D50" s="1" t="str">
        <f t="shared" si="1"/>
        <v>B</v>
      </c>
      <c r="E50" s="1" t="b">
        <f t="shared" si="2"/>
        <v>1</v>
      </c>
    </row>
    <row r="51" spans="1:5" x14ac:dyDescent="0.3">
      <c r="A51" t="s">
        <v>49</v>
      </c>
      <c r="B51" s="4">
        <v>0.8</v>
      </c>
      <c r="C51" s="1" t="str">
        <f t="shared" si="0"/>
        <v>B</v>
      </c>
      <c r="D51" s="1" t="str">
        <f t="shared" si="1"/>
        <v>B</v>
      </c>
      <c r="E51" s="1" t="b">
        <f t="shared" si="2"/>
        <v>1</v>
      </c>
    </row>
    <row r="52" spans="1:5" x14ac:dyDescent="0.3">
      <c r="A52" t="s">
        <v>50</v>
      </c>
      <c r="B52" s="4">
        <v>0.75</v>
      </c>
      <c r="C52" s="1" t="str">
        <f t="shared" si="0"/>
        <v>C</v>
      </c>
      <c r="D52" s="1" t="str">
        <f t="shared" si="1"/>
        <v>C</v>
      </c>
      <c r="E52" s="1" t="b">
        <f t="shared" si="2"/>
        <v>1</v>
      </c>
    </row>
    <row r="53" spans="1:5" x14ac:dyDescent="0.3">
      <c r="A53" t="s">
        <v>51</v>
      </c>
      <c r="B53" s="4">
        <v>0.95</v>
      </c>
      <c r="C53" s="1" t="str">
        <f t="shared" si="0"/>
        <v>B</v>
      </c>
      <c r="D53" s="1" t="str">
        <f t="shared" si="1"/>
        <v>B</v>
      </c>
      <c r="E53" s="1" t="b">
        <f t="shared" si="2"/>
        <v>1</v>
      </c>
    </row>
    <row r="54" spans="1:5" x14ac:dyDescent="0.3">
      <c r="A54" t="s">
        <v>52</v>
      </c>
      <c r="B54" s="4">
        <v>0.98</v>
      </c>
      <c r="C54" s="1" t="str">
        <f t="shared" si="0"/>
        <v>B</v>
      </c>
      <c r="D54" s="1" t="str">
        <f t="shared" si="1"/>
        <v>B</v>
      </c>
      <c r="E54" s="1" t="b">
        <f t="shared" si="2"/>
        <v>1</v>
      </c>
    </row>
    <row r="55" spans="1:5" x14ac:dyDescent="0.3">
      <c r="A55" t="s">
        <v>53</v>
      </c>
      <c r="B55" s="4">
        <v>0.89</v>
      </c>
      <c r="C55" s="1" t="str">
        <f t="shared" si="0"/>
        <v>B</v>
      </c>
      <c r="D55" s="1" t="str">
        <f t="shared" si="1"/>
        <v>B</v>
      </c>
      <c r="E55" s="1" t="b">
        <f t="shared" si="2"/>
        <v>1</v>
      </c>
    </row>
    <row r="56" spans="1:5" x14ac:dyDescent="0.3">
      <c r="A56" t="s">
        <v>54</v>
      </c>
      <c r="B56" s="4">
        <v>0.92</v>
      </c>
      <c r="C56" s="1" t="str">
        <f t="shared" si="0"/>
        <v>B</v>
      </c>
      <c r="D56" s="1" t="str">
        <f t="shared" si="1"/>
        <v>B</v>
      </c>
      <c r="E56" s="1" t="b">
        <f t="shared" si="2"/>
        <v>1</v>
      </c>
    </row>
    <row r="57" spans="1:5" x14ac:dyDescent="0.3">
      <c r="A57" t="s">
        <v>55</v>
      </c>
      <c r="B57" s="4">
        <v>0.7</v>
      </c>
      <c r="C57" s="1" t="str">
        <f t="shared" si="0"/>
        <v>C</v>
      </c>
      <c r="D57" s="1" t="str">
        <f t="shared" si="1"/>
        <v>C</v>
      </c>
      <c r="E57" s="1" t="b">
        <f t="shared" si="2"/>
        <v>1</v>
      </c>
    </row>
    <row r="58" spans="1:5" x14ac:dyDescent="0.3">
      <c r="A58" t="s">
        <v>56</v>
      </c>
      <c r="B58" s="4">
        <v>0.77</v>
      </c>
      <c r="C58" s="1" t="str">
        <f t="shared" si="0"/>
        <v>C</v>
      </c>
      <c r="D58" s="1" t="str">
        <f t="shared" si="1"/>
        <v>C</v>
      </c>
      <c r="E58" s="1" t="b">
        <f t="shared" si="2"/>
        <v>1</v>
      </c>
    </row>
    <row r="59" spans="1:5" x14ac:dyDescent="0.3">
      <c r="A59" t="s">
        <v>57</v>
      </c>
      <c r="B59" s="4">
        <v>0.9</v>
      </c>
      <c r="C59" s="1" t="str">
        <f t="shared" si="0"/>
        <v>B</v>
      </c>
      <c r="D59" s="1" t="str">
        <f t="shared" si="1"/>
        <v>B</v>
      </c>
      <c r="E59" s="1" t="b">
        <f t="shared" si="2"/>
        <v>1</v>
      </c>
    </row>
    <row r="60" spans="1:5" x14ac:dyDescent="0.3">
      <c r="A60" t="s">
        <v>58</v>
      </c>
      <c r="B60" s="4">
        <v>0.9</v>
      </c>
      <c r="C60" s="1" t="str">
        <f t="shared" si="0"/>
        <v>B</v>
      </c>
      <c r="D60" s="1" t="str">
        <f t="shared" si="1"/>
        <v>B</v>
      </c>
      <c r="E60" s="1" t="b">
        <f t="shared" si="2"/>
        <v>1</v>
      </c>
    </row>
    <row r="61" spans="1:5" x14ac:dyDescent="0.3">
      <c r="A61" t="s">
        <v>59</v>
      </c>
      <c r="B61" s="4">
        <v>0.95</v>
      </c>
      <c r="C61" s="1" t="str">
        <f t="shared" si="0"/>
        <v>B</v>
      </c>
      <c r="D61" s="1" t="str">
        <f t="shared" si="1"/>
        <v>B</v>
      </c>
      <c r="E61" s="1" t="b">
        <f t="shared" si="2"/>
        <v>1</v>
      </c>
    </row>
    <row r="62" spans="1:5" x14ac:dyDescent="0.3">
      <c r="A62" t="s">
        <v>60</v>
      </c>
      <c r="B62" s="4">
        <v>0.72</v>
      </c>
      <c r="C62" s="1" t="str">
        <f t="shared" si="0"/>
        <v>C</v>
      </c>
      <c r="D62" s="1" t="str">
        <f t="shared" si="1"/>
        <v>C</v>
      </c>
      <c r="E62" s="1" t="b">
        <f t="shared" si="2"/>
        <v>1</v>
      </c>
    </row>
    <row r="63" spans="1:5" x14ac:dyDescent="0.3">
      <c r="A63" t="s">
        <v>61</v>
      </c>
      <c r="B63" s="4">
        <v>0.83</v>
      </c>
      <c r="C63" s="1" t="str">
        <f t="shared" si="0"/>
        <v>B</v>
      </c>
      <c r="D63" s="1" t="str">
        <f t="shared" si="1"/>
        <v>B</v>
      </c>
      <c r="E63" s="1" t="b">
        <f t="shared" si="2"/>
        <v>1</v>
      </c>
    </row>
    <row r="64" spans="1:5" x14ac:dyDescent="0.3">
      <c r="A64" t="s">
        <v>62</v>
      </c>
      <c r="B64" s="4">
        <v>0.88</v>
      </c>
      <c r="C64" s="1" t="str">
        <f t="shared" si="0"/>
        <v>B</v>
      </c>
      <c r="D64" s="1" t="str">
        <f t="shared" si="1"/>
        <v>B</v>
      </c>
      <c r="E64" s="1" t="b">
        <f t="shared" si="2"/>
        <v>1</v>
      </c>
    </row>
    <row r="65" spans="1:5" x14ac:dyDescent="0.3">
      <c r="A65" t="s">
        <v>63</v>
      </c>
      <c r="B65" s="4">
        <v>0.87</v>
      </c>
      <c r="C65" s="1" t="str">
        <f t="shared" si="0"/>
        <v>B</v>
      </c>
      <c r="D65" s="1" t="str">
        <f t="shared" si="1"/>
        <v>B</v>
      </c>
      <c r="E65" s="1" t="b">
        <f t="shared" si="2"/>
        <v>1</v>
      </c>
    </row>
    <row r="66" spans="1:5" x14ac:dyDescent="0.3">
      <c r="A66" t="s">
        <v>64</v>
      </c>
      <c r="B66" s="4">
        <v>0.84</v>
      </c>
      <c r="C66" s="1" t="str">
        <f t="shared" si="0"/>
        <v>B</v>
      </c>
      <c r="D66" s="1" t="str">
        <f t="shared" si="1"/>
        <v>B</v>
      </c>
      <c r="E66" s="1" t="b">
        <f t="shared" si="2"/>
        <v>1</v>
      </c>
    </row>
    <row r="67" spans="1:5" x14ac:dyDescent="0.3">
      <c r="A67" t="s">
        <v>65</v>
      </c>
      <c r="B67" s="4">
        <v>0.98</v>
      </c>
      <c r="C67" s="1" t="str">
        <f t="shared" ref="C67:C81" si="3">VLOOKUP(B67,$G$1:$H$7,2,TRUE)</f>
        <v>B</v>
      </c>
      <c r="D67" s="1" t="str">
        <f t="shared" ref="D67:D81" si="4">IF(B67=$G$7,$H$7,IF(B67&gt;=$G$6,$H$6,IF(B67&gt;=$G$5,$H$5,IF(B67&gt;=$G$4,$H$4,IF(B67&gt;=$G$3,$H$3,$H$2)))))</f>
        <v>B</v>
      </c>
      <c r="E67" s="1" t="b">
        <f t="shared" ref="E67:E81" si="5">C67=D67</f>
        <v>1</v>
      </c>
    </row>
    <row r="68" spans="1:5" x14ac:dyDescent="0.3">
      <c r="A68" t="s">
        <v>66</v>
      </c>
      <c r="B68" s="4">
        <v>0.93</v>
      </c>
      <c r="C68" s="1" t="str">
        <f t="shared" si="3"/>
        <v>B</v>
      </c>
      <c r="D68" s="1" t="str">
        <f t="shared" si="4"/>
        <v>B</v>
      </c>
      <c r="E68" s="1" t="b">
        <f t="shared" si="5"/>
        <v>1</v>
      </c>
    </row>
    <row r="69" spans="1:5" x14ac:dyDescent="0.3">
      <c r="A69" t="s">
        <v>67</v>
      </c>
      <c r="B69" s="4">
        <v>0.86</v>
      </c>
      <c r="C69" s="1" t="str">
        <f t="shared" si="3"/>
        <v>B</v>
      </c>
      <c r="D69" s="1" t="str">
        <f t="shared" si="4"/>
        <v>B</v>
      </c>
      <c r="E69" s="1" t="b">
        <f t="shared" si="5"/>
        <v>1</v>
      </c>
    </row>
    <row r="70" spans="1:5" x14ac:dyDescent="0.3">
      <c r="A70" t="s">
        <v>68</v>
      </c>
      <c r="B70" s="4">
        <v>0.96</v>
      </c>
      <c r="C70" s="1" t="str">
        <f t="shared" si="3"/>
        <v>B</v>
      </c>
      <c r="D70" s="1" t="str">
        <f t="shared" si="4"/>
        <v>B</v>
      </c>
      <c r="E70" s="1" t="b">
        <f t="shared" si="5"/>
        <v>1</v>
      </c>
    </row>
    <row r="71" spans="1:5" x14ac:dyDescent="0.3">
      <c r="A71" t="s">
        <v>69</v>
      </c>
      <c r="B71" s="4">
        <v>0.84</v>
      </c>
      <c r="C71" s="1" t="str">
        <f t="shared" si="3"/>
        <v>B</v>
      </c>
      <c r="D71" s="1" t="str">
        <f t="shared" si="4"/>
        <v>B</v>
      </c>
      <c r="E71" s="1" t="b">
        <f t="shared" si="5"/>
        <v>1</v>
      </c>
    </row>
    <row r="72" spans="1:5" x14ac:dyDescent="0.3">
      <c r="A72" t="s">
        <v>70</v>
      </c>
      <c r="B72" s="4">
        <v>0.73</v>
      </c>
      <c r="C72" s="1" t="str">
        <f t="shared" si="3"/>
        <v>C</v>
      </c>
      <c r="D72" s="1" t="str">
        <f t="shared" si="4"/>
        <v>C</v>
      </c>
      <c r="E72" s="1" t="b">
        <f t="shared" si="5"/>
        <v>1</v>
      </c>
    </row>
    <row r="73" spans="1:5" x14ac:dyDescent="0.3">
      <c r="A73" t="s">
        <v>71</v>
      </c>
      <c r="B73" s="4">
        <v>0.74</v>
      </c>
      <c r="C73" s="1" t="str">
        <f t="shared" si="3"/>
        <v>C</v>
      </c>
      <c r="D73" s="1" t="str">
        <f t="shared" si="4"/>
        <v>C</v>
      </c>
      <c r="E73" s="1" t="b">
        <f t="shared" si="5"/>
        <v>1</v>
      </c>
    </row>
    <row r="74" spans="1:5" x14ac:dyDescent="0.3">
      <c r="A74" t="s">
        <v>72</v>
      </c>
      <c r="B74" s="4">
        <v>0.98</v>
      </c>
      <c r="C74" s="1" t="str">
        <f t="shared" si="3"/>
        <v>B</v>
      </c>
      <c r="D74" s="1" t="str">
        <f t="shared" si="4"/>
        <v>B</v>
      </c>
      <c r="E74" s="1" t="b">
        <f t="shared" si="5"/>
        <v>1</v>
      </c>
    </row>
    <row r="75" spans="1:5" x14ac:dyDescent="0.3">
      <c r="A75" t="s">
        <v>73</v>
      </c>
      <c r="B75" s="4">
        <v>0.99</v>
      </c>
      <c r="C75" s="1" t="str">
        <f t="shared" si="3"/>
        <v>B</v>
      </c>
      <c r="D75" s="1" t="str">
        <f t="shared" si="4"/>
        <v>B</v>
      </c>
      <c r="E75" s="1" t="b">
        <f t="shared" si="5"/>
        <v>1</v>
      </c>
    </row>
    <row r="76" spans="1:5" x14ac:dyDescent="0.3">
      <c r="A76" t="s">
        <v>74</v>
      </c>
      <c r="B76" s="4">
        <v>0.87</v>
      </c>
      <c r="C76" s="1" t="str">
        <f t="shared" si="3"/>
        <v>B</v>
      </c>
      <c r="D76" s="1" t="str">
        <f t="shared" si="4"/>
        <v>B</v>
      </c>
      <c r="E76" s="1" t="b">
        <f t="shared" si="5"/>
        <v>1</v>
      </c>
    </row>
    <row r="77" spans="1:5" x14ac:dyDescent="0.3">
      <c r="A77" t="s">
        <v>75</v>
      </c>
      <c r="B77" s="4">
        <v>0.94</v>
      </c>
      <c r="C77" s="1" t="str">
        <f t="shared" si="3"/>
        <v>B</v>
      </c>
      <c r="D77" s="1" t="str">
        <f t="shared" si="4"/>
        <v>B</v>
      </c>
      <c r="E77" s="1" t="b">
        <f t="shared" si="5"/>
        <v>1</v>
      </c>
    </row>
    <row r="78" spans="1:5" x14ac:dyDescent="0.3">
      <c r="A78" t="s">
        <v>76</v>
      </c>
      <c r="B78" s="4">
        <v>0.88</v>
      </c>
      <c r="C78" s="1" t="str">
        <f t="shared" si="3"/>
        <v>B</v>
      </c>
      <c r="D78" s="1" t="str">
        <f t="shared" si="4"/>
        <v>B</v>
      </c>
      <c r="E78" s="1" t="b">
        <f t="shared" si="5"/>
        <v>1</v>
      </c>
    </row>
    <row r="79" spans="1:5" x14ac:dyDescent="0.3">
      <c r="A79" t="s">
        <v>77</v>
      </c>
      <c r="B79" s="4">
        <v>0.89</v>
      </c>
      <c r="C79" s="1" t="str">
        <f t="shared" si="3"/>
        <v>B</v>
      </c>
      <c r="D79" s="1" t="str">
        <f t="shared" si="4"/>
        <v>B</v>
      </c>
      <c r="E79" s="1" t="b">
        <f t="shared" si="5"/>
        <v>1</v>
      </c>
    </row>
    <row r="80" spans="1:5" x14ac:dyDescent="0.3">
      <c r="A80" t="s">
        <v>78</v>
      </c>
      <c r="B80" s="4">
        <v>0.69</v>
      </c>
      <c r="C80" s="1" t="str">
        <f t="shared" si="3"/>
        <v>D</v>
      </c>
      <c r="D80" s="1" t="str">
        <f t="shared" si="4"/>
        <v>D</v>
      </c>
      <c r="E80" s="1" t="b">
        <f t="shared" si="5"/>
        <v>1</v>
      </c>
    </row>
    <row r="81" spans="1:5" x14ac:dyDescent="0.3">
      <c r="A81" t="s">
        <v>79</v>
      </c>
      <c r="B81" s="4">
        <v>0.96</v>
      </c>
      <c r="C81" s="1" t="str">
        <f t="shared" si="3"/>
        <v>B</v>
      </c>
      <c r="D81" s="1" t="str">
        <f t="shared" si="4"/>
        <v>B</v>
      </c>
      <c r="E81" s="1" t="b">
        <f t="shared" si="5"/>
        <v>1</v>
      </c>
    </row>
  </sheetData>
  <autoFilter ref="A1:C81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Свод</vt:lpstr>
      <vt:lpstr>Рейтинги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Nikita Sergeev</dc:creator>
  <cp:lastModifiedBy>user</cp:lastModifiedBy>
  <dcterms:created xsi:type="dcterms:W3CDTF">2023-04-13T16:40:57Z</dcterms:created>
  <dcterms:modified xsi:type="dcterms:W3CDTF">2024-01-26T15:51:50Z</dcterms:modified>
</cp:coreProperties>
</file>