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<sst xmlns="http://schemas.openxmlformats.org/spreadsheetml/2006/main" count="83" uniqueCount="31">
  <si>
    <t>Technique</t>
  </si>
  <si>
    <t>Model</t>
  </si>
  <si>
    <t>Model Name</t>
  </si>
  <si>
    <t>Random Under Sample</t>
  </si>
  <si>
    <t>XGB</t>
  </si>
  <si>
    <t>RUS_XGB</t>
  </si>
  <si>
    <t>RandomForest</t>
  </si>
  <si>
    <t>RUS_RandomForest</t>
  </si>
  <si>
    <t>Logistic</t>
  </si>
  <si>
    <t>RUS_Logistic</t>
  </si>
  <si>
    <t>Random Over Sample</t>
  </si>
  <si>
    <t>ROS_XGB</t>
  </si>
  <si>
    <t>ROS_RandomForest</t>
  </si>
  <si>
    <t>ROS_Logistic</t>
  </si>
  <si>
    <t>SMOTE</t>
  </si>
  <si>
    <t>ADASYN</t>
  </si>
  <si>
    <t>Tomek Links</t>
  </si>
  <si>
    <t>SMOTE-TOMEK</t>
  </si>
  <si>
    <t>Local Outlier Factor</t>
  </si>
  <si>
    <t>Isolation Forest</t>
  </si>
  <si>
    <t>LOF_IF</t>
  </si>
  <si>
    <t>LOF_IF_XGB</t>
  </si>
  <si>
    <t>LOF_IF_RandomForest</t>
  </si>
  <si>
    <t>Cost Sensitive</t>
  </si>
  <si>
    <t>EasyEnsemble</t>
  </si>
  <si>
    <t>BalancedBagging</t>
  </si>
  <si>
    <t>SMOTEBagging</t>
  </si>
  <si>
    <t>RAMOBoost</t>
  </si>
  <si>
    <t>SMOTEBoost</t>
  </si>
  <si>
    <t>RUSBoost</t>
  </si>
  <si>
    <t>IsolationForest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</si>
</sst>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3.63"/>
    <col customWidth="1" min="3" max="3" width="18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6</v>
      </c>
      <c r="C3" s="2" t="s">
        <v>7</v>
      </c>
    </row>
    <row r="4">
      <c r="A4" s="2" t="s">
        <v>3</v>
      </c>
      <c r="B4" s="2" t="s">
        <v>8</v>
      </c>
      <c r="C4" s="2" t="s">
        <v>9</v>
      </c>
    </row>
    <row r="5">
      <c r="A5" s="2" t="s">
        <v>10</v>
      </c>
      <c r="B5" s="2" t="s">
        <v>4</v>
      </c>
      <c r="C5" s="2" t="s">
        <v>11</v>
      </c>
    </row>
    <row r="6">
      <c r="A6" s="2" t="s">
        <v>10</v>
      </c>
      <c r="B6" s="2" t="s">
        <v>6</v>
      </c>
      <c r="C6" s="2" t="s">
        <v>12</v>
      </c>
    </row>
    <row r="7">
      <c r="A7" s="2" t="s">
        <v>10</v>
      </c>
      <c r="B7" s="2" t="s">
        <v>8</v>
      </c>
      <c r="C7" s="2" t="s">
        <v>13</v>
      </c>
    </row>
    <row r="8">
      <c r="A8" s="2" t="s">
        <v>14</v>
      </c>
      <c r="B8" s="2" t="s">
        <v>4</v>
      </c>
      <c r="C8" s="3" t="str">
        <f t="shared" ref="C8:C13" si="1">CONCATENATE(A8,"_",B8)</f>
        <v>SMOTE_XGB</v>
      </c>
    </row>
    <row r="9">
      <c r="A9" s="2" t="s">
        <v>14</v>
      </c>
      <c r="B9" s="2" t="s">
        <v>6</v>
      </c>
      <c r="C9" s="3" t="str">
        <f t="shared" si="1"/>
        <v>SMOTE_RandomForest</v>
      </c>
    </row>
    <row r="10">
      <c r="A10" s="2" t="s">
        <v>14</v>
      </c>
      <c r="B10" s="2" t="s">
        <v>8</v>
      </c>
      <c r="C10" s="3" t="str">
        <f t="shared" si="1"/>
        <v>SMOTE_Logistic</v>
      </c>
    </row>
    <row r="11">
      <c r="A11" s="2" t="s">
        <v>15</v>
      </c>
      <c r="B11" s="2" t="s">
        <v>4</v>
      </c>
      <c r="C11" s="3" t="str">
        <f t="shared" si="1"/>
        <v>ADASYN_XGB</v>
      </c>
    </row>
    <row r="12">
      <c r="A12" s="2" t="s">
        <v>15</v>
      </c>
      <c r="B12" s="2" t="s">
        <v>6</v>
      </c>
      <c r="C12" s="3" t="str">
        <f t="shared" si="1"/>
        <v>ADASYN_RandomForest</v>
      </c>
    </row>
    <row r="13">
      <c r="A13" s="2" t="s">
        <v>15</v>
      </c>
      <c r="B13" s="2" t="s">
        <v>8</v>
      </c>
      <c r="C13" s="3" t="str">
        <f t="shared" si="1"/>
        <v>ADASYN_Logistic</v>
      </c>
    </row>
    <row r="14">
      <c r="A14" s="2" t="s">
        <v>16</v>
      </c>
      <c r="B14" s="2" t="s">
        <v>4</v>
      </c>
      <c r="C14" s="3" t="str">
        <f t="shared" ref="C14:C16" si="2">CONCATENATE("Tomek_",B14)</f>
        <v>Tomek_XGB</v>
      </c>
    </row>
    <row r="15">
      <c r="A15" s="2" t="s">
        <v>16</v>
      </c>
      <c r="B15" s="2" t="s">
        <v>6</v>
      </c>
      <c r="C15" s="3" t="str">
        <f t="shared" si="2"/>
        <v>Tomek_RandomForest</v>
      </c>
    </row>
    <row r="16">
      <c r="A16" s="2" t="s">
        <v>16</v>
      </c>
      <c r="B16" s="2" t="s">
        <v>8</v>
      </c>
      <c r="C16" s="3" t="str">
        <f t="shared" si="2"/>
        <v>Tomek_Logistic</v>
      </c>
    </row>
    <row r="17">
      <c r="A17" s="2" t="s">
        <v>17</v>
      </c>
      <c r="B17" s="2" t="s">
        <v>4</v>
      </c>
      <c r="C17" s="3" t="str">
        <f t="shared" ref="C17:C19" si="3">CONCATENATE("SMOTETomek_",B17)</f>
        <v>SMOTETomek_XGB</v>
      </c>
    </row>
    <row r="18">
      <c r="A18" s="2" t="s">
        <v>17</v>
      </c>
      <c r="B18" s="2" t="s">
        <v>6</v>
      </c>
      <c r="C18" s="3" t="str">
        <f t="shared" si="3"/>
        <v>SMOTETomek_RandomForest</v>
      </c>
    </row>
    <row r="19">
      <c r="A19" s="2" t="s">
        <v>17</v>
      </c>
      <c r="B19" s="2" t="s">
        <v>8</v>
      </c>
      <c r="C19" s="3" t="str">
        <f t="shared" si="3"/>
        <v>SMOTETomek_Logistic</v>
      </c>
    </row>
    <row r="20">
      <c r="A20" s="2" t="s">
        <v>18</v>
      </c>
      <c r="B20" s="2" t="s">
        <v>4</v>
      </c>
      <c r="C20" s="3" t="str">
        <f t="shared" ref="C20:C22" si="4">CONCATENATE("LOF_",B20)</f>
        <v>LOF_XGB</v>
      </c>
    </row>
    <row r="21">
      <c r="A21" s="2" t="s">
        <v>18</v>
      </c>
      <c r="B21" s="2" t="s">
        <v>6</v>
      </c>
      <c r="C21" s="3" t="str">
        <f t="shared" si="4"/>
        <v>LOF_RandomForest</v>
      </c>
    </row>
    <row r="22">
      <c r="A22" s="2" t="s">
        <v>18</v>
      </c>
      <c r="B22" s="2" t="s">
        <v>8</v>
      </c>
      <c r="C22" s="3" t="str">
        <f t="shared" si="4"/>
        <v>LOF_Logistic</v>
      </c>
    </row>
    <row r="23">
      <c r="A23" s="2" t="s">
        <v>19</v>
      </c>
      <c r="B23" s="2" t="s">
        <v>4</v>
      </c>
      <c r="C23" s="3" t="str">
        <f t="shared" ref="C23:C25" si="5">CONCATENATE("IF_",B23)</f>
        <v>IF_XGB</v>
      </c>
    </row>
    <row r="24">
      <c r="A24" s="2" t="s">
        <v>19</v>
      </c>
      <c r="B24" s="2" t="s">
        <v>6</v>
      </c>
      <c r="C24" s="3" t="str">
        <f t="shared" si="5"/>
        <v>IF_RandomForest</v>
      </c>
    </row>
    <row r="25">
      <c r="A25" s="2" t="s">
        <v>19</v>
      </c>
      <c r="B25" s="2" t="s">
        <v>8</v>
      </c>
      <c r="C25" s="3" t="str">
        <f t="shared" si="5"/>
        <v>IF_Logistic</v>
      </c>
    </row>
    <row r="26">
      <c r="A26" s="2" t="s">
        <v>20</v>
      </c>
      <c r="B26" s="2" t="s">
        <v>4</v>
      </c>
      <c r="C26" s="2" t="s">
        <v>21</v>
      </c>
    </row>
    <row r="27">
      <c r="A27" s="2" t="s">
        <v>20</v>
      </c>
      <c r="B27" s="2" t="s">
        <v>6</v>
      </c>
      <c r="C27" s="2" t="s">
        <v>22</v>
      </c>
    </row>
    <row r="28">
      <c r="A28" s="2" t="s">
        <v>23</v>
      </c>
      <c r="B28" s="2" t="s">
        <v>4</v>
      </c>
      <c r="C28" s="3" t="str">
        <f t="shared" ref="C28:C30" si="6">CONCATENATE("CO_",B28)</f>
        <v>CO_XGB</v>
      </c>
    </row>
    <row r="29">
      <c r="A29" s="2" t="s">
        <v>23</v>
      </c>
      <c r="B29" s="2" t="s">
        <v>6</v>
      </c>
      <c r="C29" s="3" t="str">
        <f t="shared" si="6"/>
        <v>CO_RandomForest</v>
      </c>
    </row>
    <row r="30">
      <c r="A30" s="2" t="s">
        <v>23</v>
      </c>
      <c r="B30" s="2" t="s">
        <v>8</v>
      </c>
      <c r="C30" s="3" t="str">
        <f t="shared" si="6"/>
        <v>CO_Logistic</v>
      </c>
    </row>
    <row r="31">
      <c r="B31" s="2" t="s">
        <v>24</v>
      </c>
      <c r="C31" s="2" t="s">
        <v>24</v>
      </c>
    </row>
    <row r="32">
      <c r="B32" s="2" t="s">
        <v>25</v>
      </c>
      <c r="C32" s="2" t="s">
        <v>25</v>
      </c>
    </row>
    <row r="33">
      <c r="B33" s="2" t="s">
        <v>26</v>
      </c>
      <c r="C33" s="2" t="s">
        <v>26</v>
      </c>
    </row>
    <row r="34">
      <c r="B34" s="2" t="s">
        <v>27</v>
      </c>
      <c r="C34" s="2" t="s">
        <v>27</v>
      </c>
    </row>
    <row r="35">
      <c r="B35" s="2" t="s">
        <v>28</v>
      </c>
      <c r="C35" s="2" t="s">
        <v>28</v>
      </c>
    </row>
    <row r="36">
      <c r="B36" s="2" t="s">
        <v>29</v>
      </c>
      <c r="C36" s="2" t="s">
        <v>29</v>
      </c>
    </row>
    <row r="37">
      <c r="B37" s="2" t="s">
        <v>30</v>
      </c>
      <c r="C37" s="2" t="s">
        <v>30</v>
      </c>
    </row>
  </sheetData>
  <drawing r:id="rId1"/>
</worksheet>
</file>