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F0B54C2-4D89-413A-90E0-D179D1F453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H2" i="1" l="1"/>
  <c r="F2" i="1"/>
  <c r="B3" i="1" s="1"/>
  <c r="D3" i="1" l="1"/>
  <c r="H3" i="1" s="1"/>
  <c r="G2" i="1"/>
  <c r="I2" i="1"/>
  <c r="J2" i="1" s="1"/>
  <c r="E3" i="1" l="1"/>
  <c r="F3" i="1" s="1"/>
  <c r="G3" i="1" s="1"/>
  <c r="B4" i="1" l="1"/>
  <c r="D4" i="1" s="1"/>
  <c r="H4" i="1" s="1"/>
  <c r="I3" i="1"/>
  <c r="J3" i="1" s="1"/>
  <c r="E4" i="1" l="1"/>
  <c r="F4" i="1" s="1"/>
  <c r="B5" i="1" l="1"/>
  <c r="D5" i="1" s="1"/>
  <c r="H5" i="1" s="1"/>
  <c r="G4" i="1"/>
  <c r="I4" i="1"/>
  <c r="J4" i="1" s="1"/>
  <c r="E5" i="1" l="1"/>
  <c r="F5" i="1" s="1"/>
  <c r="B6" i="1" s="1"/>
  <c r="D6" i="1" s="1"/>
  <c r="I5" i="1" l="1"/>
  <c r="J5" i="1" s="1"/>
  <c r="G5" i="1"/>
  <c r="E6" i="1"/>
  <c r="F6" i="1" s="1"/>
  <c r="H6" i="1"/>
  <c r="B7" i="1" l="1"/>
  <c r="D7" i="1" s="1"/>
  <c r="G6" i="1"/>
  <c r="I6" i="1"/>
  <c r="E7" i="1" l="1"/>
  <c r="F7" i="1" s="1"/>
  <c r="H7" i="1"/>
  <c r="J6" i="1"/>
  <c r="B8" i="1" l="1"/>
  <c r="D8" i="1" s="1"/>
  <c r="G7" i="1"/>
  <c r="I7" i="1"/>
  <c r="J7" i="1" l="1"/>
  <c r="E8" i="1"/>
  <c r="F8" i="1" s="1"/>
  <c r="H8" i="1"/>
  <c r="B9" i="1" l="1"/>
  <c r="D9" i="1" s="1"/>
  <c r="G8" i="1"/>
  <c r="I8" i="1"/>
  <c r="J8" i="1" s="1"/>
  <c r="E9" i="1" l="1"/>
  <c r="F9" i="1" s="1"/>
  <c r="H9" i="1"/>
  <c r="B10" i="1" l="1"/>
  <c r="D10" i="1" s="1"/>
  <c r="G9" i="1"/>
  <c r="I9" i="1"/>
  <c r="J9" i="1" s="1"/>
  <c r="E10" i="1" l="1"/>
  <c r="F10" i="1" s="1"/>
  <c r="H10" i="1"/>
  <c r="B11" i="1" l="1"/>
  <c r="D11" i="1" s="1"/>
  <c r="G10" i="1"/>
  <c r="I10" i="1"/>
  <c r="E11" i="1" l="1"/>
  <c r="F11" i="1" s="1"/>
  <c r="H11" i="1"/>
  <c r="J10" i="1"/>
  <c r="B12" i="1" l="1"/>
  <c r="G11" i="1"/>
  <c r="D12" i="1"/>
  <c r="I11" i="1"/>
  <c r="E12" i="1" l="1"/>
  <c r="F12" i="1" s="1"/>
  <c r="H12" i="1"/>
  <c r="J11" i="1"/>
  <c r="B13" i="1" l="1"/>
  <c r="D13" i="1" s="1"/>
  <c r="G12" i="1"/>
  <c r="I12" i="1"/>
  <c r="E13" i="1" l="1"/>
  <c r="F13" i="1" s="1"/>
  <c r="H13" i="1"/>
  <c r="J12" i="1"/>
  <c r="B14" i="1" l="1"/>
  <c r="D14" i="1" s="1"/>
  <c r="G13" i="1"/>
  <c r="I13" i="1"/>
  <c r="H14" i="1" l="1"/>
  <c r="E14" i="1"/>
  <c r="F14" i="1" s="1"/>
  <c r="J13" i="1"/>
  <c r="B15" i="1" l="1"/>
  <c r="D15" i="1" s="1"/>
  <c r="G14" i="1"/>
  <c r="I14" i="1"/>
  <c r="E15" i="1" l="1"/>
  <c r="F15" i="1" s="1"/>
  <c r="H15" i="1"/>
  <c r="J14" i="1"/>
  <c r="B16" i="1" l="1"/>
  <c r="G15" i="1"/>
  <c r="D16" i="1"/>
  <c r="I15" i="1"/>
  <c r="E16" i="1" l="1"/>
  <c r="F16" i="1" s="1"/>
  <c r="H16" i="1"/>
  <c r="J15" i="1"/>
  <c r="B17" i="1" l="1"/>
  <c r="D17" i="1" s="1"/>
  <c r="G16" i="1"/>
  <c r="I16" i="1"/>
  <c r="J16" i="1" s="1"/>
  <c r="E17" i="1" l="1"/>
  <c r="F17" i="1" s="1"/>
  <c r="H17" i="1"/>
  <c r="B18" i="1" l="1"/>
  <c r="D18" i="1" s="1"/>
  <c r="G17" i="1"/>
  <c r="I17" i="1"/>
  <c r="J17" i="1" s="1"/>
  <c r="H18" i="1" l="1"/>
  <c r="E18" i="1"/>
  <c r="F18" i="1" s="1"/>
  <c r="B19" i="1" l="1"/>
  <c r="D19" i="1" s="1"/>
  <c r="G18" i="1"/>
  <c r="I18" i="1"/>
  <c r="H19" i="1" l="1"/>
  <c r="E19" i="1"/>
  <c r="F19" i="1" s="1"/>
  <c r="J18" i="1"/>
  <c r="B20" i="1" l="1"/>
  <c r="D20" i="1" s="1"/>
  <c r="G19" i="1"/>
  <c r="I19" i="1"/>
  <c r="E20" i="1" l="1"/>
  <c r="F20" i="1" s="1"/>
  <c r="H20" i="1"/>
  <c r="J19" i="1"/>
  <c r="B21" i="1" l="1"/>
  <c r="D21" i="1" s="1"/>
  <c r="G20" i="1"/>
  <c r="I20" i="1"/>
  <c r="J20" i="1" s="1"/>
  <c r="H21" i="1" l="1"/>
  <c r="E21" i="1"/>
  <c r="F21" i="1" s="1"/>
  <c r="B22" i="1" l="1"/>
  <c r="D22" i="1" s="1"/>
  <c r="G21" i="1"/>
  <c r="I21" i="1"/>
  <c r="H22" i="1" l="1"/>
  <c r="E22" i="1"/>
  <c r="F22" i="1" s="1"/>
  <c r="J21" i="1"/>
  <c r="B23" i="1" l="1"/>
  <c r="D23" i="1" s="1"/>
  <c r="G22" i="1"/>
  <c r="I22" i="1"/>
  <c r="H23" i="1" l="1"/>
  <c r="E23" i="1"/>
  <c r="F23" i="1" s="1"/>
  <c r="J22" i="1"/>
  <c r="B24" i="1" l="1"/>
  <c r="D24" i="1" s="1"/>
  <c r="G23" i="1"/>
  <c r="I23" i="1"/>
  <c r="J23" i="1" s="1"/>
  <c r="E24" i="1" l="1"/>
  <c r="F24" i="1" s="1"/>
  <c r="H24" i="1"/>
  <c r="B25" i="1" l="1"/>
  <c r="D25" i="1" s="1"/>
  <c r="G24" i="1"/>
  <c r="I24" i="1"/>
  <c r="H25" i="1" l="1"/>
  <c r="E25" i="1"/>
  <c r="F25" i="1" s="1"/>
  <c r="J24" i="1"/>
  <c r="B26" i="1" l="1"/>
  <c r="D26" i="1" s="1"/>
  <c r="G25" i="1"/>
  <c r="I25" i="1"/>
  <c r="J25" i="1" s="1"/>
  <c r="E26" i="1" l="1"/>
  <c r="F26" i="1" s="1"/>
  <c r="H26" i="1"/>
  <c r="B27" i="1" l="1"/>
  <c r="D27" i="1" s="1"/>
  <c r="G26" i="1"/>
  <c r="I26" i="1"/>
  <c r="H27" i="1" l="1"/>
  <c r="E27" i="1"/>
  <c r="F27" i="1" s="1"/>
  <c r="J26" i="1"/>
  <c r="B28" i="1" l="1"/>
  <c r="D28" i="1" s="1"/>
  <c r="G27" i="1"/>
  <c r="I27" i="1"/>
  <c r="H28" i="1" l="1"/>
  <c r="E28" i="1"/>
  <c r="F28" i="1" s="1"/>
  <c r="J27" i="1"/>
  <c r="B29" i="1" l="1"/>
  <c r="D29" i="1" s="1"/>
  <c r="G28" i="1"/>
  <c r="I28" i="1"/>
  <c r="E29" i="1" l="1"/>
  <c r="F29" i="1" s="1"/>
  <c r="H29" i="1"/>
  <c r="J28" i="1"/>
  <c r="B30" i="1" l="1"/>
  <c r="D30" i="1" s="1"/>
  <c r="G29" i="1"/>
  <c r="I29" i="1"/>
  <c r="H30" i="1" l="1"/>
  <c r="E30" i="1"/>
  <c r="F30" i="1" s="1"/>
  <c r="J29" i="1"/>
  <c r="B31" i="1" l="1"/>
  <c r="D31" i="1" s="1"/>
  <c r="G30" i="1"/>
  <c r="I30" i="1"/>
  <c r="H31" i="1" l="1"/>
  <c r="E31" i="1"/>
  <c r="F31" i="1" s="1"/>
  <c r="G31" i="1" s="1"/>
  <c r="J30" i="1"/>
  <c r="I31" i="1" l="1"/>
  <c r="J31" i="1" s="1"/>
  <c r="J32" i="1" s="1"/>
</calcChain>
</file>

<file path=xl/sharedStrings.xml><?xml version="1.0" encoding="utf-8"?>
<sst xmlns="http://schemas.openxmlformats.org/spreadsheetml/2006/main" count="10" uniqueCount="10">
  <si>
    <t>Day</t>
  </si>
  <si>
    <t>Beginning Inventory</t>
  </si>
  <si>
    <t>Daily Demand</t>
  </si>
  <si>
    <t>Ordered?</t>
  </si>
  <si>
    <t>Order Quantity</t>
  </si>
  <si>
    <t>Ending Inventory</t>
  </si>
  <si>
    <t>Ordering Cost</t>
  </si>
  <si>
    <t>Holding Cost</t>
  </si>
  <si>
    <t>Total Daily Cost</t>
  </si>
  <si>
    <t>Storage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</si>
</sst>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K4" sqref="K4"/>
    </sheetView>
  </sheetViews>
  <sheetFormatPr defaultRowHeight="14.4" x14ac:dyDescent="0.3"/>
  <cols>
    <col min="1" max="1" width="17" customWidth="1"/>
    <col min="2" max="2" width="28.109375" customWidth="1"/>
    <col min="3" max="3" width="20" customWidth="1"/>
    <col min="4" max="4" width="13.33203125" customWidth="1"/>
    <col min="5" max="5" width="16.109375" customWidth="1"/>
    <col min="6" max="8" width="18.21875" customWidth="1"/>
    <col min="9" max="11" width="17.77734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6</v>
      </c>
      <c r="I1" s="1" t="s">
        <v>7</v>
      </c>
      <c r="J1" s="1" t="s">
        <v>8</v>
      </c>
      <c r="K1" s="1"/>
    </row>
    <row r="2" spans="1:11" x14ac:dyDescent="0.3">
      <c r="A2">
        <v>1</v>
      </c>
      <c r="B2">
        <v>5</v>
      </c>
      <c r="C2">
        <f ca="1">RANDBETWEEN(0,3)</f>
        <v>3</v>
      </c>
      <c r="D2" t="str">
        <f>IF(B2&lt;=3,"Yes","No")</f>
        <v>No</v>
      </c>
      <c r="E2">
        <f>IF(D2="Yes",5,0)</f>
        <v>0</v>
      </c>
      <c r="F2">
        <f ca="1">B2-C2+E2</f>
        <v>2</v>
      </c>
      <c r="G2">
        <f ca="1">F2*50</f>
        <v>100</v>
      </c>
      <c r="H2">
        <f>IF(D2="Yes",20,0)</f>
        <v>0</v>
      </c>
      <c r="I2">
        <f ca="1">F2*0.1</f>
        <v>0.2</v>
      </c>
      <c r="J2">
        <f ca="1">F2+H2+I2</f>
        <v>2.2000000000000002</v>
      </c>
    </row>
    <row r="3" spans="1:11" x14ac:dyDescent="0.3">
      <c r="A3">
        <v>2</v>
      </c>
      <c r="B3">
        <f ca="1">F2</f>
        <v>2</v>
      </c>
      <c r="C3">
        <f t="shared" ref="C3:C31" ca="1" si="0">RANDBETWEEN(0,3)</f>
        <v>1</v>
      </c>
      <c r="D3" t="str">
        <f t="shared" ref="D3:D31" ca="1" si="1">IF(B3&lt;=3,"Yes","No")</f>
        <v>Yes</v>
      </c>
      <c r="E3">
        <f t="shared" ref="E3:E31" ca="1" si="2">IF(D3="Yes",5,0)</f>
        <v>5</v>
      </c>
      <c r="F3">
        <f t="shared" ref="F3:F31" ca="1" si="3">B3-C3+E3</f>
        <v>6</v>
      </c>
      <c r="G3">
        <f ca="1">F3*50</f>
        <v>300</v>
      </c>
      <c r="H3">
        <f ca="1">IF(D3="Yes",20,0)</f>
        <v>20</v>
      </c>
      <c r="I3">
        <f ca="1">F3*0.1</f>
        <v>0.60000000000000009</v>
      </c>
      <c r="J3">
        <f ca="1">F3+H3+I3</f>
        <v>26.6</v>
      </c>
    </row>
    <row r="4" spans="1:11" x14ac:dyDescent="0.3">
      <c r="A4">
        <v>3</v>
      </c>
      <c r="B4">
        <f t="shared" ref="B4:B31" ca="1" si="4">F3</f>
        <v>6</v>
      </c>
      <c r="C4">
        <f t="shared" ca="1" si="0"/>
        <v>0</v>
      </c>
      <c r="D4" t="str">
        <f t="shared" ca="1" si="1"/>
        <v>No</v>
      </c>
      <c r="E4">
        <f t="shared" ca="1" si="2"/>
        <v>0</v>
      </c>
      <c r="F4">
        <f t="shared" ca="1" si="3"/>
        <v>6</v>
      </c>
      <c r="G4">
        <f t="shared" ref="G3:G31" ca="1" si="5">F4*50</f>
        <v>300</v>
      </c>
      <c r="H4">
        <f t="shared" ref="H3:H31" ca="1" si="6">IF(D4="Yes",20,0)</f>
        <v>0</v>
      </c>
      <c r="I4">
        <f ca="1">F4*0.1</f>
        <v>0.60000000000000009</v>
      </c>
      <c r="J4">
        <f ca="1">F4+H4+I4</f>
        <v>6.6</v>
      </c>
    </row>
    <row r="5" spans="1:11" x14ac:dyDescent="0.3">
      <c r="A5">
        <v>4</v>
      </c>
      <c r="B5">
        <f t="shared" ca="1" si="4"/>
        <v>6</v>
      </c>
      <c r="C5">
        <f t="shared" ca="1" si="0"/>
        <v>3</v>
      </c>
      <c r="D5" t="str">
        <f t="shared" ca="1" si="1"/>
        <v>No</v>
      </c>
      <c r="E5">
        <f t="shared" ca="1" si="2"/>
        <v>0</v>
      </c>
      <c r="F5">
        <f t="shared" ca="1" si="3"/>
        <v>3</v>
      </c>
      <c r="G5">
        <f t="shared" ca="1" si="5"/>
        <v>150</v>
      </c>
      <c r="H5">
        <f t="shared" ca="1" si="6"/>
        <v>0</v>
      </c>
      <c r="I5">
        <f ca="1">F5*0.1</f>
        <v>0.30000000000000004</v>
      </c>
      <c r="J5">
        <f ca="1">F5+H5+I5</f>
        <v>3.3</v>
      </c>
    </row>
    <row r="6" spans="1:11" x14ac:dyDescent="0.3">
      <c r="A6">
        <v>5</v>
      </c>
      <c r="B6">
        <f t="shared" ca="1" si="4"/>
        <v>3</v>
      </c>
      <c r="C6">
        <f t="shared" ca="1" si="0"/>
        <v>2</v>
      </c>
      <c r="D6" t="str">
        <f t="shared" ca="1" si="1"/>
        <v>Yes</v>
      </c>
      <c r="E6">
        <f t="shared" ca="1" si="2"/>
        <v>5</v>
      </c>
      <c r="F6">
        <f t="shared" ca="1" si="3"/>
        <v>6</v>
      </c>
      <c r="G6">
        <f t="shared" ca="1" si="5"/>
        <v>300</v>
      </c>
      <c r="H6">
        <f t="shared" ca="1" si="6"/>
        <v>20</v>
      </c>
      <c r="I6">
        <f ca="1">F6*0.1</f>
        <v>0.60000000000000009</v>
      </c>
      <c r="J6">
        <f ca="1">F6+H6+I6</f>
        <v>26.6</v>
      </c>
    </row>
    <row r="7" spans="1:11" x14ac:dyDescent="0.3">
      <c r="A7">
        <v>6</v>
      </c>
      <c r="B7">
        <f t="shared" ca="1" si="4"/>
        <v>6</v>
      </c>
      <c r="C7">
        <f t="shared" ca="1" si="0"/>
        <v>3</v>
      </c>
      <c r="D7" t="str">
        <f t="shared" ca="1" si="1"/>
        <v>No</v>
      </c>
      <c r="E7">
        <f t="shared" ca="1" si="2"/>
        <v>0</v>
      </c>
      <c r="F7">
        <f t="shared" ca="1" si="3"/>
        <v>3</v>
      </c>
      <c r="G7">
        <f t="shared" ca="1" si="5"/>
        <v>150</v>
      </c>
      <c r="H7">
        <f t="shared" ca="1" si="6"/>
        <v>0</v>
      </c>
      <c r="I7">
        <f ca="1">F7*0.1</f>
        <v>0.30000000000000004</v>
      </c>
      <c r="J7">
        <f ca="1">F7+H7+I7</f>
        <v>3.3</v>
      </c>
    </row>
    <row r="8" spans="1:11" x14ac:dyDescent="0.3">
      <c r="A8">
        <v>7</v>
      </c>
      <c r="B8">
        <f t="shared" ca="1" si="4"/>
        <v>3</v>
      </c>
      <c r="C8">
        <f t="shared" ca="1" si="0"/>
        <v>2</v>
      </c>
      <c r="D8" t="str">
        <f t="shared" ca="1" si="1"/>
        <v>Yes</v>
      </c>
      <c r="E8">
        <f t="shared" ca="1" si="2"/>
        <v>5</v>
      </c>
      <c r="F8">
        <f t="shared" ca="1" si="3"/>
        <v>6</v>
      </c>
      <c r="G8">
        <f t="shared" ca="1" si="5"/>
        <v>300</v>
      </c>
      <c r="H8">
        <f t="shared" ca="1" si="6"/>
        <v>20</v>
      </c>
      <c r="I8">
        <f ca="1">F8*0.1</f>
        <v>0.60000000000000009</v>
      </c>
      <c r="J8">
        <f ca="1">F8+H8+I8</f>
        <v>26.6</v>
      </c>
    </row>
    <row r="9" spans="1:11" x14ac:dyDescent="0.3">
      <c r="A9">
        <v>8</v>
      </c>
      <c r="B9">
        <f t="shared" ca="1" si="4"/>
        <v>6</v>
      </c>
      <c r="C9">
        <f t="shared" ca="1" si="0"/>
        <v>1</v>
      </c>
      <c r="D9" t="str">
        <f t="shared" ca="1" si="1"/>
        <v>No</v>
      </c>
      <c r="E9">
        <f t="shared" ca="1" si="2"/>
        <v>0</v>
      </c>
      <c r="F9">
        <f t="shared" ca="1" si="3"/>
        <v>5</v>
      </c>
      <c r="G9">
        <f t="shared" ca="1" si="5"/>
        <v>250</v>
      </c>
      <c r="H9">
        <f t="shared" ca="1" si="6"/>
        <v>0</v>
      </c>
      <c r="I9">
        <f ca="1">F9*0.1</f>
        <v>0.5</v>
      </c>
      <c r="J9">
        <f ca="1">F9+H9+I9</f>
        <v>5.5</v>
      </c>
    </row>
    <row r="10" spans="1:11" x14ac:dyDescent="0.3">
      <c r="A10">
        <v>9</v>
      </c>
      <c r="B10">
        <f t="shared" ca="1" si="4"/>
        <v>5</v>
      </c>
      <c r="C10">
        <f t="shared" ca="1" si="0"/>
        <v>1</v>
      </c>
      <c r="D10" t="str">
        <f t="shared" ca="1" si="1"/>
        <v>No</v>
      </c>
      <c r="E10">
        <f t="shared" ca="1" si="2"/>
        <v>0</v>
      </c>
      <c r="F10">
        <f t="shared" ca="1" si="3"/>
        <v>4</v>
      </c>
      <c r="G10">
        <f t="shared" ca="1" si="5"/>
        <v>200</v>
      </c>
      <c r="H10">
        <f t="shared" ca="1" si="6"/>
        <v>0</v>
      </c>
      <c r="I10">
        <f ca="1">F10*0.1</f>
        <v>0.4</v>
      </c>
      <c r="J10">
        <f ca="1">F10+H10+I10</f>
        <v>4.4000000000000004</v>
      </c>
    </row>
    <row r="11" spans="1:11" x14ac:dyDescent="0.3">
      <c r="A11">
        <v>10</v>
      </c>
      <c r="B11">
        <f t="shared" ca="1" si="4"/>
        <v>4</v>
      </c>
      <c r="C11">
        <f t="shared" ca="1" si="0"/>
        <v>2</v>
      </c>
      <c r="D11" t="str">
        <f t="shared" ca="1" si="1"/>
        <v>No</v>
      </c>
      <c r="E11">
        <f t="shared" ca="1" si="2"/>
        <v>0</v>
      </c>
      <c r="F11">
        <f t="shared" ca="1" si="3"/>
        <v>2</v>
      </c>
      <c r="G11">
        <f t="shared" ca="1" si="5"/>
        <v>100</v>
      </c>
      <c r="H11">
        <f t="shared" ca="1" si="6"/>
        <v>0</v>
      </c>
      <c r="I11">
        <f ca="1">F11*0.1</f>
        <v>0.2</v>
      </c>
      <c r="J11">
        <f ca="1">F11+H11+I11</f>
        <v>2.2000000000000002</v>
      </c>
    </row>
    <row r="12" spans="1:11" x14ac:dyDescent="0.3">
      <c r="A12">
        <v>11</v>
      </c>
      <c r="B12">
        <f t="shared" ca="1" si="4"/>
        <v>2</v>
      </c>
      <c r="C12">
        <f t="shared" ca="1" si="0"/>
        <v>3</v>
      </c>
      <c r="D12" t="str">
        <f t="shared" ca="1" si="1"/>
        <v>Yes</v>
      </c>
      <c r="E12">
        <f t="shared" ca="1" si="2"/>
        <v>5</v>
      </c>
      <c r="F12">
        <f t="shared" ca="1" si="3"/>
        <v>4</v>
      </c>
      <c r="G12">
        <f t="shared" ca="1" si="5"/>
        <v>200</v>
      </c>
      <c r="H12">
        <f t="shared" ca="1" si="6"/>
        <v>20</v>
      </c>
      <c r="I12">
        <f ca="1">F12*0.1</f>
        <v>0.4</v>
      </c>
      <c r="J12">
        <f ca="1">F12+H12+I12</f>
        <v>24.4</v>
      </c>
    </row>
    <row r="13" spans="1:11" x14ac:dyDescent="0.3">
      <c r="A13">
        <v>12</v>
      </c>
      <c r="B13">
        <f t="shared" ca="1" si="4"/>
        <v>4</v>
      </c>
      <c r="C13">
        <f t="shared" ca="1" si="0"/>
        <v>0</v>
      </c>
      <c r="D13" t="str">
        <f t="shared" ca="1" si="1"/>
        <v>No</v>
      </c>
      <c r="E13">
        <f t="shared" ca="1" si="2"/>
        <v>0</v>
      </c>
      <c r="F13">
        <f t="shared" ca="1" si="3"/>
        <v>4</v>
      </c>
      <c r="G13">
        <f t="shared" ca="1" si="5"/>
        <v>200</v>
      </c>
      <c r="H13">
        <f t="shared" ca="1" si="6"/>
        <v>0</v>
      </c>
      <c r="I13">
        <f ca="1">F13*0.1</f>
        <v>0.4</v>
      </c>
      <c r="J13">
        <f ca="1">F13+H13+I13</f>
        <v>4.4000000000000004</v>
      </c>
    </row>
    <row r="14" spans="1:11" x14ac:dyDescent="0.3">
      <c r="A14">
        <v>13</v>
      </c>
      <c r="B14">
        <f t="shared" ca="1" si="4"/>
        <v>4</v>
      </c>
      <c r="C14">
        <f t="shared" ca="1" si="0"/>
        <v>2</v>
      </c>
      <c r="D14" t="str">
        <f t="shared" ca="1" si="1"/>
        <v>No</v>
      </c>
      <c r="E14">
        <f t="shared" ca="1" si="2"/>
        <v>0</v>
      </c>
      <c r="F14">
        <f t="shared" ca="1" si="3"/>
        <v>2</v>
      </c>
      <c r="G14">
        <f t="shared" ca="1" si="5"/>
        <v>100</v>
      </c>
      <c r="H14">
        <f t="shared" ca="1" si="6"/>
        <v>0</v>
      </c>
      <c r="I14">
        <f ca="1">F14*0.1</f>
        <v>0.2</v>
      </c>
      <c r="J14">
        <f ca="1">F14+H14+I14</f>
        <v>2.2000000000000002</v>
      </c>
    </row>
    <row r="15" spans="1:11" x14ac:dyDescent="0.3">
      <c r="A15">
        <v>14</v>
      </c>
      <c r="B15">
        <f t="shared" ca="1" si="4"/>
        <v>2</v>
      </c>
      <c r="C15">
        <f t="shared" ca="1" si="0"/>
        <v>1</v>
      </c>
      <c r="D15" t="str">
        <f t="shared" ca="1" si="1"/>
        <v>Yes</v>
      </c>
      <c r="E15">
        <f t="shared" ca="1" si="2"/>
        <v>5</v>
      </c>
      <c r="F15">
        <f t="shared" ca="1" si="3"/>
        <v>6</v>
      </c>
      <c r="G15">
        <f t="shared" ca="1" si="5"/>
        <v>300</v>
      </c>
      <c r="H15">
        <f t="shared" ca="1" si="6"/>
        <v>20</v>
      </c>
      <c r="I15">
        <f ca="1">F15*0.1</f>
        <v>0.60000000000000009</v>
      </c>
      <c r="J15">
        <f ca="1">F15+H15+I15</f>
        <v>26.6</v>
      </c>
    </row>
    <row r="16" spans="1:11" x14ac:dyDescent="0.3">
      <c r="A16">
        <v>15</v>
      </c>
      <c r="B16">
        <f t="shared" ca="1" si="4"/>
        <v>6</v>
      </c>
      <c r="C16">
        <f t="shared" ca="1" si="0"/>
        <v>1</v>
      </c>
      <c r="D16" t="str">
        <f t="shared" ca="1" si="1"/>
        <v>No</v>
      </c>
      <c r="E16">
        <f t="shared" ca="1" si="2"/>
        <v>0</v>
      </c>
      <c r="F16">
        <f t="shared" ca="1" si="3"/>
        <v>5</v>
      </c>
      <c r="G16">
        <f t="shared" ca="1" si="5"/>
        <v>250</v>
      </c>
      <c r="H16">
        <f t="shared" ca="1" si="6"/>
        <v>0</v>
      </c>
      <c r="I16">
        <f ca="1">F16*0.1</f>
        <v>0.5</v>
      </c>
      <c r="J16">
        <f ca="1">F16+H16+I16</f>
        <v>5.5</v>
      </c>
    </row>
    <row r="17" spans="1:10" x14ac:dyDescent="0.3">
      <c r="A17">
        <v>16</v>
      </c>
      <c r="B17">
        <f t="shared" ca="1" si="4"/>
        <v>5</v>
      </c>
      <c r="C17">
        <f t="shared" ca="1" si="0"/>
        <v>1</v>
      </c>
      <c r="D17" t="str">
        <f t="shared" ca="1" si="1"/>
        <v>No</v>
      </c>
      <c r="E17">
        <f t="shared" ca="1" si="2"/>
        <v>0</v>
      </c>
      <c r="F17">
        <f t="shared" ca="1" si="3"/>
        <v>4</v>
      </c>
      <c r="G17">
        <f t="shared" ca="1" si="5"/>
        <v>200</v>
      </c>
      <c r="H17">
        <f t="shared" ca="1" si="6"/>
        <v>0</v>
      </c>
      <c r="I17">
        <f ca="1">F17*0.1</f>
        <v>0.4</v>
      </c>
      <c r="J17">
        <f ca="1">F17+H17+I17</f>
        <v>4.4000000000000004</v>
      </c>
    </row>
    <row r="18" spans="1:10" x14ac:dyDescent="0.3">
      <c r="A18">
        <v>17</v>
      </c>
      <c r="B18">
        <f t="shared" ca="1" si="4"/>
        <v>4</v>
      </c>
      <c r="C18">
        <f t="shared" ca="1" si="0"/>
        <v>3</v>
      </c>
      <c r="D18" t="str">
        <f t="shared" ca="1" si="1"/>
        <v>No</v>
      </c>
      <c r="E18">
        <f t="shared" ca="1" si="2"/>
        <v>0</v>
      </c>
      <c r="F18">
        <f t="shared" ca="1" si="3"/>
        <v>1</v>
      </c>
      <c r="G18">
        <f t="shared" ca="1" si="5"/>
        <v>50</v>
      </c>
      <c r="H18">
        <f t="shared" ca="1" si="6"/>
        <v>0</v>
      </c>
      <c r="I18">
        <f ca="1">F18*0.1</f>
        <v>0.1</v>
      </c>
      <c r="J18">
        <f ca="1">F18+H18+I18</f>
        <v>1.1000000000000001</v>
      </c>
    </row>
    <row r="19" spans="1:10" x14ac:dyDescent="0.3">
      <c r="A19">
        <v>18</v>
      </c>
      <c r="B19">
        <f t="shared" ca="1" si="4"/>
        <v>1</v>
      </c>
      <c r="C19">
        <f t="shared" ca="1" si="0"/>
        <v>1</v>
      </c>
      <c r="D19" t="str">
        <f t="shared" ca="1" si="1"/>
        <v>Yes</v>
      </c>
      <c r="E19">
        <f t="shared" ca="1" si="2"/>
        <v>5</v>
      </c>
      <c r="F19">
        <f t="shared" ca="1" si="3"/>
        <v>5</v>
      </c>
      <c r="G19">
        <f t="shared" ca="1" si="5"/>
        <v>250</v>
      </c>
      <c r="H19">
        <f t="shared" ca="1" si="6"/>
        <v>20</v>
      </c>
      <c r="I19">
        <f ca="1">F19*0.1</f>
        <v>0.5</v>
      </c>
      <c r="J19">
        <f ca="1">F19+H19+I19</f>
        <v>25.5</v>
      </c>
    </row>
    <row r="20" spans="1:10" x14ac:dyDescent="0.3">
      <c r="A20">
        <v>19</v>
      </c>
      <c r="B20">
        <f t="shared" ca="1" si="4"/>
        <v>5</v>
      </c>
      <c r="C20">
        <f t="shared" ca="1" si="0"/>
        <v>0</v>
      </c>
      <c r="D20" t="str">
        <f t="shared" ca="1" si="1"/>
        <v>No</v>
      </c>
      <c r="E20">
        <f t="shared" ca="1" si="2"/>
        <v>0</v>
      </c>
      <c r="F20">
        <f t="shared" ca="1" si="3"/>
        <v>5</v>
      </c>
      <c r="G20">
        <f t="shared" ca="1" si="5"/>
        <v>250</v>
      </c>
      <c r="H20">
        <f t="shared" ca="1" si="6"/>
        <v>0</v>
      </c>
      <c r="I20">
        <f ca="1">F20*0.1</f>
        <v>0.5</v>
      </c>
      <c r="J20">
        <f ca="1">F20+H20+I20</f>
        <v>5.5</v>
      </c>
    </row>
    <row r="21" spans="1:10" x14ac:dyDescent="0.3">
      <c r="A21">
        <v>20</v>
      </c>
      <c r="B21">
        <f t="shared" ca="1" si="4"/>
        <v>5</v>
      </c>
      <c r="C21">
        <f t="shared" ca="1" si="0"/>
        <v>0</v>
      </c>
      <c r="D21" t="str">
        <f t="shared" ca="1" si="1"/>
        <v>No</v>
      </c>
      <c r="E21">
        <f t="shared" ca="1" si="2"/>
        <v>0</v>
      </c>
      <c r="F21">
        <f t="shared" ca="1" si="3"/>
        <v>5</v>
      </c>
      <c r="G21">
        <f t="shared" ca="1" si="5"/>
        <v>250</v>
      </c>
      <c r="H21">
        <f t="shared" ca="1" si="6"/>
        <v>0</v>
      </c>
      <c r="I21">
        <f ca="1">F21*0.1</f>
        <v>0.5</v>
      </c>
      <c r="J21">
        <f ca="1">F21+H21+I21</f>
        <v>5.5</v>
      </c>
    </row>
    <row r="22" spans="1:10" x14ac:dyDescent="0.3">
      <c r="A22">
        <v>21</v>
      </c>
      <c r="B22">
        <f t="shared" ca="1" si="4"/>
        <v>5</v>
      </c>
      <c r="C22">
        <f t="shared" ca="1" si="0"/>
        <v>0</v>
      </c>
      <c r="D22" t="str">
        <f t="shared" ca="1" si="1"/>
        <v>No</v>
      </c>
      <c r="E22">
        <f t="shared" ca="1" si="2"/>
        <v>0</v>
      </c>
      <c r="F22">
        <f t="shared" ca="1" si="3"/>
        <v>5</v>
      </c>
      <c r="G22">
        <f t="shared" ca="1" si="5"/>
        <v>250</v>
      </c>
      <c r="H22">
        <f t="shared" ca="1" si="6"/>
        <v>0</v>
      </c>
      <c r="I22">
        <f ca="1">F22*0.1</f>
        <v>0.5</v>
      </c>
      <c r="J22">
        <f ca="1">F22+H22+I22</f>
        <v>5.5</v>
      </c>
    </row>
    <row r="23" spans="1:10" x14ac:dyDescent="0.3">
      <c r="A23">
        <v>22</v>
      </c>
      <c r="B23">
        <f t="shared" ca="1" si="4"/>
        <v>5</v>
      </c>
      <c r="C23">
        <f t="shared" ca="1" si="0"/>
        <v>0</v>
      </c>
      <c r="D23" t="str">
        <f t="shared" ca="1" si="1"/>
        <v>No</v>
      </c>
      <c r="E23">
        <f t="shared" ca="1" si="2"/>
        <v>0</v>
      </c>
      <c r="F23">
        <f t="shared" ca="1" si="3"/>
        <v>5</v>
      </c>
      <c r="G23">
        <f t="shared" ca="1" si="5"/>
        <v>250</v>
      </c>
      <c r="H23">
        <f t="shared" ca="1" si="6"/>
        <v>0</v>
      </c>
      <c r="I23">
        <f ca="1">F23*0.1</f>
        <v>0.5</v>
      </c>
      <c r="J23">
        <f ca="1">F23+H23+I23</f>
        <v>5.5</v>
      </c>
    </row>
    <row r="24" spans="1:10" x14ac:dyDescent="0.3">
      <c r="A24">
        <v>23</v>
      </c>
      <c r="B24">
        <f t="shared" ca="1" si="4"/>
        <v>5</v>
      </c>
      <c r="C24">
        <f t="shared" ca="1" si="0"/>
        <v>0</v>
      </c>
      <c r="D24" t="str">
        <f t="shared" ca="1" si="1"/>
        <v>No</v>
      </c>
      <c r="E24">
        <f t="shared" ca="1" si="2"/>
        <v>0</v>
      </c>
      <c r="F24">
        <f t="shared" ca="1" si="3"/>
        <v>5</v>
      </c>
      <c r="G24">
        <f t="shared" ca="1" si="5"/>
        <v>250</v>
      </c>
      <c r="H24">
        <f t="shared" ca="1" si="6"/>
        <v>0</v>
      </c>
      <c r="I24">
        <f ca="1">F24*0.1</f>
        <v>0.5</v>
      </c>
      <c r="J24">
        <f ca="1">F24+H24+I24</f>
        <v>5.5</v>
      </c>
    </row>
    <row r="25" spans="1:10" x14ac:dyDescent="0.3">
      <c r="A25">
        <v>24</v>
      </c>
      <c r="B25">
        <f t="shared" ca="1" si="4"/>
        <v>5</v>
      </c>
      <c r="C25">
        <f t="shared" ca="1" si="0"/>
        <v>0</v>
      </c>
      <c r="D25" t="str">
        <f t="shared" ca="1" si="1"/>
        <v>No</v>
      </c>
      <c r="E25">
        <f t="shared" ca="1" si="2"/>
        <v>0</v>
      </c>
      <c r="F25">
        <f t="shared" ca="1" si="3"/>
        <v>5</v>
      </c>
      <c r="G25">
        <f t="shared" ca="1" si="5"/>
        <v>250</v>
      </c>
      <c r="H25">
        <f t="shared" ca="1" si="6"/>
        <v>0</v>
      </c>
      <c r="I25">
        <f ca="1">F25*0.1</f>
        <v>0.5</v>
      </c>
      <c r="J25">
        <f ca="1">F25+H25+I25</f>
        <v>5.5</v>
      </c>
    </row>
    <row r="26" spans="1:10" x14ac:dyDescent="0.3">
      <c r="A26">
        <v>25</v>
      </c>
      <c r="B26">
        <f t="shared" ca="1" si="4"/>
        <v>5</v>
      </c>
      <c r="C26">
        <f t="shared" ca="1" si="0"/>
        <v>3</v>
      </c>
      <c r="D26" t="str">
        <f t="shared" ca="1" si="1"/>
        <v>No</v>
      </c>
      <c r="E26">
        <f t="shared" ca="1" si="2"/>
        <v>0</v>
      </c>
      <c r="F26">
        <f t="shared" ca="1" si="3"/>
        <v>2</v>
      </c>
      <c r="G26">
        <f t="shared" ca="1" si="5"/>
        <v>100</v>
      </c>
      <c r="H26">
        <f t="shared" ca="1" si="6"/>
        <v>0</v>
      </c>
      <c r="I26">
        <f ca="1">F26*0.1</f>
        <v>0.2</v>
      </c>
      <c r="J26">
        <f ca="1">F26+H26+I26</f>
        <v>2.2000000000000002</v>
      </c>
    </row>
    <row r="27" spans="1:10" x14ac:dyDescent="0.3">
      <c r="A27">
        <v>26</v>
      </c>
      <c r="B27">
        <f t="shared" ca="1" si="4"/>
        <v>2</v>
      </c>
      <c r="C27">
        <f t="shared" ca="1" si="0"/>
        <v>0</v>
      </c>
      <c r="D27" t="str">
        <f t="shared" ca="1" si="1"/>
        <v>Yes</v>
      </c>
      <c r="E27">
        <f t="shared" ca="1" si="2"/>
        <v>5</v>
      </c>
      <c r="F27">
        <f t="shared" ca="1" si="3"/>
        <v>7</v>
      </c>
      <c r="G27">
        <f t="shared" ca="1" si="5"/>
        <v>350</v>
      </c>
      <c r="H27">
        <f t="shared" ca="1" si="6"/>
        <v>20</v>
      </c>
      <c r="I27">
        <f ca="1">F27*0.1</f>
        <v>0.70000000000000007</v>
      </c>
      <c r="J27">
        <f ca="1">F27+H27+I27</f>
        <v>27.7</v>
      </c>
    </row>
    <row r="28" spans="1:10" x14ac:dyDescent="0.3">
      <c r="A28">
        <v>27</v>
      </c>
      <c r="B28">
        <f t="shared" ca="1" si="4"/>
        <v>7</v>
      </c>
      <c r="C28">
        <f t="shared" ca="1" si="0"/>
        <v>1</v>
      </c>
      <c r="D28" t="str">
        <f t="shared" ca="1" si="1"/>
        <v>No</v>
      </c>
      <c r="E28">
        <f t="shared" ca="1" si="2"/>
        <v>0</v>
      </c>
      <c r="F28">
        <f t="shared" ca="1" si="3"/>
        <v>6</v>
      </c>
      <c r="G28">
        <f t="shared" ca="1" si="5"/>
        <v>300</v>
      </c>
      <c r="H28">
        <f t="shared" ca="1" si="6"/>
        <v>0</v>
      </c>
      <c r="I28">
        <f ca="1">F28*0.1</f>
        <v>0.60000000000000009</v>
      </c>
      <c r="J28">
        <f ca="1">F28+H28+I28</f>
        <v>6.6</v>
      </c>
    </row>
    <row r="29" spans="1:10" x14ac:dyDescent="0.3">
      <c r="A29">
        <v>28</v>
      </c>
      <c r="B29">
        <f t="shared" ca="1" si="4"/>
        <v>6</v>
      </c>
      <c r="C29">
        <f t="shared" ca="1" si="0"/>
        <v>1</v>
      </c>
      <c r="D29" t="str">
        <f t="shared" ca="1" si="1"/>
        <v>No</v>
      </c>
      <c r="E29">
        <f t="shared" ca="1" si="2"/>
        <v>0</v>
      </c>
      <c r="F29">
        <f t="shared" ca="1" si="3"/>
        <v>5</v>
      </c>
      <c r="G29">
        <f t="shared" ca="1" si="5"/>
        <v>250</v>
      </c>
      <c r="H29">
        <f t="shared" ca="1" si="6"/>
        <v>0</v>
      </c>
      <c r="I29">
        <f ca="1">F29*0.1</f>
        <v>0.5</v>
      </c>
      <c r="J29">
        <f ca="1">F29+H29+I29</f>
        <v>5.5</v>
      </c>
    </row>
    <row r="30" spans="1:10" x14ac:dyDescent="0.3">
      <c r="A30">
        <v>29</v>
      </c>
      <c r="B30">
        <f t="shared" ca="1" si="4"/>
        <v>5</v>
      </c>
      <c r="C30">
        <f t="shared" ca="1" si="0"/>
        <v>2</v>
      </c>
      <c r="D30" t="str">
        <f t="shared" ca="1" si="1"/>
        <v>No</v>
      </c>
      <c r="E30">
        <f t="shared" ca="1" si="2"/>
        <v>0</v>
      </c>
      <c r="F30">
        <f t="shared" ca="1" si="3"/>
        <v>3</v>
      </c>
      <c r="G30">
        <f t="shared" ca="1" si="5"/>
        <v>150</v>
      </c>
      <c r="H30">
        <f t="shared" ca="1" si="6"/>
        <v>0</v>
      </c>
      <c r="I30">
        <f ca="1">F30*0.1</f>
        <v>0.30000000000000004</v>
      </c>
      <c r="J30">
        <f ca="1">F30+H30+I30</f>
        <v>3.3</v>
      </c>
    </row>
    <row r="31" spans="1:10" x14ac:dyDescent="0.3">
      <c r="A31">
        <v>30</v>
      </c>
      <c r="B31">
        <f t="shared" ca="1" si="4"/>
        <v>3</v>
      </c>
      <c r="C31">
        <f t="shared" ca="1" si="0"/>
        <v>0</v>
      </c>
      <c r="D31" t="str">
        <f t="shared" ca="1" si="1"/>
        <v>Yes</v>
      </c>
      <c r="E31">
        <f t="shared" ca="1" si="2"/>
        <v>5</v>
      </c>
      <c r="F31">
        <f t="shared" ca="1" si="3"/>
        <v>8</v>
      </c>
      <c r="G31">
        <f t="shared" ca="1" si="5"/>
        <v>400</v>
      </c>
      <c r="H31">
        <f t="shared" ca="1" si="6"/>
        <v>20</v>
      </c>
      <c r="I31">
        <f ca="1">F31*0.1</f>
        <v>0.8</v>
      </c>
      <c r="J31">
        <f ca="1">F31+H31+I31</f>
        <v>28.8</v>
      </c>
    </row>
    <row r="32" spans="1:10" x14ac:dyDescent="0.3">
      <c r="J32">
        <f ca="1">SUM(J2:J31)</f>
        <v>308.5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Ayman Ahmed Farag</cp:lastModifiedBy>
  <dcterms:created xsi:type="dcterms:W3CDTF">2025-04-27T18:41:59Z</dcterms:created>
  <dcterms:modified xsi:type="dcterms:W3CDTF">2025-04-27T21:48:49Z</dcterms:modified>
</cp:coreProperties>
</file>