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8800" windowHeight="12045" firstSheet="1" activeTab="1"/>
  </bookViews>
  <sheets>
    <sheet name="2020 ЙИЛ 1-ярим йиллик  (2)" sheetId="5" state="hidden" r:id="rId1"/>
    <sheet name="2020 ЙИЛ Окт" sheetId="4" r:id="rId2"/>
  </sheets>
  <definedNames>
    <definedName name="_xlnm.Print_Area" localSheetId="0">'2020 ЙИЛ 1-ярим йиллик  (2)'!$A$1:$V$20</definedName>
    <definedName name="_xlnm.Print_Area" localSheetId="1">'2020 ЙИЛ Окт'!$A$1:$V$20</definedName>
  </definedNames>
  <calcPr calcId="162913"/>
</workbook>
</file>

<file path=xl/calcChain.xml><?xml version="1.0" encoding="utf-8"?>
<calcChain xmlns="http://schemas.openxmlformats.org/spreadsheetml/2006/main">
  <c r="E6" i="4" l="1"/>
  <c r="G6" i="4" l="1"/>
  <c r="V6" i="5"/>
  <c r="U6" i="5"/>
  <c r="T6" i="5"/>
  <c r="S6" i="5"/>
  <c r="R6" i="5"/>
  <c r="Q6" i="5"/>
  <c r="P6" i="5"/>
  <c r="O6" i="5"/>
  <c r="N6" i="5"/>
  <c r="M6" i="5"/>
  <c r="L6" i="5"/>
  <c r="K6" i="5"/>
  <c r="J6" i="5"/>
  <c r="I6" i="5"/>
  <c r="H6" i="5"/>
  <c r="G6" i="5"/>
  <c r="F6" i="5"/>
  <c r="E6" i="5"/>
  <c r="D6" i="5"/>
  <c r="C6" i="5"/>
  <c r="D6" i="4" l="1"/>
  <c r="F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C6" i="4"/>
</calcChain>
</file>

<file path=xl/sharedStrings.xml><?xml version="1.0" encoding="utf-8"?>
<sst xmlns="http://schemas.openxmlformats.org/spreadsheetml/2006/main" count="126" uniqueCount="55">
  <si>
    <t>Т/р</t>
  </si>
  <si>
    <t>Ҳудуд номи</t>
  </si>
  <si>
    <t>Аниқланган ҳуқуқбузариклар  сони, шундан</t>
  </si>
  <si>
    <t>Жарима</t>
  </si>
  <si>
    <t>Даъво</t>
  </si>
  <si>
    <t xml:space="preserve">Ҳуқуқни муҳофаза
 қилиш органларига (прокуратура,
суд органлари ИИБ, МИБ)
 оширилган ишлар </t>
  </si>
  <si>
    <t>Қўзғатилган жиноят ишлари</t>
  </si>
  <si>
    <t>Ноқонуний кесилган
дарахт ва буталар</t>
  </si>
  <si>
    <t xml:space="preserve">Олиб қўйилган
 қурол ва воситалар </t>
  </si>
  <si>
    <t>жами</t>
  </si>
  <si>
    <t>фуқаролар</t>
  </si>
  <si>
    <t>мансабдор шахслар</t>
  </si>
  <si>
    <t xml:space="preserve">белгиланди </t>
  </si>
  <si>
    <t xml:space="preserve">ундирилди </t>
  </si>
  <si>
    <t>буталар (м³)</t>
  </si>
  <si>
    <t>электр ёки бензин
арра сони</t>
  </si>
  <si>
    <t>арра, болта
 ва бошқалар
сони</t>
  </si>
  <si>
    <t>сони</t>
  </si>
  <si>
    <t xml:space="preserve">Республика бўйича жами </t>
  </si>
  <si>
    <t>1.</t>
  </si>
  <si>
    <t>Қорақалпоғистон Республикаси</t>
  </si>
  <si>
    <t>2.</t>
  </si>
  <si>
    <t>Андижон вилояти</t>
  </si>
  <si>
    <t>3.</t>
  </si>
  <si>
    <t>Бухоро вилояти</t>
  </si>
  <si>
    <t>4.</t>
  </si>
  <si>
    <t>Жиззах вилояти</t>
  </si>
  <si>
    <t>5.</t>
  </si>
  <si>
    <t>Қашқадарё вилояти</t>
  </si>
  <si>
    <t>6.</t>
  </si>
  <si>
    <t>Наманган вилояти</t>
  </si>
  <si>
    <t>7.</t>
  </si>
  <si>
    <t>Навоий вилояти</t>
  </si>
  <si>
    <t>8.</t>
  </si>
  <si>
    <t>Самарқанд вилояти</t>
  </si>
  <si>
    <t>9.</t>
  </si>
  <si>
    <t>Сурхондарё вилояти</t>
  </si>
  <si>
    <t>10.</t>
  </si>
  <si>
    <t>Сирдарё вилояти</t>
  </si>
  <si>
    <t>11.</t>
  </si>
  <si>
    <t>Фарғона вилояти</t>
  </si>
  <si>
    <t>12.</t>
  </si>
  <si>
    <t>Хоразм вилояти</t>
  </si>
  <si>
    <t>13.</t>
  </si>
  <si>
    <t xml:space="preserve">Тошкент вилояти </t>
  </si>
  <si>
    <t>14.</t>
  </si>
  <si>
    <t xml:space="preserve">Тошкент шаҳри </t>
  </si>
  <si>
    <r>
      <t xml:space="preserve">қимматли 
дарахтлар сони
</t>
    </r>
    <r>
      <rPr>
        <sz val="16"/>
        <color theme="1"/>
        <rFont val="Times New Roman"/>
        <family val="1"/>
        <charset val="204"/>
      </rPr>
      <t>(дона)</t>
    </r>
  </si>
  <si>
    <r>
      <t xml:space="preserve">кам қимматли 
дарахтлар сони
</t>
    </r>
    <r>
      <rPr>
        <sz val="16"/>
        <color theme="1"/>
        <rFont val="Times New Roman"/>
        <family val="1"/>
        <charset val="204"/>
      </rPr>
      <t>(дона)</t>
    </r>
  </si>
  <si>
    <r>
      <t xml:space="preserve">суммаси 
</t>
    </r>
    <r>
      <rPr>
        <sz val="16"/>
        <color theme="1"/>
        <rFont val="Times New Roman"/>
        <family val="1"/>
        <charset val="204"/>
      </rPr>
      <t>(млн сўм)</t>
    </r>
  </si>
  <si>
    <r>
      <t xml:space="preserve">Ўзбекистон Республикаси Президентининг 2019 йил 30 октябрдаги ПФ-5863-сон Фармонига биноан дарахтлар ва буталарни қимматбаҳо навларининг кесилишига мораторий эълон қилингандан буён  </t>
    </r>
    <r>
      <rPr>
        <b/>
        <u/>
        <sz val="26"/>
        <color rgb="FFFF0000"/>
        <rFont val="Times New Roman"/>
        <family val="1"/>
        <charset val="204"/>
      </rPr>
      <t>2020 йил бошидан 21-октябрь холатига</t>
    </r>
    <r>
      <rPr>
        <b/>
        <sz val="26"/>
        <color rgb="FFFF0000"/>
        <rFont val="Times New Roman"/>
        <family val="1"/>
        <charset val="204"/>
      </rPr>
      <t xml:space="preserve"> </t>
    </r>
    <r>
      <rPr>
        <b/>
        <sz val="26"/>
        <color theme="1"/>
        <rFont val="Times New Roman"/>
        <family val="1"/>
        <charset val="204"/>
      </rPr>
      <t>аниқланган дарахт ва буталарни ноқонуний кесилиши тўғрисида 
МАЪЛУМОТ</t>
    </r>
  </si>
  <si>
    <r>
      <t xml:space="preserve">суммаси 
</t>
    </r>
    <r>
      <rPr>
        <sz val="16"/>
        <color theme="1"/>
        <rFont val="Times New Roman"/>
        <family val="1"/>
        <charset val="204"/>
      </rPr>
      <t>(минг сўм)</t>
    </r>
  </si>
  <si>
    <t>электр ёки бензин
арра сони
(дона)</t>
  </si>
  <si>
    <t>арра, болта
 ва бошқалар
сони
(дона)</t>
  </si>
  <si>
    <r>
      <t xml:space="preserve">Ўзбекистон Республикаси Президентининг 2019 йил 30 октябрдаги ПФ-5863-сон Фармонига биноан дарахтлар ва буталарни қимматбаҳо навларининг кесилишига мораторий эълон қилингандан буён  </t>
    </r>
    <r>
      <rPr>
        <b/>
        <sz val="26"/>
        <color rgb="FFFF0000"/>
        <rFont val="Times New Roman"/>
        <family val="1"/>
        <charset val="204"/>
      </rPr>
      <t xml:space="preserve">2020 йил бошидан 31-декабрь холатига </t>
    </r>
    <r>
      <rPr>
        <b/>
        <sz val="26"/>
        <color theme="1"/>
        <rFont val="Times New Roman"/>
        <family val="1"/>
        <charset val="204"/>
      </rPr>
      <t>аниқланган дарахт ва буталарни ноқонуний кесилиши тўғрисида 
МАЪЛУМОТ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</si>
</sst>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#,##0.00_р_."/>
    <numFmt numFmtId="165" formatCode="#,##0_р_."/>
    <numFmt numFmtId="166" formatCode="#,##0.0"/>
    <numFmt numFmtId="167" formatCode="0.0"/>
    <numFmt numFmtId="168" formatCode="#,##0.0_р_."/>
    <numFmt numFmtId="169" formatCode="#,##0.0\ _₽"/>
    <numFmt numFmtId="170" formatCode="#,##0\ _₽"/>
    <numFmt numFmtId="171" formatCode="_-* #,##0.00_р_._-;\-* #,##0.00_р_._-;_-* &quot;-&quot;??_р_._-;_-@_-"/>
  </numFmts>
  <fonts count="31">
    <font>
      <sz val="11"/>
      <color theme="1"/>
      <name val="Calibri"/>
      <family val="2"/>
      <charset val="204"/>
      <scheme val="minor"/>
    </font>
    <font>
      <b/>
      <sz val="26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8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16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u/>
      <sz val="26"/>
      <color rgb="FFFF0000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Arial Cyr"/>
      <charset val="204"/>
    </font>
    <font>
      <sz val="11"/>
      <color theme="1"/>
      <name val="Calibri"/>
      <family val="2"/>
      <scheme val="minor"/>
    </font>
    <font>
      <sz val="10"/>
      <name val="PANDA Times UZ"/>
      <family val="2"/>
    </font>
    <font>
      <sz val="10"/>
      <name val="Arial"/>
      <family val="2"/>
      <charset val="204"/>
    </font>
    <font>
      <b/>
      <sz val="18"/>
      <color theme="3"/>
      <name val="Cambria"/>
      <family val="2"/>
      <charset val="204"/>
      <scheme val="major"/>
    </font>
  </fonts>
  <fills count="3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0" borderId="13" applyNumberFormat="0" applyFill="0" applyAlignment="0" applyProtection="0"/>
    <xf numFmtId="0" fontId="12" fillId="0" borderId="14" applyNumberFormat="0" applyFill="0" applyAlignment="0" applyProtection="0"/>
    <xf numFmtId="0" fontId="13" fillId="0" borderId="15" applyNumberFormat="0" applyFill="0" applyAlignment="0" applyProtection="0"/>
    <xf numFmtId="0" fontId="13" fillId="0" borderId="0" applyNumberFormat="0" applyFill="0" applyBorder="0" applyAlignment="0" applyProtection="0"/>
    <xf numFmtId="0" fontId="14" fillId="4" borderId="0" applyNumberFormat="0" applyBorder="0" applyAlignment="0" applyProtection="0"/>
    <xf numFmtId="0" fontId="15" fillId="5" borderId="0" applyNumberFormat="0" applyBorder="0" applyAlignment="0" applyProtection="0"/>
    <xf numFmtId="0" fontId="16" fillId="6" borderId="0" applyNumberFormat="0" applyBorder="0" applyAlignment="0" applyProtection="0"/>
    <xf numFmtId="0" fontId="17" fillId="7" borderId="16" applyNumberFormat="0" applyAlignment="0" applyProtection="0"/>
    <xf numFmtId="0" fontId="18" fillId="8" borderId="17" applyNumberFormat="0" applyAlignment="0" applyProtection="0"/>
    <xf numFmtId="0" fontId="19" fillId="8" borderId="16" applyNumberFormat="0" applyAlignment="0" applyProtection="0"/>
    <xf numFmtId="0" fontId="20" fillId="0" borderId="18" applyNumberFormat="0" applyFill="0" applyAlignment="0" applyProtection="0"/>
    <xf numFmtId="0" fontId="21" fillId="9" borderId="19" applyNumberFormat="0" applyAlignment="0" applyProtection="0"/>
    <xf numFmtId="0" fontId="22" fillId="0" borderId="0" applyNumberFormat="0" applyFill="0" applyBorder="0" applyAlignment="0" applyProtection="0"/>
    <xf numFmtId="0" fontId="10" fillId="10" borderId="20" applyNumberFormat="0" applyFont="0" applyAlignment="0" applyProtection="0"/>
    <xf numFmtId="0" fontId="23" fillId="0" borderId="0" applyNumberFormat="0" applyFill="0" applyBorder="0" applyAlignment="0" applyProtection="0"/>
    <xf numFmtId="0" fontId="24" fillId="0" borderId="21" applyNumberFormat="0" applyFill="0" applyAlignment="0" applyProtection="0"/>
    <xf numFmtId="0" fontId="25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25" fillId="14" borderId="0" applyNumberFormat="0" applyBorder="0" applyAlignment="0" applyProtection="0"/>
    <xf numFmtId="0" fontId="25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25" fillId="18" borderId="0" applyNumberFormat="0" applyBorder="0" applyAlignment="0" applyProtection="0"/>
    <xf numFmtId="0" fontId="25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25" fillId="22" borderId="0" applyNumberFormat="0" applyBorder="0" applyAlignment="0" applyProtection="0"/>
    <xf numFmtId="0" fontId="25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25" fillId="26" borderId="0" applyNumberFormat="0" applyBorder="0" applyAlignment="0" applyProtection="0"/>
    <xf numFmtId="0" fontId="25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25" fillId="30" borderId="0" applyNumberFormat="0" applyBorder="0" applyAlignment="0" applyProtection="0"/>
    <xf numFmtId="0" fontId="25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25" fillId="34" borderId="0" applyNumberFormat="0" applyBorder="0" applyAlignment="0" applyProtection="0"/>
    <xf numFmtId="0" fontId="26" fillId="0" borderId="0"/>
    <xf numFmtId="0" fontId="27" fillId="0" borderId="0"/>
    <xf numFmtId="171" fontId="27" fillId="0" borderId="0" applyFont="0" applyFill="0" applyBorder="0" applyAlignment="0" applyProtection="0"/>
    <xf numFmtId="0" fontId="10" fillId="0" borderId="0"/>
    <xf numFmtId="0" fontId="10" fillId="0" borderId="0"/>
    <xf numFmtId="0" fontId="29" fillId="0" borderId="0"/>
    <xf numFmtId="0" fontId="28" fillId="0" borderId="0"/>
    <xf numFmtId="0" fontId="30" fillId="0" borderId="0" applyNumberFormat="0" applyFill="0" applyBorder="0" applyAlignment="0" applyProtection="0"/>
  </cellStyleXfs>
  <cellXfs count="87">
    <xf numFmtId="0" fontId="0" fillId="0" borderId="0" xfId="0"/>
    <xf numFmtId="0" fontId="0" fillId="0" borderId="0" xfId="0" applyFill="1"/>
    <xf numFmtId="0" fontId="3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0" fillId="0" borderId="0" xfId="0"/>
    <xf numFmtId="0" fontId="4" fillId="0" borderId="2" xfId="0" applyFont="1" applyFill="1" applyBorder="1" applyAlignment="1">
      <alignment horizontal="center" vertical="center" wrapText="1"/>
    </xf>
    <xf numFmtId="166" fontId="4" fillId="0" borderId="2" xfId="0" applyNumberFormat="1" applyFont="1" applyFill="1" applyBorder="1" applyAlignment="1">
      <alignment horizontal="center" vertical="center" wrapText="1"/>
    </xf>
    <xf numFmtId="1" fontId="4" fillId="0" borderId="2" xfId="0" applyNumberFormat="1" applyFont="1" applyFill="1" applyBorder="1" applyAlignment="1">
      <alignment horizontal="center" vertical="center" wrapText="1"/>
    </xf>
    <xf numFmtId="2" fontId="3" fillId="0" borderId="2" xfId="0" applyNumberFormat="1" applyFont="1" applyFill="1" applyBorder="1" applyAlignment="1">
      <alignment horizontal="center" vertical="center" wrapText="1"/>
    </xf>
    <xf numFmtId="165" fontId="3" fillId="0" borderId="2" xfId="0" applyNumberFormat="1" applyFont="1" applyFill="1" applyBorder="1" applyAlignment="1">
      <alignment horizontal="center" vertical="center" wrapText="1"/>
    </xf>
    <xf numFmtId="4" fontId="3" fillId="0" borderId="2" xfId="0" applyNumberFormat="1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166" fontId="3" fillId="0" borderId="2" xfId="0" applyNumberFormat="1" applyFont="1" applyFill="1" applyBorder="1" applyAlignment="1">
      <alignment horizontal="center" vertical="center" wrapText="1"/>
    </xf>
    <xf numFmtId="1" fontId="3" fillId="0" borderId="2" xfId="0" applyNumberFormat="1" applyFont="1" applyFill="1" applyBorder="1" applyAlignment="1">
      <alignment horizontal="center" vertical="center" wrapText="1"/>
    </xf>
    <xf numFmtId="168" fontId="3" fillId="0" borderId="2" xfId="0" applyNumberFormat="1" applyFont="1" applyFill="1" applyBorder="1" applyAlignment="1">
      <alignment horizontal="center" vertical="center" wrapText="1"/>
    </xf>
    <xf numFmtId="168" fontId="4" fillId="0" borderId="2" xfId="0" applyNumberFormat="1" applyFont="1" applyFill="1" applyBorder="1" applyAlignment="1">
      <alignment horizontal="center" vertical="center" wrapText="1"/>
    </xf>
    <xf numFmtId="165" fontId="2" fillId="0" borderId="2" xfId="0" applyNumberFormat="1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center" wrapText="1"/>
    </xf>
    <xf numFmtId="168" fontId="3" fillId="3" borderId="2" xfId="0" applyNumberFormat="1" applyFont="1" applyFill="1" applyBorder="1" applyAlignment="1">
      <alignment horizontal="center" vertical="center" wrapText="1"/>
    </xf>
    <xf numFmtId="167" fontId="3" fillId="3" borderId="2" xfId="0" applyNumberFormat="1" applyFont="1" applyFill="1" applyBorder="1" applyAlignment="1">
      <alignment horizontal="center" vertical="center" wrapText="1"/>
    </xf>
    <xf numFmtId="1" fontId="7" fillId="2" borderId="12" xfId="0" applyNumberFormat="1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164" fontId="7" fillId="2" borderId="2" xfId="0" applyNumberFormat="1" applyFont="1" applyFill="1" applyBorder="1" applyAlignment="1">
      <alignment horizontal="center" vertical="center" wrapText="1"/>
    </xf>
    <xf numFmtId="169" fontId="2" fillId="0" borderId="2" xfId="0" applyNumberFormat="1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164" fontId="7" fillId="3" borderId="2" xfId="0" applyNumberFormat="1" applyFont="1" applyFill="1" applyBorder="1" applyAlignment="1">
      <alignment horizontal="center" vertical="center" wrapText="1"/>
    </xf>
    <xf numFmtId="1" fontId="7" fillId="3" borderId="12" xfId="0" applyNumberFormat="1" applyFont="1" applyFill="1" applyBorder="1" applyAlignment="1">
      <alignment horizontal="center" vertical="center" wrapText="1"/>
    </xf>
    <xf numFmtId="165" fontId="0" fillId="0" borderId="0" xfId="0" applyNumberFormat="1" applyFill="1"/>
    <xf numFmtId="169" fontId="0" fillId="0" borderId="0" xfId="0" applyNumberFormat="1"/>
    <xf numFmtId="165" fontId="0" fillId="0" borderId="0" xfId="0" applyNumberFormat="1"/>
    <xf numFmtId="165" fontId="4" fillId="0" borderId="2" xfId="0" applyNumberFormat="1" applyFont="1" applyFill="1" applyBorder="1" applyAlignment="1">
      <alignment horizontal="center" vertical="center" wrapText="1"/>
    </xf>
    <xf numFmtId="165" fontId="3" fillId="3" borderId="2" xfId="0" applyNumberFormat="1" applyFont="1" applyFill="1" applyBorder="1" applyAlignment="1">
      <alignment horizontal="center" vertical="center" wrapText="1"/>
    </xf>
    <xf numFmtId="170" fontId="2" fillId="0" borderId="2" xfId="0" applyNumberFormat="1" applyFont="1" applyFill="1" applyBorder="1" applyAlignment="1">
      <alignment horizontal="center" vertical="center" wrapText="1"/>
    </xf>
    <xf numFmtId="3" fontId="3" fillId="0" borderId="2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3" fontId="9" fillId="0" borderId="0" xfId="0" applyNumberFormat="1" applyFont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1" fontId="3" fillId="3" borderId="2" xfId="0" applyNumberFormat="1" applyFont="1" applyFill="1" applyBorder="1" applyAlignment="1">
      <alignment horizontal="center" vertical="center"/>
    </xf>
    <xf numFmtId="1" fontId="3" fillId="3" borderId="2" xfId="0" applyNumberFormat="1" applyFont="1" applyFill="1" applyBorder="1" applyAlignment="1">
      <alignment horizontal="center" vertical="center" wrapText="1"/>
    </xf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164" fontId="1" fillId="0" borderId="0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164" fontId="7" fillId="2" borderId="5" xfId="0" applyNumberFormat="1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164" fontId="7" fillId="2" borderId="8" xfId="0" applyNumberFormat="1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164" fontId="7" fillId="2" borderId="11" xfId="0" applyNumberFormat="1" applyFont="1" applyFill="1" applyBorder="1" applyAlignment="1">
      <alignment horizontal="center" vertical="center" wrapText="1"/>
    </xf>
    <xf numFmtId="1" fontId="7" fillId="2" borderId="2" xfId="0" applyNumberFormat="1" applyFont="1" applyFill="1" applyBorder="1" applyAlignment="1">
      <alignment horizontal="center" vertical="center" wrapText="1"/>
    </xf>
    <xf numFmtId="1" fontId="7" fillId="2" borderId="3" xfId="0" applyNumberFormat="1" applyFont="1" applyFill="1" applyBorder="1" applyAlignment="1">
      <alignment horizontal="center" vertical="center" wrapText="1"/>
    </xf>
    <xf numFmtId="1" fontId="7" fillId="2" borderId="12" xfId="0" applyNumberFormat="1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textRotation="90" wrapText="1"/>
    </xf>
    <xf numFmtId="0" fontId="7" fillId="2" borderId="12" xfId="0" applyFont="1" applyFill="1" applyBorder="1" applyAlignment="1">
      <alignment horizontal="center" vertical="center" textRotation="90" wrapText="1"/>
    </xf>
    <xf numFmtId="164" fontId="7" fillId="2" borderId="2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164" fontId="1" fillId="3" borderId="0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64" fontId="1" fillId="3" borderId="1" xfId="0" applyNumberFormat="1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7" fillId="3" borderId="12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164" fontId="7" fillId="3" borderId="5" xfId="0" applyNumberFormat="1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164" fontId="7" fillId="3" borderId="8" xfId="0" applyNumberFormat="1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164" fontId="7" fillId="3" borderId="11" xfId="0" applyNumberFormat="1" applyFont="1" applyFill="1" applyBorder="1" applyAlignment="1">
      <alignment horizontal="center" vertical="center" wrapText="1"/>
    </xf>
    <xf numFmtId="1" fontId="7" fillId="3" borderId="2" xfId="0" applyNumberFormat="1" applyFont="1" applyFill="1" applyBorder="1" applyAlignment="1">
      <alignment horizontal="center" vertical="center" wrapText="1"/>
    </xf>
    <xf numFmtId="1" fontId="7" fillId="3" borderId="3" xfId="0" applyNumberFormat="1" applyFont="1" applyFill="1" applyBorder="1" applyAlignment="1">
      <alignment horizontal="center" vertical="center" textRotation="90" wrapText="1"/>
    </xf>
    <xf numFmtId="1" fontId="7" fillId="3" borderId="12" xfId="0" applyNumberFormat="1" applyFont="1" applyFill="1" applyBorder="1" applyAlignment="1">
      <alignment horizontal="center" vertical="center" textRotation="90" wrapText="1"/>
    </xf>
    <xf numFmtId="0" fontId="7" fillId="3" borderId="3" xfId="0" applyFont="1" applyFill="1" applyBorder="1" applyAlignment="1">
      <alignment horizontal="center" vertical="center" textRotation="90" wrapText="1"/>
    </xf>
    <xf numFmtId="0" fontId="7" fillId="3" borderId="12" xfId="0" applyFont="1" applyFill="1" applyBorder="1" applyAlignment="1">
      <alignment horizontal="center" vertical="center" textRotation="90" wrapText="1"/>
    </xf>
    <xf numFmtId="164" fontId="7" fillId="3" borderId="2" xfId="0" applyNumberFormat="1" applyFont="1" applyFill="1" applyBorder="1" applyAlignment="1">
      <alignment horizontal="center" vertical="center" wrapText="1"/>
    </xf>
  </cellXfs>
  <cellStyles count="49">
    <cellStyle name="20% — акцент1" xfId="18" builtinId="30" customBuiltin="1"/>
    <cellStyle name="20% — акцент2" xfId="22" builtinId="34" customBuiltin="1"/>
    <cellStyle name="20% — акцент3" xfId="26" builtinId="38" customBuiltin="1"/>
    <cellStyle name="20% — акцент4" xfId="30" builtinId="42" customBuiltin="1"/>
    <cellStyle name="20% — акцент5" xfId="34" builtinId="46" customBuiltin="1"/>
    <cellStyle name="20% — акцент6" xfId="38" builtinId="50" customBuiltin="1"/>
    <cellStyle name="40% — акцент1" xfId="19" builtinId="31" customBuiltin="1"/>
    <cellStyle name="40% — акцент2" xfId="23" builtinId="35" customBuiltin="1"/>
    <cellStyle name="40% — акцент3" xfId="27" builtinId="39" customBuiltin="1"/>
    <cellStyle name="40% — акцент4" xfId="31" builtinId="43" customBuiltin="1"/>
    <cellStyle name="40% — акцент5" xfId="35" builtinId="47" customBuiltin="1"/>
    <cellStyle name="40% — акцент6" xfId="39" builtinId="51" customBuiltin="1"/>
    <cellStyle name="60% — акцент1" xfId="20" builtinId="32" customBuiltin="1"/>
    <cellStyle name="60% — акцент2" xfId="24" builtinId="36" customBuiltin="1"/>
    <cellStyle name="60% — акцент3" xfId="28" builtinId="40" customBuiltin="1"/>
    <cellStyle name="60% — акцент4" xfId="32" builtinId="44" customBuiltin="1"/>
    <cellStyle name="60% — акцент5" xfId="36" builtinId="48" customBuiltin="1"/>
    <cellStyle name="60% — акцент6" xfId="40" builtinId="52" customBuiltin="1"/>
    <cellStyle name="Акцент1" xfId="17" builtinId="29" customBuiltin="1"/>
    <cellStyle name="Акцент2" xfId="21" builtinId="33" customBuiltin="1"/>
    <cellStyle name="Акцент3" xfId="25" builtinId="37" customBuiltin="1"/>
    <cellStyle name="Акцент4" xfId="29" builtinId="41" customBuiltin="1"/>
    <cellStyle name="Акцент5" xfId="33" builtinId="45" customBuiltin="1"/>
    <cellStyle name="Акцент6" xfId="37" builtinId="49" customBuiltin="1"/>
    <cellStyle name="Ввод " xfId="8" builtinId="20" customBuiltin="1"/>
    <cellStyle name="Вывод" xfId="9" builtinId="21" customBuiltin="1"/>
    <cellStyle name="Вычисление" xfId="10" builtinId="22" customBuiltin="1"/>
    <cellStyle name="Заголовок 1" xfId="1" builtinId="16" customBuiltin="1"/>
    <cellStyle name="Заголовок 2" xfId="2" builtinId="17" customBuiltin="1"/>
    <cellStyle name="Заголовок 3" xfId="3" builtinId="18" customBuiltin="1"/>
    <cellStyle name="Заголовок 4" xfId="4" builtinId="19" customBuiltin="1"/>
    <cellStyle name="Итог" xfId="16" builtinId="25" customBuiltin="1"/>
    <cellStyle name="Контрольная ячейка" xfId="12" builtinId="23" customBuiltin="1"/>
    <cellStyle name="Название 2" xfId="48"/>
    <cellStyle name="Нейтральный" xfId="7" builtinId="28" customBuiltin="1"/>
    <cellStyle name="Обычный" xfId="0" builtinId="0"/>
    <cellStyle name="Обычный 2" xfId="42"/>
    <cellStyle name="Обычный 2 2" xfId="44"/>
    <cellStyle name="Обычный 2 3" xfId="47"/>
    <cellStyle name="Обычный 2 4" xfId="46"/>
    <cellStyle name="Обычный 3" xfId="41"/>
    <cellStyle name="Обычный 3 2" xfId="45"/>
    <cellStyle name="Плохой" xfId="6" builtinId="27" customBuiltin="1"/>
    <cellStyle name="Пояснение" xfId="15" builtinId="53" customBuiltin="1"/>
    <cellStyle name="Примечание" xfId="14" builtinId="10" customBuiltin="1"/>
    <cellStyle name="Связанная ячейка" xfId="11" builtinId="24" customBuiltin="1"/>
    <cellStyle name="Текст предупреждения" xfId="13" builtinId="11" customBuiltin="1"/>
    <cellStyle name="Финансовый 2" xfId="43"/>
    <cellStyle name="Хороший" xfId="5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"/>
  <sheetViews>
    <sheetView view="pageBreakPreview" zoomScale="70" zoomScaleNormal="100" zoomScaleSheetLayoutView="70" workbookViewId="0">
      <selection activeCell="G9" sqref="G9"/>
    </sheetView>
  </sheetViews>
  <sheetFormatPr defaultRowHeight="15"/>
  <cols>
    <col min="1" max="1" width="7.7109375" style="4" customWidth="1"/>
    <col min="2" max="2" width="31.140625" style="4" customWidth="1"/>
    <col min="3" max="3" width="13.140625" style="4" customWidth="1"/>
    <col min="4" max="4" width="13" style="4" customWidth="1"/>
    <col min="5" max="5" width="11.42578125" style="4" customWidth="1"/>
    <col min="6" max="6" width="11.140625" style="4" customWidth="1"/>
    <col min="7" max="7" width="17.42578125" style="4" customWidth="1"/>
    <col min="8" max="8" width="11.85546875" style="4" customWidth="1"/>
    <col min="9" max="9" width="17.5703125" style="4" customWidth="1"/>
    <col min="10" max="10" width="11.7109375" style="4" customWidth="1"/>
    <col min="11" max="11" width="16.28515625" style="4" customWidth="1"/>
    <col min="12" max="12" width="11.85546875" style="4" customWidth="1"/>
    <col min="13" max="13" width="16.7109375" style="4" customWidth="1"/>
    <col min="14" max="14" width="10" style="4" bestFit="1" customWidth="1"/>
    <col min="15" max="15" width="17.5703125" style="4" customWidth="1"/>
    <col min="16" max="16" width="9.140625" style="4"/>
    <col min="17" max="18" width="15.7109375" style="4" customWidth="1"/>
    <col min="19" max="19" width="15.42578125" style="4" customWidth="1"/>
    <col min="20" max="20" width="11.85546875" style="4" customWidth="1"/>
    <col min="21" max="21" width="13.5703125" style="4" customWidth="1"/>
    <col min="22" max="22" width="15.5703125" style="4" customWidth="1"/>
    <col min="23" max="16384" width="9.140625" style="4"/>
  </cols>
  <sheetData>
    <row r="1" spans="1:22">
      <c r="A1" s="42" t="s">
        <v>50</v>
      </c>
      <c r="B1" s="42"/>
      <c r="C1" s="42"/>
      <c r="D1" s="42"/>
      <c r="E1" s="42"/>
      <c r="F1" s="42"/>
      <c r="G1" s="43"/>
      <c r="H1" s="42"/>
      <c r="I1" s="43"/>
      <c r="J1" s="42"/>
      <c r="K1" s="43"/>
      <c r="L1" s="42"/>
      <c r="M1" s="43"/>
      <c r="N1" s="42"/>
      <c r="O1" s="43"/>
      <c r="P1" s="42"/>
      <c r="Q1" s="43"/>
      <c r="R1" s="42"/>
      <c r="S1" s="42"/>
      <c r="T1" s="42"/>
      <c r="U1" s="42"/>
      <c r="V1" s="42"/>
    </row>
    <row r="2" spans="1:22" ht="140.25" customHeight="1">
      <c r="A2" s="44"/>
      <c r="B2" s="44"/>
      <c r="C2" s="44"/>
      <c r="D2" s="44"/>
      <c r="E2" s="44"/>
      <c r="F2" s="44"/>
      <c r="G2" s="45"/>
      <c r="H2" s="44"/>
      <c r="I2" s="45"/>
      <c r="J2" s="44"/>
      <c r="K2" s="45"/>
      <c r="L2" s="44"/>
      <c r="M2" s="45"/>
      <c r="N2" s="44"/>
      <c r="O2" s="45"/>
      <c r="P2" s="44"/>
      <c r="Q2" s="45"/>
      <c r="R2" s="44"/>
      <c r="S2" s="44"/>
      <c r="T2" s="44"/>
      <c r="U2" s="44"/>
      <c r="V2" s="44"/>
    </row>
    <row r="3" spans="1:22" ht="78" customHeight="1">
      <c r="A3" s="46" t="s">
        <v>0</v>
      </c>
      <c r="B3" s="47" t="s">
        <v>1</v>
      </c>
      <c r="C3" s="50" t="s">
        <v>2</v>
      </c>
      <c r="D3" s="51"/>
      <c r="E3" s="52"/>
      <c r="F3" s="50" t="s">
        <v>3</v>
      </c>
      <c r="G3" s="53"/>
      <c r="H3" s="51"/>
      <c r="I3" s="53"/>
      <c r="J3" s="50" t="s">
        <v>4</v>
      </c>
      <c r="K3" s="53"/>
      <c r="L3" s="51"/>
      <c r="M3" s="53"/>
      <c r="N3" s="54" t="s">
        <v>5</v>
      </c>
      <c r="O3" s="55"/>
      <c r="P3" s="54" t="s">
        <v>6</v>
      </c>
      <c r="Q3" s="55"/>
      <c r="R3" s="50" t="s">
        <v>7</v>
      </c>
      <c r="S3" s="51"/>
      <c r="T3" s="52"/>
      <c r="U3" s="58" t="s">
        <v>8</v>
      </c>
      <c r="V3" s="58"/>
    </row>
    <row r="4" spans="1:22" ht="93" customHeight="1">
      <c r="A4" s="46"/>
      <c r="B4" s="48"/>
      <c r="C4" s="61" t="s">
        <v>9</v>
      </c>
      <c r="D4" s="61" t="s">
        <v>10</v>
      </c>
      <c r="E4" s="61" t="s">
        <v>11</v>
      </c>
      <c r="F4" s="46" t="s">
        <v>12</v>
      </c>
      <c r="G4" s="63"/>
      <c r="H4" s="50" t="s">
        <v>13</v>
      </c>
      <c r="I4" s="53"/>
      <c r="J4" s="46" t="s">
        <v>12</v>
      </c>
      <c r="K4" s="63"/>
      <c r="L4" s="50" t="s">
        <v>13</v>
      </c>
      <c r="M4" s="53"/>
      <c r="N4" s="56"/>
      <c r="O4" s="57"/>
      <c r="P4" s="56"/>
      <c r="Q4" s="57"/>
      <c r="R4" s="59" t="s">
        <v>47</v>
      </c>
      <c r="S4" s="59" t="s">
        <v>48</v>
      </c>
      <c r="T4" s="47" t="s">
        <v>14</v>
      </c>
      <c r="U4" s="59" t="s">
        <v>15</v>
      </c>
      <c r="V4" s="59" t="s">
        <v>16</v>
      </c>
    </row>
    <row r="5" spans="1:22" ht="72.75" customHeight="1">
      <c r="A5" s="46"/>
      <c r="B5" s="49"/>
      <c r="C5" s="62"/>
      <c r="D5" s="62"/>
      <c r="E5" s="62"/>
      <c r="F5" s="23" t="s">
        <v>17</v>
      </c>
      <c r="G5" s="24" t="s">
        <v>49</v>
      </c>
      <c r="H5" s="23" t="s">
        <v>17</v>
      </c>
      <c r="I5" s="24" t="s">
        <v>49</v>
      </c>
      <c r="J5" s="23" t="s">
        <v>17</v>
      </c>
      <c r="K5" s="24" t="s">
        <v>49</v>
      </c>
      <c r="L5" s="23" t="s">
        <v>17</v>
      </c>
      <c r="M5" s="24" t="s">
        <v>49</v>
      </c>
      <c r="N5" s="23" t="s">
        <v>17</v>
      </c>
      <c r="O5" s="24" t="s">
        <v>49</v>
      </c>
      <c r="P5" s="22" t="s">
        <v>17</v>
      </c>
      <c r="Q5" s="24" t="s">
        <v>49</v>
      </c>
      <c r="R5" s="60"/>
      <c r="S5" s="60"/>
      <c r="T5" s="49"/>
      <c r="U5" s="60"/>
      <c r="V5" s="60"/>
    </row>
    <row r="6" spans="1:22" s="1" customFormat="1" ht="66" customHeight="1">
      <c r="A6" s="64" t="s">
        <v>18</v>
      </c>
      <c r="B6" s="64"/>
      <c r="C6" s="16">
        <f>SUM(C7:C20)</f>
        <v>3065</v>
      </c>
      <c r="D6" s="16">
        <f t="shared" ref="D6:V6" si="0">SUM(D7:D20)</f>
        <v>2812</v>
      </c>
      <c r="E6" s="16">
        <f t="shared" si="0"/>
        <v>258</v>
      </c>
      <c r="F6" s="16">
        <f t="shared" si="0"/>
        <v>3040</v>
      </c>
      <c r="G6" s="25">
        <f t="shared" si="0"/>
        <v>3175.1457140000002</v>
      </c>
      <c r="H6" s="16">
        <f t="shared" si="0"/>
        <v>2419</v>
      </c>
      <c r="I6" s="25">
        <f t="shared" si="0"/>
        <v>1981.3615670000002</v>
      </c>
      <c r="J6" s="16">
        <f t="shared" si="0"/>
        <v>1989</v>
      </c>
      <c r="K6" s="25">
        <f t="shared" si="0"/>
        <v>7359.2928400000001</v>
      </c>
      <c r="L6" s="16">
        <f t="shared" si="0"/>
        <v>1338</v>
      </c>
      <c r="M6" s="25">
        <f t="shared" si="0"/>
        <v>2158.929881</v>
      </c>
      <c r="N6" s="16">
        <f t="shared" si="0"/>
        <v>229</v>
      </c>
      <c r="O6" s="25">
        <f t="shared" si="0"/>
        <v>6237.6556920000003</v>
      </c>
      <c r="P6" s="16">
        <f t="shared" si="0"/>
        <v>14</v>
      </c>
      <c r="Q6" s="25">
        <f t="shared" si="0"/>
        <v>2834.2208000000001</v>
      </c>
      <c r="R6" s="16">
        <f t="shared" si="0"/>
        <v>2609</v>
      </c>
      <c r="S6" s="16">
        <f t="shared" si="0"/>
        <v>3352</v>
      </c>
      <c r="T6" s="16">
        <f t="shared" si="0"/>
        <v>1806.4</v>
      </c>
      <c r="U6" s="16">
        <f t="shared" si="0"/>
        <v>26</v>
      </c>
      <c r="V6" s="16">
        <f t="shared" si="0"/>
        <v>77</v>
      </c>
    </row>
    <row r="7" spans="1:22" ht="47.25" customHeight="1">
      <c r="A7" s="17" t="s">
        <v>19</v>
      </c>
      <c r="B7" s="3" t="s">
        <v>20</v>
      </c>
      <c r="C7" s="17">
        <v>429</v>
      </c>
      <c r="D7" s="17">
        <v>423</v>
      </c>
      <c r="E7" s="17">
        <v>6</v>
      </c>
      <c r="F7" s="17">
        <v>426</v>
      </c>
      <c r="G7" s="12">
        <v>462.94799999999998</v>
      </c>
      <c r="H7" s="17">
        <v>353</v>
      </c>
      <c r="I7" s="12">
        <v>348.16120000000001</v>
      </c>
      <c r="J7" s="17">
        <v>342</v>
      </c>
      <c r="K7" s="12">
        <v>410.96935999999999</v>
      </c>
      <c r="L7" s="17">
        <v>274</v>
      </c>
      <c r="M7" s="12">
        <v>299.75141000000002</v>
      </c>
      <c r="N7" s="17">
        <v>13</v>
      </c>
      <c r="O7" s="12">
        <v>52.458599999999997</v>
      </c>
      <c r="P7" s="13">
        <v>0</v>
      </c>
      <c r="Q7" s="12">
        <v>0</v>
      </c>
      <c r="R7" s="13">
        <v>1038</v>
      </c>
      <c r="S7" s="13">
        <v>390</v>
      </c>
      <c r="T7" s="17">
        <v>688.9</v>
      </c>
      <c r="U7" s="13">
        <v>1</v>
      </c>
      <c r="V7" s="13">
        <v>1</v>
      </c>
    </row>
    <row r="8" spans="1:22" ht="30" customHeight="1">
      <c r="A8" s="17" t="s">
        <v>21</v>
      </c>
      <c r="B8" s="3" t="s">
        <v>22</v>
      </c>
      <c r="C8" s="17">
        <v>79</v>
      </c>
      <c r="D8" s="17">
        <v>79</v>
      </c>
      <c r="E8" s="17">
        <v>0</v>
      </c>
      <c r="F8" s="17">
        <v>79</v>
      </c>
      <c r="G8" s="14">
        <v>89.423000000000002</v>
      </c>
      <c r="H8" s="17">
        <v>60</v>
      </c>
      <c r="I8" s="14">
        <v>54.419730000000001</v>
      </c>
      <c r="J8" s="17">
        <v>69</v>
      </c>
      <c r="K8" s="14">
        <v>35.274099999999997</v>
      </c>
      <c r="L8" s="17">
        <v>31</v>
      </c>
      <c r="M8" s="14">
        <v>11.7661</v>
      </c>
      <c r="N8" s="17">
        <v>2</v>
      </c>
      <c r="O8" s="14">
        <v>56.6</v>
      </c>
      <c r="P8" s="9">
        <v>0</v>
      </c>
      <c r="Q8" s="14">
        <v>0</v>
      </c>
      <c r="R8" s="17">
        <v>46</v>
      </c>
      <c r="S8" s="17">
        <v>90</v>
      </c>
      <c r="T8" s="17">
        <v>0</v>
      </c>
      <c r="U8" s="17">
        <v>0</v>
      </c>
      <c r="V8" s="9">
        <v>0</v>
      </c>
    </row>
    <row r="9" spans="1:22" ht="30" customHeight="1">
      <c r="A9" s="17" t="s">
        <v>23</v>
      </c>
      <c r="B9" s="3" t="s">
        <v>24</v>
      </c>
      <c r="C9" s="17">
        <v>17</v>
      </c>
      <c r="D9" s="17">
        <v>17</v>
      </c>
      <c r="E9" s="17"/>
      <c r="F9" s="17">
        <v>17</v>
      </c>
      <c r="G9" s="14">
        <v>18.954999999999998</v>
      </c>
      <c r="H9" s="17">
        <v>13</v>
      </c>
      <c r="I9" s="14">
        <v>12.488</v>
      </c>
      <c r="J9" s="17">
        <v>9</v>
      </c>
      <c r="K9" s="14">
        <v>31.025200000000002</v>
      </c>
      <c r="L9" s="17">
        <v>5</v>
      </c>
      <c r="M9" s="14">
        <v>28.878499999999999</v>
      </c>
      <c r="N9" s="17">
        <v>1</v>
      </c>
      <c r="O9" s="12">
        <v>183.571</v>
      </c>
      <c r="P9" s="13">
        <v>1</v>
      </c>
      <c r="Q9" s="12">
        <v>183.571</v>
      </c>
      <c r="R9" s="13">
        <v>0</v>
      </c>
      <c r="S9" s="13">
        <v>458</v>
      </c>
      <c r="T9" s="17">
        <v>0</v>
      </c>
      <c r="U9" s="13">
        <v>0</v>
      </c>
      <c r="V9" s="13">
        <v>0</v>
      </c>
    </row>
    <row r="10" spans="1:22" ht="30" customHeight="1">
      <c r="A10" s="17" t="s">
        <v>25</v>
      </c>
      <c r="B10" s="3" t="s">
        <v>26</v>
      </c>
      <c r="C10" s="17">
        <v>265</v>
      </c>
      <c r="D10" s="17">
        <v>257</v>
      </c>
      <c r="E10" s="17">
        <v>8</v>
      </c>
      <c r="F10" s="17">
        <v>257</v>
      </c>
      <c r="G10" s="14">
        <v>303.61450000000002</v>
      </c>
      <c r="H10" s="17">
        <v>217</v>
      </c>
      <c r="I10" s="14">
        <v>251.20949999999999</v>
      </c>
      <c r="J10" s="17">
        <v>204</v>
      </c>
      <c r="K10" s="14">
        <v>704.83510000000001</v>
      </c>
      <c r="L10" s="17">
        <v>141</v>
      </c>
      <c r="M10" s="14">
        <v>65.22</v>
      </c>
      <c r="N10" s="17">
        <v>30</v>
      </c>
      <c r="O10" s="12">
        <v>391.21370000000002</v>
      </c>
      <c r="P10" s="13">
        <v>1</v>
      </c>
      <c r="Q10" s="12">
        <v>256.2722</v>
      </c>
      <c r="R10" s="13">
        <v>174</v>
      </c>
      <c r="S10" s="13">
        <v>118</v>
      </c>
      <c r="T10" s="17">
        <v>116</v>
      </c>
      <c r="U10" s="13">
        <v>9</v>
      </c>
      <c r="V10" s="13">
        <v>21</v>
      </c>
    </row>
    <row r="11" spans="1:22" ht="30" customHeight="1">
      <c r="A11" s="17" t="s">
        <v>27</v>
      </c>
      <c r="B11" s="3" t="s">
        <v>28</v>
      </c>
      <c r="C11" s="5">
        <v>163</v>
      </c>
      <c r="D11" s="5">
        <v>158</v>
      </c>
      <c r="E11" s="5">
        <v>5</v>
      </c>
      <c r="F11" s="5">
        <v>163</v>
      </c>
      <c r="G11" s="15">
        <v>221.35699999999997</v>
      </c>
      <c r="H11" s="5">
        <v>99</v>
      </c>
      <c r="I11" s="15">
        <v>104.09700000000001</v>
      </c>
      <c r="J11" s="5">
        <v>70</v>
      </c>
      <c r="K11" s="15">
        <v>389.94900000000001</v>
      </c>
      <c r="L11" s="5">
        <v>36</v>
      </c>
      <c r="M11" s="15">
        <v>20.136000000000003</v>
      </c>
      <c r="N11" s="5">
        <v>15</v>
      </c>
      <c r="O11" s="6">
        <v>138.5</v>
      </c>
      <c r="P11" s="7">
        <v>0</v>
      </c>
      <c r="Q11" s="6">
        <v>0</v>
      </c>
      <c r="R11" s="7">
        <v>86</v>
      </c>
      <c r="S11" s="7">
        <v>283</v>
      </c>
      <c r="T11" s="5">
        <v>0</v>
      </c>
      <c r="U11" s="7">
        <v>2</v>
      </c>
      <c r="V11" s="7">
        <v>0</v>
      </c>
    </row>
    <row r="12" spans="1:22" ht="30" customHeight="1">
      <c r="A12" s="17" t="s">
        <v>29</v>
      </c>
      <c r="B12" s="3" t="s">
        <v>30</v>
      </c>
      <c r="C12" s="17">
        <v>141</v>
      </c>
      <c r="D12" s="17">
        <v>127</v>
      </c>
      <c r="E12" s="17">
        <v>14</v>
      </c>
      <c r="F12" s="17">
        <v>141</v>
      </c>
      <c r="G12" s="14">
        <v>190.66499999999999</v>
      </c>
      <c r="H12" s="17">
        <v>121</v>
      </c>
      <c r="I12" s="14">
        <v>129.86940000000001</v>
      </c>
      <c r="J12" s="17">
        <v>114</v>
      </c>
      <c r="K12" s="14">
        <v>146.3896</v>
      </c>
      <c r="L12" s="17">
        <v>84</v>
      </c>
      <c r="M12" s="14">
        <v>98.872100000000003</v>
      </c>
      <c r="N12" s="17">
        <v>9</v>
      </c>
      <c r="O12" s="10">
        <v>27.1614</v>
      </c>
      <c r="P12" s="17">
        <v>0</v>
      </c>
      <c r="Q12" s="12">
        <v>0</v>
      </c>
      <c r="R12" s="17">
        <v>149</v>
      </c>
      <c r="S12" s="17">
        <v>305</v>
      </c>
      <c r="T12" s="17">
        <v>0</v>
      </c>
      <c r="U12" s="17">
        <v>0</v>
      </c>
      <c r="V12" s="17">
        <v>0</v>
      </c>
    </row>
    <row r="13" spans="1:22" ht="30" customHeight="1">
      <c r="A13" s="17" t="s">
        <v>31</v>
      </c>
      <c r="B13" s="3" t="s">
        <v>32</v>
      </c>
      <c r="C13" s="17">
        <v>222</v>
      </c>
      <c r="D13" s="17">
        <v>216</v>
      </c>
      <c r="E13" s="17">
        <v>6</v>
      </c>
      <c r="F13" s="17">
        <v>216</v>
      </c>
      <c r="G13" s="14">
        <v>252.46600000000001</v>
      </c>
      <c r="H13" s="17">
        <v>159</v>
      </c>
      <c r="I13" s="14">
        <v>179.727</v>
      </c>
      <c r="J13" s="17">
        <v>221</v>
      </c>
      <c r="K13" s="14">
        <v>632.42218000000003</v>
      </c>
      <c r="L13" s="17">
        <v>159</v>
      </c>
      <c r="M13" s="14">
        <v>358.75856499999998</v>
      </c>
      <c r="N13" s="17">
        <v>7</v>
      </c>
      <c r="O13" s="8">
        <v>244.15105</v>
      </c>
      <c r="P13" s="17">
        <v>0</v>
      </c>
      <c r="Q13" s="12">
        <v>0</v>
      </c>
      <c r="R13" s="17">
        <v>119</v>
      </c>
      <c r="S13" s="17">
        <v>131</v>
      </c>
      <c r="T13" s="17">
        <v>125.5</v>
      </c>
      <c r="U13" s="17">
        <v>0</v>
      </c>
      <c r="V13" s="17">
        <v>24</v>
      </c>
    </row>
    <row r="14" spans="1:22" ht="30" customHeight="1">
      <c r="A14" s="17" t="s">
        <v>33</v>
      </c>
      <c r="B14" s="3" t="s">
        <v>34</v>
      </c>
      <c r="C14" s="17">
        <v>279</v>
      </c>
      <c r="D14" s="17">
        <v>279</v>
      </c>
      <c r="E14" s="17">
        <v>2</v>
      </c>
      <c r="F14" s="17">
        <v>279</v>
      </c>
      <c r="G14" s="14">
        <v>273.58600000000001</v>
      </c>
      <c r="H14" s="17">
        <v>172</v>
      </c>
      <c r="I14" s="14">
        <v>141.57400000000001</v>
      </c>
      <c r="J14" s="17">
        <v>143</v>
      </c>
      <c r="K14" s="14">
        <v>406.97399999999999</v>
      </c>
      <c r="L14" s="17">
        <v>74</v>
      </c>
      <c r="M14" s="14">
        <v>173.857</v>
      </c>
      <c r="N14" s="17">
        <v>4</v>
      </c>
      <c r="O14" s="12">
        <v>601.20799999999997</v>
      </c>
      <c r="P14" s="13">
        <v>1</v>
      </c>
      <c r="Q14" s="12">
        <v>274.29000000000002</v>
      </c>
      <c r="R14" s="13">
        <v>146</v>
      </c>
      <c r="S14" s="13">
        <v>370</v>
      </c>
      <c r="T14" s="17">
        <v>12</v>
      </c>
      <c r="U14" s="13">
        <v>0</v>
      </c>
      <c r="V14" s="13">
        <v>2</v>
      </c>
    </row>
    <row r="15" spans="1:22" ht="30" customHeight="1">
      <c r="A15" s="17" t="s">
        <v>35</v>
      </c>
      <c r="B15" s="3" t="s">
        <v>36</v>
      </c>
      <c r="C15" s="17">
        <v>333</v>
      </c>
      <c r="D15" s="17">
        <v>333</v>
      </c>
      <c r="E15" s="17">
        <v>0</v>
      </c>
      <c r="F15" s="17">
        <v>333</v>
      </c>
      <c r="G15" s="14">
        <v>133.27971400000001</v>
      </c>
      <c r="H15" s="17">
        <v>333</v>
      </c>
      <c r="I15" s="14">
        <v>74.975237000000007</v>
      </c>
      <c r="J15" s="17">
        <v>9</v>
      </c>
      <c r="K15" s="14">
        <v>69.799000000000007</v>
      </c>
      <c r="L15" s="17">
        <v>12</v>
      </c>
      <c r="M15" s="14">
        <v>10.993105999999999</v>
      </c>
      <c r="N15" s="17">
        <v>0</v>
      </c>
      <c r="O15" s="12">
        <v>0</v>
      </c>
      <c r="P15" s="13">
        <v>0</v>
      </c>
      <c r="Q15" s="12">
        <v>0</v>
      </c>
      <c r="R15" s="13">
        <v>25</v>
      </c>
      <c r="S15" s="13">
        <v>0</v>
      </c>
      <c r="T15" s="17">
        <v>0</v>
      </c>
      <c r="U15" s="13">
        <v>0</v>
      </c>
      <c r="V15" s="13">
        <v>2</v>
      </c>
    </row>
    <row r="16" spans="1:22" ht="30" customHeight="1">
      <c r="A16" s="17" t="s">
        <v>37</v>
      </c>
      <c r="B16" s="3" t="s">
        <v>38</v>
      </c>
      <c r="C16" s="17">
        <v>157</v>
      </c>
      <c r="D16" s="17">
        <v>149</v>
      </c>
      <c r="E16" s="17">
        <v>8</v>
      </c>
      <c r="F16" s="5">
        <v>157</v>
      </c>
      <c r="G16" s="15">
        <v>178.4</v>
      </c>
      <c r="H16" s="17">
        <v>106</v>
      </c>
      <c r="I16" s="14">
        <v>99.1</v>
      </c>
      <c r="J16" s="17">
        <v>114</v>
      </c>
      <c r="K16" s="14">
        <v>357.1</v>
      </c>
      <c r="L16" s="17">
        <v>58</v>
      </c>
      <c r="M16" s="14">
        <v>105.1</v>
      </c>
      <c r="N16" s="17">
        <v>40</v>
      </c>
      <c r="O16" s="12">
        <v>154.87350000000001</v>
      </c>
      <c r="P16" s="13">
        <v>0</v>
      </c>
      <c r="Q16" s="12">
        <v>0</v>
      </c>
      <c r="R16" s="13">
        <v>54</v>
      </c>
      <c r="S16" s="9">
        <v>306</v>
      </c>
      <c r="T16" s="13">
        <v>67</v>
      </c>
      <c r="U16" s="13">
        <v>3</v>
      </c>
      <c r="V16" s="13">
        <v>9</v>
      </c>
    </row>
    <row r="17" spans="1:22" ht="30" customHeight="1">
      <c r="A17" s="17" t="s">
        <v>39</v>
      </c>
      <c r="B17" s="3" t="s">
        <v>40</v>
      </c>
      <c r="C17" s="17">
        <v>222</v>
      </c>
      <c r="D17" s="17">
        <v>34</v>
      </c>
      <c r="E17" s="17">
        <v>188</v>
      </c>
      <c r="F17" s="17">
        <v>222</v>
      </c>
      <c r="G17" s="14">
        <v>280.98</v>
      </c>
      <c r="H17" s="17">
        <v>172</v>
      </c>
      <c r="I17" s="14">
        <v>169.08449999999999</v>
      </c>
      <c r="J17" s="17">
        <v>151</v>
      </c>
      <c r="K17" s="14">
        <v>404.61759999999998</v>
      </c>
      <c r="L17" s="9">
        <v>98</v>
      </c>
      <c r="M17" s="14">
        <v>96.389600000000002</v>
      </c>
      <c r="N17" s="17">
        <v>24</v>
      </c>
      <c r="O17" s="12">
        <v>34.564999999999998</v>
      </c>
      <c r="P17" s="13">
        <v>0</v>
      </c>
      <c r="Q17" s="12">
        <v>0</v>
      </c>
      <c r="R17" s="13">
        <v>67</v>
      </c>
      <c r="S17" s="13">
        <v>143</v>
      </c>
      <c r="T17" s="17">
        <v>0</v>
      </c>
      <c r="U17" s="13">
        <v>1</v>
      </c>
      <c r="V17" s="13">
        <v>2</v>
      </c>
    </row>
    <row r="18" spans="1:22" ht="30" customHeight="1">
      <c r="A18" s="17" t="s">
        <v>41</v>
      </c>
      <c r="B18" s="3" t="s">
        <v>42</v>
      </c>
      <c r="C18" s="17">
        <v>313</v>
      </c>
      <c r="D18" s="17">
        <v>313</v>
      </c>
      <c r="E18" s="17">
        <v>3</v>
      </c>
      <c r="F18" s="17">
        <v>314</v>
      </c>
      <c r="G18" s="14">
        <v>207.24</v>
      </c>
      <c r="H18" s="17">
        <v>257</v>
      </c>
      <c r="I18" s="14">
        <v>129.80000000000001</v>
      </c>
      <c r="J18" s="17">
        <v>302</v>
      </c>
      <c r="K18" s="14">
        <v>346.83</v>
      </c>
      <c r="L18" s="17">
        <v>224</v>
      </c>
      <c r="M18" s="14">
        <v>105.26</v>
      </c>
      <c r="N18" s="17">
        <v>16</v>
      </c>
      <c r="O18" s="12">
        <v>141.80000000000001</v>
      </c>
      <c r="P18" s="13">
        <v>2</v>
      </c>
      <c r="Q18" s="12">
        <v>238.38759999999999</v>
      </c>
      <c r="R18" s="13">
        <v>357</v>
      </c>
      <c r="S18" s="9">
        <v>469</v>
      </c>
      <c r="T18" s="13">
        <v>766</v>
      </c>
      <c r="U18" s="13">
        <v>1</v>
      </c>
      <c r="V18" s="13">
        <v>5</v>
      </c>
    </row>
    <row r="19" spans="1:22" ht="30" customHeight="1">
      <c r="A19" s="17" t="s">
        <v>43</v>
      </c>
      <c r="B19" s="3" t="s">
        <v>44</v>
      </c>
      <c r="C19" s="17">
        <v>164</v>
      </c>
      <c r="D19" s="17">
        <v>155</v>
      </c>
      <c r="E19" s="17">
        <v>9</v>
      </c>
      <c r="F19" s="17">
        <v>164</v>
      </c>
      <c r="G19" s="14">
        <v>209.73149999999998</v>
      </c>
      <c r="H19" s="17">
        <v>96</v>
      </c>
      <c r="I19" s="14">
        <v>105.256</v>
      </c>
      <c r="J19" s="17">
        <v>69</v>
      </c>
      <c r="K19" s="14">
        <v>2187.9077000000002</v>
      </c>
      <c r="L19" s="17">
        <v>36</v>
      </c>
      <c r="M19" s="14">
        <v>255.7475</v>
      </c>
      <c r="N19" s="17">
        <v>26</v>
      </c>
      <c r="O19" s="12">
        <v>3695.0534419999999</v>
      </c>
      <c r="P19" s="13">
        <v>0</v>
      </c>
      <c r="Q19" s="12">
        <v>0</v>
      </c>
      <c r="R19" s="13">
        <v>153</v>
      </c>
      <c r="S19" s="13">
        <v>69</v>
      </c>
      <c r="T19" s="17">
        <v>18</v>
      </c>
      <c r="U19" s="13">
        <v>9</v>
      </c>
      <c r="V19" s="13">
        <v>11</v>
      </c>
    </row>
    <row r="20" spans="1:22" ht="30" customHeight="1">
      <c r="A20" s="18" t="s">
        <v>45</v>
      </c>
      <c r="B20" s="19" t="s">
        <v>46</v>
      </c>
      <c r="C20" s="18">
        <v>281</v>
      </c>
      <c r="D20" s="18">
        <v>272</v>
      </c>
      <c r="E20" s="18">
        <v>9</v>
      </c>
      <c r="F20" s="18">
        <v>272</v>
      </c>
      <c r="G20" s="20">
        <v>352.5</v>
      </c>
      <c r="H20" s="18">
        <v>261</v>
      </c>
      <c r="I20" s="20">
        <v>181.6</v>
      </c>
      <c r="J20" s="18">
        <v>172</v>
      </c>
      <c r="K20" s="20">
        <v>1235.2</v>
      </c>
      <c r="L20" s="18">
        <v>106</v>
      </c>
      <c r="M20" s="20">
        <v>528.20000000000005</v>
      </c>
      <c r="N20" s="18">
        <v>42</v>
      </c>
      <c r="O20" s="21">
        <v>516.5</v>
      </c>
      <c r="P20" s="18">
        <v>9</v>
      </c>
      <c r="Q20" s="18">
        <v>1881.7</v>
      </c>
      <c r="R20" s="18">
        <v>195</v>
      </c>
      <c r="S20" s="18">
        <v>220</v>
      </c>
      <c r="T20" s="18">
        <v>13</v>
      </c>
      <c r="U20" s="18">
        <v>0</v>
      </c>
      <c r="V20" s="18">
        <v>0</v>
      </c>
    </row>
  </sheetData>
  <mergeCells count="23">
    <mergeCell ref="S4:S5"/>
    <mergeCell ref="T4:T5"/>
    <mergeCell ref="H4:I4"/>
    <mergeCell ref="J4:K4"/>
    <mergeCell ref="A6:B6"/>
    <mergeCell ref="L4:M4"/>
    <mergeCell ref="R4:R5"/>
    <mergeCell ref="A1:V2"/>
    <mergeCell ref="A3:A5"/>
    <mergeCell ref="B3:B5"/>
    <mergeCell ref="C3:E3"/>
    <mergeCell ref="F3:I3"/>
    <mergeCell ref="J3:M3"/>
    <mergeCell ref="N3:O4"/>
    <mergeCell ref="P3:Q4"/>
    <mergeCell ref="R3:T3"/>
    <mergeCell ref="U3:V3"/>
    <mergeCell ref="U4:U5"/>
    <mergeCell ref="V4:V5"/>
    <mergeCell ref="C4:C5"/>
    <mergeCell ref="D4:D5"/>
    <mergeCell ref="E4:E5"/>
    <mergeCell ref="F4:G4"/>
  </mergeCells>
  <printOptions horizontalCentered="1"/>
  <pageMargins left="0" right="0" top="0.74803149606299213" bottom="0.35433070866141736" header="0.31496062992125984" footer="0.31496062992125984"/>
  <pageSetup paperSize="9" scale="45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"/>
  <sheetViews>
    <sheetView tabSelected="1" view="pageBreakPreview" zoomScale="70" zoomScaleNormal="100" zoomScaleSheetLayoutView="70" workbookViewId="0">
      <selection activeCell="Q16" sqref="Q16"/>
    </sheetView>
  </sheetViews>
  <sheetFormatPr defaultRowHeight="15"/>
  <cols>
    <col min="1" max="1" width="7.7109375" customWidth="1"/>
    <col min="2" max="2" width="31.140625" customWidth="1"/>
    <col min="3" max="3" width="13.140625" customWidth="1"/>
    <col min="4" max="4" width="13" customWidth="1"/>
    <col min="5" max="5" width="11.42578125" customWidth="1"/>
    <col min="6" max="6" width="11.140625" customWidth="1"/>
    <col min="7" max="7" width="17.85546875" customWidth="1"/>
    <col min="8" max="8" width="11.85546875" customWidth="1"/>
    <col min="9" max="9" width="19.28515625" customWidth="1"/>
    <col min="10" max="10" width="11.7109375" customWidth="1"/>
    <col min="11" max="11" width="19.85546875" customWidth="1"/>
    <col min="12" max="12" width="11.85546875" customWidth="1"/>
    <col min="13" max="13" width="17.85546875" customWidth="1"/>
    <col min="14" max="14" width="10" bestFit="1" customWidth="1"/>
    <col min="15" max="15" width="20.5703125" customWidth="1"/>
    <col min="17" max="17" width="17.7109375" customWidth="1"/>
    <col min="18" max="18" width="15.7109375" customWidth="1"/>
    <col min="19" max="19" width="15.42578125" customWidth="1"/>
    <col min="20" max="20" width="11.85546875" customWidth="1"/>
    <col min="21" max="22" width="18" customWidth="1"/>
    <col min="24" max="24" width="12.42578125" bestFit="1" customWidth="1"/>
  </cols>
  <sheetData>
    <row r="1" spans="1:25">
      <c r="A1" s="65" t="s">
        <v>54</v>
      </c>
      <c r="B1" s="65"/>
      <c r="C1" s="65"/>
      <c r="D1" s="65"/>
      <c r="E1" s="65"/>
      <c r="F1" s="65"/>
      <c r="G1" s="66"/>
      <c r="H1" s="65"/>
      <c r="I1" s="66"/>
      <c r="J1" s="65"/>
      <c r="K1" s="66"/>
      <c r="L1" s="65"/>
      <c r="M1" s="66"/>
      <c r="N1" s="65"/>
      <c r="O1" s="66"/>
      <c r="P1" s="65"/>
      <c r="Q1" s="66"/>
      <c r="R1" s="65"/>
      <c r="S1" s="65"/>
      <c r="T1" s="65"/>
      <c r="U1" s="65"/>
      <c r="V1" s="65"/>
    </row>
    <row r="2" spans="1:25" ht="140.25" customHeight="1">
      <c r="A2" s="67"/>
      <c r="B2" s="67"/>
      <c r="C2" s="67"/>
      <c r="D2" s="67"/>
      <c r="E2" s="67"/>
      <c r="F2" s="67"/>
      <c r="G2" s="68"/>
      <c r="H2" s="67"/>
      <c r="I2" s="68"/>
      <c r="J2" s="67"/>
      <c r="K2" s="68"/>
      <c r="L2" s="67"/>
      <c r="M2" s="68"/>
      <c r="N2" s="67"/>
      <c r="O2" s="68"/>
      <c r="P2" s="67"/>
      <c r="Q2" s="68"/>
      <c r="R2" s="67"/>
      <c r="S2" s="67"/>
      <c r="T2" s="67"/>
      <c r="U2" s="67"/>
      <c r="V2" s="67"/>
    </row>
    <row r="3" spans="1:25" ht="68.25" customHeight="1">
      <c r="A3" s="69" t="s">
        <v>0</v>
      </c>
      <c r="B3" s="70" t="s">
        <v>1</v>
      </c>
      <c r="C3" s="73" t="s">
        <v>2</v>
      </c>
      <c r="D3" s="74"/>
      <c r="E3" s="75"/>
      <c r="F3" s="73" t="s">
        <v>3</v>
      </c>
      <c r="G3" s="76"/>
      <c r="H3" s="74"/>
      <c r="I3" s="76"/>
      <c r="J3" s="73" t="s">
        <v>4</v>
      </c>
      <c r="K3" s="76"/>
      <c r="L3" s="74"/>
      <c r="M3" s="76"/>
      <c r="N3" s="77" t="s">
        <v>5</v>
      </c>
      <c r="O3" s="78"/>
      <c r="P3" s="77" t="s">
        <v>6</v>
      </c>
      <c r="Q3" s="78"/>
      <c r="R3" s="73" t="s">
        <v>7</v>
      </c>
      <c r="S3" s="74"/>
      <c r="T3" s="75"/>
      <c r="U3" s="81" t="s">
        <v>8</v>
      </c>
      <c r="V3" s="81"/>
    </row>
    <row r="4" spans="1:25" ht="56.25" customHeight="1">
      <c r="A4" s="69"/>
      <c r="B4" s="71"/>
      <c r="C4" s="84" t="s">
        <v>9</v>
      </c>
      <c r="D4" s="84" t="s">
        <v>10</v>
      </c>
      <c r="E4" s="84" t="s">
        <v>11</v>
      </c>
      <c r="F4" s="69" t="s">
        <v>12</v>
      </c>
      <c r="G4" s="86"/>
      <c r="H4" s="73" t="s">
        <v>13</v>
      </c>
      <c r="I4" s="76"/>
      <c r="J4" s="69" t="s">
        <v>12</v>
      </c>
      <c r="K4" s="86"/>
      <c r="L4" s="73" t="s">
        <v>13</v>
      </c>
      <c r="M4" s="76"/>
      <c r="N4" s="79"/>
      <c r="O4" s="80"/>
      <c r="P4" s="79"/>
      <c r="Q4" s="80"/>
      <c r="R4" s="82" t="s">
        <v>47</v>
      </c>
      <c r="S4" s="82" t="s">
        <v>48</v>
      </c>
      <c r="T4" s="82" t="s">
        <v>14</v>
      </c>
      <c r="U4" s="82" t="s">
        <v>52</v>
      </c>
      <c r="V4" s="82" t="s">
        <v>53</v>
      </c>
    </row>
    <row r="5" spans="1:25" ht="58.5" customHeight="1">
      <c r="A5" s="69"/>
      <c r="B5" s="72"/>
      <c r="C5" s="85"/>
      <c r="D5" s="85"/>
      <c r="E5" s="85"/>
      <c r="F5" s="26" t="s">
        <v>17</v>
      </c>
      <c r="G5" s="27" t="s">
        <v>51</v>
      </c>
      <c r="H5" s="26" t="s">
        <v>17</v>
      </c>
      <c r="I5" s="27" t="s">
        <v>51</v>
      </c>
      <c r="J5" s="26" t="s">
        <v>17</v>
      </c>
      <c r="K5" s="27" t="s">
        <v>51</v>
      </c>
      <c r="L5" s="26" t="s">
        <v>17</v>
      </c>
      <c r="M5" s="27" t="s">
        <v>51</v>
      </c>
      <c r="N5" s="26" t="s">
        <v>17</v>
      </c>
      <c r="O5" s="27" t="s">
        <v>51</v>
      </c>
      <c r="P5" s="28" t="s">
        <v>17</v>
      </c>
      <c r="Q5" s="27" t="s">
        <v>51</v>
      </c>
      <c r="R5" s="83"/>
      <c r="S5" s="83"/>
      <c r="T5" s="83"/>
      <c r="U5" s="83"/>
      <c r="V5" s="83"/>
    </row>
    <row r="6" spans="1:25" s="1" customFormat="1" ht="51" customHeight="1">
      <c r="A6" s="64" t="s">
        <v>18</v>
      </c>
      <c r="B6" s="64"/>
      <c r="C6" s="16">
        <f>SUM(C7:C20)</f>
        <v>3960</v>
      </c>
      <c r="D6" s="16">
        <f t="shared" ref="D6:V6" si="0">SUM(D7:D20)</f>
        <v>3724</v>
      </c>
      <c r="E6" s="16">
        <f t="shared" si="0"/>
        <v>136</v>
      </c>
      <c r="F6" s="16">
        <f t="shared" si="0"/>
        <v>3890</v>
      </c>
      <c r="G6" s="34">
        <f>SUM(G7:G20)</f>
        <v>4578679.3159999996</v>
      </c>
      <c r="H6" s="34">
        <f t="shared" si="0"/>
        <v>3186</v>
      </c>
      <c r="I6" s="34">
        <f t="shared" si="0"/>
        <v>3052467.5250000004</v>
      </c>
      <c r="J6" s="34">
        <f t="shared" si="0"/>
        <v>3081</v>
      </c>
      <c r="K6" s="34">
        <f t="shared" si="0"/>
        <v>15305897.807</v>
      </c>
      <c r="L6" s="34">
        <f t="shared" si="0"/>
        <v>2233</v>
      </c>
      <c r="M6" s="34">
        <f t="shared" si="0"/>
        <v>3526227.8250000007</v>
      </c>
      <c r="N6" s="34">
        <f t="shared" si="0"/>
        <v>317</v>
      </c>
      <c r="O6" s="34">
        <f t="shared" si="0"/>
        <v>10250075.239</v>
      </c>
      <c r="P6" s="34">
        <f t="shared" si="0"/>
        <v>18</v>
      </c>
      <c r="Q6" s="34">
        <f t="shared" si="0"/>
        <v>5177592.7</v>
      </c>
      <c r="R6" s="16">
        <f t="shared" si="0"/>
        <v>3428</v>
      </c>
      <c r="S6" s="16">
        <f t="shared" si="0"/>
        <v>4384</v>
      </c>
      <c r="T6" s="16">
        <f t="shared" si="0"/>
        <v>2724.0320000000002</v>
      </c>
      <c r="U6" s="16">
        <f t="shared" si="0"/>
        <v>39</v>
      </c>
      <c r="V6" s="16">
        <f t="shared" si="0"/>
        <v>88</v>
      </c>
      <c r="X6" s="29"/>
    </row>
    <row r="7" spans="1:25" ht="47.25" customHeight="1">
      <c r="A7" s="2" t="s">
        <v>19</v>
      </c>
      <c r="B7" s="19" t="s">
        <v>20</v>
      </c>
      <c r="C7" s="17">
        <v>517</v>
      </c>
      <c r="D7" s="17">
        <v>500</v>
      </c>
      <c r="E7" s="17">
        <v>17</v>
      </c>
      <c r="F7" s="17">
        <v>514</v>
      </c>
      <c r="G7" s="35">
        <v>609347.5</v>
      </c>
      <c r="H7" s="35">
        <v>480</v>
      </c>
      <c r="I7" s="35">
        <v>467629.35</v>
      </c>
      <c r="J7" s="35">
        <v>512</v>
      </c>
      <c r="K7" s="35">
        <v>563602.81999999995</v>
      </c>
      <c r="L7" s="35">
        <v>446</v>
      </c>
      <c r="M7" s="35">
        <v>476427.76</v>
      </c>
      <c r="N7" s="35">
        <v>23</v>
      </c>
      <c r="O7" s="35">
        <v>57944.4</v>
      </c>
      <c r="P7" s="35">
        <v>0</v>
      </c>
      <c r="Q7" s="20">
        <v>0</v>
      </c>
      <c r="R7" s="35">
        <v>1179</v>
      </c>
      <c r="S7" s="35">
        <v>395</v>
      </c>
      <c r="T7" s="35">
        <v>1319.432</v>
      </c>
      <c r="U7" s="13">
        <v>1</v>
      </c>
      <c r="V7" s="13">
        <v>1</v>
      </c>
      <c r="W7" s="41"/>
      <c r="X7" s="30"/>
    </row>
    <row r="8" spans="1:25" ht="30" customHeight="1">
      <c r="A8" s="2" t="s">
        <v>21</v>
      </c>
      <c r="B8" s="19" t="s">
        <v>22</v>
      </c>
      <c r="C8" s="11">
        <v>109</v>
      </c>
      <c r="D8" s="11">
        <v>109</v>
      </c>
      <c r="E8" s="11">
        <v>0</v>
      </c>
      <c r="F8" s="11">
        <v>109</v>
      </c>
      <c r="G8" s="9">
        <v>119639.5</v>
      </c>
      <c r="H8" s="11">
        <v>104</v>
      </c>
      <c r="I8" s="9">
        <v>72159.5</v>
      </c>
      <c r="J8" s="11">
        <v>78</v>
      </c>
      <c r="K8" s="9">
        <v>86071.3</v>
      </c>
      <c r="L8" s="11">
        <v>48</v>
      </c>
      <c r="M8" s="9">
        <v>15915.4</v>
      </c>
      <c r="N8" s="11">
        <v>6</v>
      </c>
      <c r="O8" s="9">
        <v>59575</v>
      </c>
      <c r="P8" s="9">
        <v>0</v>
      </c>
      <c r="Q8" s="20">
        <v>0</v>
      </c>
      <c r="R8" s="11">
        <v>60</v>
      </c>
      <c r="S8" s="11">
        <v>114</v>
      </c>
      <c r="T8" s="11">
        <v>0</v>
      </c>
      <c r="U8" s="11">
        <v>0</v>
      </c>
      <c r="V8" s="9">
        <v>0</v>
      </c>
      <c r="X8" s="30"/>
    </row>
    <row r="9" spans="1:25" ht="30" customHeight="1">
      <c r="A9" s="2" t="s">
        <v>23</v>
      </c>
      <c r="B9" s="19" t="s">
        <v>24</v>
      </c>
      <c r="C9" s="17">
        <v>21</v>
      </c>
      <c r="D9" s="17">
        <v>21</v>
      </c>
      <c r="E9" s="17">
        <v>0</v>
      </c>
      <c r="F9" s="17">
        <v>21</v>
      </c>
      <c r="G9" s="9">
        <v>23415</v>
      </c>
      <c r="H9" s="17">
        <v>18</v>
      </c>
      <c r="I9" s="9">
        <v>16725</v>
      </c>
      <c r="J9" s="17">
        <v>10</v>
      </c>
      <c r="K9" s="9">
        <v>31114.400000000001</v>
      </c>
      <c r="L9" s="17">
        <v>7</v>
      </c>
      <c r="M9" s="9">
        <v>29257.599999999999</v>
      </c>
      <c r="N9" s="17">
        <v>1</v>
      </c>
      <c r="O9" s="9">
        <v>183571</v>
      </c>
      <c r="P9" s="13">
        <v>1</v>
      </c>
      <c r="Q9" s="9">
        <v>183571</v>
      </c>
      <c r="R9" s="13">
        <v>0</v>
      </c>
      <c r="S9" s="13">
        <v>462</v>
      </c>
      <c r="T9" s="17">
        <v>0</v>
      </c>
      <c r="U9" s="13">
        <v>0</v>
      </c>
      <c r="V9" s="13">
        <v>0</v>
      </c>
      <c r="X9" s="31"/>
    </row>
    <row r="10" spans="1:25" ht="30" customHeight="1">
      <c r="A10" s="2" t="s">
        <v>25</v>
      </c>
      <c r="B10" s="19" t="s">
        <v>26</v>
      </c>
      <c r="C10" s="11">
        <v>365</v>
      </c>
      <c r="D10" s="11">
        <v>355</v>
      </c>
      <c r="E10" s="11">
        <v>10</v>
      </c>
      <c r="F10" s="11">
        <v>357</v>
      </c>
      <c r="G10" s="9">
        <v>416400</v>
      </c>
      <c r="H10" s="9">
        <v>324</v>
      </c>
      <c r="I10" s="9">
        <v>297800</v>
      </c>
      <c r="J10" s="9">
        <v>277</v>
      </c>
      <c r="K10" s="9">
        <v>729800</v>
      </c>
      <c r="L10" s="9">
        <v>231</v>
      </c>
      <c r="M10" s="9">
        <v>188500</v>
      </c>
      <c r="N10" s="9">
        <v>45</v>
      </c>
      <c r="O10" s="9">
        <v>541300</v>
      </c>
      <c r="P10" s="9">
        <v>1</v>
      </c>
      <c r="Q10" s="9">
        <v>256200</v>
      </c>
      <c r="R10" s="13">
        <v>205</v>
      </c>
      <c r="S10" s="13">
        <v>224</v>
      </c>
      <c r="T10" s="11">
        <v>161</v>
      </c>
      <c r="U10" s="13">
        <v>12</v>
      </c>
      <c r="V10" s="13">
        <v>24</v>
      </c>
      <c r="X10" s="31"/>
    </row>
    <row r="11" spans="1:25" ht="30" customHeight="1">
      <c r="A11" s="2" t="s">
        <v>27</v>
      </c>
      <c r="B11" s="19" t="s">
        <v>28</v>
      </c>
      <c r="C11" s="5">
        <v>266</v>
      </c>
      <c r="D11" s="5">
        <v>255</v>
      </c>
      <c r="E11" s="5">
        <v>11</v>
      </c>
      <c r="F11" s="5">
        <v>263</v>
      </c>
      <c r="G11" s="32">
        <v>321620.5</v>
      </c>
      <c r="H11" s="32">
        <v>187</v>
      </c>
      <c r="I11" s="32">
        <v>187406.08599999998</v>
      </c>
      <c r="J11" s="32">
        <v>128</v>
      </c>
      <c r="K11" s="32">
        <v>559002.60700000008</v>
      </c>
      <c r="L11" s="32">
        <v>66</v>
      </c>
      <c r="M11" s="32">
        <v>65913.39899999999</v>
      </c>
      <c r="N11" s="32">
        <v>49</v>
      </c>
      <c r="O11" s="32">
        <v>339625.1</v>
      </c>
      <c r="P11" s="32">
        <v>0</v>
      </c>
      <c r="Q11" s="20">
        <v>0</v>
      </c>
      <c r="R11" s="7">
        <v>323</v>
      </c>
      <c r="S11" s="7">
        <v>438</v>
      </c>
      <c r="T11" s="5">
        <v>70.8</v>
      </c>
      <c r="U11" s="7">
        <v>0</v>
      </c>
      <c r="V11" s="7">
        <v>0</v>
      </c>
      <c r="X11" s="31"/>
      <c r="Y11" s="31"/>
    </row>
    <row r="12" spans="1:25" ht="30" customHeight="1">
      <c r="A12" s="2" t="s">
        <v>29</v>
      </c>
      <c r="B12" s="19" t="s">
        <v>30</v>
      </c>
      <c r="C12" s="38">
        <v>168</v>
      </c>
      <c r="D12" s="38">
        <v>152</v>
      </c>
      <c r="E12" s="38">
        <v>16</v>
      </c>
      <c r="F12" s="38">
        <v>168</v>
      </c>
      <c r="G12" s="9">
        <v>231474</v>
      </c>
      <c r="H12" s="38">
        <v>148</v>
      </c>
      <c r="I12" s="9">
        <v>153712.1</v>
      </c>
      <c r="J12" s="38">
        <v>136</v>
      </c>
      <c r="K12" s="9">
        <v>188793.50000000003</v>
      </c>
      <c r="L12" s="38">
        <v>100</v>
      </c>
      <c r="M12" s="9">
        <v>113198.79999999999</v>
      </c>
      <c r="N12" s="38">
        <v>10</v>
      </c>
      <c r="O12" s="9">
        <v>36928.800000000003</v>
      </c>
      <c r="P12" s="33">
        <v>0</v>
      </c>
      <c r="Q12" s="20">
        <v>0</v>
      </c>
      <c r="R12" s="39">
        <v>206</v>
      </c>
      <c r="S12" s="39">
        <v>326</v>
      </c>
      <c r="T12" s="38">
        <v>0</v>
      </c>
      <c r="U12" s="39">
        <v>0</v>
      </c>
      <c r="V12" s="39">
        <v>0</v>
      </c>
    </row>
    <row r="13" spans="1:25" ht="30" customHeight="1">
      <c r="A13" s="2" t="s">
        <v>31</v>
      </c>
      <c r="B13" s="19" t="s">
        <v>32</v>
      </c>
      <c r="C13" s="11">
        <v>297</v>
      </c>
      <c r="D13" s="11">
        <v>289</v>
      </c>
      <c r="E13" s="11">
        <v>8</v>
      </c>
      <c r="F13" s="11">
        <v>289</v>
      </c>
      <c r="G13" s="9">
        <v>341666</v>
      </c>
      <c r="H13" s="9">
        <v>224</v>
      </c>
      <c r="I13" s="9">
        <v>259819.5</v>
      </c>
      <c r="J13" s="9">
        <v>291</v>
      </c>
      <c r="K13" s="9">
        <v>835905.75600000005</v>
      </c>
      <c r="L13" s="9">
        <v>213</v>
      </c>
      <c r="M13" s="9">
        <v>435991.05900000001</v>
      </c>
      <c r="N13" s="9">
        <v>8</v>
      </c>
      <c r="O13" s="9">
        <v>255747.05</v>
      </c>
      <c r="P13" s="9">
        <v>0</v>
      </c>
      <c r="Q13" s="20">
        <v>0</v>
      </c>
      <c r="R13" s="11">
        <v>152</v>
      </c>
      <c r="S13" s="11">
        <v>167</v>
      </c>
      <c r="T13" s="11">
        <v>195.8</v>
      </c>
      <c r="U13" s="11">
        <v>0</v>
      </c>
      <c r="V13" s="11">
        <v>24</v>
      </c>
    </row>
    <row r="14" spans="1:25" ht="30" customHeight="1">
      <c r="A14" s="2" t="s">
        <v>33</v>
      </c>
      <c r="B14" s="19" t="s">
        <v>34</v>
      </c>
      <c r="C14" s="18">
        <v>361</v>
      </c>
      <c r="D14" s="18">
        <v>352</v>
      </c>
      <c r="E14" s="18">
        <v>9</v>
      </c>
      <c r="F14" s="18">
        <v>361</v>
      </c>
      <c r="G14" s="9">
        <v>385512</v>
      </c>
      <c r="H14" s="18">
        <v>311</v>
      </c>
      <c r="I14" s="9">
        <v>244427</v>
      </c>
      <c r="J14" s="18">
        <v>204</v>
      </c>
      <c r="K14" s="9">
        <v>589137</v>
      </c>
      <c r="L14" s="18">
        <v>142</v>
      </c>
      <c r="M14" s="9">
        <v>363732</v>
      </c>
      <c r="N14" s="18">
        <v>3</v>
      </c>
      <c r="O14" s="9">
        <v>601208</v>
      </c>
      <c r="P14" s="40">
        <v>1</v>
      </c>
      <c r="Q14" s="9">
        <v>274290</v>
      </c>
      <c r="R14" s="40">
        <v>171</v>
      </c>
      <c r="S14" s="40">
        <v>416</v>
      </c>
      <c r="T14" s="17">
        <v>24</v>
      </c>
      <c r="U14" s="40">
        <v>0</v>
      </c>
      <c r="V14" s="40">
        <v>2</v>
      </c>
    </row>
    <row r="15" spans="1:25" ht="30" customHeight="1">
      <c r="A15" s="2" t="s">
        <v>35</v>
      </c>
      <c r="B15" s="19" t="s">
        <v>36</v>
      </c>
      <c r="C15" s="17">
        <v>370</v>
      </c>
      <c r="D15" s="17">
        <v>356</v>
      </c>
      <c r="E15" s="17">
        <v>14</v>
      </c>
      <c r="F15" s="17">
        <v>370</v>
      </c>
      <c r="G15" s="9">
        <v>468236.81599999999</v>
      </c>
      <c r="H15" s="9">
        <v>308</v>
      </c>
      <c r="I15" s="9">
        <v>344928.8</v>
      </c>
      <c r="J15" s="9">
        <v>404</v>
      </c>
      <c r="K15" s="9">
        <v>767883.1</v>
      </c>
      <c r="L15" s="9">
        <v>320</v>
      </c>
      <c r="M15" s="9">
        <v>418844.7</v>
      </c>
      <c r="N15" s="9">
        <v>1</v>
      </c>
      <c r="O15" s="9">
        <v>180000.5</v>
      </c>
      <c r="P15" s="9">
        <v>0</v>
      </c>
      <c r="Q15" s="20">
        <v>0</v>
      </c>
      <c r="R15" s="13">
        <v>178</v>
      </c>
      <c r="S15" s="13">
        <v>408</v>
      </c>
      <c r="T15" s="17">
        <v>6</v>
      </c>
      <c r="U15" s="13">
        <v>5</v>
      </c>
      <c r="V15" s="13">
        <v>8</v>
      </c>
    </row>
    <row r="16" spans="1:25" ht="30" customHeight="1">
      <c r="A16" s="2" t="s">
        <v>37</v>
      </c>
      <c r="B16" s="19" t="s">
        <v>38</v>
      </c>
      <c r="C16" s="11">
        <v>202</v>
      </c>
      <c r="D16" s="11">
        <v>200</v>
      </c>
      <c r="E16" s="11">
        <v>2</v>
      </c>
      <c r="F16" s="5">
        <v>200</v>
      </c>
      <c r="G16" s="32">
        <v>226568</v>
      </c>
      <c r="H16" s="9">
        <v>156</v>
      </c>
      <c r="I16" s="9">
        <v>148057.60000000001</v>
      </c>
      <c r="J16" s="9">
        <v>142</v>
      </c>
      <c r="K16" s="9">
        <v>569052.1</v>
      </c>
      <c r="L16" s="9">
        <v>87</v>
      </c>
      <c r="M16" s="9">
        <v>192833.6</v>
      </c>
      <c r="N16" s="9">
        <v>49</v>
      </c>
      <c r="O16" s="9">
        <v>57311</v>
      </c>
      <c r="P16" s="9">
        <v>0</v>
      </c>
      <c r="Q16" s="20">
        <v>0</v>
      </c>
      <c r="R16" s="13">
        <v>68</v>
      </c>
      <c r="S16" s="9">
        <v>335</v>
      </c>
      <c r="T16" s="13">
        <v>71</v>
      </c>
      <c r="U16" s="13">
        <v>3</v>
      </c>
      <c r="V16" s="13">
        <v>9</v>
      </c>
    </row>
    <row r="17" spans="1:22" ht="30" customHeight="1">
      <c r="A17" s="2" t="s">
        <v>39</v>
      </c>
      <c r="B17" s="19" t="s">
        <v>40</v>
      </c>
      <c r="C17" s="17">
        <v>308</v>
      </c>
      <c r="D17" s="17">
        <v>282</v>
      </c>
      <c r="E17" s="17">
        <v>26</v>
      </c>
      <c r="F17" s="17">
        <v>308</v>
      </c>
      <c r="G17" s="9">
        <v>387128</v>
      </c>
      <c r="H17" s="9">
        <v>237</v>
      </c>
      <c r="I17" s="9">
        <v>217106.87299999999</v>
      </c>
      <c r="J17" s="9">
        <v>219</v>
      </c>
      <c r="K17" s="9">
        <v>608444.95700000005</v>
      </c>
      <c r="L17" s="9">
        <v>147</v>
      </c>
      <c r="M17" s="9">
        <v>154708.90700000001</v>
      </c>
      <c r="N17" s="9">
        <v>21</v>
      </c>
      <c r="O17" s="9">
        <v>186999.44</v>
      </c>
      <c r="P17" s="9">
        <v>0</v>
      </c>
      <c r="Q17" s="20">
        <v>0</v>
      </c>
      <c r="R17" s="13">
        <v>72</v>
      </c>
      <c r="S17" s="13">
        <v>245</v>
      </c>
      <c r="T17" s="17">
        <v>0</v>
      </c>
      <c r="U17" s="13">
        <v>3</v>
      </c>
      <c r="V17" s="13">
        <v>2</v>
      </c>
    </row>
    <row r="18" spans="1:22" ht="30" customHeight="1">
      <c r="A18" s="2" t="s">
        <v>41</v>
      </c>
      <c r="B18" s="19" t="s">
        <v>42</v>
      </c>
      <c r="C18" s="17">
        <v>390</v>
      </c>
      <c r="D18" s="17">
        <v>287</v>
      </c>
      <c r="E18" s="18">
        <v>3</v>
      </c>
      <c r="F18" s="17">
        <v>390</v>
      </c>
      <c r="G18" s="9">
        <v>295500</v>
      </c>
      <c r="H18" s="17">
        <v>313</v>
      </c>
      <c r="I18" s="9">
        <v>172230</v>
      </c>
      <c r="J18" s="17">
        <v>374</v>
      </c>
      <c r="K18" s="9">
        <v>397770</v>
      </c>
      <c r="L18" s="17">
        <v>255</v>
      </c>
      <c r="M18" s="9">
        <v>128330</v>
      </c>
      <c r="N18" s="17">
        <v>17</v>
      </c>
      <c r="O18" s="9">
        <v>144000</v>
      </c>
      <c r="P18" s="13">
        <v>2</v>
      </c>
      <c r="Q18" s="9">
        <v>238387.6</v>
      </c>
      <c r="R18" s="13">
        <v>410</v>
      </c>
      <c r="S18" s="9">
        <v>491</v>
      </c>
      <c r="T18" s="13">
        <v>837</v>
      </c>
      <c r="U18" s="13">
        <v>1</v>
      </c>
      <c r="V18" s="13">
        <v>5</v>
      </c>
    </row>
    <row r="19" spans="1:22" ht="30" customHeight="1">
      <c r="A19" s="2" t="s">
        <v>43</v>
      </c>
      <c r="B19" s="19" t="s">
        <v>44</v>
      </c>
      <c r="C19" s="17">
        <v>254</v>
      </c>
      <c r="D19" s="17">
        <v>244</v>
      </c>
      <c r="E19" s="17">
        <v>10</v>
      </c>
      <c r="F19" s="17">
        <v>218</v>
      </c>
      <c r="G19" s="9">
        <v>280088</v>
      </c>
      <c r="H19" s="9">
        <v>151</v>
      </c>
      <c r="I19" s="9">
        <v>154251.71599999999</v>
      </c>
      <c r="J19" s="9">
        <v>97</v>
      </c>
      <c r="K19" s="9">
        <v>7669087.8669999996</v>
      </c>
      <c r="L19" s="9">
        <v>44</v>
      </c>
      <c r="M19" s="9">
        <v>346452.6</v>
      </c>
      <c r="N19" s="9">
        <v>36</v>
      </c>
      <c r="O19" s="9">
        <v>7029704.8490000004</v>
      </c>
      <c r="P19" s="9">
        <v>3</v>
      </c>
      <c r="Q19" s="9">
        <v>2229455.2000000002</v>
      </c>
      <c r="R19" s="13">
        <v>192</v>
      </c>
      <c r="S19" s="13">
        <v>112</v>
      </c>
      <c r="T19" s="17">
        <v>26</v>
      </c>
      <c r="U19" s="13">
        <v>12</v>
      </c>
      <c r="V19" s="13">
        <v>13</v>
      </c>
    </row>
    <row r="20" spans="1:22" ht="30" customHeight="1">
      <c r="A20" s="18" t="s">
        <v>45</v>
      </c>
      <c r="B20" s="19" t="s">
        <v>46</v>
      </c>
      <c r="C20" s="18">
        <v>332</v>
      </c>
      <c r="D20" s="18">
        <v>322</v>
      </c>
      <c r="E20" s="18">
        <v>10</v>
      </c>
      <c r="F20" s="18">
        <v>322</v>
      </c>
      <c r="G20" s="33">
        <v>472084</v>
      </c>
      <c r="H20" s="33">
        <v>225</v>
      </c>
      <c r="I20" s="33">
        <v>316214</v>
      </c>
      <c r="J20" s="33">
        <v>209</v>
      </c>
      <c r="K20" s="33">
        <v>1710232.4</v>
      </c>
      <c r="L20" s="33">
        <v>127</v>
      </c>
      <c r="M20" s="33">
        <v>596122</v>
      </c>
      <c r="N20" s="33">
        <v>48</v>
      </c>
      <c r="O20" s="33">
        <v>576160.1</v>
      </c>
      <c r="P20" s="33">
        <v>10</v>
      </c>
      <c r="Q20" s="33">
        <v>1995688.9</v>
      </c>
      <c r="R20" s="18">
        <v>212</v>
      </c>
      <c r="S20" s="18">
        <v>251</v>
      </c>
      <c r="T20" s="18">
        <v>13</v>
      </c>
      <c r="U20" s="18">
        <v>2</v>
      </c>
      <c r="V20" s="18">
        <v>0</v>
      </c>
    </row>
    <row r="21" spans="1:22"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1:22" s="36" customFormat="1" ht="34.5" customHeight="1">
      <c r="G22" s="37"/>
      <c r="H22" s="37"/>
      <c r="I22" s="37"/>
      <c r="J22" s="37"/>
      <c r="K22" s="37"/>
      <c r="L22" s="37"/>
      <c r="M22" s="37"/>
      <c r="N22" s="37"/>
      <c r="O22" s="37"/>
    </row>
  </sheetData>
  <mergeCells count="23">
    <mergeCell ref="S4:S5"/>
    <mergeCell ref="T4:T5"/>
    <mergeCell ref="H4:I4"/>
    <mergeCell ref="J4:K4"/>
    <mergeCell ref="A6:B6"/>
    <mergeCell ref="L4:M4"/>
    <mergeCell ref="R4:R5"/>
    <mergeCell ref="A1:V2"/>
    <mergeCell ref="A3:A5"/>
    <mergeCell ref="B3:B5"/>
    <mergeCell ref="C3:E3"/>
    <mergeCell ref="F3:I3"/>
    <mergeCell ref="J3:M3"/>
    <mergeCell ref="N3:O4"/>
    <mergeCell ref="P3:Q4"/>
    <mergeCell ref="R3:T3"/>
    <mergeCell ref="U3:V3"/>
    <mergeCell ref="U4:U5"/>
    <mergeCell ref="V4:V5"/>
    <mergeCell ref="C4:C5"/>
    <mergeCell ref="D4:D5"/>
    <mergeCell ref="E4:E5"/>
    <mergeCell ref="F4:G4"/>
  </mergeCells>
  <printOptions horizontalCentered="1"/>
  <pageMargins left="0" right="0" top="0.74803149606299213" bottom="0.35433070866141736" header="0.31496062992125984" footer="0.31496062992125984"/>
  <pageSetup paperSize="9" scale="42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2020 ЙИЛ 1-ярим йиллик  (2)</vt:lpstr>
      <vt:lpstr>2020 ЙИЛ Окт</vt:lpstr>
      <vt:lpstr>'2020 ЙИЛ 1-ярим йиллик  (2)'!Область_печати</vt:lpstr>
      <vt:lpstr>'2020 ЙИЛ Окт'!Область_печати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2021-01-05T04:45:55Z</dcterms:modified>
</cp:coreProperties>
</file>